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Generate_figures\"/>
    </mc:Choice>
  </mc:AlternateContent>
  <xr:revisionPtr revIDLastSave="0" documentId="13_ncr:1_{71D5F109-EFFA-4A50-8D7C-9E269D44EBD1}" xr6:coauthVersionLast="47" xr6:coauthVersionMax="47" xr10:uidLastSave="{00000000-0000-0000-0000-000000000000}"/>
  <bookViews>
    <workbookView xWindow="-108" yWindow="-108" windowWidth="30936" windowHeight="16776" activeTab="10" xr2:uid="{00000000-000D-0000-FFFF-FFFF00000000}"/>
  </bookViews>
  <sheets>
    <sheet name="demographics" sheetId="1" r:id="rId1"/>
    <sheet name="replicate" sheetId="2" r:id="rId2"/>
    <sheet name="sampling horizon_OhioT1DM" sheetId="3" r:id="rId3"/>
    <sheet name="sampling_horizon_DiaTrend" sheetId="4" r:id="rId4"/>
    <sheet name="sampling_horizon_T1DEXI" sheetId="5" r:id="rId5"/>
    <sheet name="stage2_stacked_LSTM" sheetId="6" state="hidden" r:id="rId6"/>
    <sheet name="sampling_horizon_STACKED_LSTM_G" sheetId="7" r:id="rId7"/>
    <sheet name="Baseline" sheetId="8" r:id="rId8"/>
    <sheet name="80-20 vs 5 fold" sheetId="9" r:id="rId9"/>
    <sheet name="Mixed_ds_30sh" sheetId="10" r:id="rId10"/>
    <sheet name="Mixed_ds_60sh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0" i="10" l="1"/>
  <c r="C130" i="10"/>
  <c r="L91" i="9"/>
  <c r="B91" i="9"/>
  <c r="L80" i="9"/>
  <c r="B80" i="9"/>
  <c r="I67" i="9"/>
  <c r="H67" i="9"/>
  <c r="G67" i="9"/>
  <c r="D67" i="9"/>
  <c r="C67" i="9"/>
  <c r="B67" i="9"/>
  <c r="J141" i="8"/>
  <c r="I141" i="8"/>
  <c r="H141" i="8"/>
  <c r="D141" i="8"/>
  <c r="C141" i="8"/>
  <c r="B141" i="8"/>
  <c r="J73" i="8"/>
  <c r="I73" i="8"/>
  <c r="H73" i="8"/>
  <c r="D73" i="8"/>
  <c r="C73" i="8"/>
  <c r="B73" i="8"/>
  <c r="J16" i="8"/>
  <c r="I16" i="8"/>
  <c r="H16" i="8"/>
  <c r="D16" i="8"/>
  <c r="C16" i="8"/>
  <c r="B16" i="8"/>
  <c r="L47" i="7"/>
  <c r="B47" i="7"/>
  <c r="L36" i="7"/>
  <c r="B36" i="7"/>
  <c r="B84" i="7" s="1"/>
  <c r="L23" i="7"/>
  <c r="G23" i="7"/>
  <c r="B23" i="7"/>
  <c r="L11" i="7"/>
  <c r="G11" i="7"/>
  <c r="B11" i="7"/>
  <c r="L47" i="6"/>
  <c r="B47" i="6"/>
  <c r="L36" i="6"/>
  <c r="B36" i="6"/>
  <c r="B84" i="6" s="1"/>
  <c r="L23" i="6"/>
  <c r="G23" i="6"/>
  <c r="B23" i="6"/>
  <c r="L11" i="6"/>
  <c r="G11" i="6"/>
  <c r="B11" i="6"/>
  <c r="W276" i="5"/>
  <c r="V276" i="5"/>
  <c r="U276" i="5"/>
  <c r="Q276" i="5"/>
  <c r="P276" i="5"/>
  <c r="O276" i="5"/>
  <c r="K276" i="5"/>
  <c r="J276" i="5"/>
  <c r="I276" i="5"/>
  <c r="E276" i="5"/>
  <c r="D276" i="5"/>
  <c r="C276" i="5"/>
  <c r="V207" i="5"/>
  <c r="U207" i="5"/>
  <c r="O207" i="5"/>
  <c r="P207" i="5" s="1"/>
  <c r="J207" i="5"/>
  <c r="I207" i="5"/>
  <c r="C207" i="5"/>
  <c r="D207" i="5" s="1"/>
  <c r="V206" i="5"/>
  <c r="P206" i="5"/>
  <c r="J206" i="5"/>
  <c r="D206" i="5"/>
  <c r="V205" i="5"/>
  <c r="P205" i="5"/>
  <c r="J205" i="5"/>
  <c r="D205" i="5"/>
  <c r="V204" i="5"/>
  <c r="P204" i="5"/>
  <c r="J204" i="5"/>
  <c r="D204" i="5"/>
  <c r="V203" i="5"/>
  <c r="P203" i="5"/>
  <c r="J203" i="5"/>
  <c r="D203" i="5"/>
  <c r="V202" i="5"/>
  <c r="P202" i="5"/>
  <c r="J202" i="5"/>
  <c r="D202" i="5"/>
  <c r="V201" i="5"/>
  <c r="P201" i="5"/>
  <c r="J201" i="5"/>
  <c r="D201" i="5"/>
  <c r="V200" i="5"/>
  <c r="P200" i="5"/>
  <c r="J200" i="5"/>
  <c r="D200" i="5"/>
  <c r="V199" i="5"/>
  <c r="P199" i="5"/>
  <c r="J199" i="5"/>
  <c r="D199" i="5"/>
  <c r="V198" i="5"/>
  <c r="P198" i="5"/>
  <c r="J198" i="5"/>
  <c r="D198" i="5"/>
  <c r="V197" i="5"/>
  <c r="P197" i="5"/>
  <c r="J197" i="5"/>
  <c r="D197" i="5"/>
  <c r="V196" i="5"/>
  <c r="P196" i="5"/>
  <c r="J196" i="5"/>
  <c r="D196" i="5"/>
  <c r="V195" i="5"/>
  <c r="P195" i="5"/>
  <c r="J195" i="5"/>
  <c r="D195" i="5"/>
  <c r="V194" i="5"/>
  <c r="P194" i="5"/>
  <c r="J194" i="5"/>
  <c r="D194" i="5"/>
  <c r="V193" i="5"/>
  <c r="P193" i="5"/>
  <c r="J193" i="5"/>
  <c r="D193" i="5"/>
  <c r="V192" i="5"/>
  <c r="P192" i="5"/>
  <c r="J192" i="5"/>
  <c r="D192" i="5"/>
  <c r="V191" i="5"/>
  <c r="P191" i="5"/>
  <c r="J191" i="5"/>
  <c r="D191" i="5"/>
  <c r="V190" i="5"/>
  <c r="P190" i="5"/>
  <c r="J190" i="5"/>
  <c r="D190" i="5"/>
  <c r="V189" i="5"/>
  <c r="P189" i="5"/>
  <c r="J189" i="5"/>
  <c r="D189" i="5"/>
  <c r="V188" i="5"/>
  <c r="P188" i="5"/>
  <c r="J188" i="5"/>
  <c r="D188" i="5"/>
  <c r="V187" i="5"/>
  <c r="P187" i="5"/>
  <c r="J187" i="5"/>
  <c r="D187" i="5"/>
  <c r="V186" i="5"/>
  <c r="P186" i="5"/>
  <c r="J186" i="5"/>
  <c r="D186" i="5"/>
  <c r="V185" i="5"/>
  <c r="P185" i="5"/>
  <c r="J185" i="5"/>
  <c r="D185" i="5"/>
  <c r="V184" i="5"/>
  <c r="P184" i="5"/>
  <c r="J184" i="5"/>
  <c r="D184" i="5"/>
  <c r="V183" i="5"/>
  <c r="P183" i="5"/>
  <c r="J183" i="5"/>
  <c r="D183" i="5"/>
  <c r="V182" i="5"/>
  <c r="P182" i="5"/>
  <c r="J182" i="5"/>
  <c r="D182" i="5"/>
  <c r="V181" i="5"/>
  <c r="P181" i="5"/>
  <c r="J181" i="5"/>
  <c r="D181" i="5"/>
  <c r="V180" i="5"/>
  <c r="P180" i="5"/>
  <c r="J180" i="5"/>
  <c r="D180" i="5"/>
  <c r="V179" i="5"/>
  <c r="P179" i="5"/>
  <c r="J179" i="5"/>
  <c r="D179" i="5"/>
  <c r="V178" i="5"/>
  <c r="P178" i="5"/>
  <c r="J178" i="5"/>
  <c r="D178" i="5"/>
  <c r="V177" i="5"/>
  <c r="P177" i="5"/>
  <c r="J177" i="5"/>
  <c r="D177" i="5"/>
  <c r="V176" i="5"/>
  <c r="P176" i="5"/>
  <c r="J176" i="5"/>
  <c r="D176" i="5"/>
  <c r="V175" i="5"/>
  <c r="P175" i="5"/>
  <c r="J175" i="5"/>
  <c r="D175" i="5"/>
  <c r="V174" i="5"/>
  <c r="P174" i="5"/>
  <c r="J174" i="5"/>
  <c r="D174" i="5"/>
  <c r="V173" i="5"/>
  <c r="P173" i="5"/>
  <c r="J173" i="5"/>
  <c r="D173" i="5"/>
  <c r="V172" i="5"/>
  <c r="P172" i="5"/>
  <c r="J172" i="5"/>
  <c r="D172" i="5"/>
  <c r="V171" i="5"/>
  <c r="P171" i="5"/>
  <c r="J171" i="5"/>
  <c r="D171" i="5"/>
  <c r="V170" i="5"/>
  <c r="P170" i="5"/>
  <c r="J170" i="5"/>
  <c r="D170" i="5"/>
  <c r="V169" i="5"/>
  <c r="P169" i="5"/>
  <c r="J169" i="5"/>
  <c r="D169" i="5"/>
  <c r="V168" i="5"/>
  <c r="P168" i="5"/>
  <c r="J168" i="5"/>
  <c r="D168" i="5"/>
  <c r="V167" i="5"/>
  <c r="P167" i="5"/>
  <c r="J167" i="5"/>
  <c r="D167" i="5"/>
  <c r="V166" i="5"/>
  <c r="P166" i="5"/>
  <c r="J166" i="5"/>
  <c r="D166" i="5"/>
  <c r="V165" i="5"/>
  <c r="P165" i="5"/>
  <c r="J165" i="5"/>
  <c r="D165" i="5"/>
  <c r="V164" i="5"/>
  <c r="P164" i="5"/>
  <c r="J164" i="5"/>
  <c r="D164" i="5"/>
  <c r="V163" i="5"/>
  <c r="P163" i="5"/>
  <c r="J163" i="5"/>
  <c r="D163" i="5"/>
  <c r="V162" i="5"/>
  <c r="P162" i="5"/>
  <c r="J162" i="5"/>
  <c r="D162" i="5"/>
  <c r="V161" i="5"/>
  <c r="P161" i="5"/>
  <c r="J161" i="5"/>
  <c r="D161" i="5"/>
  <c r="V160" i="5"/>
  <c r="P160" i="5"/>
  <c r="J160" i="5"/>
  <c r="D160" i="5"/>
  <c r="V159" i="5"/>
  <c r="P159" i="5"/>
  <c r="J159" i="5"/>
  <c r="D159" i="5"/>
  <c r="V158" i="5"/>
  <c r="P158" i="5"/>
  <c r="J158" i="5"/>
  <c r="D158" i="5"/>
  <c r="V157" i="5"/>
  <c r="P157" i="5"/>
  <c r="J157" i="5"/>
  <c r="D157" i="5"/>
  <c r="V156" i="5"/>
  <c r="P156" i="5"/>
  <c r="J156" i="5"/>
  <c r="D156" i="5"/>
  <c r="V155" i="5"/>
  <c r="P155" i="5"/>
  <c r="J155" i="5"/>
  <c r="D155" i="5"/>
  <c r="V154" i="5"/>
  <c r="P154" i="5"/>
  <c r="J154" i="5"/>
  <c r="D154" i="5"/>
  <c r="V153" i="5"/>
  <c r="P153" i="5"/>
  <c r="J153" i="5"/>
  <c r="D153" i="5"/>
  <c r="V152" i="5"/>
  <c r="P152" i="5"/>
  <c r="J152" i="5"/>
  <c r="D152" i="5"/>
  <c r="V151" i="5"/>
  <c r="P151" i="5"/>
  <c r="J151" i="5"/>
  <c r="D151" i="5"/>
  <c r="V150" i="5"/>
  <c r="P150" i="5"/>
  <c r="J150" i="5"/>
  <c r="D150" i="5"/>
  <c r="V149" i="5"/>
  <c r="P149" i="5"/>
  <c r="J149" i="5"/>
  <c r="D149" i="5"/>
  <c r="V148" i="5"/>
  <c r="P148" i="5"/>
  <c r="J148" i="5"/>
  <c r="D148" i="5"/>
  <c r="V147" i="5"/>
  <c r="P147" i="5"/>
  <c r="J147" i="5"/>
  <c r="D147" i="5"/>
  <c r="V146" i="5"/>
  <c r="P146" i="5"/>
  <c r="J146" i="5"/>
  <c r="D146" i="5"/>
  <c r="V145" i="5"/>
  <c r="P145" i="5"/>
  <c r="J145" i="5"/>
  <c r="D145" i="5"/>
  <c r="V144" i="5"/>
  <c r="P144" i="5"/>
  <c r="J144" i="5"/>
  <c r="D144" i="5"/>
  <c r="V143" i="5"/>
  <c r="P143" i="5"/>
  <c r="J143" i="5"/>
  <c r="D143" i="5"/>
  <c r="W137" i="5"/>
  <c r="V137" i="5"/>
  <c r="U137" i="5"/>
  <c r="Q137" i="5"/>
  <c r="P137" i="5"/>
  <c r="O137" i="5"/>
  <c r="K137" i="5"/>
  <c r="J137" i="5"/>
  <c r="I137" i="5"/>
  <c r="E137" i="5"/>
  <c r="D137" i="5"/>
  <c r="C137" i="5"/>
  <c r="W68" i="5"/>
  <c r="V68" i="5"/>
  <c r="U68" i="5"/>
  <c r="Q68" i="5"/>
  <c r="P68" i="5"/>
  <c r="O68" i="5"/>
  <c r="K68" i="5"/>
  <c r="J68" i="5"/>
  <c r="I68" i="5"/>
  <c r="F68" i="5"/>
  <c r="E68" i="5"/>
  <c r="D68" i="5"/>
  <c r="C68" i="5"/>
  <c r="W239" i="4"/>
  <c r="V239" i="4"/>
  <c r="U239" i="4"/>
  <c r="Q239" i="4"/>
  <c r="P239" i="4"/>
  <c r="O239" i="4"/>
  <c r="K239" i="4"/>
  <c r="J239" i="4"/>
  <c r="I239" i="4"/>
  <c r="E239" i="4"/>
  <c r="D239" i="4"/>
  <c r="C239" i="4"/>
  <c r="U179" i="4"/>
  <c r="O179" i="4"/>
  <c r="I179" i="4"/>
  <c r="C179" i="4"/>
  <c r="W120" i="4"/>
  <c r="V120" i="4"/>
  <c r="U120" i="4"/>
  <c r="Q120" i="4"/>
  <c r="P120" i="4"/>
  <c r="O120" i="4"/>
  <c r="K120" i="4"/>
  <c r="J120" i="4"/>
  <c r="I120" i="4"/>
  <c r="E120" i="4"/>
  <c r="D120" i="4"/>
  <c r="C120" i="4"/>
  <c r="W59" i="4"/>
  <c r="V59" i="4"/>
  <c r="U59" i="4"/>
  <c r="Q59" i="4"/>
  <c r="P59" i="4"/>
  <c r="O59" i="4"/>
  <c r="K59" i="4"/>
  <c r="J59" i="4"/>
  <c r="I59" i="4"/>
  <c r="F59" i="4"/>
  <c r="E59" i="4"/>
  <c r="D59" i="4"/>
  <c r="C59" i="4"/>
  <c r="I146" i="3"/>
  <c r="H146" i="3"/>
  <c r="G146" i="3"/>
  <c r="D146" i="3"/>
  <c r="C146" i="3"/>
  <c r="B146" i="3"/>
  <c r="S73" i="3"/>
  <c r="R73" i="3"/>
  <c r="Q73" i="3"/>
  <c r="N73" i="3"/>
  <c r="M73" i="3"/>
  <c r="L73" i="3"/>
  <c r="I73" i="3"/>
  <c r="H73" i="3"/>
  <c r="G73" i="3"/>
  <c r="D73" i="3"/>
  <c r="C73" i="3"/>
  <c r="B73" i="3"/>
  <c r="W51" i="3"/>
  <c r="V51" i="3"/>
  <c r="U51" i="3"/>
  <c r="T51" i="3"/>
  <c r="Q51" i="3"/>
  <c r="P51" i="3"/>
  <c r="O51" i="3"/>
  <c r="N51" i="3"/>
  <c r="K51" i="3"/>
  <c r="J51" i="3"/>
  <c r="I51" i="3"/>
  <c r="H51" i="3"/>
  <c r="S34" i="3"/>
  <c r="R34" i="3"/>
  <c r="Q34" i="3"/>
  <c r="N34" i="3"/>
  <c r="M34" i="3"/>
  <c r="L34" i="3"/>
  <c r="I34" i="3"/>
  <c r="H34" i="3"/>
  <c r="G34" i="3"/>
  <c r="D34" i="3"/>
  <c r="C34" i="3"/>
  <c r="B34" i="3"/>
  <c r="S17" i="3"/>
  <c r="R17" i="3"/>
  <c r="Q17" i="3"/>
  <c r="N17" i="3"/>
  <c r="M17" i="3"/>
  <c r="L17" i="3"/>
  <c r="I17" i="3"/>
  <c r="H17" i="3"/>
  <c r="G17" i="3"/>
  <c r="D17" i="3"/>
  <c r="C17" i="3"/>
  <c r="B17" i="3"/>
  <c r="F80" i="2"/>
  <c r="E80" i="2"/>
  <c r="D80" i="2"/>
  <c r="C80" i="2"/>
  <c r="B80" i="2"/>
  <c r="K67" i="2"/>
  <c r="J67" i="2"/>
  <c r="I67" i="2"/>
  <c r="D67" i="2"/>
  <c r="C67" i="2"/>
  <c r="B67" i="2"/>
  <c r="B50" i="2"/>
  <c r="D39" i="2"/>
  <c r="C39" i="2"/>
  <c r="B39" i="2"/>
  <c r="D28" i="2"/>
  <c r="C28" i="2"/>
  <c r="B28" i="2"/>
  <c r="K16" i="2"/>
  <c r="J16" i="2"/>
  <c r="I16" i="2"/>
  <c r="D16" i="2"/>
  <c r="C16" i="2"/>
  <c r="B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2000000}">
      <text>
        <r>
          <rPr>
            <sz val="10"/>
            <color rgb="FF000000"/>
            <rFont val="Arial"/>
            <scheme val="minor"/>
          </rPr>
          <t>We may only have BMI for T1DEXI dataset
	-Temiloluwa Prioleau</t>
        </r>
      </text>
    </comment>
    <comment ref="E24" authorId="0" shapeId="0" xr:uid="{00000000-0006-0000-0000-000001000000}">
      <text>
        <r>
          <rPr>
            <sz val="10"/>
            <color rgb="FF000000"/>
            <rFont val="Arial"/>
            <scheme val="minor"/>
          </rPr>
          <t>Did not find in sweetgoals.
	-Yanjun Cui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76" authorId="0" shapeId="0" xr:uid="{00000000-0006-0000-0700-000001000000}">
      <text>
        <r>
          <rPr>
            <sz val="10"/>
            <color rgb="FF000000"/>
            <rFont val="Arial"/>
            <scheme val="minor"/>
          </rPr>
          <t>uid 1127 has 3 days with more than 350 records, and these 3 days data are deleted
uid 1509 is removed, all days have &gt; 350 records
	-Yanjun Cui</t>
        </r>
      </text>
    </comment>
  </commentList>
</comments>
</file>

<file path=xl/sharedStrings.xml><?xml version="1.0" encoding="utf-8"?>
<sst xmlns="http://schemas.openxmlformats.org/spreadsheetml/2006/main" count="1518" uniqueCount="188">
  <si>
    <t>Dataset</t>
  </si>
  <si>
    <t>Patient_id</t>
  </si>
  <si>
    <t>Gender</t>
  </si>
  <si>
    <t>Age</t>
  </si>
  <si>
    <t>Race</t>
  </si>
  <si>
    <t>AVE CGM (daily avg)</t>
  </si>
  <si>
    <t>Gly var (daily std)</t>
  </si>
  <si>
    <t>TIR ratio</t>
  </si>
  <si>
    <t>T1DEXI Exercise Group</t>
  </si>
  <si>
    <t>Insulin Delivery Mode</t>
  </si>
  <si>
    <t>BMI</t>
  </si>
  <si>
    <t>HbA1C</t>
  </si>
  <si>
    <t>OhioT1DM</t>
  </si>
  <si>
    <t>M</t>
  </si>
  <si>
    <t>20–40</t>
  </si>
  <si>
    <t>PUMP</t>
  </si>
  <si>
    <t>40–60</t>
  </si>
  <si>
    <t>F</t>
  </si>
  <si>
    <t>60–80</t>
  </si>
  <si>
    <t>DiaTrend</t>
  </si>
  <si>
    <t>WHITE</t>
  </si>
  <si>
    <t>OTHERS (Mult_HiLa)</t>
  </si>
  <si>
    <t>BLACK/AFRICAN AMERICAN</t>
  </si>
  <si>
    <t>MULTIPLE</t>
  </si>
  <si>
    <t>65 - 74 yrs</t>
  </si>
  <si>
    <t>35 - 44 yrs</t>
  </si>
  <si>
    <t>55 - 64 yrs</t>
  </si>
  <si>
    <t>45 - 54 yrs</t>
  </si>
  <si>
    <t>Asian or Pacific Islander</t>
  </si>
  <si>
    <t>Others (Other_NoHiLa)</t>
  </si>
  <si>
    <t>25 - 34 yrs</t>
  </si>
  <si>
    <t>T1DEXI</t>
  </si>
  <si>
    <t>MDI</t>
  </si>
  <si>
    <t>CLOSED LOOP</t>
  </si>
  <si>
    <t>ASIAN</t>
  </si>
  <si>
    <t>NOT REPORTED</t>
  </si>
  <si>
    <t>Paper replication on OhioT1DM:</t>
  </si>
  <si>
    <t>Original settings - Parameters: Sampling horizon = 12, 512 encoder dimension, 4 multi-heads, 1 layer, Batch size = 64, LOOCV</t>
  </si>
  <si>
    <t>Parameters: Sampling horizon = 7, 512 encoder dimension, 4 multi-heads, 1 layer, Batch size = 32, LOOCV</t>
  </si>
  <si>
    <t>Test patient</t>
  </si>
  <si>
    <t>RMSE</t>
  </si>
  <si>
    <t>MAE</t>
  </si>
  <si>
    <t>MAPE</t>
  </si>
  <si>
    <t>AVG</t>
  </si>
  <si>
    <t>Replicate Martinsson et al:</t>
  </si>
  <si>
    <t>Original settings</t>
  </si>
  <si>
    <t>MAPE(%)</t>
  </si>
  <si>
    <t>Replicate vanDoorn et al:</t>
  </si>
  <si>
    <t>Replicate Deng et al:</t>
  </si>
  <si>
    <t>avg</t>
  </si>
  <si>
    <t>Replicate Lee et al:</t>
  </si>
  <si>
    <t>Original settings based on Baiying's code: Sampling horizon = 12, 512 encoder dimension, 4 multi-heads, 1 layer, Batch size = 64, 80%-20%</t>
  </si>
  <si>
    <t>version 2: Reverify the layer in the nerual network, reduced 1 Dropout layer and 1 linear layer</t>
  </si>
  <si>
    <t>test patient</t>
  </si>
  <si>
    <t>combined all test</t>
  </si>
  <si>
    <t>(matched with paper's evaluation)</t>
  </si>
  <si>
    <t>Replicate Rabit et al</t>
  </si>
  <si>
    <t>Original settings based on Baiyings code: Sampling Horizon 120 minutes. Loss :NLL , input size = 128</t>
  </si>
  <si>
    <t>RMSE (replicated)</t>
  </si>
  <si>
    <t>RMSE (replicated) (only CGM + bolus)</t>
  </si>
  <si>
    <t>MLH4 paper (previous version)</t>
  </si>
  <si>
    <t>RMSE (original paper) (Sampling horizon 60 mins)</t>
  </si>
  <si>
    <t>RMSE (original paper) (Sampling horizon 30mins)</t>
  </si>
  <si>
    <t>Replace sampling horizon=6, running on the entire Ohio dataset</t>
  </si>
  <si>
    <t>Replace sampling horizon =12, running on the entire Ohio dataset</t>
  </si>
  <si>
    <t>Replace sampling horizon =18, running on the entire Ohio dataset</t>
  </si>
  <si>
    <t>Replace sampling horizon =24, running on the entire Ohio dataset</t>
  </si>
  <si>
    <t>Deng et al</t>
  </si>
  <si>
    <t>30min sampling horizon</t>
  </si>
  <si>
    <t>80 epochs</t>
  </si>
  <si>
    <t>60min sampling horizon</t>
  </si>
  <si>
    <t>90min sampling horizon</t>
  </si>
  <si>
    <t>subjectID</t>
  </si>
  <si>
    <t>no_transfer</t>
  </si>
  <si>
    <t>transfer_1</t>
  </si>
  <si>
    <t>transfer_2</t>
  </si>
  <si>
    <t>transfer_3</t>
  </si>
  <si>
    <t>Replace sampling horizon=6, running on the whole Ohio train dataset</t>
  </si>
  <si>
    <t>Replace sampling horizon =12, running on the whole Ohio train dataset</t>
  </si>
  <si>
    <t>Replace sampling horizon =18, running on the whole Ohio train dataset</t>
  </si>
  <si>
    <t>Replace sampling horizon =24, running on the whole Ohio train dataset</t>
  </si>
  <si>
    <t>on all test data</t>
  </si>
  <si>
    <t>Training policy:</t>
  </si>
  <si>
    <t>T1DEXI on Transformer (Lee et al)</t>
  </si>
  <si>
    <t>80-20</t>
  </si>
  <si>
    <t>5-fold</t>
  </si>
  <si>
    <t>150 epochs</t>
  </si>
  <si>
    <t>30 epochs</t>
  </si>
  <si>
    <t>Replace sampling horizon=6, running on the DiaTrend dataset</t>
  </si>
  <si>
    <t>Replace sampling horizon=12, running on the DiaTrend dataset</t>
  </si>
  <si>
    <t>Replace sampling horizon=18, running on the DiaTrend dataset</t>
  </si>
  <si>
    <t>Replace sampling horizon=24, running on the DiaTrend dataset</t>
  </si>
  <si>
    <t>Fold 1</t>
  </si>
  <si>
    <t>Fold 2</t>
  </si>
  <si>
    <t>Fold 3</t>
  </si>
  <si>
    <t>Fold 4</t>
  </si>
  <si>
    <t>Fold 5</t>
  </si>
  <si>
    <t>Replace sampling horizon=6, 5-fold cross validation on Diatrend</t>
  </si>
  <si>
    <t>Replace sampling horizon=12, 5-fold cross validation on Diatrend</t>
  </si>
  <si>
    <t>Replace sampling horizon=18, 5-fold cross validation on Diatrend</t>
  </si>
  <si>
    <t>Replace sampling horizon=24, 5-fold cross validation on Diatrend</t>
  </si>
  <si>
    <t>Fold1</t>
  </si>
  <si>
    <t>Fold2</t>
  </si>
  <si>
    <t>Fold3</t>
  </si>
  <si>
    <t>Fold4</t>
  </si>
  <si>
    <t>Fold5</t>
  </si>
  <si>
    <t>output</t>
  </si>
  <si>
    <t>Replace sampling horizon=6, 5-fold cross validation on T1DEXI</t>
  </si>
  <si>
    <t>Replace sampling horizon=12, 5-fold cross validation on T1DEXI</t>
  </si>
  <si>
    <t>Replace sampling horizon=18, 5-fold cross validation on T1DEXI</t>
  </si>
  <si>
    <t>Replace sampling horizon=24, 5-fold cross validation on T1DEXI</t>
  </si>
  <si>
    <t>Replicate Rabby et Al</t>
  </si>
  <si>
    <t>Replicate Rabby et al:</t>
  </si>
  <si>
    <t xml:space="preserve">Replicate Li et al </t>
  </si>
  <si>
    <t>Test Patient</t>
  </si>
  <si>
    <t>OhioT1D on StackedLSTM (Rabby et al)</t>
  </si>
  <si>
    <t>Fold number</t>
  </si>
  <si>
    <t>80-20 with all features</t>
  </si>
  <si>
    <t>5-fold with only CGM</t>
  </si>
  <si>
    <t xml:space="preserve">average RMSE </t>
  </si>
  <si>
    <t>average RMSE per Fold</t>
  </si>
  <si>
    <t>80-20 with only CGM</t>
  </si>
  <si>
    <t>Fixed</t>
  </si>
  <si>
    <t>Replace sampling horizon=6, running on the entire Ohio dataset (dilations reduced)</t>
  </si>
  <si>
    <t>5-fold with all features</t>
  </si>
  <si>
    <t>OhioT1DM baseline: All</t>
  </si>
  <si>
    <t>OhioT1DM baseline: Test 20%</t>
  </si>
  <si>
    <t>Diatrend baseline</t>
  </si>
  <si>
    <t>loocv: whole data</t>
  </si>
  <si>
    <t>last 20% data (test)</t>
  </si>
  <si>
    <t>Subject1</t>
  </si>
  <si>
    <t>Subject10</t>
  </si>
  <si>
    <t>Subject11</t>
  </si>
  <si>
    <t>Subject12</t>
  </si>
  <si>
    <t>Subject13</t>
  </si>
  <si>
    <t>Subject14</t>
  </si>
  <si>
    <t>Subject15</t>
  </si>
  <si>
    <t>Subject16</t>
  </si>
  <si>
    <t>Subject17</t>
  </si>
  <si>
    <t>Subject18</t>
  </si>
  <si>
    <t>Subject19</t>
  </si>
  <si>
    <t>Subject2</t>
  </si>
  <si>
    <t>Subject20</t>
  </si>
  <si>
    <t>Subject21</t>
  </si>
  <si>
    <t>Subject22</t>
  </si>
  <si>
    <t>Subject23</t>
  </si>
  <si>
    <t>Subject24</t>
  </si>
  <si>
    <t>Subject25</t>
  </si>
  <si>
    <t>Subject26</t>
  </si>
  <si>
    <t>Subject27</t>
  </si>
  <si>
    <t>Subject28</t>
  </si>
  <si>
    <t>Subject29</t>
  </si>
  <si>
    <t>Subject3</t>
  </si>
  <si>
    <t>Subject30</t>
  </si>
  <si>
    <t>Subject32</t>
  </si>
  <si>
    <t>Subject31</t>
  </si>
  <si>
    <t>Subject33</t>
  </si>
  <si>
    <t>Subject34</t>
  </si>
  <si>
    <t>Subject35</t>
  </si>
  <si>
    <t>Subject36</t>
  </si>
  <si>
    <t>Subject37</t>
  </si>
  <si>
    <t>Subject38</t>
  </si>
  <si>
    <t>Subject39</t>
  </si>
  <si>
    <t>Subject4</t>
  </si>
  <si>
    <t>Subject40</t>
  </si>
  <si>
    <t>Subject41</t>
  </si>
  <si>
    <t>Subject43</t>
  </si>
  <si>
    <t>Subject42</t>
  </si>
  <si>
    <t>Subject47</t>
  </si>
  <si>
    <t>Subject46</t>
  </si>
  <si>
    <t>Subject44</t>
  </si>
  <si>
    <t>Subject45</t>
  </si>
  <si>
    <t>Subject49</t>
  </si>
  <si>
    <t>Subject48</t>
  </si>
  <si>
    <t>Subject51</t>
  </si>
  <si>
    <t>Subject50</t>
  </si>
  <si>
    <t>Subject5</t>
  </si>
  <si>
    <t>Subject53</t>
  </si>
  <si>
    <t>Subject54</t>
  </si>
  <si>
    <t>Subject6</t>
  </si>
  <si>
    <t>Subject7</t>
  </si>
  <si>
    <t>Subject8</t>
  </si>
  <si>
    <t>Subject9</t>
  </si>
  <si>
    <t>T1DEXI baseline</t>
  </si>
  <si>
    <t>Dataset - 30 sh</t>
  </si>
  <si>
    <t>SubjectID</t>
  </si>
  <si>
    <t>RMSE_mixed</t>
  </si>
  <si>
    <t>RMSE_own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</si>
</sst>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Menlo"/>
    </font>
    <font>
      <sz val="9"/>
      <color rgb="FF000000"/>
      <name val="Menlo"/>
    </font>
    <font>
      <sz val="10"/>
      <color rgb="FF000000"/>
      <name val="Arial"/>
    </font>
    <font>
      <sz val="11"/>
      <color theme="1"/>
      <name val="Arial"/>
    </font>
    <font>
      <sz val="10"/>
      <color theme="1"/>
      <name val="Arial"/>
    </font>
    <font>
      <sz val="11"/>
      <color theme="1"/>
      <name val="Aptos Narrow"/>
    </font>
    <font>
      <b/>
      <sz val="11"/>
      <color theme="1"/>
      <name val="Calibri"/>
    </font>
    <font>
      <b/>
      <sz val="10"/>
      <color theme="1"/>
      <name val="Arial"/>
    </font>
    <font>
      <strike/>
      <sz val="10"/>
      <color theme="1"/>
      <name val="Arial"/>
    </font>
    <font>
      <b/>
      <sz val="10"/>
      <color rgb="FF000000"/>
      <name val="Arial"/>
    </font>
    <font>
      <sz val="10"/>
      <color rgb="FF000000"/>
      <name val="Roboto"/>
    </font>
    <font>
      <sz val="11"/>
      <color rgb="FF000000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&quot;Aptos Narrow&quot;"/>
    </font>
    <font>
      <sz val="10"/>
      <color rgb="FF000000"/>
      <name val="Arial"/>
    </font>
    <font>
      <b/>
      <sz val="10"/>
      <color rgb="FF000000"/>
      <name val="&quot;Aptos Narrow&quot;"/>
    </font>
  </fonts>
  <fills count="12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1" fillId="4" borderId="0" xfId="0" applyFont="1" applyFill="1"/>
    <xf numFmtId="49" fontId="2" fillId="0" borderId="0" xfId="0" applyNumberFormat="1" applyFont="1" applyAlignment="1">
      <alignment horizontal="center"/>
    </xf>
    <xf numFmtId="0" fontId="1" fillId="5" borderId="0" xfId="0" applyFont="1" applyFill="1"/>
    <xf numFmtId="0" fontId="3" fillId="0" borderId="0" xfId="0" applyFont="1"/>
    <xf numFmtId="10" fontId="3" fillId="0" borderId="0" xfId="0" applyNumberFormat="1" applyFont="1"/>
    <xf numFmtId="10" fontId="1" fillId="0" borderId="0" xfId="0" applyNumberFormat="1" applyFont="1"/>
    <xf numFmtId="10" fontId="0" fillId="0" borderId="0" xfId="0" applyNumberFormat="1"/>
    <xf numFmtId="0" fontId="1" fillId="6" borderId="0" xfId="0" applyFont="1" applyFill="1"/>
    <xf numFmtId="0" fontId="1" fillId="7" borderId="0" xfId="0" applyFont="1" applyFill="1"/>
    <xf numFmtId="0" fontId="4" fillId="0" borderId="0" xfId="0" applyFont="1"/>
    <xf numFmtId="0" fontId="5" fillId="8" borderId="0" xfId="0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" fillId="9" borderId="0" xfId="0" applyFont="1" applyFill="1"/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2" fillId="9" borderId="0" xfId="0" applyFont="1" applyFill="1" applyAlignment="1">
      <alignment horizontal="right"/>
    </xf>
    <xf numFmtId="0" fontId="1" fillId="10" borderId="0" xfId="0" applyFont="1" applyFill="1"/>
    <xf numFmtId="0" fontId="1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0" fontId="10" fillId="0" borderId="0" xfId="0" applyFont="1"/>
    <xf numFmtId="0" fontId="11" fillId="0" borderId="0" xfId="0" applyFont="1" applyAlignment="1">
      <alignment horizontal="right"/>
    </xf>
    <xf numFmtId="0" fontId="12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right"/>
    </xf>
    <xf numFmtId="0" fontId="13" fillId="0" borderId="0" xfId="0" applyFont="1"/>
    <xf numFmtId="0" fontId="14" fillId="0" borderId="0" xfId="0" applyFont="1" applyAlignment="1">
      <alignment horizontal="right"/>
    </xf>
    <xf numFmtId="0" fontId="15" fillId="3" borderId="0" xfId="0" applyFont="1" applyFill="1"/>
    <xf numFmtId="0" fontId="16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0" fontId="18" fillId="3" borderId="0" xfId="0" applyFont="1" applyFill="1"/>
    <xf numFmtId="0" fontId="19" fillId="3" borderId="0" xfId="0" applyFont="1" applyFill="1" applyAlignment="1">
      <alignment horizontal="right"/>
    </xf>
    <xf numFmtId="0" fontId="17" fillId="3" borderId="0" xfId="0" applyFont="1" applyFill="1" applyAlignment="1">
      <alignment horizontal="right"/>
    </xf>
    <xf numFmtId="0" fontId="15" fillId="0" borderId="0" xfId="0" applyFont="1"/>
    <xf numFmtId="0" fontId="1" fillId="8" borderId="0" xfId="0" applyFont="1" applyFill="1"/>
    <xf numFmtId="0" fontId="1" fillId="4" borderId="0" xfId="0" applyFont="1" applyFill="1" applyAlignment="1">
      <alignment horizontal="center" vertical="center"/>
    </xf>
    <xf numFmtId="0" fontId="0" fillId="0" borderId="0" xfId="0"/>
    <xf numFmtId="0" fontId="1" fillId="1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29"/>
  <sheetViews>
    <sheetView workbookViewId="0"/>
  </sheetViews>
  <sheetFormatPr defaultColWidth="12.6640625" defaultRowHeight="15.75" customHeight="1"/>
  <cols>
    <col min="9" max="9" width="19.33203125" customWidth="1"/>
    <col min="10" max="10" width="17.6640625" customWidth="1"/>
    <col min="11" max="11" width="14.44140625" customWidth="1"/>
  </cols>
  <sheetData>
    <row r="1" spans="1:12" ht="1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</row>
    <row r="2" spans="1:12" ht="15.75" customHeight="1">
      <c r="A2" s="3" t="s">
        <v>12</v>
      </c>
      <c r="B2" s="4">
        <v>540</v>
      </c>
      <c r="C2" s="4" t="s">
        <v>13</v>
      </c>
      <c r="D2" s="4" t="s">
        <v>14</v>
      </c>
      <c r="E2" s="4"/>
      <c r="F2" s="5">
        <v>141.005</v>
      </c>
      <c r="G2" s="5">
        <v>33.91281</v>
      </c>
      <c r="H2" s="5">
        <v>0.69029799999999997</v>
      </c>
      <c r="I2" s="5"/>
      <c r="J2" s="6" t="s">
        <v>15</v>
      </c>
    </row>
    <row r="3" spans="1:12" ht="15.75" customHeight="1">
      <c r="A3" s="3"/>
      <c r="B3" s="4">
        <v>544</v>
      </c>
      <c r="C3" s="4" t="s">
        <v>13</v>
      </c>
      <c r="D3" s="4" t="s">
        <v>16</v>
      </c>
      <c r="E3" s="4"/>
      <c r="F3" s="5">
        <v>164.89160000000001</v>
      </c>
      <c r="G3" s="5">
        <v>30.753810000000001</v>
      </c>
      <c r="H3" s="5">
        <v>0.64022699999999999</v>
      </c>
      <c r="I3" s="5"/>
      <c r="J3" s="6" t="s">
        <v>15</v>
      </c>
    </row>
    <row r="4" spans="1:12" ht="15.75" customHeight="1">
      <c r="A4" s="3"/>
      <c r="B4" s="4">
        <v>552</v>
      </c>
      <c r="C4" s="4" t="s">
        <v>13</v>
      </c>
      <c r="D4" s="4" t="s">
        <v>14</v>
      </c>
      <c r="E4" s="4"/>
      <c r="F4" s="5">
        <v>145.23750000000001</v>
      </c>
      <c r="G4" s="5">
        <v>31.039950000000001</v>
      </c>
      <c r="H4" s="5">
        <v>0.72944699999999996</v>
      </c>
      <c r="I4" s="5"/>
      <c r="J4" s="6" t="s">
        <v>15</v>
      </c>
    </row>
    <row r="5" spans="1:12" ht="15.75" customHeight="1">
      <c r="A5" s="3"/>
      <c r="B5" s="4">
        <v>567</v>
      </c>
      <c r="C5" s="4" t="s">
        <v>17</v>
      </c>
      <c r="D5" s="4" t="s">
        <v>14</v>
      </c>
      <c r="E5" s="4"/>
      <c r="F5" s="5">
        <v>167.81299999999999</v>
      </c>
      <c r="G5" s="5">
        <v>36.878489999999999</v>
      </c>
      <c r="H5" s="5">
        <v>0.55359999999999998</v>
      </c>
      <c r="I5" s="5"/>
      <c r="J5" s="6" t="s">
        <v>15</v>
      </c>
    </row>
    <row r="6" spans="1:12" ht="15.75" customHeight="1">
      <c r="A6" s="3"/>
      <c r="B6" s="4">
        <v>584</v>
      </c>
      <c r="C6" s="4" t="s">
        <v>13</v>
      </c>
      <c r="D6" s="4" t="s">
        <v>16</v>
      </c>
      <c r="E6" s="4"/>
      <c r="F6" s="5">
        <v>149.8922</v>
      </c>
      <c r="G6" s="5">
        <v>28.715229999999998</v>
      </c>
      <c r="H6" s="5">
        <v>0.711924</v>
      </c>
      <c r="I6" s="5"/>
      <c r="J6" s="6" t="s">
        <v>15</v>
      </c>
    </row>
    <row r="7" spans="1:12" ht="15.75" customHeight="1">
      <c r="A7" s="3"/>
      <c r="B7" s="4">
        <v>596</v>
      </c>
      <c r="C7" s="4" t="s">
        <v>13</v>
      </c>
      <c r="D7" s="4" t="s">
        <v>18</v>
      </c>
      <c r="E7" s="4"/>
      <c r="F7" s="5">
        <v>151.80500000000001</v>
      </c>
      <c r="G7" s="5">
        <v>35.60857</v>
      </c>
      <c r="H7" s="5">
        <v>0.62976399999999999</v>
      </c>
      <c r="I7" s="5"/>
      <c r="J7" s="6" t="s">
        <v>15</v>
      </c>
    </row>
    <row r="8" spans="1:12" ht="15.75" customHeight="1">
      <c r="A8" s="3"/>
      <c r="B8" s="4">
        <v>559</v>
      </c>
      <c r="C8" s="4" t="s">
        <v>17</v>
      </c>
      <c r="D8" s="4" t="s">
        <v>16</v>
      </c>
      <c r="E8" s="4"/>
      <c r="F8" s="5">
        <v>191.89789999999999</v>
      </c>
      <c r="G8" s="5">
        <v>27.934719999999999</v>
      </c>
      <c r="H8" s="5">
        <v>0.42134100000000002</v>
      </c>
      <c r="I8" s="5"/>
      <c r="J8" s="6" t="s">
        <v>15</v>
      </c>
    </row>
    <row r="9" spans="1:12" ht="15.75" customHeight="1">
      <c r="A9" s="3"/>
      <c r="B9" s="4">
        <v>563</v>
      </c>
      <c r="C9" s="4" t="s">
        <v>13</v>
      </c>
      <c r="D9" s="4" t="s">
        <v>16</v>
      </c>
      <c r="E9" s="4"/>
      <c r="F9" s="5">
        <v>143.5754</v>
      </c>
      <c r="G9" s="5">
        <v>35.861849999999997</v>
      </c>
      <c r="H9" s="5">
        <v>0.67327599999999999</v>
      </c>
      <c r="I9" s="5"/>
      <c r="J9" s="6" t="s">
        <v>15</v>
      </c>
    </row>
    <row r="10" spans="1:12" ht="15.75" customHeight="1">
      <c r="A10" s="3"/>
      <c r="B10" s="4">
        <v>570</v>
      </c>
      <c r="C10" s="4" t="s">
        <v>13</v>
      </c>
      <c r="D10" s="4" t="s">
        <v>16</v>
      </c>
      <c r="E10" s="4"/>
      <c r="F10" s="5">
        <v>188.363</v>
      </c>
      <c r="G10" s="5">
        <v>28.830670000000001</v>
      </c>
      <c r="H10" s="5">
        <v>0.50765000000000005</v>
      </c>
      <c r="I10" s="5"/>
      <c r="J10" s="6" t="s">
        <v>15</v>
      </c>
    </row>
    <row r="11" spans="1:12" ht="15.75" customHeight="1">
      <c r="A11" s="3"/>
      <c r="B11" s="4">
        <v>575</v>
      </c>
      <c r="C11" s="4" t="s">
        <v>17</v>
      </c>
      <c r="D11" s="4" t="s">
        <v>16</v>
      </c>
      <c r="E11" s="4"/>
      <c r="F11" s="5">
        <v>165.9812</v>
      </c>
      <c r="G11" s="5">
        <v>25.5626</v>
      </c>
      <c r="H11" s="5">
        <v>0.61724299999999999</v>
      </c>
      <c r="I11" s="5"/>
      <c r="J11" s="6" t="s">
        <v>15</v>
      </c>
    </row>
    <row r="12" spans="1:12" ht="15.75" customHeight="1">
      <c r="A12" s="3"/>
      <c r="B12" s="4">
        <v>588</v>
      </c>
      <c r="C12" s="4" t="s">
        <v>17</v>
      </c>
      <c r="D12" s="4" t="s">
        <v>16</v>
      </c>
      <c r="E12" s="4"/>
      <c r="F12" s="5">
        <v>154.46940000000001</v>
      </c>
      <c r="G12" s="5">
        <v>32.601590000000002</v>
      </c>
      <c r="H12" s="5">
        <v>0.62331099999999995</v>
      </c>
      <c r="I12" s="5"/>
      <c r="J12" s="6" t="s">
        <v>15</v>
      </c>
    </row>
    <row r="13" spans="1:12" ht="15.75" customHeight="1">
      <c r="A13" s="3"/>
      <c r="B13" s="4">
        <v>591</v>
      </c>
      <c r="C13" s="4" t="s">
        <v>17</v>
      </c>
      <c r="D13" s="4" t="s">
        <v>16</v>
      </c>
      <c r="E13" s="4"/>
      <c r="F13" s="5">
        <v>144.89830000000001</v>
      </c>
      <c r="G13" s="5">
        <v>27.23141</v>
      </c>
      <c r="H13" s="5">
        <v>0.74382899999999996</v>
      </c>
      <c r="I13" s="5"/>
      <c r="J13" s="6" t="s">
        <v>15</v>
      </c>
    </row>
    <row r="14" spans="1:12" ht="15.75" customHeight="1">
      <c r="A14" s="7" t="s">
        <v>19</v>
      </c>
      <c r="B14" s="4">
        <v>1</v>
      </c>
      <c r="C14" s="4" t="s">
        <v>13</v>
      </c>
      <c r="D14" s="4">
        <v>20</v>
      </c>
      <c r="E14" s="4" t="s">
        <v>20</v>
      </c>
      <c r="F14" s="5">
        <v>175.12909999999999</v>
      </c>
      <c r="G14" s="5">
        <v>31.504660000000001</v>
      </c>
      <c r="H14" s="5">
        <v>0.51114199999999999</v>
      </c>
      <c r="I14" s="5"/>
      <c r="J14" s="6" t="s">
        <v>15</v>
      </c>
    </row>
    <row r="15" spans="1:12" ht="15.75" customHeight="1">
      <c r="A15" s="7"/>
      <c r="B15" s="4">
        <v>2</v>
      </c>
      <c r="C15" s="4" t="s">
        <v>17</v>
      </c>
      <c r="D15" s="4">
        <v>21</v>
      </c>
      <c r="E15" s="4" t="s">
        <v>20</v>
      </c>
      <c r="F15" s="5">
        <v>184.02529999999999</v>
      </c>
      <c r="G15" s="5">
        <v>32.148569999999999</v>
      </c>
      <c r="H15" s="5">
        <v>0.49493799999999999</v>
      </c>
      <c r="I15" s="5"/>
      <c r="J15" s="6" t="s">
        <v>15</v>
      </c>
    </row>
    <row r="16" spans="1:12" ht="15.75" customHeight="1">
      <c r="A16" s="7"/>
      <c r="B16" s="4">
        <v>3</v>
      </c>
      <c r="C16" s="4" t="s">
        <v>17</v>
      </c>
      <c r="D16" s="4">
        <v>19</v>
      </c>
      <c r="E16" s="4" t="s">
        <v>20</v>
      </c>
      <c r="F16" s="5">
        <v>171.6713</v>
      </c>
      <c r="G16" s="5">
        <v>35.380279999999999</v>
      </c>
      <c r="H16" s="5">
        <v>0.52356800000000003</v>
      </c>
      <c r="I16" s="5"/>
      <c r="J16" s="6" t="s">
        <v>15</v>
      </c>
    </row>
    <row r="17" spans="1:10" ht="15.75" customHeight="1">
      <c r="A17" s="7"/>
      <c r="B17" s="4">
        <v>4</v>
      </c>
      <c r="C17" s="4" t="s">
        <v>17</v>
      </c>
      <c r="D17" s="4">
        <v>26</v>
      </c>
      <c r="E17" s="4" t="s">
        <v>20</v>
      </c>
      <c r="F17" s="5">
        <v>127.3926</v>
      </c>
      <c r="G17" s="5">
        <v>35.734459999999999</v>
      </c>
      <c r="H17" s="5">
        <v>0.73231599999999997</v>
      </c>
      <c r="I17" s="5"/>
      <c r="J17" s="6" t="s">
        <v>15</v>
      </c>
    </row>
    <row r="18" spans="1:10" ht="15.75" customHeight="1">
      <c r="A18" s="7"/>
      <c r="B18" s="4">
        <v>5</v>
      </c>
      <c r="C18" s="4" t="s">
        <v>13</v>
      </c>
      <c r="D18" s="4">
        <v>28</v>
      </c>
      <c r="E18" s="4" t="s">
        <v>20</v>
      </c>
      <c r="F18" s="5">
        <v>170.6841</v>
      </c>
      <c r="G18" s="5">
        <v>29.31672</v>
      </c>
      <c r="H18" s="5">
        <v>0.59185900000000002</v>
      </c>
      <c r="I18" s="5"/>
      <c r="J18" s="6" t="s">
        <v>15</v>
      </c>
    </row>
    <row r="19" spans="1:10" ht="15.75" customHeight="1">
      <c r="A19" s="7"/>
      <c r="B19" s="4">
        <v>6</v>
      </c>
      <c r="C19" s="4" t="s">
        <v>17</v>
      </c>
      <c r="D19" s="4">
        <v>27</v>
      </c>
      <c r="E19" s="4" t="s">
        <v>20</v>
      </c>
      <c r="F19" s="5">
        <v>155.31780000000001</v>
      </c>
      <c r="G19" s="5">
        <v>29.090730000000001</v>
      </c>
      <c r="H19" s="5">
        <v>0.68341600000000002</v>
      </c>
      <c r="I19" s="5"/>
      <c r="J19" s="6" t="s">
        <v>15</v>
      </c>
    </row>
    <row r="20" spans="1:10" ht="15.75" customHeight="1">
      <c r="A20" s="7"/>
      <c r="B20" s="4">
        <v>7</v>
      </c>
      <c r="C20" s="4" t="s">
        <v>17</v>
      </c>
      <c r="D20" s="4">
        <v>28</v>
      </c>
      <c r="E20" s="4" t="s">
        <v>21</v>
      </c>
      <c r="F20" s="5">
        <v>226.33349999999999</v>
      </c>
      <c r="G20" s="5">
        <v>35.68976</v>
      </c>
      <c r="H20" s="5">
        <v>0.36266999999999999</v>
      </c>
      <c r="I20" s="5"/>
      <c r="J20" s="6" t="s">
        <v>15</v>
      </c>
    </row>
    <row r="21" spans="1:10" ht="15.75" customHeight="1">
      <c r="A21" s="7"/>
      <c r="B21" s="4">
        <v>8</v>
      </c>
      <c r="C21" s="4" t="s">
        <v>17</v>
      </c>
      <c r="D21" s="4">
        <v>22</v>
      </c>
      <c r="E21" s="4" t="s">
        <v>20</v>
      </c>
      <c r="F21" s="5">
        <v>215.05439999999999</v>
      </c>
      <c r="G21" s="5">
        <v>35.742789999999999</v>
      </c>
      <c r="H21" s="5">
        <v>0.34816599999999998</v>
      </c>
      <c r="I21" s="5"/>
      <c r="J21" s="6" t="s">
        <v>15</v>
      </c>
    </row>
    <row r="22" spans="1:10" ht="15.75" customHeight="1">
      <c r="A22" s="7"/>
      <c r="B22" s="4">
        <v>9</v>
      </c>
      <c r="C22" s="4" t="s">
        <v>13</v>
      </c>
      <c r="D22" s="4">
        <v>25</v>
      </c>
      <c r="E22" s="4" t="s">
        <v>20</v>
      </c>
      <c r="F22" s="5">
        <v>183.47669999999999</v>
      </c>
      <c r="G22" s="5">
        <v>28.788450000000001</v>
      </c>
      <c r="H22" s="5">
        <v>0.52563000000000004</v>
      </c>
      <c r="I22" s="5"/>
      <c r="J22" s="6" t="s">
        <v>15</v>
      </c>
    </row>
    <row r="23" spans="1:10" ht="15.75" customHeight="1">
      <c r="A23" s="7"/>
      <c r="B23" s="4">
        <v>10</v>
      </c>
      <c r="C23" s="4" t="s">
        <v>17</v>
      </c>
      <c r="D23" s="4">
        <v>20</v>
      </c>
      <c r="E23" s="4" t="s">
        <v>20</v>
      </c>
      <c r="F23" s="5">
        <v>207.59289999999999</v>
      </c>
      <c r="G23" s="5">
        <v>34.362110000000001</v>
      </c>
      <c r="H23" s="5">
        <v>0.39591999999999999</v>
      </c>
      <c r="I23" s="5"/>
      <c r="J23" s="6" t="s">
        <v>15</v>
      </c>
    </row>
    <row r="24" spans="1:10" ht="15.75" customHeight="1">
      <c r="A24" s="7"/>
      <c r="B24" s="4">
        <v>11</v>
      </c>
      <c r="C24" s="4" t="s">
        <v>17</v>
      </c>
      <c r="D24" s="4">
        <v>23</v>
      </c>
      <c r="E24" s="4"/>
      <c r="F24" s="5">
        <v>187.11060000000001</v>
      </c>
      <c r="G24" s="5">
        <v>34.924639999999997</v>
      </c>
      <c r="H24" s="5">
        <v>0.45424999999999999</v>
      </c>
      <c r="I24" s="5"/>
      <c r="J24" s="6" t="s">
        <v>15</v>
      </c>
    </row>
    <row r="25" spans="1:10" ht="15.75" customHeight="1">
      <c r="A25" s="7"/>
      <c r="B25" s="4">
        <v>12</v>
      </c>
      <c r="C25" s="4" t="s">
        <v>17</v>
      </c>
      <c r="D25" s="4">
        <v>23</v>
      </c>
      <c r="E25" s="4" t="s">
        <v>20</v>
      </c>
      <c r="F25" s="5">
        <v>196.6421</v>
      </c>
      <c r="G25" s="5">
        <v>34.840760000000003</v>
      </c>
      <c r="H25" s="5">
        <v>0.45322200000000001</v>
      </c>
      <c r="I25" s="5"/>
      <c r="J25" s="6" t="s">
        <v>15</v>
      </c>
    </row>
    <row r="26" spans="1:10" ht="15.75" customHeight="1">
      <c r="A26" s="7"/>
      <c r="B26" s="4">
        <v>13</v>
      </c>
      <c r="C26" s="4" t="s">
        <v>17</v>
      </c>
      <c r="D26" s="4">
        <v>24</v>
      </c>
      <c r="E26" s="4" t="s">
        <v>20</v>
      </c>
      <c r="F26" s="5">
        <v>130.53059999999999</v>
      </c>
      <c r="G26" s="5">
        <v>25.785689999999999</v>
      </c>
      <c r="H26" s="5">
        <v>0.88482700000000003</v>
      </c>
      <c r="I26" s="5"/>
      <c r="J26" s="6" t="s">
        <v>15</v>
      </c>
    </row>
    <row r="27" spans="1:10" ht="15.75" customHeight="1">
      <c r="A27" s="7"/>
      <c r="B27" s="4">
        <v>14</v>
      </c>
      <c r="C27" s="4" t="s">
        <v>17</v>
      </c>
      <c r="D27" s="4">
        <v>23</v>
      </c>
      <c r="E27" s="4" t="s">
        <v>20</v>
      </c>
      <c r="F27" s="5">
        <v>308.72210000000001</v>
      </c>
      <c r="G27" s="5">
        <v>23.15324</v>
      </c>
      <c r="H27" s="5">
        <v>0.17124300000000001</v>
      </c>
      <c r="I27" s="5"/>
      <c r="J27" s="6" t="s">
        <v>15</v>
      </c>
    </row>
    <row r="28" spans="1:10" ht="15.75" customHeight="1">
      <c r="A28" s="7"/>
      <c r="B28" s="4">
        <v>15</v>
      </c>
      <c r="C28" s="4" t="s">
        <v>17</v>
      </c>
      <c r="D28" s="4">
        <v>26</v>
      </c>
      <c r="E28" s="4" t="s">
        <v>20</v>
      </c>
      <c r="F28" s="5">
        <v>171.55850000000001</v>
      </c>
      <c r="G28" s="5">
        <v>35.78593</v>
      </c>
      <c r="H28" s="5">
        <v>0.54569299999999998</v>
      </c>
      <c r="I28" s="5"/>
      <c r="J28" s="6" t="s">
        <v>15</v>
      </c>
    </row>
    <row r="29" spans="1:10" ht="15.75" customHeight="1">
      <c r="A29" s="7"/>
      <c r="B29" s="4">
        <v>16</v>
      </c>
      <c r="C29" s="4" t="s">
        <v>17</v>
      </c>
      <c r="D29" s="4">
        <v>21</v>
      </c>
      <c r="E29" s="4" t="s">
        <v>20</v>
      </c>
      <c r="F29" s="5">
        <v>242.84129999999999</v>
      </c>
      <c r="G29" s="5">
        <v>35.840490000000003</v>
      </c>
      <c r="H29" s="5">
        <v>0.30299199999999998</v>
      </c>
      <c r="I29" s="5"/>
      <c r="J29" s="6" t="s">
        <v>15</v>
      </c>
    </row>
    <row r="30" spans="1:10" ht="15.75" customHeight="1">
      <c r="A30" s="7"/>
      <c r="B30" s="4">
        <v>17</v>
      </c>
      <c r="C30" s="4" t="s">
        <v>17</v>
      </c>
      <c r="D30" s="4">
        <v>29</v>
      </c>
      <c r="E30" s="4" t="s">
        <v>20</v>
      </c>
      <c r="F30" s="5">
        <v>225.13890000000001</v>
      </c>
      <c r="G30" s="5">
        <v>25.775770000000001</v>
      </c>
      <c r="H30" s="5">
        <v>0.246033</v>
      </c>
      <c r="I30" s="5"/>
      <c r="J30" s="6" t="s">
        <v>15</v>
      </c>
    </row>
    <row r="31" spans="1:10" ht="15.75" customHeight="1">
      <c r="A31" s="7"/>
      <c r="B31" s="4">
        <v>18</v>
      </c>
      <c r="C31" s="4" t="s">
        <v>17</v>
      </c>
      <c r="D31" s="4">
        <v>21</v>
      </c>
      <c r="E31" s="8" t="s">
        <v>22</v>
      </c>
      <c r="F31" s="5">
        <v>176.95689999999999</v>
      </c>
      <c r="G31" s="5">
        <v>32.933920000000001</v>
      </c>
      <c r="H31" s="5">
        <v>0.50247200000000003</v>
      </c>
      <c r="I31" s="5"/>
      <c r="J31" s="6" t="s">
        <v>15</v>
      </c>
    </row>
    <row r="32" spans="1:10" ht="15.75" customHeight="1">
      <c r="A32" s="7"/>
      <c r="B32" s="4">
        <v>19</v>
      </c>
      <c r="C32" s="4" t="s">
        <v>17</v>
      </c>
      <c r="D32" s="4">
        <v>21</v>
      </c>
      <c r="E32" s="4" t="s">
        <v>23</v>
      </c>
      <c r="F32" s="5">
        <v>235.34639999999999</v>
      </c>
      <c r="G32" s="5">
        <v>27.561399999999999</v>
      </c>
      <c r="H32" s="5">
        <v>0.29417100000000002</v>
      </c>
      <c r="I32" s="5"/>
      <c r="J32" s="6" t="s">
        <v>15</v>
      </c>
    </row>
    <row r="33" spans="1:10" ht="15.75" customHeight="1">
      <c r="A33" s="7"/>
      <c r="B33" s="4">
        <v>20</v>
      </c>
      <c r="C33" s="4" t="s">
        <v>13</v>
      </c>
      <c r="D33" s="4">
        <v>22</v>
      </c>
      <c r="E33" s="4" t="s">
        <v>20</v>
      </c>
      <c r="F33" s="5">
        <v>181.88570000000001</v>
      </c>
      <c r="G33" s="5">
        <v>31.4863</v>
      </c>
      <c r="H33" s="5">
        <v>0.52164699999999997</v>
      </c>
      <c r="I33" s="5"/>
      <c r="J33" s="6" t="s">
        <v>15</v>
      </c>
    </row>
    <row r="34" spans="1:10" ht="15.75" customHeight="1">
      <c r="A34" s="7"/>
      <c r="B34" s="4">
        <v>21</v>
      </c>
      <c r="C34" s="4" t="s">
        <v>17</v>
      </c>
      <c r="D34" s="4">
        <v>19</v>
      </c>
      <c r="E34" s="4" t="s">
        <v>20</v>
      </c>
      <c r="F34" s="5">
        <v>135.08930000000001</v>
      </c>
      <c r="G34" s="5">
        <v>28.107389999999999</v>
      </c>
      <c r="H34" s="5">
        <v>0.83734600000000003</v>
      </c>
      <c r="I34" s="5"/>
      <c r="J34" s="6" t="s">
        <v>15</v>
      </c>
    </row>
    <row r="35" spans="1:10" ht="15.75" customHeight="1">
      <c r="A35" s="7"/>
      <c r="B35" s="4">
        <v>22</v>
      </c>
      <c r="C35" s="4" t="s">
        <v>17</v>
      </c>
      <c r="D35" s="4">
        <v>23</v>
      </c>
      <c r="E35" s="4" t="s">
        <v>20</v>
      </c>
      <c r="F35" s="5">
        <v>184.804</v>
      </c>
      <c r="G35" s="5">
        <v>31.40767</v>
      </c>
      <c r="H35" s="5">
        <v>0.48274699999999998</v>
      </c>
      <c r="I35" s="5"/>
      <c r="J35" s="6" t="s">
        <v>15</v>
      </c>
    </row>
    <row r="36" spans="1:10" ht="15.75" customHeight="1">
      <c r="A36" s="7"/>
      <c r="B36" s="4">
        <v>23</v>
      </c>
      <c r="C36" s="4" t="s">
        <v>17</v>
      </c>
      <c r="D36" s="4">
        <v>22</v>
      </c>
      <c r="E36" s="4" t="s">
        <v>20</v>
      </c>
      <c r="F36" s="5">
        <v>244.5643</v>
      </c>
      <c r="G36" s="5">
        <v>28.848089999999999</v>
      </c>
      <c r="H36" s="5">
        <v>0.22756399999999999</v>
      </c>
      <c r="I36" s="5"/>
      <c r="J36" s="6" t="s">
        <v>15</v>
      </c>
    </row>
    <row r="37" spans="1:10" ht="15.75" customHeight="1">
      <c r="A37" s="7"/>
      <c r="B37" s="4">
        <v>24</v>
      </c>
      <c r="C37" s="4" t="s">
        <v>13</v>
      </c>
      <c r="D37" s="4">
        <v>19</v>
      </c>
      <c r="E37" s="4" t="s">
        <v>20</v>
      </c>
      <c r="F37" s="5">
        <v>223.35390000000001</v>
      </c>
      <c r="G37" s="5">
        <v>40.56373</v>
      </c>
      <c r="H37" s="5">
        <v>0.373753</v>
      </c>
      <c r="I37" s="5"/>
      <c r="J37" s="6" t="s">
        <v>15</v>
      </c>
    </row>
    <row r="38" spans="1:10" ht="15.75" customHeight="1">
      <c r="A38" s="7"/>
      <c r="B38" s="4">
        <v>25</v>
      </c>
      <c r="C38" s="4" t="s">
        <v>13</v>
      </c>
      <c r="D38" s="4">
        <v>28</v>
      </c>
      <c r="E38" s="4" t="s">
        <v>20</v>
      </c>
      <c r="F38" s="5">
        <v>175.23990000000001</v>
      </c>
      <c r="G38" s="5">
        <v>33.864040000000003</v>
      </c>
      <c r="H38" s="5">
        <v>0.58327700000000005</v>
      </c>
      <c r="I38" s="5"/>
      <c r="J38" s="6" t="s">
        <v>15</v>
      </c>
    </row>
    <row r="39" spans="1:10" ht="15.75" customHeight="1">
      <c r="A39" s="7"/>
      <c r="B39" s="4">
        <v>26</v>
      </c>
      <c r="C39" s="4" t="s">
        <v>13</v>
      </c>
      <c r="D39" s="4">
        <v>19</v>
      </c>
      <c r="E39" s="4" t="s">
        <v>20</v>
      </c>
      <c r="F39" s="5">
        <v>239.791</v>
      </c>
      <c r="G39" s="5">
        <v>25.88485</v>
      </c>
      <c r="H39" s="5">
        <v>0.22794600000000001</v>
      </c>
      <c r="I39" s="5"/>
      <c r="J39" s="6" t="s">
        <v>15</v>
      </c>
    </row>
    <row r="40" spans="1:10" ht="15.75" customHeight="1">
      <c r="A40" s="7"/>
      <c r="B40" s="4">
        <v>27</v>
      </c>
      <c r="C40" s="4" t="s">
        <v>17</v>
      </c>
      <c r="D40" s="4">
        <v>28</v>
      </c>
      <c r="E40" s="4" t="s">
        <v>20</v>
      </c>
      <c r="F40" s="5">
        <v>162.9984</v>
      </c>
      <c r="G40" s="5">
        <v>30.943020000000001</v>
      </c>
      <c r="H40" s="5">
        <v>0.67579599999999995</v>
      </c>
      <c r="I40" s="5"/>
      <c r="J40" s="6" t="s">
        <v>15</v>
      </c>
    </row>
    <row r="41" spans="1:10" ht="14.4">
      <c r="A41" s="7"/>
      <c r="B41" s="4">
        <v>28</v>
      </c>
      <c r="C41" s="4" t="s">
        <v>17</v>
      </c>
      <c r="D41" s="4">
        <v>23</v>
      </c>
      <c r="E41" s="4" t="s">
        <v>20</v>
      </c>
      <c r="F41" s="5">
        <v>158.666</v>
      </c>
      <c r="G41" s="5">
        <v>28.439430000000002</v>
      </c>
      <c r="H41" s="5">
        <v>0.69495600000000002</v>
      </c>
      <c r="I41" s="5"/>
      <c r="J41" s="6" t="s">
        <v>15</v>
      </c>
    </row>
    <row r="42" spans="1:10" ht="14.4">
      <c r="A42" s="7"/>
      <c r="B42" s="4">
        <v>29</v>
      </c>
      <c r="C42" s="4" t="s">
        <v>17</v>
      </c>
      <c r="D42" s="4" t="s">
        <v>24</v>
      </c>
      <c r="E42" s="4" t="s">
        <v>20</v>
      </c>
      <c r="F42" s="5">
        <v>175.38890000000001</v>
      </c>
      <c r="G42" s="5">
        <v>35.239550000000001</v>
      </c>
      <c r="H42" s="5">
        <v>0.54102799999999995</v>
      </c>
      <c r="I42" s="5"/>
      <c r="J42" s="6" t="s">
        <v>15</v>
      </c>
    </row>
    <row r="43" spans="1:10" ht="14.4">
      <c r="A43" s="7"/>
      <c r="B43" s="4">
        <v>30</v>
      </c>
      <c r="C43" s="4" t="s">
        <v>13</v>
      </c>
      <c r="D43" s="4" t="s">
        <v>25</v>
      </c>
      <c r="E43" s="4" t="s">
        <v>20</v>
      </c>
      <c r="F43" s="5">
        <v>228.86609999999999</v>
      </c>
      <c r="G43" s="5">
        <v>27.87274</v>
      </c>
      <c r="H43" s="5">
        <v>0.39251000000000003</v>
      </c>
      <c r="I43" s="5"/>
      <c r="J43" s="6" t="s">
        <v>15</v>
      </c>
    </row>
    <row r="44" spans="1:10" ht="14.4">
      <c r="A44" s="7"/>
      <c r="B44" s="4">
        <v>31</v>
      </c>
      <c r="C44" s="4" t="s">
        <v>17</v>
      </c>
      <c r="D44" s="4" t="s">
        <v>26</v>
      </c>
      <c r="E44" s="4" t="s">
        <v>20</v>
      </c>
      <c r="F44" s="5">
        <v>176.98439999999999</v>
      </c>
      <c r="G44" s="5">
        <v>28.34759</v>
      </c>
      <c r="H44" s="5">
        <v>0.544292</v>
      </c>
      <c r="I44" s="5"/>
      <c r="J44" s="6" t="s">
        <v>15</v>
      </c>
    </row>
    <row r="45" spans="1:10" ht="14.4">
      <c r="A45" s="7"/>
      <c r="B45" s="4">
        <v>32</v>
      </c>
      <c r="C45" s="4" t="s">
        <v>17</v>
      </c>
      <c r="D45" s="4">
        <v>19</v>
      </c>
      <c r="E45" s="4" t="s">
        <v>20</v>
      </c>
      <c r="F45" s="5">
        <v>211.41739999999999</v>
      </c>
      <c r="G45" s="5">
        <v>34.054490000000001</v>
      </c>
      <c r="H45" s="5">
        <v>0.33938000000000001</v>
      </c>
      <c r="I45" s="5"/>
      <c r="J45" s="6" t="s">
        <v>15</v>
      </c>
    </row>
    <row r="46" spans="1:10" ht="14.4">
      <c r="A46" s="7"/>
      <c r="B46" s="4">
        <v>33</v>
      </c>
      <c r="C46" s="4" t="s">
        <v>17</v>
      </c>
      <c r="D46" s="4">
        <v>26</v>
      </c>
      <c r="E46" s="4" t="s">
        <v>20</v>
      </c>
      <c r="F46" s="5">
        <v>198.9888</v>
      </c>
      <c r="G46" s="5">
        <v>34.709699999999998</v>
      </c>
      <c r="H46" s="5">
        <v>0.445436</v>
      </c>
      <c r="I46" s="5"/>
      <c r="J46" s="6" t="s">
        <v>15</v>
      </c>
    </row>
    <row r="47" spans="1:10" ht="14.4">
      <c r="A47" s="7"/>
      <c r="B47" s="4">
        <v>34</v>
      </c>
      <c r="C47" s="4" t="s">
        <v>17</v>
      </c>
      <c r="D47" s="4">
        <v>19</v>
      </c>
      <c r="E47" s="4" t="s">
        <v>20</v>
      </c>
      <c r="F47" s="5">
        <v>222.79329999999999</v>
      </c>
      <c r="G47" s="5">
        <v>31.18008</v>
      </c>
      <c r="H47" s="5">
        <v>0.35708899999999999</v>
      </c>
      <c r="I47" s="5"/>
      <c r="J47" s="6" t="s">
        <v>15</v>
      </c>
    </row>
    <row r="48" spans="1:10" ht="14.4">
      <c r="A48" s="7"/>
      <c r="B48" s="4">
        <v>35</v>
      </c>
      <c r="C48" s="4" t="s">
        <v>17</v>
      </c>
      <c r="D48" s="4">
        <v>22</v>
      </c>
      <c r="E48" s="4" t="s">
        <v>20</v>
      </c>
      <c r="F48" s="5">
        <v>170.1644</v>
      </c>
      <c r="G48" s="5">
        <v>38.61101</v>
      </c>
      <c r="H48" s="5">
        <v>0.59851299999999996</v>
      </c>
      <c r="I48" s="5"/>
      <c r="J48" s="6" t="s">
        <v>15</v>
      </c>
    </row>
    <row r="49" spans="1:10" ht="14.4">
      <c r="A49" s="7"/>
      <c r="B49" s="4">
        <v>36</v>
      </c>
      <c r="C49" s="4" t="s">
        <v>13</v>
      </c>
      <c r="D49" s="4" t="s">
        <v>26</v>
      </c>
      <c r="E49" s="4" t="s">
        <v>20</v>
      </c>
      <c r="F49" s="5">
        <v>205.46360000000001</v>
      </c>
      <c r="G49" s="5">
        <v>27.43863</v>
      </c>
      <c r="H49" s="5">
        <v>0.38709500000000002</v>
      </c>
      <c r="I49" s="5"/>
      <c r="J49" s="6" t="s">
        <v>15</v>
      </c>
    </row>
    <row r="50" spans="1:10" ht="14.4">
      <c r="A50" s="7"/>
      <c r="B50" s="4">
        <v>37</v>
      </c>
      <c r="C50" s="4" t="s">
        <v>17</v>
      </c>
      <c r="D50" s="4" t="s">
        <v>26</v>
      </c>
      <c r="E50" s="4" t="s">
        <v>20</v>
      </c>
      <c r="F50" s="5">
        <v>191.47069999999999</v>
      </c>
      <c r="G50" s="5">
        <v>26.41592</v>
      </c>
      <c r="H50" s="5">
        <v>0.45435199999999998</v>
      </c>
      <c r="I50" s="5"/>
      <c r="J50" s="6" t="s">
        <v>15</v>
      </c>
    </row>
    <row r="51" spans="1:10" ht="14.4">
      <c r="A51" s="7"/>
      <c r="B51" s="4">
        <v>38</v>
      </c>
      <c r="C51" s="4" t="s">
        <v>13</v>
      </c>
      <c r="D51" s="4" t="s">
        <v>27</v>
      </c>
      <c r="E51" s="4" t="s">
        <v>20</v>
      </c>
      <c r="F51" s="5">
        <v>156.01259999999999</v>
      </c>
      <c r="G51" s="5">
        <v>27.609110000000001</v>
      </c>
      <c r="H51" s="5">
        <v>0.73969200000000002</v>
      </c>
      <c r="I51" s="5"/>
      <c r="J51" s="6" t="s">
        <v>15</v>
      </c>
    </row>
    <row r="52" spans="1:10" ht="14.4">
      <c r="A52" s="7"/>
      <c r="B52" s="4">
        <v>39</v>
      </c>
      <c r="C52" s="4" t="s">
        <v>13</v>
      </c>
      <c r="D52" s="4" t="s">
        <v>25</v>
      </c>
      <c r="E52" s="4" t="s">
        <v>20</v>
      </c>
      <c r="F52" s="5">
        <v>145.47290000000001</v>
      </c>
      <c r="G52" s="5">
        <v>25.83117</v>
      </c>
      <c r="H52" s="5">
        <v>0.79828600000000005</v>
      </c>
      <c r="I52" s="5"/>
      <c r="J52" s="6" t="s">
        <v>15</v>
      </c>
    </row>
    <row r="53" spans="1:10" ht="14.4">
      <c r="A53" s="7"/>
      <c r="B53" s="4">
        <v>40</v>
      </c>
      <c r="C53" s="4" t="s">
        <v>17</v>
      </c>
      <c r="D53" s="4">
        <v>20</v>
      </c>
      <c r="E53" s="4" t="s">
        <v>20</v>
      </c>
      <c r="F53" s="5">
        <v>167.74170000000001</v>
      </c>
      <c r="G53" s="5">
        <v>32.956879999999998</v>
      </c>
      <c r="H53" s="5">
        <v>0.63348800000000005</v>
      </c>
      <c r="I53" s="5"/>
      <c r="J53" s="6" t="s">
        <v>15</v>
      </c>
    </row>
    <row r="54" spans="1:10" ht="14.4">
      <c r="A54" s="7"/>
      <c r="B54" s="4">
        <v>41</v>
      </c>
      <c r="C54" s="4" t="s">
        <v>13</v>
      </c>
      <c r="D54" s="4">
        <v>25</v>
      </c>
      <c r="E54" s="4" t="s">
        <v>20</v>
      </c>
      <c r="F54" s="5">
        <v>162.30600000000001</v>
      </c>
      <c r="G54" s="5">
        <v>30.224270000000001</v>
      </c>
      <c r="H54" s="5">
        <v>0.66299300000000005</v>
      </c>
      <c r="I54" s="5"/>
      <c r="J54" s="6" t="s">
        <v>15</v>
      </c>
    </row>
    <row r="55" spans="1:10" ht="14.4">
      <c r="A55" s="7"/>
      <c r="B55" s="4">
        <v>42</v>
      </c>
      <c r="C55" s="4" t="s">
        <v>17</v>
      </c>
      <c r="D55" s="4" t="s">
        <v>26</v>
      </c>
      <c r="E55" s="4" t="s">
        <v>20</v>
      </c>
      <c r="F55" s="5">
        <v>156.89330000000001</v>
      </c>
      <c r="G55" s="5">
        <v>27.446280000000002</v>
      </c>
      <c r="H55" s="5">
        <v>0.70993099999999998</v>
      </c>
      <c r="I55" s="5"/>
      <c r="J55" s="6" t="s">
        <v>15</v>
      </c>
    </row>
    <row r="56" spans="1:10" ht="14.4">
      <c r="A56" s="7"/>
      <c r="B56" s="4">
        <v>43</v>
      </c>
      <c r="C56" s="4" t="s">
        <v>13</v>
      </c>
      <c r="D56" s="4">
        <v>28</v>
      </c>
      <c r="E56" s="4" t="s">
        <v>28</v>
      </c>
      <c r="F56" s="5">
        <v>154.96510000000001</v>
      </c>
      <c r="G56" s="5">
        <v>44.394730000000003</v>
      </c>
      <c r="H56" s="5">
        <v>0.55829399999999996</v>
      </c>
      <c r="I56" s="5"/>
      <c r="J56" s="6" t="s">
        <v>15</v>
      </c>
    </row>
    <row r="57" spans="1:10" ht="14.4">
      <c r="A57" s="7"/>
      <c r="B57" s="4">
        <v>44</v>
      </c>
      <c r="C57" s="4" t="s">
        <v>13</v>
      </c>
      <c r="D57" s="4">
        <v>25</v>
      </c>
      <c r="E57" s="8" t="s">
        <v>29</v>
      </c>
      <c r="F57" s="5">
        <v>159.27789999999999</v>
      </c>
      <c r="G57" s="5">
        <v>24.995809999999999</v>
      </c>
      <c r="H57" s="5">
        <v>0.70694400000000002</v>
      </c>
      <c r="I57" s="5"/>
      <c r="J57" s="6" t="s">
        <v>15</v>
      </c>
    </row>
    <row r="58" spans="1:10" ht="14.4">
      <c r="A58" s="7"/>
      <c r="B58" s="4">
        <v>45</v>
      </c>
      <c r="C58" s="4" t="s">
        <v>17</v>
      </c>
      <c r="D58" s="4" t="s">
        <v>30</v>
      </c>
      <c r="E58" s="4" t="s">
        <v>20</v>
      </c>
      <c r="F58" s="5">
        <v>151.4494</v>
      </c>
      <c r="G58" s="5">
        <v>26.266819999999999</v>
      </c>
      <c r="H58" s="5">
        <v>0.76727999999999996</v>
      </c>
      <c r="I58" s="5"/>
      <c r="J58" s="6" t="s">
        <v>15</v>
      </c>
    </row>
    <row r="59" spans="1:10" ht="14.4">
      <c r="A59" s="7"/>
      <c r="B59" s="4">
        <v>46</v>
      </c>
      <c r="C59" s="4" t="s">
        <v>17</v>
      </c>
      <c r="D59" s="4" t="s">
        <v>25</v>
      </c>
      <c r="E59" s="4" t="s">
        <v>20</v>
      </c>
      <c r="F59" s="5">
        <v>192.92259999999999</v>
      </c>
      <c r="G59" s="5">
        <v>34.277270000000001</v>
      </c>
      <c r="H59" s="5">
        <v>0.46248400000000001</v>
      </c>
      <c r="I59" s="5"/>
      <c r="J59" s="6" t="s">
        <v>15</v>
      </c>
    </row>
    <row r="60" spans="1:10" ht="14.4">
      <c r="A60" s="7"/>
      <c r="B60" s="4">
        <v>47</v>
      </c>
      <c r="C60" s="4" t="s">
        <v>13</v>
      </c>
      <c r="D60" s="4" t="s">
        <v>26</v>
      </c>
      <c r="E60" s="4" t="s">
        <v>20</v>
      </c>
      <c r="F60" s="5">
        <v>152.238</v>
      </c>
      <c r="G60" s="5">
        <v>21.63391</v>
      </c>
      <c r="H60" s="5">
        <v>0.783999</v>
      </c>
      <c r="I60" s="5"/>
      <c r="J60" s="6" t="s">
        <v>15</v>
      </c>
    </row>
    <row r="61" spans="1:10" ht="14.4">
      <c r="A61" s="7"/>
      <c r="B61" s="4">
        <v>48</v>
      </c>
      <c r="C61" s="4" t="s">
        <v>17</v>
      </c>
      <c r="D61" s="4">
        <v>19</v>
      </c>
      <c r="E61" s="4" t="s">
        <v>20</v>
      </c>
      <c r="F61" s="5">
        <v>184.87719999999999</v>
      </c>
      <c r="G61" s="5">
        <v>25.740359999999999</v>
      </c>
      <c r="H61" s="5">
        <v>0.54063000000000005</v>
      </c>
      <c r="I61" s="5"/>
      <c r="J61" s="6" t="s">
        <v>15</v>
      </c>
    </row>
    <row r="62" spans="1:10" ht="14.4">
      <c r="A62" s="7"/>
      <c r="B62" s="4">
        <v>49</v>
      </c>
      <c r="C62" s="4" t="s">
        <v>13</v>
      </c>
      <c r="D62" s="4" t="s">
        <v>27</v>
      </c>
      <c r="E62" s="4" t="s">
        <v>20</v>
      </c>
      <c r="F62" s="5">
        <v>156.11859999999999</v>
      </c>
      <c r="G62" s="5">
        <v>31.950130000000001</v>
      </c>
      <c r="H62" s="5">
        <v>0.65348399999999995</v>
      </c>
      <c r="I62" s="5"/>
      <c r="J62" s="6" t="s">
        <v>15</v>
      </c>
    </row>
    <row r="63" spans="1:10" ht="14.4">
      <c r="A63" s="7"/>
      <c r="B63" s="4">
        <v>50</v>
      </c>
      <c r="C63" s="4" t="s">
        <v>17</v>
      </c>
      <c r="D63" s="4" t="s">
        <v>27</v>
      </c>
      <c r="E63" s="4" t="s">
        <v>20</v>
      </c>
      <c r="F63" s="5">
        <v>221.80019999999999</v>
      </c>
      <c r="G63" s="5">
        <v>28.329070000000002</v>
      </c>
      <c r="H63" s="5">
        <v>0.3014</v>
      </c>
      <c r="I63" s="5"/>
      <c r="J63" s="6" t="s">
        <v>15</v>
      </c>
    </row>
    <row r="64" spans="1:10" ht="14.4">
      <c r="A64" s="7"/>
      <c r="B64" s="4">
        <v>51</v>
      </c>
      <c r="C64" s="4" t="s">
        <v>17</v>
      </c>
      <c r="D64" s="4" t="s">
        <v>26</v>
      </c>
      <c r="E64" s="4" t="s">
        <v>20</v>
      </c>
      <c r="F64" s="5">
        <v>185.8409</v>
      </c>
      <c r="G64" s="5">
        <v>32.341889999999999</v>
      </c>
      <c r="H64" s="5">
        <v>0.51648300000000003</v>
      </c>
      <c r="I64" s="5"/>
      <c r="J64" s="6" t="s">
        <v>15</v>
      </c>
    </row>
    <row r="65" spans="1:10" ht="14.4">
      <c r="A65" s="7"/>
      <c r="B65" s="4">
        <v>53</v>
      </c>
      <c r="C65" s="4" t="s">
        <v>17</v>
      </c>
      <c r="D65" s="4" t="s">
        <v>25</v>
      </c>
      <c r="E65" s="4" t="s">
        <v>20</v>
      </c>
      <c r="F65" s="5">
        <v>172.71119999999999</v>
      </c>
      <c r="G65" s="5">
        <v>33.299419999999998</v>
      </c>
      <c r="H65" s="5">
        <v>0.555176</v>
      </c>
      <c r="I65" s="5"/>
      <c r="J65" s="6" t="s">
        <v>15</v>
      </c>
    </row>
    <row r="66" spans="1:10" ht="14.4">
      <c r="A66" s="7"/>
      <c r="B66" s="4">
        <v>54</v>
      </c>
      <c r="C66" s="4" t="s">
        <v>13</v>
      </c>
      <c r="D66" s="4" t="s">
        <v>26</v>
      </c>
      <c r="E66" s="4" t="s">
        <v>28</v>
      </c>
      <c r="F66" s="5">
        <v>119.51909999999999</v>
      </c>
      <c r="G66" s="5">
        <v>28.762619999999998</v>
      </c>
      <c r="H66" s="5">
        <v>0.89478599999999997</v>
      </c>
      <c r="I66" s="5"/>
      <c r="J66" s="6" t="s">
        <v>15</v>
      </c>
    </row>
    <row r="67" spans="1:10" ht="14.4">
      <c r="A67" s="9" t="s">
        <v>31</v>
      </c>
      <c r="B67" s="4">
        <v>1</v>
      </c>
      <c r="C67" s="4" t="s">
        <v>17</v>
      </c>
      <c r="D67" s="4">
        <v>21</v>
      </c>
      <c r="E67" s="4" t="s">
        <v>20</v>
      </c>
      <c r="F67" s="5">
        <v>160.35390000000001</v>
      </c>
      <c r="G67" s="5">
        <v>33.6738</v>
      </c>
      <c r="H67" s="5">
        <v>0.61284300000000003</v>
      </c>
      <c r="I67" s="5"/>
      <c r="J67" s="6" t="s">
        <v>32</v>
      </c>
    </row>
    <row r="68" spans="1:10" ht="14.4">
      <c r="A68" s="9"/>
      <c r="B68" s="4">
        <v>11</v>
      </c>
      <c r="C68" s="4" t="s">
        <v>13</v>
      </c>
      <c r="D68" s="4">
        <v>65</v>
      </c>
      <c r="E68" s="4" t="s">
        <v>20</v>
      </c>
      <c r="F68" s="5">
        <v>102.5051</v>
      </c>
      <c r="G68" s="5">
        <v>25.167539999999999</v>
      </c>
      <c r="H68" s="5">
        <v>0.90144800000000003</v>
      </c>
      <c r="I68" s="5"/>
      <c r="J68" s="6" t="s">
        <v>15</v>
      </c>
    </row>
    <row r="69" spans="1:10" ht="14.4">
      <c r="A69" s="9"/>
      <c r="B69" s="4">
        <v>18</v>
      </c>
      <c r="C69" s="4" t="s">
        <v>17</v>
      </c>
      <c r="D69" s="4">
        <v>26</v>
      </c>
      <c r="E69" s="4" t="s">
        <v>20</v>
      </c>
      <c r="F69" s="5">
        <v>141.81790000000001</v>
      </c>
      <c r="G69" s="5">
        <v>31.00806</v>
      </c>
      <c r="H69" s="5">
        <v>0.78274500000000002</v>
      </c>
      <c r="I69" s="5"/>
      <c r="J69" s="6" t="s">
        <v>33</v>
      </c>
    </row>
    <row r="70" spans="1:10" ht="14.4">
      <c r="A70" s="9"/>
      <c r="B70" s="4">
        <v>24</v>
      </c>
      <c r="C70" s="4" t="s">
        <v>17</v>
      </c>
      <c r="D70" s="4">
        <v>31</v>
      </c>
      <c r="E70" s="4" t="s">
        <v>20</v>
      </c>
      <c r="F70" s="5">
        <v>129.69659999999999</v>
      </c>
      <c r="G70" s="5">
        <v>34.394379999999998</v>
      </c>
      <c r="H70" s="5">
        <v>0.77560300000000004</v>
      </c>
      <c r="I70" s="5"/>
      <c r="J70" s="6" t="s">
        <v>15</v>
      </c>
    </row>
    <row r="71" spans="1:10" ht="14.4">
      <c r="A71" s="9"/>
      <c r="B71" s="4">
        <v>25</v>
      </c>
      <c r="C71" s="4" t="s">
        <v>13</v>
      </c>
      <c r="D71" s="4">
        <v>46</v>
      </c>
      <c r="E71" s="4" t="s">
        <v>20</v>
      </c>
      <c r="F71" s="5">
        <v>218.00749999999999</v>
      </c>
      <c r="G71" s="5">
        <v>21.268360000000001</v>
      </c>
      <c r="H71" s="5">
        <v>0.28504600000000002</v>
      </c>
      <c r="I71" s="5"/>
      <c r="J71" s="6" t="s">
        <v>32</v>
      </c>
    </row>
    <row r="72" spans="1:10" ht="14.4">
      <c r="A72" s="9"/>
      <c r="B72" s="4">
        <v>103</v>
      </c>
      <c r="C72" s="4" t="s">
        <v>17</v>
      </c>
      <c r="D72" s="4">
        <v>23</v>
      </c>
      <c r="E72" s="4" t="s">
        <v>20</v>
      </c>
      <c r="F72" s="5">
        <v>123.8023</v>
      </c>
      <c r="G72" s="5">
        <v>22.980250000000002</v>
      </c>
      <c r="H72" s="5">
        <v>0.91991400000000001</v>
      </c>
      <c r="I72" s="5"/>
      <c r="J72" s="6" t="s">
        <v>32</v>
      </c>
    </row>
    <row r="73" spans="1:10" ht="14.4">
      <c r="A73" s="9"/>
      <c r="B73" s="4">
        <v>114</v>
      </c>
      <c r="C73" s="4" t="s">
        <v>17</v>
      </c>
      <c r="D73" s="4">
        <v>37</v>
      </c>
      <c r="E73" s="4" t="s">
        <v>20</v>
      </c>
      <c r="F73" s="5">
        <v>159.7766</v>
      </c>
      <c r="G73" s="5">
        <v>32.259070000000001</v>
      </c>
      <c r="H73" s="5">
        <v>0.68733999999999995</v>
      </c>
      <c r="I73" s="5"/>
      <c r="J73" s="6" t="s">
        <v>15</v>
      </c>
    </row>
    <row r="74" spans="1:10" ht="14.4">
      <c r="A74" s="9"/>
      <c r="B74" s="4">
        <v>115</v>
      </c>
      <c r="C74" s="4" t="s">
        <v>17</v>
      </c>
      <c r="D74" s="4">
        <v>45</v>
      </c>
      <c r="E74" s="4" t="s">
        <v>20</v>
      </c>
      <c r="F74" s="5">
        <v>150.10249999999999</v>
      </c>
      <c r="G74" s="5">
        <v>31.889900000000001</v>
      </c>
      <c r="H74" s="5">
        <v>0.75148899999999996</v>
      </c>
      <c r="I74" s="5"/>
      <c r="J74" s="6" t="s">
        <v>15</v>
      </c>
    </row>
    <row r="75" spans="1:10" ht="14.4">
      <c r="A75" s="9"/>
      <c r="B75" s="4">
        <v>144</v>
      </c>
      <c r="C75" s="4" t="s">
        <v>13</v>
      </c>
      <c r="D75" s="4">
        <v>34</v>
      </c>
      <c r="E75" s="4" t="s">
        <v>20</v>
      </c>
      <c r="F75" s="5">
        <v>159.07660000000001</v>
      </c>
      <c r="G75" s="5">
        <v>24.211580000000001</v>
      </c>
      <c r="H75" s="5">
        <v>0.70159899999999997</v>
      </c>
      <c r="I75" s="5"/>
      <c r="J75" s="6" t="s">
        <v>15</v>
      </c>
    </row>
    <row r="76" spans="1:10" ht="14.4">
      <c r="A76" s="9"/>
      <c r="B76" s="4">
        <v>152</v>
      </c>
      <c r="C76" s="4" t="s">
        <v>17</v>
      </c>
      <c r="D76" s="4">
        <v>38</v>
      </c>
      <c r="E76" s="4" t="s">
        <v>20</v>
      </c>
      <c r="F76" s="5">
        <v>130.3964</v>
      </c>
      <c r="G76" s="5">
        <v>26.474430000000002</v>
      </c>
      <c r="H76" s="5">
        <v>0.87607800000000002</v>
      </c>
      <c r="I76" s="5"/>
      <c r="J76" s="6" t="s">
        <v>33</v>
      </c>
    </row>
    <row r="77" spans="1:10" ht="14.4">
      <c r="A77" s="9"/>
      <c r="B77" s="4">
        <v>173</v>
      </c>
      <c r="C77" s="4" t="s">
        <v>17</v>
      </c>
      <c r="D77" s="4">
        <v>34</v>
      </c>
      <c r="E77" s="4" t="s">
        <v>20</v>
      </c>
      <c r="F77" s="5">
        <v>131.79580000000001</v>
      </c>
      <c r="G77" s="5">
        <v>31.390920000000001</v>
      </c>
      <c r="H77" s="5">
        <v>0.80040800000000001</v>
      </c>
      <c r="I77" s="5"/>
      <c r="J77" s="6" t="s">
        <v>32</v>
      </c>
    </row>
    <row r="78" spans="1:10" ht="14.4">
      <c r="A78" s="9"/>
      <c r="B78" s="4">
        <v>187</v>
      </c>
      <c r="C78" s="4" t="s">
        <v>17</v>
      </c>
      <c r="D78" s="4">
        <v>50</v>
      </c>
      <c r="E78" s="4" t="s">
        <v>20</v>
      </c>
      <c r="F78" s="5">
        <v>165.67689999999999</v>
      </c>
      <c r="G78" s="5">
        <v>33.860860000000002</v>
      </c>
      <c r="H78" s="5">
        <v>0.57954000000000006</v>
      </c>
      <c r="I78" s="5"/>
      <c r="J78" s="6" t="s">
        <v>15</v>
      </c>
    </row>
    <row r="79" spans="1:10" ht="14.4">
      <c r="A79" s="9"/>
      <c r="B79" s="4">
        <v>248</v>
      </c>
      <c r="C79" s="4" t="s">
        <v>13</v>
      </c>
      <c r="D79" s="4">
        <v>44</v>
      </c>
      <c r="E79" s="4" t="s">
        <v>20</v>
      </c>
      <c r="F79" s="5">
        <v>114.3866</v>
      </c>
      <c r="G79" s="5">
        <v>29.16535</v>
      </c>
      <c r="H79" s="5">
        <v>0.83021100000000003</v>
      </c>
      <c r="I79" s="5"/>
      <c r="J79" s="6" t="s">
        <v>32</v>
      </c>
    </row>
    <row r="80" spans="1:10" ht="14.4">
      <c r="A80" s="9"/>
      <c r="B80" s="4">
        <v>252</v>
      </c>
      <c r="C80" s="4" t="s">
        <v>17</v>
      </c>
      <c r="D80" s="4">
        <v>35</v>
      </c>
      <c r="E80" s="4" t="s">
        <v>20</v>
      </c>
      <c r="F80" s="5">
        <v>121.1384</v>
      </c>
      <c r="G80" s="5">
        <v>25.80171</v>
      </c>
      <c r="H80" s="5">
        <v>0.91297499999999998</v>
      </c>
      <c r="I80" s="5"/>
      <c r="J80" s="6" t="s">
        <v>33</v>
      </c>
    </row>
    <row r="81" spans="1:10" ht="14.4">
      <c r="A81" s="9"/>
      <c r="B81" s="4">
        <v>1010</v>
      </c>
      <c r="C81" s="4" t="s">
        <v>17</v>
      </c>
      <c r="D81" s="4">
        <v>33</v>
      </c>
      <c r="E81" s="4" t="s">
        <v>20</v>
      </c>
      <c r="F81" s="5">
        <v>133.7859</v>
      </c>
      <c r="G81" s="5">
        <v>36.769509999999997</v>
      </c>
      <c r="H81" s="5">
        <v>0.70926900000000004</v>
      </c>
      <c r="I81" s="5"/>
      <c r="J81" s="6" t="s">
        <v>15</v>
      </c>
    </row>
    <row r="82" spans="1:10" ht="14.4">
      <c r="A82" s="9"/>
      <c r="B82" s="4">
        <v>1015</v>
      </c>
      <c r="C82" s="4" t="s">
        <v>13</v>
      </c>
      <c r="D82" s="4">
        <v>66</v>
      </c>
      <c r="E82" s="4" t="s">
        <v>20</v>
      </c>
      <c r="F82" s="5">
        <v>138.6866</v>
      </c>
      <c r="G82" s="5">
        <v>20.5227</v>
      </c>
      <c r="H82" s="5">
        <v>0.87299700000000002</v>
      </c>
      <c r="I82" s="5"/>
      <c r="J82" s="6" t="s">
        <v>32</v>
      </c>
    </row>
    <row r="83" spans="1:10" ht="14.4">
      <c r="A83" s="9"/>
      <c r="B83" s="4">
        <v>1043</v>
      </c>
      <c r="C83" s="4" t="s">
        <v>13</v>
      </c>
      <c r="D83" s="4">
        <v>67</v>
      </c>
      <c r="E83" s="4" t="s">
        <v>20</v>
      </c>
      <c r="F83" s="5">
        <v>138.31180000000001</v>
      </c>
      <c r="G83" s="5">
        <v>26.907440000000001</v>
      </c>
      <c r="H83" s="5">
        <v>0.83712699999999995</v>
      </c>
      <c r="I83" s="5"/>
      <c r="J83" s="6" t="s">
        <v>33</v>
      </c>
    </row>
    <row r="84" spans="1:10" ht="14.4">
      <c r="A84" s="9"/>
      <c r="B84" s="4">
        <v>1082</v>
      </c>
      <c r="C84" s="4" t="s">
        <v>17</v>
      </c>
      <c r="D84" s="4">
        <v>25</v>
      </c>
      <c r="E84" s="4" t="s">
        <v>20</v>
      </c>
      <c r="F84" s="5">
        <v>109.49290000000001</v>
      </c>
      <c r="G84" s="5">
        <v>25.524660000000001</v>
      </c>
      <c r="H84" s="5">
        <v>0.93665399999999999</v>
      </c>
      <c r="I84" s="5"/>
      <c r="J84" s="6" t="s">
        <v>15</v>
      </c>
    </row>
    <row r="85" spans="1:10" ht="14.4">
      <c r="A85" s="9"/>
      <c r="B85" s="4">
        <v>1115</v>
      </c>
      <c r="C85" s="4" t="s">
        <v>17</v>
      </c>
      <c r="D85" s="4">
        <v>40</v>
      </c>
      <c r="E85" s="4" t="s">
        <v>34</v>
      </c>
      <c r="F85" s="5">
        <v>206.17140000000001</v>
      </c>
      <c r="G85" s="5">
        <v>36.054110000000001</v>
      </c>
      <c r="H85" s="5">
        <v>0.41147800000000001</v>
      </c>
      <c r="I85" s="5"/>
      <c r="J85" s="6" t="s">
        <v>32</v>
      </c>
    </row>
    <row r="86" spans="1:10" ht="14.4">
      <c r="A86" s="9"/>
      <c r="B86" s="4">
        <v>1121</v>
      </c>
      <c r="C86" s="4" t="s">
        <v>17</v>
      </c>
      <c r="D86" s="4">
        <v>21</v>
      </c>
      <c r="E86" s="4" t="s">
        <v>20</v>
      </c>
      <c r="F86" s="5">
        <v>134.69040000000001</v>
      </c>
      <c r="G86" s="5">
        <v>38.861049999999999</v>
      </c>
      <c r="H86" s="5">
        <v>0.70495200000000002</v>
      </c>
      <c r="I86" s="5"/>
      <c r="J86" s="6" t="s">
        <v>15</v>
      </c>
    </row>
    <row r="87" spans="1:10" ht="14.4">
      <c r="A87" s="9"/>
      <c r="B87" s="4">
        <v>1127</v>
      </c>
      <c r="C87" s="4" t="s">
        <v>17</v>
      </c>
      <c r="D87" s="4">
        <v>39</v>
      </c>
      <c r="E87" s="4" t="s">
        <v>20</v>
      </c>
      <c r="F87" s="5">
        <v>129.91239999999999</v>
      </c>
      <c r="G87" s="5">
        <v>26.556989999999999</v>
      </c>
      <c r="H87" s="5">
        <v>0.87116499999999997</v>
      </c>
      <c r="I87" s="5"/>
      <c r="J87" s="6" t="s">
        <v>33</v>
      </c>
    </row>
    <row r="88" spans="1:10" ht="14.4">
      <c r="A88" s="9"/>
      <c r="B88" s="4">
        <v>1139</v>
      </c>
      <c r="C88" s="4" t="s">
        <v>17</v>
      </c>
      <c r="D88" s="4">
        <v>52</v>
      </c>
      <c r="E88" s="4" t="s">
        <v>22</v>
      </c>
      <c r="F88" s="5">
        <v>152.71680000000001</v>
      </c>
      <c r="G88" s="5">
        <v>29.58427</v>
      </c>
      <c r="H88" s="5">
        <v>0.70594699999999999</v>
      </c>
      <c r="I88" s="5"/>
      <c r="J88" s="6" t="s">
        <v>33</v>
      </c>
    </row>
    <row r="89" spans="1:10" ht="14.4">
      <c r="A89" s="9"/>
      <c r="B89" s="4">
        <v>1143</v>
      </c>
      <c r="C89" s="4" t="s">
        <v>17</v>
      </c>
      <c r="D89" s="4">
        <v>39</v>
      </c>
      <c r="E89" s="4" t="s">
        <v>20</v>
      </c>
      <c r="F89" s="5">
        <v>154.3794</v>
      </c>
      <c r="G89" s="5">
        <v>29.659600000000001</v>
      </c>
      <c r="H89" s="5">
        <v>0.681585</v>
      </c>
      <c r="I89" s="5"/>
      <c r="J89" s="6" t="s">
        <v>15</v>
      </c>
    </row>
    <row r="90" spans="1:10" ht="14.4">
      <c r="A90" s="9"/>
      <c r="B90" s="4">
        <v>1171</v>
      </c>
      <c r="C90" s="4" t="s">
        <v>13</v>
      </c>
      <c r="D90" s="4">
        <v>22</v>
      </c>
      <c r="E90" s="4" t="s">
        <v>20</v>
      </c>
      <c r="F90" s="5">
        <v>137.0652</v>
      </c>
      <c r="G90" s="5">
        <v>31.564360000000001</v>
      </c>
      <c r="H90" s="5">
        <v>0.797342</v>
      </c>
      <c r="I90" s="5"/>
      <c r="J90" s="6" t="s">
        <v>33</v>
      </c>
    </row>
    <row r="91" spans="1:10" ht="14.4">
      <c r="A91" s="9"/>
      <c r="B91" s="4">
        <v>1194</v>
      </c>
      <c r="C91" s="4" t="s">
        <v>13</v>
      </c>
      <c r="D91" s="4">
        <v>61</v>
      </c>
      <c r="E91" s="4" t="s">
        <v>20</v>
      </c>
      <c r="F91" s="5">
        <v>137.49959999999999</v>
      </c>
      <c r="G91" s="5">
        <v>27.97054</v>
      </c>
      <c r="H91" s="5">
        <v>0.83689999999999998</v>
      </c>
      <c r="I91" s="5"/>
      <c r="J91" s="6" t="s">
        <v>33</v>
      </c>
    </row>
    <row r="92" spans="1:10" ht="14.4">
      <c r="A92" s="9"/>
      <c r="B92" s="4">
        <v>1201</v>
      </c>
      <c r="C92" s="4" t="s">
        <v>17</v>
      </c>
      <c r="D92" s="4">
        <v>67</v>
      </c>
      <c r="E92" s="4" t="s">
        <v>20</v>
      </c>
      <c r="F92" s="5">
        <v>130.26390000000001</v>
      </c>
      <c r="G92" s="5">
        <v>25.385190000000001</v>
      </c>
      <c r="H92" s="5">
        <v>0.88797599999999999</v>
      </c>
      <c r="I92" s="5"/>
      <c r="J92" s="6" t="s">
        <v>33</v>
      </c>
    </row>
    <row r="93" spans="1:10" ht="14.4">
      <c r="A93" s="9"/>
      <c r="B93" s="4">
        <v>1205</v>
      </c>
      <c r="C93" s="4" t="s">
        <v>13</v>
      </c>
      <c r="D93" s="4">
        <v>51</v>
      </c>
      <c r="E93" s="4" t="s">
        <v>20</v>
      </c>
      <c r="F93" s="5">
        <v>151.17920000000001</v>
      </c>
      <c r="G93" s="5">
        <v>23.821929999999998</v>
      </c>
      <c r="H93" s="5">
        <v>0.76181699999999997</v>
      </c>
      <c r="I93" s="5"/>
      <c r="J93" s="6" t="s">
        <v>32</v>
      </c>
    </row>
    <row r="94" spans="1:10" ht="14.4">
      <c r="A94" s="9"/>
      <c r="B94" s="4">
        <v>1211</v>
      </c>
      <c r="C94" s="4" t="s">
        <v>17</v>
      </c>
      <c r="D94" s="4">
        <v>25</v>
      </c>
      <c r="E94" s="4" t="s">
        <v>20</v>
      </c>
      <c r="F94" s="5">
        <v>157.36859999999999</v>
      </c>
      <c r="G94" s="5">
        <v>32.390770000000003</v>
      </c>
      <c r="H94" s="5">
        <v>0.66557100000000002</v>
      </c>
      <c r="I94" s="5"/>
      <c r="J94" s="6" t="s">
        <v>15</v>
      </c>
    </row>
    <row r="95" spans="1:10" ht="14.4">
      <c r="A95" s="9"/>
      <c r="B95" s="4">
        <v>1219</v>
      </c>
      <c r="C95" s="4" t="s">
        <v>17</v>
      </c>
      <c r="D95" s="4">
        <v>26</v>
      </c>
      <c r="E95" s="4" t="s">
        <v>20</v>
      </c>
      <c r="F95" s="5">
        <v>132.4682</v>
      </c>
      <c r="G95" s="5">
        <v>27.958680000000001</v>
      </c>
      <c r="H95" s="5">
        <v>0.84884499999999996</v>
      </c>
      <c r="I95" s="5"/>
      <c r="J95" s="6" t="s">
        <v>33</v>
      </c>
    </row>
    <row r="96" spans="1:10" ht="14.4">
      <c r="A96" s="9"/>
      <c r="B96" s="4">
        <v>1230</v>
      </c>
      <c r="C96" s="4" t="s">
        <v>17</v>
      </c>
      <c r="D96" s="4">
        <v>64</v>
      </c>
      <c r="E96" s="4" t="s">
        <v>20</v>
      </c>
      <c r="F96" s="5">
        <v>122.3017</v>
      </c>
      <c r="G96" s="5">
        <v>23.08456</v>
      </c>
      <c r="H96" s="5">
        <v>0.93468600000000002</v>
      </c>
      <c r="I96" s="5"/>
      <c r="J96" s="6" t="s">
        <v>33</v>
      </c>
    </row>
    <row r="97" spans="1:10" ht="14.4">
      <c r="A97" s="9"/>
      <c r="B97" s="4">
        <v>1239</v>
      </c>
      <c r="C97" s="4" t="s">
        <v>17</v>
      </c>
      <c r="D97" s="4">
        <v>42</v>
      </c>
      <c r="E97" s="4" t="s">
        <v>20</v>
      </c>
      <c r="F97" s="5">
        <v>142.35900000000001</v>
      </c>
      <c r="G97" s="5">
        <v>31.996479999999998</v>
      </c>
      <c r="H97" s="5">
        <v>0.71678600000000003</v>
      </c>
      <c r="I97" s="5"/>
      <c r="J97" s="6" t="s">
        <v>32</v>
      </c>
    </row>
    <row r="98" spans="1:10" ht="14.4">
      <c r="A98" s="9"/>
      <c r="B98" s="4">
        <v>1271</v>
      </c>
      <c r="C98" s="4" t="s">
        <v>13</v>
      </c>
      <c r="D98" s="4">
        <v>26</v>
      </c>
      <c r="E98" s="4" t="s">
        <v>35</v>
      </c>
      <c r="F98" s="5">
        <v>177.0342</v>
      </c>
      <c r="G98" s="5">
        <v>36.630099999999999</v>
      </c>
      <c r="H98" s="5">
        <v>0.47953099999999999</v>
      </c>
      <c r="I98" s="5"/>
      <c r="J98" s="6" t="s">
        <v>32</v>
      </c>
    </row>
    <row r="99" spans="1:10" ht="14.4">
      <c r="A99" s="9"/>
      <c r="B99" s="4">
        <v>1286</v>
      </c>
      <c r="C99" s="4" t="s">
        <v>17</v>
      </c>
      <c r="D99" s="4">
        <v>25</v>
      </c>
      <c r="E99" s="4" t="s">
        <v>20</v>
      </c>
      <c r="F99" s="5">
        <v>131.77449999999999</v>
      </c>
      <c r="G99" s="5">
        <v>21.508420000000001</v>
      </c>
      <c r="H99" s="5">
        <v>0.91006600000000004</v>
      </c>
      <c r="I99" s="5"/>
      <c r="J99" s="6" t="s">
        <v>33</v>
      </c>
    </row>
    <row r="100" spans="1:10" ht="14.4">
      <c r="A100" s="9"/>
      <c r="B100" s="4">
        <v>1311</v>
      </c>
      <c r="C100" s="4" t="s">
        <v>13</v>
      </c>
      <c r="D100" s="4">
        <v>28</v>
      </c>
      <c r="E100" s="4" t="s">
        <v>20</v>
      </c>
      <c r="F100" s="5">
        <v>131.53389999999999</v>
      </c>
      <c r="G100" s="5">
        <v>33.201120000000003</v>
      </c>
      <c r="H100" s="5">
        <v>0.759656</v>
      </c>
      <c r="I100" s="5"/>
      <c r="J100" s="6" t="s">
        <v>15</v>
      </c>
    </row>
    <row r="101" spans="1:10" ht="14.4">
      <c r="A101" s="9"/>
      <c r="B101" s="4">
        <v>1330</v>
      </c>
      <c r="C101" s="4" t="s">
        <v>17</v>
      </c>
      <c r="D101" s="4">
        <v>35</v>
      </c>
      <c r="E101" s="4" t="s">
        <v>20</v>
      </c>
      <c r="F101" s="5">
        <v>139.36170000000001</v>
      </c>
      <c r="G101" s="5">
        <v>29.644480000000001</v>
      </c>
      <c r="H101" s="5">
        <v>0.80748600000000004</v>
      </c>
      <c r="I101" s="5"/>
      <c r="J101" s="6" t="s">
        <v>33</v>
      </c>
    </row>
    <row r="102" spans="1:10" ht="14.4">
      <c r="A102" s="9"/>
      <c r="B102" s="4">
        <v>1336</v>
      </c>
      <c r="C102" s="4" t="s">
        <v>17</v>
      </c>
      <c r="D102" s="4">
        <v>29</v>
      </c>
      <c r="E102" s="4" t="s">
        <v>20</v>
      </c>
      <c r="F102" s="5">
        <v>136.53880000000001</v>
      </c>
      <c r="G102" s="5">
        <v>27.398260000000001</v>
      </c>
      <c r="H102" s="5">
        <v>0.84000399999999997</v>
      </c>
      <c r="I102" s="5"/>
      <c r="J102" s="6" t="s">
        <v>33</v>
      </c>
    </row>
    <row r="103" spans="1:10" ht="14.4">
      <c r="A103" s="9"/>
      <c r="B103" s="4">
        <v>1343</v>
      </c>
      <c r="C103" s="4" t="s">
        <v>13</v>
      </c>
      <c r="D103" s="4">
        <v>43</v>
      </c>
      <c r="E103" s="4" t="s">
        <v>20</v>
      </c>
      <c r="F103" s="5">
        <v>107.7206</v>
      </c>
      <c r="G103" s="5">
        <v>15.73522</v>
      </c>
      <c r="H103" s="5">
        <v>0.98272499999999996</v>
      </c>
      <c r="I103" s="5"/>
      <c r="J103" s="6" t="s">
        <v>32</v>
      </c>
    </row>
    <row r="104" spans="1:10" ht="14.4">
      <c r="A104" s="9"/>
      <c r="B104" s="4">
        <v>1345</v>
      </c>
      <c r="C104" s="4" t="s">
        <v>13</v>
      </c>
      <c r="D104" s="4">
        <v>25</v>
      </c>
      <c r="E104" s="4" t="s">
        <v>23</v>
      </c>
      <c r="F104" s="5">
        <v>150.52520000000001</v>
      </c>
      <c r="G104" s="5">
        <v>37.826210000000003</v>
      </c>
      <c r="H104" s="5">
        <v>0.62987300000000002</v>
      </c>
      <c r="I104" s="5"/>
      <c r="J104" s="6" t="s">
        <v>15</v>
      </c>
    </row>
    <row r="105" spans="1:10" ht="14.4">
      <c r="A105" s="9"/>
      <c r="B105" s="4">
        <v>1348</v>
      </c>
      <c r="C105" s="4" t="s">
        <v>17</v>
      </c>
      <c r="D105" s="4">
        <v>40</v>
      </c>
      <c r="E105" s="4" t="s">
        <v>20</v>
      </c>
      <c r="F105" s="5">
        <v>213.81530000000001</v>
      </c>
      <c r="G105" s="5">
        <v>38.25103</v>
      </c>
      <c r="H105" s="5">
        <v>0.39740599999999998</v>
      </c>
      <c r="I105" s="5"/>
      <c r="J105" s="6" t="s">
        <v>15</v>
      </c>
    </row>
    <row r="106" spans="1:10" ht="14.4">
      <c r="A106" s="9"/>
      <c r="B106" s="4">
        <v>1361</v>
      </c>
      <c r="C106" s="4" t="s">
        <v>13</v>
      </c>
      <c r="D106" s="4">
        <v>50</v>
      </c>
      <c r="E106" s="4" t="s">
        <v>20</v>
      </c>
      <c r="F106" s="5">
        <v>124.4464</v>
      </c>
      <c r="G106" s="5">
        <v>32.963729999999998</v>
      </c>
      <c r="H106" s="5">
        <v>0.75464799999999999</v>
      </c>
      <c r="I106" s="5"/>
      <c r="J106" s="6" t="s">
        <v>15</v>
      </c>
    </row>
    <row r="107" spans="1:10" ht="14.4">
      <c r="A107" s="9"/>
      <c r="B107" s="4">
        <v>1362</v>
      </c>
      <c r="C107" s="4" t="s">
        <v>17</v>
      </c>
      <c r="D107" s="4">
        <v>20</v>
      </c>
      <c r="E107" s="4" t="s">
        <v>20</v>
      </c>
      <c r="F107" s="5">
        <v>132.4091</v>
      </c>
      <c r="G107" s="5">
        <v>29.346910000000001</v>
      </c>
      <c r="H107" s="5">
        <v>0.77546000000000004</v>
      </c>
      <c r="I107" s="5"/>
      <c r="J107" s="6" t="s">
        <v>15</v>
      </c>
    </row>
    <row r="108" spans="1:10" ht="14.4">
      <c r="A108" s="9"/>
      <c r="B108" s="4">
        <v>1363</v>
      </c>
      <c r="C108" s="4" t="s">
        <v>17</v>
      </c>
      <c r="D108" s="4">
        <v>29</v>
      </c>
      <c r="E108" s="4" t="s">
        <v>20</v>
      </c>
      <c r="F108" s="5">
        <v>156.47020000000001</v>
      </c>
      <c r="G108" s="5">
        <v>32.958829999999999</v>
      </c>
      <c r="H108" s="5">
        <v>0.63555700000000004</v>
      </c>
      <c r="I108" s="5"/>
      <c r="J108" s="6" t="s">
        <v>32</v>
      </c>
    </row>
    <row r="109" spans="1:10" ht="14.4">
      <c r="A109" s="9"/>
      <c r="B109" s="4">
        <v>1377</v>
      </c>
      <c r="C109" s="4" t="s">
        <v>17</v>
      </c>
      <c r="D109" s="4">
        <v>21</v>
      </c>
      <c r="E109" s="4" t="s">
        <v>20</v>
      </c>
      <c r="F109" s="5">
        <v>143.80879999999999</v>
      </c>
      <c r="G109" s="5">
        <v>32.975830000000002</v>
      </c>
      <c r="H109" s="5">
        <v>0.73777400000000004</v>
      </c>
      <c r="I109" s="5"/>
      <c r="J109" s="6" t="s">
        <v>32</v>
      </c>
    </row>
    <row r="110" spans="1:10" ht="14.4">
      <c r="A110" s="9"/>
      <c r="B110" s="4">
        <v>1381</v>
      </c>
      <c r="C110" s="4" t="s">
        <v>13</v>
      </c>
      <c r="D110" s="4">
        <v>36</v>
      </c>
      <c r="E110" s="4" t="s">
        <v>20</v>
      </c>
      <c r="F110" s="5">
        <v>145.84620000000001</v>
      </c>
      <c r="G110" s="5">
        <v>28.206659999999999</v>
      </c>
      <c r="H110" s="5">
        <v>0.76828399999999997</v>
      </c>
      <c r="I110" s="5"/>
      <c r="J110" s="6" t="s">
        <v>32</v>
      </c>
    </row>
    <row r="111" spans="1:10" ht="14.4">
      <c r="A111" s="9"/>
      <c r="B111" s="4">
        <v>1386</v>
      </c>
      <c r="C111" s="4" t="s">
        <v>13</v>
      </c>
      <c r="D111" s="4">
        <v>43</v>
      </c>
      <c r="E111" s="4" t="s">
        <v>20</v>
      </c>
      <c r="F111" s="5">
        <v>129.27670000000001</v>
      </c>
      <c r="G111" s="5">
        <v>38.704680000000003</v>
      </c>
      <c r="H111" s="5">
        <v>0.720503</v>
      </c>
      <c r="I111" s="5"/>
      <c r="J111" s="6" t="s">
        <v>32</v>
      </c>
    </row>
    <row r="112" spans="1:10" ht="14.4">
      <c r="A112" s="9"/>
      <c r="B112" s="4">
        <v>1408</v>
      </c>
      <c r="C112" s="4" t="s">
        <v>17</v>
      </c>
      <c r="D112" s="4">
        <v>23</v>
      </c>
      <c r="E112" s="4" t="s">
        <v>20</v>
      </c>
      <c r="F112" s="5">
        <v>170.88730000000001</v>
      </c>
      <c r="G112" s="5">
        <v>34.70635</v>
      </c>
      <c r="H112" s="5">
        <v>0.54617300000000002</v>
      </c>
      <c r="I112" s="5"/>
      <c r="J112" s="6" t="s">
        <v>32</v>
      </c>
    </row>
    <row r="113" spans="1:10" ht="14.4">
      <c r="A113" s="9"/>
      <c r="B113" s="4">
        <v>1422</v>
      </c>
      <c r="C113" s="4" t="s">
        <v>17</v>
      </c>
      <c r="D113" s="4">
        <v>61</v>
      </c>
      <c r="E113" s="4" t="s">
        <v>20</v>
      </c>
      <c r="F113" s="5">
        <v>169.5797</v>
      </c>
      <c r="G113" s="5">
        <v>39.72363</v>
      </c>
      <c r="H113" s="5">
        <v>0.55088800000000004</v>
      </c>
      <c r="I113" s="5"/>
      <c r="J113" s="6" t="s">
        <v>15</v>
      </c>
    </row>
    <row r="114" spans="1:10" ht="14.4">
      <c r="A114" s="9"/>
      <c r="B114" s="4">
        <v>1427</v>
      </c>
      <c r="C114" s="4" t="s">
        <v>17</v>
      </c>
      <c r="D114" s="4">
        <v>43</v>
      </c>
      <c r="E114" s="4" t="s">
        <v>20</v>
      </c>
      <c r="F114" s="5">
        <v>116.86020000000001</v>
      </c>
      <c r="G114" s="5">
        <v>32.833039999999997</v>
      </c>
      <c r="H114" s="5">
        <v>0.79778499999999997</v>
      </c>
      <c r="I114" s="5"/>
      <c r="J114" s="6" t="s">
        <v>15</v>
      </c>
    </row>
    <row r="115" spans="1:10" ht="14.4">
      <c r="A115" s="9"/>
      <c r="B115" s="4">
        <v>1433</v>
      </c>
      <c r="C115" s="4" t="s">
        <v>17</v>
      </c>
      <c r="D115" s="4">
        <v>29</v>
      </c>
      <c r="E115" s="4" t="s">
        <v>20</v>
      </c>
      <c r="F115" s="5">
        <v>117.9074</v>
      </c>
      <c r="G115" s="5">
        <v>31.457529999999998</v>
      </c>
      <c r="H115" s="5">
        <v>0.86339999999999995</v>
      </c>
      <c r="I115" s="5"/>
      <c r="J115" s="6" t="s">
        <v>15</v>
      </c>
    </row>
    <row r="116" spans="1:10" ht="14.4">
      <c r="A116" s="9"/>
      <c r="B116" s="4">
        <v>1435</v>
      </c>
      <c r="C116" s="4" t="s">
        <v>13</v>
      </c>
      <c r="D116" s="4">
        <v>31</v>
      </c>
      <c r="E116" s="4" t="s">
        <v>20</v>
      </c>
      <c r="F116" s="5">
        <v>180.72389999999999</v>
      </c>
      <c r="G116" s="5">
        <v>26.581410000000002</v>
      </c>
      <c r="H116" s="5">
        <v>0.56257900000000005</v>
      </c>
      <c r="I116" s="5"/>
      <c r="J116" s="6" t="s">
        <v>32</v>
      </c>
    </row>
    <row r="117" spans="1:10" ht="14.4">
      <c r="A117" s="9"/>
      <c r="B117" s="4">
        <v>1457</v>
      </c>
      <c r="C117" s="4" t="s">
        <v>13</v>
      </c>
      <c r="D117" s="4">
        <v>41</v>
      </c>
      <c r="E117" s="4" t="s">
        <v>20</v>
      </c>
      <c r="F117" s="5">
        <v>132.36429999999999</v>
      </c>
      <c r="G117" s="5">
        <v>30.966550000000002</v>
      </c>
      <c r="H117" s="5">
        <v>0.80455100000000002</v>
      </c>
      <c r="I117" s="5"/>
      <c r="J117" s="6" t="s">
        <v>15</v>
      </c>
    </row>
    <row r="118" spans="1:10" ht="14.4">
      <c r="A118" s="9"/>
      <c r="B118" s="4">
        <v>1459</v>
      </c>
      <c r="C118" s="4" t="s">
        <v>17</v>
      </c>
      <c r="D118" s="4">
        <v>21</v>
      </c>
      <c r="E118" s="4" t="s">
        <v>20</v>
      </c>
      <c r="F118" s="5">
        <v>164.5635</v>
      </c>
      <c r="G118" s="5">
        <v>42.037520000000001</v>
      </c>
      <c r="H118" s="5">
        <v>0.47913699999999998</v>
      </c>
      <c r="I118" s="5"/>
      <c r="J118" s="6" t="s">
        <v>15</v>
      </c>
    </row>
    <row r="119" spans="1:10" ht="14.4">
      <c r="A119" s="9"/>
      <c r="B119" s="4">
        <v>1484</v>
      </c>
      <c r="C119" s="4" t="s">
        <v>17</v>
      </c>
      <c r="D119" s="4">
        <v>21</v>
      </c>
      <c r="E119" s="4" t="s">
        <v>20</v>
      </c>
      <c r="F119" s="5">
        <v>187.23220000000001</v>
      </c>
      <c r="G119" s="5">
        <v>32.684629999999999</v>
      </c>
      <c r="H119" s="5">
        <v>0.51439999999999997</v>
      </c>
      <c r="I119" s="5"/>
      <c r="J119" s="6" t="s">
        <v>32</v>
      </c>
    </row>
    <row r="120" spans="1:10" ht="14.4">
      <c r="A120" s="9"/>
      <c r="B120" s="4">
        <v>1503</v>
      </c>
      <c r="C120" s="4" t="s">
        <v>17</v>
      </c>
      <c r="D120" s="4">
        <v>30</v>
      </c>
      <c r="E120" s="4" t="s">
        <v>20</v>
      </c>
      <c r="F120" s="5">
        <v>153.72569999999999</v>
      </c>
      <c r="G120" s="5">
        <v>30.55396</v>
      </c>
      <c r="H120" s="5">
        <v>0.69353399999999998</v>
      </c>
      <c r="I120" s="5"/>
      <c r="J120" s="6" t="s">
        <v>15</v>
      </c>
    </row>
    <row r="121" spans="1:10" ht="14.4">
      <c r="A121" s="9"/>
      <c r="B121" s="4">
        <v>1554</v>
      </c>
      <c r="C121" s="4" t="s">
        <v>17</v>
      </c>
      <c r="D121" s="4">
        <v>36</v>
      </c>
      <c r="E121" s="4" t="s">
        <v>20</v>
      </c>
      <c r="F121" s="5">
        <v>138.69399999999999</v>
      </c>
      <c r="G121" s="5">
        <v>33.56053</v>
      </c>
      <c r="H121" s="5">
        <v>0.76231199999999999</v>
      </c>
      <c r="I121" s="5"/>
      <c r="J121" s="6" t="s">
        <v>33</v>
      </c>
    </row>
    <row r="122" spans="1:10" ht="14.4">
      <c r="A122" s="9"/>
      <c r="B122" s="4">
        <v>1558</v>
      </c>
      <c r="C122" s="4" t="s">
        <v>17</v>
      </c>
      <c r="D122" s="4">
        <v>44</v>
      </c>
      <c r="E122" s="4" t="s">
        <v>20</v>
      </c>
      <c r="F122" s="5">
        <v>138.64089999999999</v>
      </c>
      <c r="G122" s="5">
        <v>33.751480000000001</v>
      </c>
      <c r="H122" s="5">
        <v>0.76960799999999996</v>
      </c>
      <c r="I122" s="5"/>
      <c r="J122" s="6" t="s">
        <v>33</v>
      </c>
    </row>
    <row r="123" spans="1:10" ht="14.4">
      <c r="A123" s="9"/>
      <c r="B123" s="4">
        <v>1636</v>
      </c>
      <c r="C123" s="4" t="s">
        <v>17</v>
      </c>
      <c r="D123" s="4">
        <v>43</v>
      </c>
      <c r="E123" s="4" t="s">
        <v>20</v>
      </c>
      <c r="F123" s="5">
        <v>165.19370000000001</v>
      </c>
      <c r="G123" s="5">
        <v>25.240649999999999</v>
      </c>
      <c r="H123" s="5">
        <v>0.61943300000000001</v>
      </c>
      <c r="I123" s="5"/>
      <c r="J123" s="6" t="s">
        <v>32</v>
      </c>
    </row>
    <row r="124" spans="1:10" ht="14.4">
      <c r="A124" s="9"/>
      <c r="B124" s="4">
        <v>1650</v>
      </c>
      <c r="C124" s="4" t="s">
        <v>17</v>
      </c>
      <c r="D124" s="4">
        <v>31</v>
      </c>
      <c r="E124" s="4" t="s">
        <v>20</v>
      </c>
      <c r="F124" s="5">
        <v>140.15309999999999</v>
      </c>
      <c r="G124" s="5">
        <v>28.88036</v>
      </c>
      <c r="H124" s="5">
        <v>0.78561899999999996</v>
      </c>
      <c r="I124" s="5"/>
      <c r="J124" s="6" t="s">
        <v>32</v>
      </c>
    </row>
    <row r="125" spans="1:10" ht="14.4">
      <c r="A125" s="9"/>
      <c r="B125" s="4">
        <v>1683</v>
      </c>
      <c r="C125" s="4" t="s">
        <v>17</v>
      </c>
      <c r="D125" s="4">
        <v>20</v>
      </c>
      <c r="E125" s="4" t="s">
        <v>20</v>
      </c>
      <c r="F125" s="5">
        <v>143.78270000000001</v>
      </c>
      <c r="G125" s="5">
        <v>30.567740000000001</v>
      </c>
      <c r="H125" s="5">
        <v>0.76878199999999997</v>
      </c>
      <c r="I125" s="5"/>
      <c r="J125" s="6" t="s">
        <v>32</v>
      </c>
    </row>
    <row r="126" spans="1:10" ht="14.4">
      <c r="A126" s="9"/>
      <c r="B126" s="4">
        <v>1689</v>
      </c>
      <c r="C126" s="4" t="s">
        <v>17</v>
      </c>
      <c r="D126" s="4">
        <v>50</v>
      </c>
      <c r="E126" s="4" t="s">
        <v>20</v>
      </c>
      <c r="F126" s="5">
        <v>172.77879999999999</v>
      </c>
      <c r="G126" s="5">
        <v>26.981280000000002</v>
      </c>
      <c r="H126" s="5">
        <v>0.58689899999999995</v>
      </c>
      <c r="I126" s="5"/>
      <c r="J126" s="6" t="s">
        <v>32</v>
      </c>
    </row>
    <row r="127" spans="1:10" ht="14.4">
      <c r="A127" s="9"/>
      <c r="B127" s="4">
        <v>1695</v>
      </c>
      <c r="C127" s="4" t="s">
        <v>17</v>
      </c>
      <c r="D127" s="4">
        <v>25</v>
      </c>
      <c r="E127" s="4" t="s">
        <v>20</v>
      </c>
      <c r="F127" s="5">
        <v>126.2572</v>
      </c>
      <c r="G127" s="5">
        <v>25.276530000000001</v>
      </c>
      <c r="H127" s="5">
        <v>0.88994499999999999</v>
      </c>
      <c r="I127" s="5"/>
      <c r="J127" s="6" t="s">
        <v>33</v>
      </c>
    </row>
    <row r="128" spans="1:10" ht="14.4">
      <c r="A128" s="9"/>
      <c r="B128" s="4">
        <v>1722</v>
      </c>
      <c r="C128" s="4" t="s">
        <v>17</v>
      </c>
      <c r="D128" s="4">
        <v>29</v>
      </c>
      <c r="E128" s="4" t="s">
        <v>20</v>
      </c>
      <c r="F128" s="5">
        <v>160.0753</v>
      </c>
      <c r="G128" s="5">
        <v>29.439640000000001</v>
      </c>
      <c r="H128" s="5">
        <v>0.67492300000000005</v>
      </c>
      <c r="I128" s="5"/>
      <c r="J128" s="6" t="s">
        <v>15</v>
      </c>
    </row>
    <row r="129" spans="1:10" ht="14.4">
      <c r="A129" s="9"/>
      <c r="B129" s="4">
        <v>1726</v>
      </c>
      <c r="C129" s="4" t="s">
        <v>17</v>
      </c>
      <c r="D129" s="4">
        <v>27</v>
      </c>
      <c r="E129" s="4" t="s">
        <v>20</v>
      </c>
      <c r="F129" s="5">
        <v>159.953</v>
      </c>
      <c r="G129" s="5">
        <v>23.191109999999998</v>
      </c>
      <c r="H129" s="5">
        <v>0.70769800000000005</v>
      </c>
      <c r="I129" s="5"/>
      <c r="J129" s="6" t="s">
        <v>32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130"/>
  <sheetViews>
    <sheetView workbookViewId="0"/>
  </sheetViews>
  <sheetFormatPr defaultColWidth="12.6640625" defaultRowHeight="15.75" customHeight="1"/>
  <sheetData>
    <row r="1" spans="1:9" ht="13.2">
      <c r="A1" s="1" t="s">
        <v>184</v>
      </c>
      <c r="B1" s="1" t="s">
        <v>185</v>
      </c>
      <c r="C1" s="1" t="s">
        <v>186</v>
      </c>
      <c r="D1" s="1" t="s">
        <v>187</v>
      </c>
      <c r="E1" s="1" t="s">
        <v>5</v>
      </c>
      <c r="F1" s="1" t="s">
        <v>6</v>
      </c>
      <c r="G1" s="1" t="s">
        <v>7</v>
      </c>
    </row>
    <row r="2" spans="1:9" ht="15.75" customHeight="1">
      <c r="A2" s="3" t="s">
        <v>12</v>
      </c>
      <c r="B2" s="5">
        <v>540</v>
      </c>
      <c r="C2" s="5">
        <v>20.872949999999999</v>
      </c>
      <c r="D2" s="1">
        <v>21.641843790908499</v>
      </c>
      <c r="E2" s="5">
        <v>141.005</v>
      </c>
      <c r="F2" s="5">
        <v>33.91281</v>
      </c>
      <c r="G2" s="5">
        <v>0.69029799999999997</v>
      </c>
      <c r="H2" s="5"/>
      <c r="I2" s="5"/>
    </row>
    <row r="3" spans="1:9" ht="15.75" customHeight="1">
      <c r="A3" s="3" t="s">
        <v>12</v>
      </c>
      <c r="B3" s="5">
        <v>544</v>
      </c>
      <c r="C3" s="5">
        <v>18.31617</v>
      </c>
      <c r="D3" s="1">
        <v>17.046156967180998</v>
      </c>
      <c r="E3" s="5">
        <v>164.89160000000001</v>
      </c>
      <c r="F3" s="5">
        <v>30.753810000000001</v>
      </c>
      <c r="G3" s="5">
        <v>0.64022699999999999</v>
      </c>
      <c r="H3" s="5"/>
      <c r="I3" s="5"/>
    </row>
    <row r="4" spans="1:9" ht="15.75" customHeight="1">
      <c r="A4" s="3" t="s">
        <v>12</v>
      </c>
      <c r="B4" s="5">
        <v>552</v>
      </c>
      <c r="C4" s="5">
        <v>18.576910000000002</v>
      </c>
      <c r="D4" s="1">
        <v>16.355162626699801</v>
      </c>
      <c r="E4" s="5">
        <v>145.23750000000001</v>
      </c>
      <c r="F4" s="5">
        <v>31.039950000000001</v>
      </c>
      <c r="G4" s="5">
        <v>0.72944699999999996</v>
      </c>
      <c r="H4" s="5"/>
      <c r="I4" s="5"/>
    </row>
    <row r="5" spans="1:9" ht="15.75" customHeight="1">
      <c r="A5" s="3" t="s">
        <v>12</v>
      </c>
      <c r="B5" s="5">
        <v>559</v>
      </c>
      <c r="C5" s="5">
        <v>22.779630000000001</v>
      </c>
      <c r="D5" s="1">
        <v>19.028490527997899</v>
      </c>
      <c r="E5" s="5">
        <v>167.81299999999999</v>
      </c>
      <c r="F5" s="5">
        <v>36.878489999999999</v>
      </c>
      <c r="G5" s="5">
        <v>0.55359999999999998</v>
      </c>
      <c r="H5" s="5"/>
      <c r="I5" s="5"/>
    </row>
    <row r="6" spans="1:9" ht="15.75" customHeight="1">
      <c r="A6" s="3" t="s">
        <v>12</v>
      </c>
      <c r="B6" s="5">
        <v>563</v>
      </c>
      <c r="C6" s="5">
        <v>16.522290000000002</v>
      </c>
      <c r="D6" s="1">
        <v>18.097660050184601</v>
      </c>
      <c r="E6" s="5">
        <v>149.8922</v>
      </c>
      <c r="F6" s="5">
        <v>28.715229999999998</v>
      </c>
      <c r="G6" s="5">
        <v>0.711924</v>
      </c>
      <c r="H6" s="5"/>
      <c r="I6" s="5"/>
    </row>
    <row r="7" spans="1:9" ht="15.75" customHeight="1">
      <c r="A7" s="3" t="s">
        <v>12</v>
      </c>
      <c r="B7" s="5">
        <v>567</v>
      </c>
      <c r="C7" s="5">
        <v>21.042339999999999</v>
      </c>
      <c r="D7" s="1">
        <v>21.107965991997499</v>
      </c>
      <c r="E7" s="5">
        <v>151.80500000000001</v>
      </c>
      <c r="F7" s="5">
        <v>35.60857</v>
      </c>
      <c r="G7" s="5">
        <v>0.62976399999999999</v>
      </c>
      <c r="H7" s="5"/>
      <c r="I7" s="5"/>
    </row>
    <row r="8" spans="1:9" ht="15.75" customHeight="1">
      <c r="A8" s="3" t="s">
        <v>12</v>
      </c>
      <c r="B8" s="5">
        <v>570</v>
      </c>
      <c r="C8" s="5">
        <v>17.455939999999998</v>
      </c>
      <c r="D8" s="1">
        <v>17.0236781117699</v>
      </c>
      <c r="E8" s="5">
        <v>191.89789999999999</v>
      </c>
      <c r="F8" s="5">
        <v>27.934719999999999</v>
      </c>
      <c r="G8" s="5">
        <v>0.42134100000000002</v>
      </c>
      <c r="H8" s="5"/>
      <c r="I8" s="5"/>
    </row>
    <row r="9" spans="1:9" ht="15.75" customHeight="1">
      <c r="A9" s="3" t="s">
        <v>12</v>
      </c>
      <c r="B9" s="5">
        <v>575</v>
      </c>
      <c r="C9" s="5">
        <v>20.450700000000001</v>
      </c>
      <c r="D9" s="1">
        <v>22.119106530365102</v>
      </c>
      <c r="E9" s="5">
        <v>143.5754</v>
      </c>
      <c r="F9" s="5">
        <v>35.861849999999997</v>
      </c>
      <c r="G9" s="5">
        <v>0.67327599999999999</v>
      </c>
      <c r="H9" s="5"/>
      <c r="I9" s="5"/>
    </row>
    <row r="10" spans="1:9" ht="15.75" customHeight="1">
      <c r="A10" s="3" t="s">
        <v>12</v>
      </c>
      <c r="B10" s="5">
        <v>584</v>
      </c>
      <c r="C10" s="5">
        <v>24.640080000000001</v>
      </c>
      <c r="D10" s="1">
        <v>21.705994819949201</v>
      </c>
      <c r="E10" s="5">
        <v>188.363</v>
      </c>
      <c r="F10" s="5">
        <v>28.830670000000001</v>
      </c>
      <c r="G10" s="5">
        <v>0.50765000000000005</v>
      </c>
      <c r="H10" s="5"/>
      <c r="I10" s="5"/>
    </row>
    <row r="11" spans="1:9" ht="15.75" customHeight="1">
      <c r="A11" s="3" t="s">
        <v>12</v>
      </c>
      <c r="B11" s="5">
        <v>588</v>
      </c>
      <c r="C11" s="5">
        <v>21.524450000000002</v>
      </c>
      <c r="D11" s="1">
        <v>18.352184328884199</v>
      </c>
      <c r="E11" s="5">
        <v>165.9812</v>
      </c>
      <c r="F11" s="5">
        <v>25.5626</v>
      </c>
      <c r="G11" s="5">
        <v>0.61724299999999999</v>
      </c>
      <c r="H11" s="5"/>
      <c r="I11" s="5"/>
    </row>
    <row r="12" spans="1:9" ht="15.75" customHeight="1">
      <c r="A12" s="3" t="s">
        <v>12</v>
      </c>
      <c r="B12" s="5">
        <v>591</v>
      </c>
      <c r="C12" s="5">
        <v>22.720790000000001</v>
      </c>
      <c r="D12" s="1">
        <v>20.740222718874001</v>
      </c>
      <c r="E12" s="5">
        <v>154.46940000000001</v>
      </c>
      <c r="F12" s="5">
        <v>32.601590000000002</v>
      </c>
      <c r="G12" s="5">
        <v>0.62331099999999995</v>
      </c>
      <c r="H12" s="5"/>
      <c r="I12" s="5"/>
    </row>
    <row r="13" spans="1:9" ht="15.75" customHeight="1">
      <c r="A13" s="3" t="s">
        <v>12</v>
      </c>
      <c r="B13" s="5">
        <v>596</v>
      </c>
      <c r="C13" s="5">
        <v>17.64293</v>
      </c>
      <c r="D13" s="1">
        <v>17.180412024707099</v>
      </c>
      <c r="E13" s="5">
        <v>144.89830000000001</v>
      </c>
      <c r="F13" s="5">
        <v>27.23141</v>
      </c>
      <c r="G13" s="5">
        <v>0.74382899999999996</v>
      </c>
      <c r="H13" s="5"/>
      <c r="I13" s="5"/>
    </row>
    <row r="14" spans="1:9" ht="15.75" customHeight="1">
      <c r="A14" s="7" t="s">
        <v>19</v>
      </c>
      <c r="B14" s="5">
        <v>1</v>
      </c>
      <c r="C14" s="5">
        <v>19.170680000000001</v>
      </c>
      <c r="D14" s="5">
        <v>19.308759999999999</v>
      </c>
      <c r="E14" s="5">
        <v>175.12909999999999</v>
      </c>
      <c r="F14" s="5">
        <v>31.504660000000001</v>
      </c>
      <c r="G14" s="5">
        <v>0.51114199999999999</v>
      </c>
      <c r="H14" s="5"/>
      <c r="I14" s="5"/>
    </row>
    <row r="15" spans="1:9" ht="15.75" customHeight="1">
      <c r="A15" s="7" t="s">
        <v>19</v>
      </c>
      <c r="B15" s="5">
        <v>2</v>
      </c>
      <c r="C15" s="5">
        <v>23.800619999999999</v>
      </c>
      <c r="D15" s="5">
        <v>23.856760000000001</v>
      </c>
      <c r="E15" s="5">
        <v>184.02529999999999</v>
      </c>
      <c r="F15" s="5">
        <v>32.148569999999999</v>
      </c>
      <c r="G15" s="5">
        <v>0.49493799999999999</v>
      </c>
      <c r="H15" s="5"/>
      <c r="I15" s="5"/>
    </row>
    <row r="16" spans="1:9" ht="15.75" customHeight="1">
      <c r="A16" s="7" t="s">
        <v>19</v>
      </c>
      <c r="B16" s="5">
        <v>3</v>
      </c>
      <c r="C16" s="5">
        <v>19.906009999999998</v>
      </c>
      <c r="D16" s="5">
        <v>20.123860000000001</v>
      </c>
      <c r="E16" s="5">
        <v>171.6713</v>
      </c>
      <c r="F16" s="5">
        <v>35.380279999999999</v>
      </c>
      <c r="G16" s="5">
        <v>0.52356800000000003</v>
      </c>
      <c r="H16" s="5"/>
      <c r="I16" s="5"/>
    </row>
    <row r="17" spans="1:9" ht="15.75" customHeight="1">
      <c r="A17" s="7" t="s">
        <v>19</v>
      </c>
      <c r="B17" s="5">
        <v>4</v>
      </c>
      <c r="C17" s="5">
        <v>22.52412</v>
      </c>
      <c r="D17" s="5">
        <v>23.403890000000001</v>
      </c>
      <c r="E17" s="5">
        <v>127.3926</v>
      </c>
      <c r="F17" s="5">
        <v>35.734459999999999</v>
      </c>
      <c r="G17" s="5">
        <v>0.73231599999999997</v>
      </c>
      <c r="H17" s="5"/>
      <c r="I17" s="5"/>
    </row>
    <row r="18" spans="1:9" ht="15.75" customHeight="1">
      <c r="A18" s="7" t="s">
        <v>19</v>
      </c>
      <c r="B18" s="5">
        <v>5</v>
      </c>
      <c r="C18" s="5">
        <v>18.03256</v>
      </c>
      <c r="D18" s="5">
        <v>18.017910000000001</v>
      </c>
      <c r="E18" s="5">
        <v>170.6841</v>
      </c>
      <c r="F18" s="5">
        <v>29.31672</v>
      </c>
      <c r="G18" s="5">
        <v>0.59185900000000002</v>
      </c>
      <c r="H18" s="5"/>
      <c r="I18" s="5"/>
    </row>
    <row r="19" spans="1:9" ht="15.75" customHeight="1">
      <c r="A19" s="7" t="s">
        <v>19</v>
      </c>
      <c r="B19" s="5">
        <v>6</v>
      </c>
      <c r="C19" s="5">
        <v>20.543240000000001</v>
      </c>
      <c r="D19" s="5">
        <v>20.543199999999999</v>
      </c>
      <c r="E19" s="5">
        <v>155.31780000000001</v>
      </c>
      <c r="F19" s="5">
        <v>29.090730000000001</v>
      </c>
      <c r="G19" s="5">
        <v>0.68341600000000002</v>
      </c>
      <c r="H19" s="5"/>
      <c r="I19" s="5"/>
    </row>
    <row r="20" spans="1:9" ht="15.75" customHeight="1">
      <c r="A20" s="7" t="s">
        <v>19</v>
      </c>
      <c r="B20" s="5">
        <v>7</v>
      </c>
      <c r="C20" s="5">
        <v>24.086020000000001</v>
      </c>
      <c r="D20" s="5">
        <v>23.804539999999999</v>
      </c>
      <c r="E20" s="5">
        <v>226.33349999999999</v>
      </c>
      <c r="F20" s="5">
        <v>35.68976</v>
      </c>
      <c r="G20" s="5">
        <v>0.36266999999999999</v>
      </c>
      <c r="H20" s="5"/>
      <c r="I20" s="5"/>
    </row>
    <row r="21" spans="1:9" ht="15.75" customHeight="1">
      <c r="A21" s="7" t="s">
        <v>19</v>
      </c>
      <c r="B21" s="5">
        <v>8</v>
      </c>
      <c r="C21" s="5">
        <v>34.354500000000002</v>
      </c>
      <c r="D21" s="5">
        <v>34.260440000000003</v>
      </c>
      <c r="E21" s="5">
        <v>215.05439999999999</v>
      </c>
      <c r="F21" s="5">
        <v>35.742789999999999</v>
      </c>
      <c r="G21" s="5">
        <v>0.34816599999999998</v>
      </c>
      <c r="H21" s="5"/>
      <c r="I21" s="5"/>
    </row>
    <row r="22" spans="1:9" ht="15.75" customHeight="1">
      <c r="A22" s="7" t="s">
        <v>19</v>
      </c>
      <c r="B22" s="5">
        <v>9</v>
      </c>
      <c r="C22" s="5">
        <v>25.167929999999998</v>
      </c>
      <c r="D22" s="5">
        <v>24.895029999999998</v>
      </c>
      <c r="E22" s="5">
        <v>183.47669999999999</v>
      </c>
      <c r="F22" s="5">
        <v>28.788450000000001</v>
      </c>
      <c r="G22" s="5">
        <v>0.52563000000000004</v>
      </c>
      <c r="H22" s="5"/>
      <c r="I22" s="5"/>
    </row>
    <row r="23" spans="1:9" ht="15.75" customHeight="1">
      <c r="A23" s="7" t="s">
        <v>19</v>
      </c>
      <c r="B23" s="5">
        <v>10</v>
      </c>
      <c r="C23" s="5">
        <v>30.565860000000001</v>
      </c>
      <c r="D23" s="5">
        <v>30.49164</v>
      </c>
      <c r="E23" s="5">
        <v>207.59289999999999</v>
      </c>
      <c r="F23" s="5">
        <v>34.362110000000001</v>
      </c>
      <c r="G23" s="5">
        <v>0.39591999999999999</v>
      </c>
      <c r="H23" s="5"/>
      <c r="I23" s="5"/>
    </row>
    <row r="24" spans="1:9" ht="15.75" customHeight="1">
      <c r="A24" s="7" t="s">
        <v>19</v>
      </c>
      <c r="B24" s="5">
        <v>11</v>
      </c>
      <c r="C24" s="5">
        <v>29.940460000000002</v>
      </c>
      <c r="D24" s="5">
        <v>30.042280000000002</v>
      </c>
      <c r="E24" s="5">
        <v>187.11060000000001</v>
      </c>
      <c r="F24" s="5">
        <v>34.924639999999997</v>
      </c>
      <c r="G24" s="5">
        <v>0.45424999999999999</v>
      </c>
      <c r="H24" s="5"/>
      <c r="I24" s="5"/>
    </row>
    <row r="25" spans="1:9" ht="15.75" customHeight="1">
      <c r="A25" s="7" t="s">
        <v>19</v>
      </c>
      <c r="B25" s="5">
        <v>12</v>
      </c>
      <c r="C25" s="5">
        <v>28.45712</v>
      </c>
      <c r="D25" s="5">
        <v>28.12623</v>
      </c>
      <c r="E25" s="5">
        <v>196.6421</v>
      </c>
      <c r="F25" s="5">
        <v>34.840760000000003</v>
      </c>
      <c r="G25" s="5">
        <v>0.45322200000000001</v>
      </c>
      <c r="H25" s="5"/>
      <c r="I25" s="5"/>
    </row>
    <row r="26" spans="1:9" ht="15.75" customHeight="1">
      <c r="A26" s="7" t="s">
        <v>19</v>
      </c>
      <c r="B26" s="5">
        <v>13</v>
      </c>
      <c r="C26" s="5">
        <v>18.645659999999999</v>
      </c>
      <c r="D26" s="5">
        <v>19.097729999999999</v>
      </c>
      <c r="E26" s="5">
        <v>130.53059999999999</v>
      </c>
      <c r="F26" s="5">
        <v>25.785689999999999</v>
      </c>
      <c r="G26" s="5">
        <v>0.88482700000000003</v>
      </c>
      <c r="H26" s="5"/>
      <c r="I26" s="5"/>
    </row>
    <row r="27" spans="1:9" ht="15.75" customHeight="1">
      <c r="A27" s="7" t="s">
        <v>19</v>
      </c>
      <c r="B27" s="5">
        <v>14</v>
      </c>
      <c r="C27" s="5">
        <v>26.31907</v>
      </c>
      <c r="D27" s="5">
        <v>25.744789999999998</v>
      </c>
      <c r="E27" s="5">
        <v>308.72210000000001</v>
      </c>
      <c r="F27" s="5">
        <v>23.15324</v>
      </c>
      <c r="G27" s="5">
        <v>0.17124300000000001</v>
      </c>
      <c r="H27" s="5"/>
      <c r="I27" s="5"/>
    </row>
    <row r="28" spans="1:9" ht="15.75" customHeight="1">
      <c r="A28" s="7" t="s">
        <v>19</v>
      </c>
      <c r="B28" s="5">
        <v>15</v>
      </c>
      <c r="C28" s="5">
        <v>24.789400000000001</v>
      </c>
      <c r="D28" s="5">
        <v>24.786390000000001</v>
      </c>
      <c r="E28" s="5">
        <v>171.55850000000001</v>
      </c>
      <c r="F28" s="5">
        <v>35.78593</v>
      </c>
      <c r="G28" s="5">
        <v>0.54569299999999998</v>
      </c>
      <c r="H28" s="5"/>
      <c r="I28" s="5"/>
    </row>
    <row r="29" spans="1:9" ht="15.75" customHeight="1">
      <c r="A29" s="7" t="s">
        <v>19</v>
      </c>
      <c r="B29" s="5">
        <v>16</v>
      </c>
      <c r="C29" s="5">
        <v>27.560700000000001</v>
      </c>
      <c r="D29" s="5">
        <v>27.27253</v>
      </c>
      <c r="E29" s="5">
        <v>242.84129999999999</v>
      </c>
      <c r="F29" s="5">
        <v>35.840490000000003</v>
      </c>
      <c r="G29" s="5">
        <v>0.30299199999999998</v>
      </c>
      <c r="H29" s="5"/>
      <c r="I29" s="5"/>
    </row>
    <row r="30" spans="1:9" ht="15.75" customHeight="1">
      <c r="A30" s="7" t="s">
        <v>19</v>
      </c>
      <c r="B30" s="5">
        <v>17</v>
      </c>
      <c r="C30" s="5">
        <v>27.18291</v>
      </c>
      <c r="D30" s="5">
        <v>26.64547</v>
      </c>
      <c r="E30" s="5">
        <v>225.13890000000001</v>
      </c>
      <c r="F30" s="5">
        <v>25.775770000000001</v>
      </c>
      <c r="G30" s="5">
        <v>0.246033</v>
      </c>
      <c r="H30" s="5"/>
      <c r="I30" s="5"/>
    </row>
    <row r="31" spans="1:9" ht="15.75" customHeight="1">
      <c r="A31" s="7" t="s">
        <v>19</v>
      </c>
      <c r="B31" s="5">
        <v>18</v>
      </c>
      <c r="C31" s="5">
        <v>21.459589999999999</v>
      </c>
      <c r="D31" s="5">
        <v>21.488900000000001</v>
      </c>
      <c r="E31" s="5">
        <v>176.95689999999999</v>
      </c>
      <c r="F31" s="5">
        <v>32.933920000000001</v>
      </c>
      <c r="G31" s="5">
        <v>0.50247200000000003</v>
      </c>
      <c r="H31" s="5"/>
      <c r="I31" s="5"/>
    </row>
    <row r="32" spans="1:9" ht="15.75" customHeight="1">
      <c r="A32" s="7" t="s">
        <v>19</v>
      </c>
      <c r="B32" s="5">
        <v>19</v>
      </c>
      <c r="C32" s="5">
        <v>25.613769999999999</v>
      </c>
      <c r="D32" s="5">
        <v>25.5153</v>
      </c>
      <c r="E32" s="5">
        <v>235.34639999999999</v>
      </c>
      <c r="F32" s="5">
        <v>27.561399999999999</v>
      </c>
      <c r="G32" s="5">
        <v>0.29417100000000002</v>
      </c>
      <c r="H32" s="5"/>
      <c r="I32" s="5"/>
    </row>
    <row r="33" spans="1:9" ht="15.75" customHeight="1">
      <c r="A33" s="7" t="s">
        <v>19</v>
      </c>
      <c r="B33" s="5">
        <v>20</v>
      </c>
      <c r="C33" s="5">
        <v>25.849679999999999</v>
      </c>
      <c r="D33" s="5">
        <v>25.769359999999999</v>
      </c>
      <c r="E33" s="5">
        <v>181.88570000000001</v>
      </c>
      <c r="F33" s="5">
        <v>31.4863</v>
      </c>
      <c r="G33" s="5">
        <v>0.52164699999999997</v>
      </c>
      <c r="H33" s="5"/>
      <c r="I33" s="5"/>
    </row>
    <row r="34" spans="1:9" ht="15.75" customHeight="1">
      <c r="A34" s="7" t="s">
        <v>19</v>
      </c>
      <c r="B34" s="5">
        <v>21</v>
      </c>
      <c r="C34" s="5">
        <v>24.31542</v>
      </c>
      <c r="D34" s="5">
        <v>24.756969999999999</v>
      </c>
      <c r="E34" s="5">
        <v>135.08930000000001</v>
      </c>
      <c r="F34" s="5">
        <v>28.107389999999999</v>
      </c>
      <c r="G34" s="5">
        <v>0.83734600000000003</v>
      </c>
      <c r="H34" s="5"/>
      <c r="I34" s="5"/>
    </row>
    <row r="35" spans="1:9" ht="15.75" customHeight="1">
      <c r="A35" s="7" t="s">
        <v>19</v>
      </c>
      <c r="B35" s="5">
        <v>22</v>
      </c>
      <c r="C35" s="5">
        <v>19.54542</v>
      </c>
      <c r="D35" s="5">
        <v>19.36769</v>
      </c>
      <c r="E35" s="5">
        <v>184.804</v>
      </c>
      <c r="F35" s="5">
        <v>31.40767</v>
      </c>
      <c r="G35" s="5">
        <v>0.48274699999999998</v>
      </c>
      <c r="H35" s="5"/>
      <c r="I35" s="5"/>
    </row>
    <row r="36" spans="1:9" ht="15.75" customHeight="1">
      <c r="A36" s="7" t="s">
        <v>19</v>
      </c>
      <c r="B36" s="5">
        <v>23</v>
      </c>
      <c r="C36" s="5">
        <v>30.81456</v>
      </c>
      <c r="D36" s="5">
        <v>30.09798</v>
      </c>
      <c r="E36" s="5">
        <v>244.5643</v>
      </c>
      <c r="F36" s="5">
        <v>28.848089999999999</v>
      </c>
      <c r="G36" s="5">
        <v>0.22756399999999999</v>
      </c>
      <c r="H36" s="5"/>
      <c r="I36" s="5"/>
    </row>
    <row r="37" spans="1:9" ht="15.75" customHeight="1">
      <c r="A37" s="7" t="s">
        <v>19</v>
      </c>
      <c r="B37" s="5">
        <v>24</v>
      </c>
      <c r="C37" s="5">
        <v>32.031469999999999</v>
      </c>
      <c r="D37" s="5">
        <v>31.267399999999999</v>
      </c>
      <c r="E37" s="5">
        <v>223.35390000000001</v>
      </c>
      <c r="F37" s="5">
        <v>40.56373</v>
      </c>
      <c r="G37" s="5">
        <v>0.373753</v>
      </c>
      <c r="H37" s="5"/>
      <c r="I37" s="5"/>
    </row>
    <row r="38" spans="1:9" ht="15.75" customHeight="1">
      <c r="A38" s="7" t="s">
        <v>19</v>
      </c>
      <c r="B38" s="5">
        <v>25</v>
      </c>
      <c r="C38" s="5">
        <v>20.881489999999999</v>
      </c>
      <c r="D38" s="5">
        <v>20.73706</v>
      </c>
      <c r="E38" s="5">
        <v>175.23990000000001</v>
      </c>
      <c r="F38" s="5">
        <v>33.864040000000003</v>
      </c>
      <c r="G38" s="5">
        <v>0.58327700000000005</v>
      </c>
      <c r="H38" s="5"/>
      <c r="I38" s="5"/>
    </row>
    <row r="39" spans="1:9" ht="15.75" customHeight="1">
      <c r="A39" s="7" t="s">
        <v>19</v>
      </c>
      <c r="B39" s="5">
        <v>26</v>
      </c>
      <c r="C39" s="5">
        <v>27.762879999999999</v>
      </c>
      <c r="D39" s="5">
        <v>26.964929999999999</v>
      </c>
      <c r="E39" s="5">
        <v>239.791</v>
      </c>
      <c r="F39" s="5">
        <v>25.88485</v>
      </c>
      <c r="G39" s="5">
        <v>0.22794600000000001</v>
      </c>
      <c r="H39" s="5"/>
      <c r="I39" s="5"/>
    </row>
    <row r="40" spans="1:9" ht="15.75" customHeight="1">
      <c r="A40" s="7" t="s">
        <v>19</v>
      </c>
      <c r="B40" s="5">
        <v>27</v>
      </c>
      <c r="C40" s="5">
        <v>25.857679999999998</v>
      </c>
      <c r="D40" s="5">
        <v>26.145119999999999</v>
      </c>
      <c r="E40" s="5">
        <v>162.9984</v>
      </c>
      <c r="F40" s="5">
        <v>30.943020000000001</v>
      </c>
      <c r="G40" s="5">
        <v>0.67579599999999995</v>
      </c>
      <c r="H40" s="5"/>
      <c r="I40" s="5"/>
    </row>
    <row r="41" spans="1:9" ht="14.4">
      <c r="A41" s="7" t="s">
        <v>19</v>
      </c>
      <c r="B41" s="5">
        <v>28</v>
      </c>
      <c r="C41" s="5">
        <v>19.40634</v>
      </c>
      <c r="D41" s="5">
        <v>19.536339999999999</v>
      </c>
      <c r="E41" s="5">
        <v>158.666</v>
      </c>
      <c r="F41" s="5">
        <v>28.439430000000002</v>
      </c>
      <c r="G41" s="5">
        <v>0.69495600000000002</v>
      </c>
      <c r="H41" s="5"/>
      <c r="I41" s="5"/>
    </row>
    <row r="42" spans="1:9" ht="14.4">
      <c r="A42" s="7" t="s">
        <v>19</v>
      </c>
      <c r="B42" s="5">
        <v>29</v>
      </c>
      <c r="C42" s="5">
        <v>20.069759999999999</v>
      </c>
      <c r="D42" s="5">
        <v>19.882370000000002</v>
      </c>
      <c r="E42" s="5">
        <v>175.38890000000001</v>
      </c>
      <c r="F42" s="5">
        <v>35.239550000000001</v>
      </c>
      <c r="G42" s="5">
        <v>0.54102799999999995</v>
      </c>
      <c r="H42" s="5"/>
      <c r="I42" s="5"/>
    </row>
    <row r="43" spans="1:9" ht="14.4">
      <c r="A43" s="7" t="s">
        <v>19</v>
      </c>
      <c r="B43" s="5">
        <v>30</v>
      </c>
      <c r="C43" s="5">
        <v>22.02411</v>
      </c>
      <c r="D43" s="5">
        <v>21.30828</v>
      </c>
      <c r="E43" s="5">
        <v>228.86609999999999</v>
      </c>
      <c r="F43" s="5">
        <v>27.87274</v>
      </c>
      <c r="G43" s="5">
        <v>0.39251000000000003</v>
      </c>
      <c r="H43" s="5"/>
      <c r="I43" s="5"/>
    </row>
    <row r="44" spans="1:9" ht="14.4">
      <c r="A44" s="7" t="s">
        <v>19</v>
      </c>
      <c r="B44" s="5">
        <v>31</v>
      </c>
      <c r="C44" s="5">
        <v>17.840779999999999</v>
      </c>
      <c r="D44" s="5">
        <v>17.63495</v>
      </c>
      <c r="E44" s="5">
        <v>176.98439999999999</v>
      </c>
      <c r="F44" s="5">
        <v>28.34759</v>
      </c>
      <c r="G44" s="5">
        <v>0.544292</v>
      </c>
      <c r="H44" s="5"/>
      <c r="I44" s="5"/>
    </row>
    <row r="45" spans="1:9" ht="14.4">
      <c r="A45" s="7" t="s">
        <v>19</v>
      </c>
      <c r="B45" s="5">
        <v>32</v>
      </c>
      <c r="C45" s="5">
        <v>27.717390000000002</v>
      </c>
      <c r="D45" s="5">
        <v>27.304320000000001</v>
      </c>
      <c r="E45" s="5">
        <v>211.41739999999999</v>
      </c>
      <c r="F45" s="5">
        <v>34.054490000000001</v>
      </c>
      <c r="G45" s="5">
        <v>0.33938000000000001</v>
      </c>
      <c r="H45" s="5"/>
      <c r="I45" s="5"/>
    </row>
    <row r="46" spans="1:9" ht="14.4">
      <c r="A46" s="7" t="s">
        <v>19</v>
      </c>
      <c r="B46" s="5">
        <v>33</v>
      </c>
      <c r="C46" s="5">
        <v>27.134879999999999</v>
      </c>
      <c r="D46" s="5">
        <v>26.70796</v>
      </c>
      <c r="E46" s="5">
        <v>198.9888</v>
      </c>
      <c r="F46" s="5">
        <v>34.709699999999998</v>
      </c>
      <c r="G46" s="5">
        <v>0.445436</v>
      </c>
      <c r="H46" s="5"/>
      <c r="I46" s="5"/>
    </row>
    <row r="47" spans="1:9" ht="14.4">
      <c r="A47" s="7" t="s">
        <v>19</v>
      </c>
      <c r="B47" s="5">
        <v>34</v>
      </c>
      <c r="C47" s="5">
        <v>23.579699999999999</v>
      </c>
      <c r="D47" s="5">
        <v>23.464379999999998</v>
      </c>
      <c r="E47" s="5">
        <v>222.79329999999999</v>
      </c>
      <c r="F47" s="5">
        <v>31.18008</v>
      </c>
      <c r="G47" s="5">
        <v>0.35708899999999999</v>
      </c>
      <c r="H47" s="5"/>
      <c r="I47" s="5"/>
    </row>
    <row r="48" spans="1:9" ht="14.4">
      <c r="A48" s="7" t="s">
        <v>19</v>
      </c>
      <c r="B48" s="5">
        <v>35</v>
      </c>
      <c r="C48" s="5">
        <v>28.163499999999999</v>
      </c>
      <c r="D48" s="5">
        <v>28.258120000000002</v>
      </c>
      <c r="E48" s="5">
        <v>170.1644</v>
      </c>
      <c r="F48" s="5">
        <v>38.61101</v>
      </c>
      <c r="G48" s="5">
        <v>0.59851299999999996</v>
      </c>
      <c r="H48" s="5"/>
      <c r="I48" s="5"/>
    </row>
    <row r="49" spans="1:9" ht="14.4">
      <c r="A49" s="7" t="s">
        <v>19</v>
      </c>
      <c r="B49" s="5">
        <v>36</v>
      </c>
      <c r="C49" s="5">
        <v>23.322949999999999</v>
      </c>
      <c r="D49" s="5">
        <v>23.13777</v>
      </c>
      <c r="E49" s="5">
        <v>205.46360000000001</v>
      </c>
      <c r="F49" s="5">
        <v>27.43863</v>
      </c>
      <c r="G49" s="5">
        <v>0.38709500000000002</v>
      </c>
      <c r="H49" s="5"/>
      <c r="I49" s="5"/>
    </row>
    <row r="50" spans="1:9" ht="14.4">
      <c r="A50" s="7" t="s">
        <v>19</v>
      </c>
      <c r="B50" s="5">
        <v>37</v>
      </c>
      <c r="C50" s="5">
        <v>25.4529</v>
      </c>
      <c r="D50" s="5">
        <v>25.28511</v>
      </c>
      <c r="E50" s="5">
        <v>191.47069999999999</v>
      </c>
      <c r="F50" s="5">
        <v>26.41592</v>
      </c>
      <c r="G50" s="5">
        <v>0.45435199999999998</v>
      </c>
      <c r="H50" s="5"/>
      <c r="I50" s="5"/>
    </row>
    <row r="51" spans="1:9" ht="14.4">
      <c r="A51" s="7" t="s">
        <v>19</v>
      </c>
      <c r="B51" s="5">
        <v>38</v>
      </c>
      <c r="C51" s="5">
        <v>22.675529999999998</v>
      </c>
      <c r="D51" s="5">
        <v>22.991430000000001</v>
      </c>
      <c r="E51" s="5">
        <v>156.01259999999999</v>
      </c>
      <c r="F51" s="5">
        <v>27.609110000000001</v>
      </c>
      <c r="G51" s="5">
        <v>0.73969200000000002</v>
      </c>
      <c r="H51" s="5"/>
      <c r="I51" s="5"/>
    </row>
    <row r="52" spans="1:9" ht="14.4">
      <c r="A52" s="7" t="s">
        <v>19</v>
      </c>
      <c r="B52" s="5">
        <v>39</v>
      </c>
      <c r="C52" s="5">
        <v>19.211490000000001</v>
      </c>
      <c r="D52" s="5">
        <v>19.650230000000001</v>
      </c>
      <c r="E52" s="5">
        <v>145.47290000000001</v>
      </c>
      <c r="F52" s="5">
        <v>25.83117</v>
      </c>
      <c r="G52" s="5">
        <v>0.79828600000000005</v>
      </c>
      <c r="H52" s="5"/>
      <c r="I52" s="5"/>
    </row>
    <row r="53" spans="1:9" ht="14.4">
      <c r="A53" s="7" t="s">
        <v>19</v>
      </c>
      <c r="B53" s="5">
        <v>40</v>
      </c>
      <c r="C53" s="5">
        <v>28.11309</v>
      </c>
      <c r="D53" s="5">
        <v>28.14817</v>
      </c>
      <c r="E53" s="5">
        <v>167.74170000000001</v>
      </c>
      <c r="F53" s="5">
        <v>32.956879999999998</v>
      </c>
      <c r="G53" s="5">
        <v>0.63348800000000005</v>
      </c>
      <c r="H53" s="5"/>
      <c r="I53" s="5"/>
    </row>
    <row r="54" spans="1:9" ht="14.4">
      <c r="A54" s="7" t="s">
        <v>19</v>
      </c>
      <c r="B54" s="5">
        <v>41</v>
      </c>
      <c r="C54" s="5">
        <v>20.978259999999999</v>
      </c>
      <c r="D54" s="5">
        <v>21.066120000000002</v>
      </c>
      <c r="E54" s="5">
        <v>162.30600000000001</v>
      </c>
      <c r="F54" s="5">
        <v>30.224270000000001</v>
      </c>
      <c r="G54" s="5">
        <v>0.66299300000000005</v>
      </c>
      <c r="H54" s="5"/>
      <c r="I54" s="5"/>
    </row>
    <row r="55" spans="1:9" ht="14.4">
      <c r="A55" s="7" t="s">
        <v>19</v>
      </c>
      <c r="B55" s="5">
        <v>42</v>
      </c>
      <c r="C55" s="5">
        <v>18.031320000000001</v>
      </c>
      <c r="D55" s="5">
        <v>18.327960000000001</v>
      </c>
      <c r="E55" s="5">
        <v>156.89330000000001</v>
      </c>
      <c r="F55" s="5">
        <v>27.446280000000002</v>
      </c>
      <c r="G55" s="5">
        <v>0.70993099999999998</v>
      </c>
      <c r="H55" s="5"/>
      <c r="I55" s="5"/>
    </row>
    <row r="56" spans="1:9" ht="14.4">
      <c r="A56" s="7" t="s">
        <v>19</v>
      </c>
      <c r="B56" s="5">
        <v>43</v>
      </c>
      <c r="C56" s="5">
        <v>28.625229999999998</v>
      </c>
      <c r="D56" s="5">
        <v>29.334299999999999</v>
      </c>
      <c r="E56" s="5">
        <v>154.96510000000001</v>
      </c>
      <c r="F56" s="5">
        <v>44.394730000000003</v>
      </c>
      <c r="G56" s="5">
        <v>0.55829399999999996</v>
      </c>
    </row>
    <row r="57" spans="1:9" ht="14.4">
      <c r="A57" s="7" t="s">
        <v>19</v>
      </c>
      <c r="B57" s="5">
        <v>44</v>
      </c>
      <c r="C57" s="5">
        <v>21.75067</v>
      </c>
      <c r="D57" s="5">
        <v>21.96407</v>
      </c>
      <c r="E57" s="5">
        <v>159.27789999999999</v>
      </c>
      <c r="F57" s="5">
        <v>24.995809999999999</v>
      </c>
      <c r="G57" s="5">
        <v>0.70694400000000002</v>
      </c>
      <c r="H57" s="5"/>
      <c r="I57" s="5"/>
    </row>
    <row r="58" spans="1:9" ht="14.4">
      <c r="A58" s="7" t="s">
        <v>19</v>
      </c>
      <c r="B58" s="5">
        <v>45</v>
      </c>
      <c r="C58" s="5">
        <v>26.460270000000001</v>
      </c>
      <c r="D58" s="5">
        <v>26.514559999999999</v>
      </c>
      <c r="E58" s="5">
        <v>151.4494</v>
      </c>
      <c r="F58" s="5">
        <v>26.266819999999999</v>
      </c>
      <c r="G58" s="5">
        <v>0.76727999999999996</v>
      </c>
      <c r="H58" s="5"/>
      <c r="I58" s="5"/>
    </row>
    <row r="59" spans="1:9" ht="14.4">
      <c r="A59" s="7" t="s">
        <v>19</v>
      </c>
      <c r="B59" s="5">
        <v>46</v>
      </c>
      <c r="C59" s="5">
        <v>23.502089999999999</v>
      </c>
      <c r="D59" s="5">
        <v>23.54205</v>
      </c>
      <c r="E59" s="5">
        <v>192.92259999999999</v>
      </c>
      <c r="F59" s="5">
        <v>34.277270000000001</v>
      </c>
      <c r="G59" s="5">
        <v>0.46248400000000001</v>
      </c>
      <c r="H59" s="5"/>
      <c r="I59" s="5"/>
    </row>
    <row r="60" spans="1:9" ht="14.4">
      <c r="A60" s="7" t="s">
        <v>19</v>
      </c>
      <c r="B60" s="5">
        <v>47</v>
      </c>
      <c r="C60" s="5">
        <v>19.727360000000001</v>
      </c>
      <c r="D60" s="5">
        <v>19.642399999999999</v>
      </c>
      <c r="E60" s="5">
        <v>152.238</v>
      </c>
      <c r="F60" s="5">
        <v>21.63391</v>
      </c>
      <c r="G60" s="5">
        <v>0.783999</v>
      </c>
      <c r="H60" s="5"/>
      <c r="I60" s="5"/>
    </row>
    <row r="61" spans="1:9" ht="14.4">
      <c r="A61" s="7" t="s">
        <v>19</v>
      </c>
      <c r="B61" s="5">
        <v>48</v>
      </c>
      <c r="C61" s="5">
        <v>23.191240000000001</v>
      </c>
      <c r="D61" s="5">
        <v>23.014060000000001</v>
      </c>
      <c r="E61" s="5">
        <v>184.87719999999999</v>
      </c>
      <c r="F61" s="5">
        <v>25.740359999999999</v>
      </c>
      <c r="G61" s="5">
        <v>0.54063000000000005</v>
      </c>
      <c r="H61" s="5"/>
      <c r="I61" s="5"/>
    </row>
    <row r="62" spans="1:9" ht="14.4">
      <c r="A62" s="7" t="s">
        <v>19</v>
      </c>
      <c r="B62" s="5">
        <v>49</v>
      </c>
      <c r="C62" s="5">
        <v>21.727029999999999</v>
      </c>
      <c r="D62" s="5">
        <v>22.012319999999999</v>
      </c>
      <c r="E62" s="5">
        <v>156.11859999999999</v>
      </c>
      <c r="F62" s="5">
        <v>31.950130000000001</v>
      </c>
      <c r="G62" s="5">
        <v>0.65348399999999995</v>
      </c>
      <c r="H62" s="5"/>
      <c r="I62" s="5"/>
    </row>
    <row r="63" spans="1:9" ht="14.4">
      <c r="A63" s="7" t="s">
        <v>19</v>
      </c>
      <c r="B63" s="5">
        <v>50</v>
      </c>
      <c r="C63" s="5">
        <v>20.386620000000001</v>
      </c>
      <c r="D63" s="5">
        <v>20.164020000000001</v>
      </c>
      <c r="E63" s="5">
        <v>221.80019999999999</v>
      </c>
      <c r="F63" s="5">
        <v>28.329070000000002</v>
      </c>
      <c r="G63" s="5">
        <v>0.3014</v>
      </c>
      <c r="H63" s="5"/>
      <c r="I63" s="5"/>
    </row>
    <row r="64" spans="1:9" ht="14.4">
      <c r="A64" s="7" t="s">
        <v>19</v>
      </c>
      <c r="B64" s="5">
        <v>51</v>
      </c>
      <c r="C64" s="5">
        <v>27.010840000000002</v>
      </c>
      <c r="D64" s="5">
        <v>26.893160000000002</v>
      </c>
      <c r="E64" s="5">
        <v>185.8409</v>
      </c>
      <c r="F64" s="5">
        <v>32.341889999999999</v>
      </c>
      <c r="G64" s="5">
        <v>0.51648300000000003</v>
      </c>
      <c r="H64" s="5"/>
      <c r="I64" s="5"/>
    </row>
    <row r="65" spans="1:9" ht="14.4">
      <c r="A65" s="7" t="s">
        <v>19</v>
      </c>
      <c r="B65" s="5">
        <v>53</v>
      </c>
      <c r="C65" s="5">
        <v>25.526579999999999</v>
      </c>
      <c r="D65" s="5">
        <v>25.688600000000001</v>
      </c>
      <c r="E65" s="5">
        <v>172.71119999999999</v>
      </c>
      <c r="F65" s="5">
        <v>33.299419999999998</v>
      </c>
      <c r="G65" s="5">
        <v>0.555176</v>
      </c>
      <c r="H65" s="5"/>
      <c r="I65" s="5"/>
    </row>
    <row r="66" spans="1:9" ht="14.4">
      <c r="A66" s="7" t="s">
        <v>19</v>
      </c>
      <c r="B66" s="5">
        <v>54</v>
      </c>
      <c r="C66" s="5">
        <v>19.507259999999999</v>
      </c>
      <c r="D66" s="5">
        <v>20.16095</v>
      </c>
      <c r="E66" s="5">
        <v>119.51909999999999</v>
      </c>
      <c r="F66" s="5">
        <v>28.762619999999998</v>
      </c>
      <c r="G66" s="5">
        <v>0.89478599999999997</v>
      </c>
    </row>
    <row r="67" spans="1:9" ht="14.4">
      <c r="A67" s="9" t="s">
        <v>31</v>
      </c>
      <c r="B67" s="5">
        <v>1</v>
      </c>
      <c r="C67" s="5">
        <v>24.541599999999999</v>
      </c>
      <c r="D67" s="5">
        <v>24.335570000000001</v>
      </c>
      <c r="E67" s="5">
        <v>160.35390000000001</v>
      </c>
      <c r="F67" s="5">
        <v>33.6738</v>
      </c>
      <c r="G67" s="5">
        <v>0.61284300000000003</v>
      </c>
    </row>
    <row r="68" spans="1:9" ht="14.4">
      <c r="A68" s="9" t="s">
        <v>31</v>
      </c>
      <c r="B68" s="5">
        <v>11</v>
      </c>
      <c r="C68" s="5">
        <v>18.038170000000001</v>
      </c>
      <c r="D68" s="5">
        <v>17.786950000000001</v>
      </c>
      <c r="E68" s="5">
        <v>102.5051</v>
      </c>
      <c r="F68" s="5">
        <v>25.167539999999999</v>
      </c>
      <c r="G68" s="5">
        <v>0.90144800000000003</v>
      </c>
    </row>
    <row r="69" spans="1:9" ht="14.4">
      <c r="A69" s="9" t="s">
        <v>31</v>
      </c>
      <c r="B69" s="5">
        <v>18</v>
      </c>
      <c r="C69" s="5">
        <v>19.732209999999998</v>
      </c>
      <c r="D69" s="5">
        <v>19.799060000000001</v>
      </c>
      <c r="E69" s="5">
        <v>141.81790000000001</v>
      </c>
      <c r="F69" s="5">
        <v>31.00806</v>
      </c>
      <c r="G69" s="5">
        <v>0.78274500000000002</v>
      </c>
    </row>
    <row r="70" spans="1:9" ht="14.4">
      <c r="A70" s="9" t="s">
        <v>31</v>
      </c>
      <c r="B70" s="5">
        <v>24</v>
      </c>
      <c r="C70" s="5">
        <v>20.717639999999999</v>
      </c>
      <c r="D70" s="5">
        <v>20.231639999999999</v>
      </c>
      <c r="E70" s="5">
        <v>129.69659999999999</v>
      </c>
      <c r="F70" s="5">
        <v>34.394379999999998</v>
      </c>
      <c r="G70" s="5">
        <v>0.77560300000000004</v>
      </c>
    </row>
    <row r="71" spans="1:9" ht="14.4">
      <c r="A71" s="9" t="s">
        <v>31</v>
      </c>
      <c r="B71" s="5">
        <v>25</v>
      </c>
      <c r="C71" s="5">
        <v>18.873069999999998</v>
      </c>
      <c r="D71" s="5">
        <v>19.658619999999999</v>
      </c>
      <c r="E71" s="5">
        <v>218.00749999999999</v>
      </c>
      <c r="F71" s="5">
        <v>21.268360000000001</v>
      </c>
      <c r="G71" s="5">
        <v>0.28504600000000002</v>
      </c>
    </row>
    <row r="72" spans="1:9" ht="14.4">
      <c r="A72" s="9" t="s">
        <v>31</v>
      </c>
      <c r="B72" s="5">
        <v>103</v>
      </c>
      <c r="C72" s="5">
        <v>11.143230000000001</v>
      </c>
      <c r="D72" s="5">
        <v>11.071429999999999</v>
      </c>
      <c r="E72" s="5">
        <v>123.8023</v>
      </c>
      <c r="F72" s="5">
        <v>22.980250000000002</v>
      </c>
      <c r="G72" s="5">
        <v>0.91991400000000001</v>
      </c>
    </row>
    <row r="73" spans="1:9" ht="14.4">
      <c r="A73" s="9" t="s">
        <v>31</v>
      </c>
      <c r="B73" s="5">
        <v>114</v>
      </c>
      <c r="C73" s="5">
        <v>18.249179999999999</v>
      </c>
      <c r="D73" s="5">
        <v>18.039249999999999</v>
      </c>
      <c r="E73" s="5">
        <v>159.7766</v>
      </c>
      <c r="F73" s="5">
        <v>32.259070000000001</v>
      </c>
      <c r="G73" s="5">
        <v>0.68733999999999995</v>
      </c>
    </row>
    <row r="74" spans="1:9" ht="14.4">
      <c r="A74" s="9" t="s">
        <v>31</v>
      </c>
      <c r="B74" s="5">
        <v>115</v>
      </c>
      <c r="C74" s="5">
        <v>22.00094</v>
      </c>
      <c r="D74" s="5">
        <v>21.72702</v>
      </c>
      <c r="E74" s="5">
        <v>150.10249999999999</v>
      </c>
      <c r="F74" s="5">
        <v>31.889900000000001</v>
      </c>
      <c r="G74" s="5">
        <v>0.75148899999999996</v>
      </c>
    </row>
    <row r="75" spans="1:9" ht="14.4">
      <c r="A75" s="9" t="s">
        <v>31</v>
      </c>
      <c r="B75" s="5">
        <v>144</v>
      </c>
      <c r="C75" s="5">
        <v>16.638300000000001</v>
      </c>
      <c r="D75" s="5">
        <v>16.494119999999999</v>
      </c>
      <c r="E75" s="5">
        <v>159.07660000000001</v>
      </c>
      <c r="F75" s="5">
        <v>24.211580000000001</v>
      </c>
      <c r="G75" s="5">
        <v>0.70159899999999997</v>
      </c>
    </row>
    <row r="76" spans="1:9" ht="14.4">
      <c r="A76" s="9" t="s">
        <v>31</v>
      </c>
      <c r="B76" s="5">
        <v>152</v>
      </c>
      <c r="C76" s="5">
        <v>23.64255</v>
      </c>
      <c r="D76" s="5">
        <v>23.176909999999999</v>
      </c>
      <c r="E76" s="5">
        <v>130.3964</v>
      </c>
      <c r="F76" s="5">
        <v>26.474430000000002</v>
      </c>
      <c r="G76" s="5">
        <v>0.87607800000000002</v>
      </c>
    </row>
    <row r="77" spans="1:9" ht="14.4">
      <c r="A77" s="9" t="s">
        <v>31</v>
      </c>
      <c r="B77" s="5">
        <v>173</v>
      </c>
      <c r="C77" s="5">
        <v>18.42632</v>
      </c>
      <c r="D77" s="5">
        <v>18.29541</v>
      </c>
      <c r="E77" s="5">
        <v>131.79580000000001</v>
      </c>
      <c r="F77" s="5">
        <v>31.390920000000001</v>
      </c>
      <c r="G77" s="5">
        <v>0.80040800000000001</v>
      </c>
    </row>
    <row r="78" spans="1:9" ht="14.4">
      <c r="A78" s="9" t="s">
        <v>31</v>
      </c>
      <c r="B78" s="5">
        <v>187</v>
      </c>
      <c r="C78" s="5">
        <v>21.546990000000001</v>
      </c>
      <c r="D78" s="5">
        <v>21.469329999999999</v>
      </c>
      <c r="E78" s="5">
        <v>165.67689999999999</v>
      </c>
      <c r="F78" s="5">
        <v>33.860860000000002</v>
      </c>
      <c r="G78" s="5">
        <v>0.57954000000000006</v>
      </c>
    </row>
    <row r="79" spans="1:9" ht="14.4">
      <c r="A79" s="9" t="s">
        <v>31</v>
      </c>
      <c r="B79" s="5">
        <v>248</v>
      </c>
      <c r="C79" s="5">
        <v>15.208690000000001</v>
      </c>
      <c r="D79" s="5">
        <v>15.125019999999999</v>
      </c>
      <c r="E79" s="5">
        <v>114.3866</v>
      </c>
      <c r="F79" s="5">
        <v>29.16535</v>
      </c>
      <c r="G79" s="5">
        <v>0.83021100000000003</v>
      </c>
    </row>
    <row r="80" spans="1:9" ht="14.4">
      <c r="A80" s="9" t="s">
        <v>31</v>
      </c>
      <c r="B80" s="5">
        <v>252</v>
      </c>
      <c r="C80" s="5">
        <v>20.915050000000001</v>
      </c>
      <c r="D80" s="5">
        <v>20.605530000000002</v>
      </c>
      <c r="E80" s="5">
        <v>121.1384</v>
      </c>
      <c r="F80" s="5">
        <v>25.80171</v>
      </c>
      <c r="G80" s="5">
        <v>0.91297499999999998</v>
      </c>
    </row>
    <row r="81" spans="1:7" ht="14.4">
      <c r="A81" s="9" t="s">
        <v>31</v>
      </c>
      <c r="B81" s="5">
        <v>1010</v>
      </c>
      <c r="C81" s="5">
        <v>21.599340000000002</v>
      </c>
      <c r="D81" s="5">
        <v>21.632829999999998</v>
      </c>
      <c r="E81" s="5">
        <v>133.7859</v>
      </c>
      <c r="F81" s="5">
        <v>36.769509999999997</v>
      </c>
      <c r="G81" s="5">
        <v>0.70926900000000004</v>
      </c>
    </row>
    <row r="82" spans="1:7" ht="14.4">
      <c r="A82" s="9" t="s">
        <v>31</v>
      </c>
      <c r="B82" s="5">
        <v>1015</v>
      </c>
      <c r="C82" s="5">
        <v>11.13921</v>
      </c>
      <c r="D82" s="5">
        <v>10.99436</v>
      </c>
      <c r="E82" s="5">
        <v>138.6866</v>
      </c>
      <c r="F82" s="5">
        <v>20.5227</v>
      </c>
      <c r="G82" s="5">
        <v>0.87299700000000002</v>
      </c>
    </row>
    <row r="83" spans="1:7" ht="14.4">
      <c r="A83" s="9" t="s">
        <v>31</v>
      </c>
      <c r="B83" s="5">
        <v>1043</v>
      </c>
      <c r="C83" s="5">
        <v>18.631399999999999</v>
      </c>
      <c r="D83" s="5">
        <v>18.549499999999998</v>
      </c>
      <c r="E83" s="5">
        <v>138.31180000000001</v>
      </c>
      <c r="F83" s="5">
        <v>26.907440000000001</v>
      </c>
      <c r="G83" s="5">
        <v>0.83712699999999995</v>
      </c>
    </row>
    <row r="84" spans="1:7" ht="14.4">
      <c r="A84" s="9" t="s">
        <v>31</v>
      </c>
      <c r="B84" s="5">
        <v>1082</v>
      </c>
      <c r="C84" s="5">
        <v>17.079519999999999</v>
      </c>
      <c r="D84" s="5">
        <v>16.782959999999999</v>
      </c>
      <c r="E84" s="5">
        <v>109.49290000000001</v>
      </c>
      <c r="F84" s="5">
        <v>25.524660000000001</v>
      </c>
      <c r="G84" s="5">
        <v>0.93665399999999999</v>
      </c>
    </row>
    <row r="85" spans="1:7" ht="14.4">
      <c r="A85" s="9" t="s">
        <v>31</v>
      </c>
      <c r="B85" s="5">
        <v>1115</v>
      </c>
      <c r="C85" s="5">
        <v>21.36092</v>
      </c>
      <c r="D85" s="5">
        <v>22.502130000000001</v>
      </c>
      <c r="E85" s="5">
        <v>206.17140000000001</v>
      </c>
      <c r="F85" s="5">
        <v>36.054110000000001</v>
      </c>
      <c r="G85" s="5">
        <v>0.41147800000000001</v>
      </c>
    </row>
    <row r="86" spans="1:7" ht="14.4">
      <c r="A86" s="9" t="s">
        <v>31</v>
      </c>
      <c r="B86" s="5">
        <v>1121</v>
      </c>
      <c r="C86" s="5">
        <v>24.036090000000002</v>
      </c>
      <c r="D86" s="5">
        <v>23.971689999999999</v>
      </c>
      <c r="E86" s="5">
        <v>134.69040000000001</v>
      </c>
      <c r="F86" s="5">
        <v>38.861049999999999</v>
      </c>
      <c r="G86" s="5">
        <v>0.70495200000000002</v>
      </c>
    </row>
    <row r="87" spans="1:7" ht="14.4">
      <c r="A87" s="9" t="s">
        <v>31</v>
      </c>
      <c r="B87" s="5">
        <v>1127</v>
      </c>
      <c r="C87" s="5">
        <v>18.176749999999998</v>
      </c>
      <c r="D87" s="5">
        <v>17.864629999999998</v>
      </c>
      <c r="E87" s="5">
        <v>129.91239999999999</v>
      </c>
      <c r="F87" s="5">
        <v>26.556989999999999</v>
      </c>
      <c r="G87" s="5">
        <v>0.87116499999999997</v>
      </c>
    </row>
    <row r="88" spans="1:7" ht="14.4">
      <c r="A88" s="9" t="s">
        <v>31</v>
      </c>
      <c r="B88" s="5">
        <v>1139</v>
      </c>
      <c r="C88" s="5">
        <v>19.98678</v>
      </c>
      <c r="D88" s="5">
        <v>20.521139999999999</v>
      </c>
      <c r="E88" s="5">
        <v>152.71680000000001</v>
      </c>
      <c r="F88" s="5">
        <v>29.58427</v>
      </c>
      <c r="G88" s="5">
        <v>0.70594699999999999</v>
      </c>
    </row>
    <row r="89" spans="1:7" ht="14.4">
      <c r="A89" s="9" t="s">
        <v>31</v>
      </c>
      <c r="B89" s="5">
        <v>1143</v>
      </c>
      <c r="C89" s="5">
        <v>17.1099</v>
      </c>
      <c r="D89" s="5">
        <v>16.952259999999999</v>
      </c>
      <c r="E89" s="5">
        <v>154.3794</v>
      </c>
      <c r="F89" s="5">
        <v>29.659600000000001</v>
      </c>
      <c r="G89" s="5">
        <v>0.681585</v>
      </c>
    </row>
    <row r="90" spans="1:7" ht="14.4">
      <c r="A90" s="9" t="s">
        <v>31</v>
      </c>
      <c r="B90" s="5">
        <v>1171</v>
      </c>
      <c r="C90" s="5">
        <v>20.226330000000001</v>
      </c>
      <c r="D90" s="5">
        <v>20.287939999999999</v>
      </c>
      <c r="E90" s="5">
        <v>137.0652</v>
      </c>
      <c r="F90" s="5">
        <v>31.564360000000001</v>
      </c>
      <c r="G90" s="5">
        <v>0.797342</v>
      </c>
    </row>
    <row r="91" spans="1:7" ht="14.4">
      <c r="A91" s="9" t="s">
        <v>31</v>
      </c>
      <c r="B91" s="5">
        <v>1194</v>
      </c>
      <c r="C91" s="5">
        <v>14.78115</v>
      </c>
      <c r="D91" s="5">
        <v>15.062609999999999</v>
      </c>
      <c r="E91" s="5">
        <v>137.49959999999999</v>
      </c>
      <c r="F91" s="5">
        <v>27.97054</v>
      </c>
      <c r="G91" s="5">
        <v>0.83689999999999998</v>
      </c>
    </row>
    <row r="92" spans="1:7" ht="14.4">
      <c r="A92" s="9" t="s">
        <v>31</v>
      </c>
      <c r="B92" s="5">
        <v>1201</v>
      </c>
      <c r="C92" s="5">
        <v>18.02393</v>
      </c>
      <c r="D92" s="5">
        <v>17.997150000000001</v>
      </c>
      <c r="E92" s="5">
        <v>130.26390000000001</v>
      </c>
      <c r="F92" s="5">
        <v>25.385190000000001</v>
      </c>
      <c r="G92" s="5">
        <v>0.88797599999999999</v>
      </c>
    </row>
    <row r="93" spans="1:7" ht="14.4">
      <c r="A93" s="9" t="s">
        <v>31</v>
      </c>
      <c r="B93" s="5">
        <v>1205</v>
      </c>
      <c r="C93" s="5">
        <v>20.278839999999999</v>
      </c>
      <c r="D93" s="5">
        <v>20.358840000000001</v>
      </c>
      <c r="E93" s="5">
        <v>151.17920000000001</v>
      </c>
      <c r="F93" s="5">
        <v>23.821929999999998</v>
      </c>
      <c r="G93" s="5">
        <v>0.76181699999999997</v>
      </c>
    </row>
    <row r="94" spans="1:7" ht="14.4">
      <c r="A94" s="9" t="s">
        <v>31</v>
      </c>
      <c r="B94" s="5">
        <v>1211</v>
      </c>
      <c r="C94" s="5">
        <v>23.400639999999999</v>
      </c>
      <c r="D94" s="5">
        <v>23.26126</v>
      </c>
      <c r="E94" s="5">
        <v>157.36859999999999</v>
      </c>
      <c r="F94" s="5">
        <v>32.390770000000003</v>
      </c>
      <c r="G94" s="5">
        <v>0.66557100000000002</v>
      </c>
    </row>
    <row r="95" spans="1:7" ht="14.4">
      <c r="A95" s="9" t="s">
        <v>31</v>
      </c>
      <c r="B95" s="5">
        <v>1219</v>
      </c>
      <c r="C95" s="5">
        <v>16.361799999999999</v>
      </c>
      <c r="D95" s="5">
        <v>16.263110000000001</v>
      </c>
      <c r="E95" s="5">
        <v>132.4682</v>
      </c>
      <c r="F95" s="5">
        <v>27.958680000000001</v>
      </c>
      <c r="G95" s="5">
        <v>0.84884499999999996</v>
      </c>
    </row>
    <row r="96" spans="1:7" ht="14.4">
      <c r="A96" s="9" t="s">
        <v>31</v>
      </c>
      <c r="B96" s="5">
        <v>1230</v>
      </c>
      <c r="C96" s="5">
        <v>16.36008</v>
      </c>
      <c r="D96" s="5">
        <v>16.29889</v>
      </c>
      <c r="E96" s="5">
        <v>122.3017</v>
      </c>
      <c r="F96" s="5">
        <v>23.08456</v>
      </c>
      <c r="G96" s="5">
        <v>0.93468600000000002</v>
      </c>
    </row>
    <row r="97" spans="1:7" ht="14.4">
      <c r="A97" s="9" t="s">
        <v>31</v>
      </c>
      <c r="B97" s="5">
        <v>1239</v>
      </c>
      <c r="C97" s="5">
        <v>15.129770000000001</v>
      </c>
      <c r="D97" s="5">
        <v>15.17149</v>
      </c>
      <c r="E97" s="5">
        <v>142.35900000000001</v>
      </c>
      <c r="F97" s="5">
        <v>31.996479999999998</v>
      </c>
      <c r="G97" s="5">
        <v>0.71678600000000003</v>
      </c>
    </row>
    <row r="98" spans="1:7" ht="14.4">
      <c r="A98" s="9" t="s">
        <v>31</v>
      </c>
      <c r="B98" s="5">
        <v>1271</v>
      </c>
      <c r="C98" s="5">
        <v>23.83278</v>
      </c>
      <c r="D98" s="5">
        <v>23.7638</v>
      </c>
      <c r="E98" s="5">
        <v>177.0342</v>
      </c>
      <c r="F98" s="5">
        <v>36.630099999999999</v>
      </c>
      <c r="G98" s="5">
        <v>0.47953099999999999</v>
      </c>
    </row>
    <row r="99" spans="1:7" ht="14.4">
      <c r="A99" s="9" t="s">
        <v>31</v>
      </c>
      <c r="B99" s="5">
        <v>1286</v>
      </c>
      <c r="C99" s="5">
        <v>14.110429999999999</v>
      </c>
      <c r="D99" s="5">
        <v>14.24896</v>
      </c>
      <c r="E99" s="5">
        <v>131.77449999999999</v>
      </c>
      <c r="F99" s="5">
        <v>21.508420000000001</v>
      </c>
      <c r="G99" s="5">
        <v>0.91006600000000004</v>
      </c>
    </row>
    <row r="100" spans="1:7" ht="14.4">
      <c r="A100" s="9" t="s">
        <v>31</v>
      </c>
      <c r="B100" s="5">
        <v>1311</v>
      </c>
      <c r="C100" s="5">
        <v>18.859480000000001</v>
      </c>
      <c r="D100" s="5">
        <v>18.813759999999998</v>
      </c>
      <c r="E100" s="5">
        <v>131.53389999999999</v>
      </c>
      <c r="F100" s="5">
        <v>33.201120000000003</v>
      </c>
      <c r="G100" s="5">
        <v>0.759656</v>
      </c>
    </row>
    <row r="101" spans="1:7" ht="14.4">
      <c r="A101" s="9" t="s">
        <v>31</v>
      </c>
      <c r="B101" s="5">
        <v>1330</v>
      </c>
      <c r="C101" s="5">
        <v>20.85615</v>
      </c>
      <c r="D101" s="5">
        <v>21.009550000000001</v>
      </c>
      <c r="E101" s="5">
        <v>139.36170000000001</v>
      </c>
      <c r="F101" s="5">
        <v>29.644480000000001</v>
      </c>
      <c r="G101" s="5">
        <v>0.80748600000000004</v>
      </c>
    </row>
    <row r="102" spans="1:7" ht="14.4">
      <c r="A102" s="9" t="s">
        <v>31</v>
      </c>
      <c r="B102" s="5">
        <v>1336</v>
      </c>
      <c r="C102" s="5">
        <v>24.180340000000001</v>
      </c>
      <c r="D102" s="5">
        <v>24.115939999999998</v>
      </c>
      <c r="E102" s="5">
        <v>136.53880000000001</v>
      </c>
      <c r="F102" s="5">
        <v>27.398260000000001</v>
      </c>
      <c r="G102" s="5">
        <v>0.84000399999999997</v>
      </c>
    </row>
    <row r="103" spans="1:7" ht="14.4">
      <c r="A103" s="9" t="s">
        <v>31</v>
      </c>
      <c r="B103" s="5">
        <v>1343</v>
      </c>
      <c r="C103" s="5">
        <v>13.78791</v>
      </c>
      <c r="D103" s="5">
        <v>13.538779999999999</v>
      </c>
      <c r="E103" s="5">
        <v>107.7206</v>
      </c>
      <c r="F103" s="5">
        <v>15.73522</v>
      </c>
      <c r="G103" s="5">
        <v>0.98272499999999996</v>
      </c>
    </row>
    <row r="104" spans="1:7" ht="14.4">
      <c r="A104" s="9" t="s">
        <v>31</v>
      </c>
      <c r="B104" s="5">
        <v>1345</v>
      </c>
      <c r="C104" s="5">
        <v>19.657830000000001</v>
      </c>
      <c r="D104" s="5">
        <v>19.59563</v>
      </c>
      <c r="E104" s="5">
        <v>150.52520000000001</v>
      </c>
      <c r="F104" s="5">
        <v>37.826210000000003</v>
      </c>
      <c r="G104" s="5">
        <v>0.62987300000000002</v>
      </c>
    </row>
    <row r="105" spans="1:7" ht="14.4">
      <c r="A105" s="9" t="s">
        <v>31</v>
      </c>
      <c r="B105" s="5">
        <v>1348</v>
      </c>
      <c r="C105" s="5">
        <v>32.226860000000002</v>
      </c>
      <c r="D105" s="5">
        <v>32.820450000000001</v>
      </c>
      <c r="E105" s="5">
        <v>213.81530000000001</v>
      </c>
      <c r="F105" s="5">
        <v>38.25103</v>
      </c>
      <c r="G105" s="5">
        <v>0.39740599999999998</v>
      </c>
    </row>
    <row r="106" spans="1:7" ht="14.4">
      <c r="A106" s="9" t="s">
        <v>31</v>
      </c>
      <c r="B106" s="5">
        <v>1361</v>
      </c>
      <c r="C106" s="5">
        <v>18.935390000000002</v>
      </c>
      <c r="D106" s="5">
        <v>18.547650000000001</v>
      </c>
      <c r="E106" s="5">
        <v>124.4464</v>
      </c>
      <c r="F106" s="5">
        <v>32.963729999999998</v>
      </c>
      <c r="G106" s="5">
        <v>0.75464799999999999</v>
      </c>
    </row>
    <row r="107" spans="1:7" ht="14.4">
      <c r="A107" s="9" t="s">
        <v>31</v>
      </c>
      <c r="B107" s="5">
        <v>1362</v>
      </c>
      <c r="C107" s="5">
        <v>16.668959999999998</v>
      </c>
      <c r="D107" s="5">
        <v>16.35538</v>
      </c>
      <c r="E107" s="5">
        <v>132.4091</v>
      </c>
      <c r="F107" s="5">
        <v>29.346910000000001</v>
      </c>
      <c r="G107" s="5">
        <v>0.77546000000000004</v>
      </c>
    </row>
    <row r="108" spans="1:7" ht="14.4">
      <c r="A108" s="9" t="s">
        <v>31</v>
      </c>
      <c r="B108" s="5">
        <v>1363</v>
      </c>
      <c r="C108" s="5">
        <v>19.408359999999998</v>
      </c>
      <c r="D108" s="5">
        <v>19.353249999999999</v>
      </c>
      <c r="E108" s="5">
        <v>156.47020000000001</v>
      </c>
      <c r="F108" s="5">
        <v>32.958829999999999</v>
      </c>
      <c r="G108" s="5">
        <v>0.63555700000000004</v>
      </c>
    </row>
    <row r="109" spans="1:7" ht="14.4">
      <c r="A109" s="9" t="s">
        <v>31</v>
      </c>
      <c r="B109" s="5">
        <v>1377</v>
      </c>
      <c r="C109" s="5">
        <v>19.947340000000001</v>
      </c>
      <c r="D109" s="5">
        <v>19.67689</v>
      </c>
      <c r="E109" s="5">
        <v>143.80879999999999</v>
      </c>
      <c r="F109" s="5">
        <v>32.975830000000002</v>
      </c>
      <c r="G109" s="5">
        <v>0.73777400000000004</v>
      </c>
    </row>
    <row r="110" spans="1:7" ht="14.4">
      <c r="A110" s="9" t="s">
        <v>31</v>
      </c>
      <c r="B110" s="5">
        <v>1381</v>
      </c>
      <c r="C110" s="5">
        <v>18.396920000000001</v>
      </c>
      <c r="D110" s="5">
        <v>18.04823</v>
      </c>
      <c r="E110" s="5">
        <v>145.84620000000001</v>
      </c>
      <c r="F110" s="5">
        <v>28.206659999999999</v>
      </c>
      <c r="G110" s="5">
        <v>0.76828399999999997</v>
      </c>
    </row>
    <row r="111" spans="1:7" ht="14.4">
      <c r="A111" s="9" t="s">
        <v>31</v>
      </c>
      <c r="B111" s="5">
        <v>1386</v>
      </c>
      <c r="C111" s="5">
        <v>22.075880000000002</v>
      </c>
      <c r="D111" s="5">
        <v>21.583850000000002</v>
      </c>
      <c r="E111" s="5">
        <v>129.27670000000001</v>
      </c>
      <c r="F111" s="5">
        <v>38.704680000000003</v>
      </c>
      <c r="G111" s="5">
        <v>0.720503</v>
      </c>
    </row>
    <row r="112" spans="1:7" ht="14.4">
      <c r="A112" s="9" t="s">
        <v>31</v>
      </c>
      <c r="B112" s="5">
        <v>1408</v>
      </c>
      <c r="C112" s="5">
        <v>24.832370000000001</v>
      </c>
      <c r="D112" s="5">
        <v>24.667680000000001</v>
      </c>
      <c r="E112" s="5">
        <v>170.88730000000001</v>
      </c>
      <c r="F112" s="5">
        <v>34.70635</v>
      </c>
      <c r="G112" s="5">
        <v>0.54617300000000002</v>
      </c>
    </row>
    <row r="113" spans="1:7" ht="14.4">
      <c r="A113" s="9" t="s">
        <v>31</v>
      </c>
      <c r="B113" s="5">
        <v>1422</v>
      </c>
      <c r="C113" s="5">
        <v>20.67418</v>
      </c>
      <c r="D113" s="5">
        <v>20.89049</v>
      </c>
      <c r="E113" s="5">
        <v>169.5797</v>
      </c>
      <c r="F113" s="5">
        <v>39.72363</v>
      </c>
      <c r="G113" s="5">
        <v>0.55088800000000004</v>
      </c>
    </row>
    <row r="114" spans="1:7" ht="14.4">
      <c r="A114" s="9" t="s">
        <v>31</v>
      </c>
      <c r="B114" s="5">
        <v>1427</v>
      </c>
      <c r="C114" s="5">
        <v>22.032699999999998</v>
      </c>
      <c r="D114" s="5">
        <v>21.506139999999998</v>
      </c>
      <c r="E114" s="5">
        <v>116.86020000000001</v>
      </c>
      <c r="F114" s="5">
        <v>32.833039999999997</v>
      </c>
      <c r="G114" s="5">
        <v>0.79778499999999997</v>
      </c>
    </row>
    <row r="115" spans="1:7" ht="14.4">
      <c r="A115" s="9" t="s">
        <v>31</v>
      </c>
      <c r="B115" s="5">
        <v>1433</v>
      </c>
      <c r="C115" s="5">
        <v>21.286529999999999</v>
      </c>
      <c r="D115" s="5">
        <v>20.57405</v>
      </c>
      <c r="E115" s="5">
        <v>117.9074</v>
      </c>
      <c r="F115" s="5">
        <v>31.457529999999998</v>
      </c>
      <c r="G115" s="5">
        <v>0.86339999999999995</v>
      </c>
    </row>
    <row r="116" spans="1:7" ht="14.4">
      <c r="A116" s="9" t="s">
        <v>31</v>
      </c>
      <c r="B116" s="5">
        <v>1435</v>
      </c>
      <c r="C116" s="5">
        <v>16.12152</v>
      </c>
      <c r="D116" s="5">
        <v>16.40297</v>
      </c>
      <c r="E116" s="5">
        <v>180.72389999999999</v>
      </c>
      <c r="F116" s="5">
        <v>26.581410000000002</v>
      </c>
      <c r="G116" s="5">
        <v>0.56257900000000005</v>
      </c>
    </row>
    <row r="117" spans="1:7" ht="14.4">
      <c r="A117" s="9" t="s">
        <v>31</v>
      </c>
      <c r="B117" s="5">
        <v>1457</v>
      </c>
      <c r="C117" s="5">
        <v>22.239809999999999</v>
      </c>
      <c r="D117" s="5">
        <v>21.567540000000001</v>
      </c>
      <c r="E117" s="5">
        <v>132.36429999999999</v>
      </c>
      <c r="F117" s="5">
        <v>30.966550000000002</v>
      </c>
      <c r="G117" s="5">
        <v>0.80455100000000002</v>
      </c>
    </row>
    <row r="118" spans="1:7" ht="14.4">
      <c r="A118" s="9" t="s">
        <v>31</v>
      </c>
      <c r="B118" s="5">
        <v>1459</v>
      </c>
      <c r="C118" s="5">
        <v>21.367260000000002</v>
      </c>
      <c r="D118" s="5">
        <v>21.559989999999999</v>
      </c>
      <c r="E118" s="5">
        <v>164.5635</v>
      </c>
      <c r="F118" s="5">
        <v>42.037520000000001</v>
      </c>
      <c r="G118" s="5">
        <v>0.47913699999999998</v>
      </c>
    </row>
    <row r="119" spans="1:7" ht="14.4">
      <c r="A119" s="9" t="s">
        <v>31</v>
      </c>
      <c r="B119" s="5">
        <v>1484</v>
      </c>
      <c r="C119" s="5">
        <v>20.64472</v>
      </c>
      <c r="D119" s="5">
        <v>20.959009999999999</v>
      </c>
      <c r="E119" s="5">
        <v>187.23220000000001</v>
      </c>
      <c r="F119" s="5">
        <v>32.684629999999999</v>
      </c>
      <c r="G119" s="5">
        <v>0.51439999999999997</v>
      </c>
    </row>
    <row r="120" spans="1:7" ht="14.4">
      <c r="A120" s="9" t="s">
        <v>31</v>
      </c>
      <c r="B120" s="5">
        <v>1503</v>
      </c>
      <c r="C120" s="5">
        <v>19.8367</v>
      </c>
      <c r="D120" s="5">
        <v>19.597100000000001</v>
      </c>
      <c r="E120" s="5">
        <v>153.72569999999999</v>
      </c>
      <c r="F120" s="5">
        <v>30.55396</v>
      </c>
      <c r="G120" s="5">
        <v>0.69353399999999998</v>
      </c>
    </row>
    <row r="121" spans="1:7" ht="14.4">
      <c r="A121" s="9" t="s">
        <v>31</v>
      </c>
      <c r="B121" s="5">
        <v>1554</v>
      </c>
      <c r="C121" s="5">
        <v>23.228490000000001</v>
      </c>
      <c r="D121" s="5">
        <v>23.184740000000001</v>
      </c>
      <c r="E121" s="5">
        <v>138.69399999999999</v>
      </c>
      <c r="F121" s="5">
        <v>33.56053</v>
      </c>
      <c r="G121" s="5">
        <v>0.76231199999999999</v>
      </c>
    </row>
    <row r="122" spans="1:7" ht="14.4">
      <c r="A122" s="9" t="s">
        <v>31</v>
      </c>
      <c r="B122" s="5">
        <v>1558</v>
      </c>
      <c r="C122" s="5">
        <v>29.717739999999999</v>
      </c>
      <c r="D122" s="5">
        <v>29.276900000000001</v>
      </c>
      <c r="E122" s="5">
        <v>138.64089999999999</v>
      </c>
      <c r="F122" s="5">
        <v>33.751480000000001</v>
      </c>
      <c r="G122" s="5">
        <v>0.76960799999999996</v>
      </c>
    </row>
    <row r="123" spans="1:7" ht="14.4">
      <c r="A123" s="9" t="s">
        <v>31</v>
      </c>
      <c r="B123" s="5">
        <v>1636</v>
      </c>
      <c r="C123" s="5">
        <v>15.152139999999999</v>
      </c>
      <c r="D123" s="5">
        <v>15.87731</v>
      </c>
      <c r="E123" s="5">
        <v>165.19370000000001</v>
      </c>
      <c r="F123" s="5">
        <v>25.240649999999999</v>
      </c>
      <c r="G123" s="5">
        <v>0.61943300000000001</v>
      </c>
    </row>
    <row r="124" spans="1:7" ht="14.4">
      <c r="A124" s="9" t="s">
        <v>31</v>
      </c>
      <c r="B124" s="5">
        <v>1650</v>
      </c>
      <c r="C124" s="5">
        <v>16.479240000000001</v>
      </c>
      <c r="D124" s="5">
        <v>16.62979</v>
      </c>
      <c r="E124" s="5">
        <v>140.15309999999999</v>
      </c>
      <c r="F124" s="5">
        <v>28.88036</v>
      </c>
      <c r="G124" s="5">
        <v>0.78561899999999996</v>
      </c>
    </row>
    <row r="125" spans="1:7" ht="14.4">
      <c r="A125" s="9" t="s">
        <v>31</v>
      </c>
      <c r="B125" s="5">
        <v>1683</v>
      </c>
      <c r="C125" s="5">
        <v>20.059080000000002</v>
      </c>
      <c r="D125" s="5">
        <v>19.885020000000001</v>
      </c>
      <c r="E125" s="5">
        <v>143.78270000000001</v>
      </c>
      <c r="F125" s="5">
        <v>30.567740000000001</v>
      </c>
      <c r="G125" s="5">
        <v>0.76878199999999997</v>
      </c>
    </row>
    <row r="126" spans="1:7" ht="14.4">
      <c r="A126" s="9" t="s">
        <v>31</v>
      </c>
      <c r="B126" s="5">
        <v>1689</v>
      </c>
      <c r="C126" s="5">
        <v>19.627179999999999</v>
      </c>
      <c r="D126" s="5">
        <v>20.194700000000001</v>
      </c>
      <c r="E126" s="5">
        <v>172.77879999999999</v>
      </c>
      <c r="F126" s="5">
        <v>26.981280000000002</v>
      </c>
      <c r="G126" s="5">
        <v>0.58689899999999995</v>
      </c>
    </row>
    <row r="127" spans="1:7" ht="14.4">
      <c r="A127" s="9" t="s">
        <v>31</v>
      </c>
      <c r="B127" s="5">
        <v>1695</v>
      </c>
      <c r="C127" s="5">
        <v>19.553509999999999</v>
      </c>
      <c r="D127" s="5">
        <v>19.033190000000001</v>
      </c>
      <c r="E127" s="5">
        <v>126.2572</v>
      </c>
      <c r="F127" s="5">
        <v>25.276530000000001</v>
      </c>
      <c r="G127" s="5">
        <v>0.88994499999999999</v>
      </c>
    </row>
    <row r="128" spans="1:7" ht="14.4">
      <c r="A128" s="9" t="s">
        <v>31</v>
      </c>
      <c r="B128" s="5">
        <v>1722</v>
      </c>
      <c r="C128" s="5">
        <v>18.78867</v>
      </c>
      <c r="D128" s="5">
        <v>18.538250000000001</v>
      </c>
      <c r="E128" s="5">
        <v>160.0753</v>
      </c>
      <c r="F128" s="5">
        <v>29.439640000000001</v>
      </c>
      <c r="G128" s="5">
        <v>0.67492300000000005</v>
      </c>
    </row>
    <row r="129" spans="1:7" ht="14.4">
      <c r="A129" s="9" t="s">
        <v>31</v>
      </c>
      <c r="B129" s="5">
        <v>1726</v>
      </c>
      <c r="C129" s="5">
        <v>16.112539999999999</v>
      </c>
      <c r="D129" s="5">
        <v>15.92014</v>
      </c>
      <c r="E129" s="5">
        <v>159.953</v>
      </c>
      <c r="F129" s="5">
        <v>23.191109999999998</v>
      </c>
      <c r="G129" s="5">
        <v>0.70769800000000005</v>
      </c>
    </row>
    <row r="130" spans="1:7" ht="13.2">
      <c r="C130" s="1">
        <f t="shared" ref="C130:D130" si="0">AVERAGE(C2:C129)</f>
        <v>21.507160859375013</v>
      </c>
      <c r="D130" s="1">
        <f t="shared" si="0"/>
        <v>21.363990769449373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130"/>
  <sheetViews>
    <sheetView tabSelected="1" workbookViewId="0"/>
  </sheetViews>
  <sheetFormatPr defaultColWidth="12.6640625" defaultRowHeight="15.75" customHeight="1"/>
  <sheetData>
    <row r="1" spans="1:7" ht="13.2">
      <c r="A1" s="1" t="s">
        <v>0</v>
      </c>
      <c r="B1" s="1" t="s">
        <v>185</v>
      </c>
      <c r="C1" s="1" t="s">
        <v>186</v>
      </c>
      <c r="D1" s="1" t="s">
        <v>187</v>
      </c>
      <c r="E1" s="1" t="s">
        <v>5</v>
      </c>
      <c r="F1" s="1" t="s">
        <v>6</v>
      </c>
      <c r="G1" s="1" t="s">
        <v>7</v>
      </c>
    </row>
    <row r="2" spans="1:7" ht="15.75" customHeight="1">
      <c r="A2" s="3" t="s">
        <v>12</v>
      </c>
      <c r="B2" s="5">
        <v>540</v>
      </c>
      <c r="C2" s="5">
        <v>20.639559999999999</v>
      </c>
      <c r="D2" s="1">
        <v>21.352479691794102</v>
      </c>
      <c r="E2" s="5">
        <v>141.005</v>
      </c>
      <c r="F2" s="5">
        <v>33.91281</v>
      </c>
      <c r="G2" s="5">
        <v>0.69029799999999997</v>
      </c>
    </row>
    <row r="3" spans="1:7" ht="15.75" customHeight="1">
      <c r="A3" s="3" t="s">
        <v>12</v>
      </c>
      <c r="B3" s="5">
        <v>544</v>
      </c>
      <c r="C3" s="5">
        <v>18.288160000000001</v>
      </c>
      <c r="D3" s="1">
        <v>17.0583587359856</v>
      </c>
      <c r="E3" s="5">
        <v>164.89160000000001</v>
      </c>
      <c r="F3" s="5">
        <v>30.753810000000001</v>
      </c>
      <c r="G3" s="5">
        <v>0.64022699999999999</v>
      </c>
    </row>
    <row r="4" spans="1:7" ht="15.75" customHeight="1">
      <c r="A4" s="3" t="s">
        <v>12</v>
      </c>
      <c r="B4" s="5">
        <v>552</v>
      </c>
      <c r="C4" s="5">
        <v>18.590789999999998</v>
      </c>
      <c r="D4" s="1">
        <v>16.038329747802099</v>
      </c>
      <c r="E4" s="5">
        <v>145.23750000000001</v>
      </c>
      <c r="F4" s="5">
        <v>31.039950000000001</v>
      </c>
      <c r="G4" s="5">
        <v>0.72944699999999996</v>
      </c>
    </row>
    <row r="5" spans="1:7" ht="15.75" customHeight="1">
      <c r="A5" s="3" t="s">
        <v>12</v>
      </c>
      <c r="B5" s="5">
        <v>559</v>
      </c>
      <c r="C5" s="5">
        <v>22.802320000000002</v>
      </c>
      <c r="D5" s="1">
        <v>18.6180881621382</v>
      </c>
      <c r="E5" s="5">
        <v>167.81299999999999</v>
      </c>
      <c r="F5" s="5">
        <v>36.878489999999999</v>
      </c>
      <c r="G5" s="5">
        <v>0.55359999999999998</v>
      </c>
    </row>
    <row r="6" spans="1:7" ht="15.75" customHeight="1">
      <c r="A6" s="3" t="s">
        <v>12</v>
      </c>
      <c r="B6" s="5">
        <v>563</v>
      </c>
      <c r="C6" s="5">
        <v>16.482309999999998</v>
      </c>
      <c r="D6" s="1">
        <v>17.997107615655199</v>
      </c>
      <c r="E6" s="5">
        <v>149.8922</v>
      </c>
      <c r="F6" s="5">
        <v>28.715229999999998</v>
      </c>
      <c r="G6" s="5">
        <v>0.711924</v>
      </c>
    </row>
    <row r="7" spans="1:7" ht="15.75" customHeight="1">
      <c r="A7" s="3" t="s">
        <v>12</v>
      </c>
      <c r="B7" s="5">
        <v>567</v>
      </c>
      <c r="C7" s="5">
        <v>21.12302</v>
      </c>
      <c r="D7" s="1">
        <v>20.8533203255672</v>
      </c>
      <c r="E7" s="5">
        <v>151.80500000000001</v>
      </c>
      <c r="F7" s="5">
        <v>35.60857</v>
      </c>
      <c r="G7" s="5">
        <v>0.62976399999999999</v>
      </c>
    </row>
    <row r="8" spans="1:7" ht="15.75" customHeight="1">
      <c r="A8" s="3" t="s">
        <v>12</v>
      </c>
      <c r="B8" s="5">
        <v>570</v>
      </c>
      <c r="C8" s="5">
        <v>17.463760000000001</v>
      </c>
      <c r="D8" s="1">
        <v>16.0954324630559</v>
      </c>
      <c r="E8" s="5">
        <v>191.89789999999999</v>
      </c>
      <c r="F8" s="5">
        <v>27.934719999999999</v>
      </c>
      <c r="G8" s="5">
        <v>0.42134100000000002</v>
      </c>
    </row>
    <row r="9" spans="1:7" ht="15.75" customHeight="1">
      <c r="A9" s="3" t="s">
        <v>12</v>
      </c>
      <c r="B9" s="5">
        <v>575</v>
      </c>
      <c r="C9" s="5">
        <v>20.599920000000001</v>
      </c>
      <c r="D9" s="1">
        <v>21.248629633876099</v>
      </c>
      <c r="E9" s="5">
        <v>143.5754</v>
      </c>
      <c r="F9" s="5">
        <v>35.861849999999997</v>
      </c>
      <c r="G9" s="5">
        <v>0.67327599999999999</v>
      </c>
    </row>
    <row r="10" spans="1:7" ht="15.75" customHeight="1">
      <c r="A10" s="3" t="s">
        <v>12</v>
      </c>
      <c r="B10" s="5">
        <v>584</v>
      </c>
      <c r="C10" s="5">
        <v>24.753520000000002</v>
      </c>
      <c r="D10" s="1">
        <v>21.6338544655768</v>
      </c>
      <c r="E10" s="5">
        <v>188.363</v>
      </c>
      <c r="F10" s="5">
        <v>28.830670000000001</v>
      </c>
      <c r="G10" s="5">
        <v>0.50765000000000005</v>
      </c>
    </row>
    <row r="11" spans="1:7" ht="15.75" customHeight="1">
      <c r="A11" s="3" t="s">
        <v>12</v>
      </c>
      <c r="B11" s="5">
        <v>588</v>
      </c>
      <c r="C11" s="5">
        <v>21.353909999999999</v>
      </c>
      <c r="D11" s="1">
        <v>18.435062505820799</v>
      </c>
      <c r="E11" s="5">
        <v>165.9812</v>
      </c>
      <c r="F11" s="5">
        <v>25.5626</v>
      </c>
      <c r="G11" s="5">
        <v>0.61724299999999999</v>
      </c>
    </row>
    <row r="12" spans="1:7" ht="15.75" customHeight="1">
      <c r="A12" s="3" t="s">
        <v>12</v>
      </c>
      <c r="B12" s="5">
        <v>591</v>
      </c>
      <c r="C12" s="5">
        <v>22.244129999999998</v>
      </c>
      <c r="D12" s="1">
        <v>20.2729309396811</v>
      </c>
      <c r="E12" s="5">
        <v>154.46940000000001</v>
      </c>
      <c r="F12" s="5">
        <v>32.601590000000002</v>
      </c>
      <c r="G12" s="5">
        <v>0.62331099999999995</v>
      </c>
    </row>
    <row r="13" spans="1:7" ht="15.75" customHeight="1">
      <c r="A13" s="3" t="s">
        <v>12</v>
      </c>
      <c r="B13" s="5">
        <v>596</v>
      </c>
      <c r="C13" s="5">
        <v>17.507390000000001</v>
      </c>
      <c r="D13" s="1">
        <v>16.6998264292105</v>
      </c>
      <c r="E13" s="5">
        <v>144.89830000000001</v>
      </c>
      <c r="F13" s="5">
        <v>27.23141</v>
      </c>
      <c r="G13" s="5">
        <v>0.74382899999999996</v>
      </c>
    </row>
    <row r="14" spans="1:7" ht="15.75" customHeight="1">
      <c r="A14" s="7" t="s">
        <v>19</v>
      </c>
      <c r="B14" s="5">
        <v>1</v>
      </c>
      <c r="C14" s="5">
        <v>18.481929999999998</v>
      </c>
      <c r="D14" s="5">
        <v>18.808730000000001</v>
      </c>
      <c r="E14" s="5">
        <v>175.12909999999999</v>
      </c>
      <c r="F14" s="5">
        <v>31.504660000000001</v>
      </c>
      <c r="G14" s="5">
        <v>0.51114199999999999</v>
      </c>
    </row>
    <row r="15" spans="1:7" ht="15.75" customHeight="1">
      <c r="A15" s="7" t="s">
        <v>19</v>
      </c>
      <c r="B15" s="5">
        <v>2</v>
      </c>
      <c r="C15" s="5">
        <v>23.53274</v>
      </c>
      <c r="D15" s="5">
        <v>23.688289999999999</v>
      </c>
      <c r="E15" s="5">
        <v>184.02529999999999</v>
      </c>
      <c r="F15" s="5">
        <v>32.148569999999999</v>
      </c>
      <c r="G15" s="5">
        <v>0.49493799999999999</v>
      </c>
    </row>
    <row r="16" spans="1:7" ht="15.75" customHeight="1">
      <c r="A16" s="7" t="s">
        <v>19</v>
      </c>
      <c r="B16" s="5">
        <v>3</v>
      </c>
      <c r="C16" s="5">
        <v>18.740819999999999</v>
      </c>
      <c r="D16" s="5">
        <v>19.199750000000002</v>
      </c>
      <c r="E16" s="5">
        <v>171.6713</v>
      </c>
      <c r="F16" s="5">
        <v>35.380279999999999</v>
      </c>
      <c r="G16" s="5">
        <v>0.52356800000000003</v>
      </c>
    </row>
    <row r="17" spans="1:7" ht="15.75" customHeight="1">
      <c r="A17" s="7" t="s">
        <v>19</v>
      </c>
      <c r="B17" s="5">
        <v>4</v>
      </c>
      <c r="C17" s="5">
        <v>22.07328</v>
      </c>
      <c r="D17" s="5">
        <v>23.12433</v>
      </c>
      <c r="E17" s="5">
        <v>127.3926</v>
      </c>
      <c r="F17" s="5">
        <v>35.734459999999999</v>
      </c>
      <c r="G17" s="5">
        <v>0.73231599999999997</v>
      </c>
    </row>
    <row r="18" spans="1:7" ht="15.75" customHeight="1">
      <c r="A18" s="7" t="s">
        <v>19</v>
      </c>
      <c r="B18" s="5">
        <v>5</v>
      </c>
      <c r="C18" s="5">
        <v>17.839120000000001</v>
      </c>
      <c r="D18" s="5">
        <v>17.924250000000001</v>
      </c>
      <c r="E18" s="5">
        <v>170.6841</v>
      </c>
      <c r="F18" s="5">
        <v>29.31672</v>
      </c>
      <c r="G18" s="5">
        <v>0.59185900000000002</v>
      </c>
    </row>
    <row r="19" spans="1:7" ht="15.75" customHeight="1">
      <c r="A19" s="7" t="s">
        <v>19</v>
      </c>
      <c r="B19" s="5">
        <v>6</v>
      </c>
      <c r="C19" s="5">
        <v>20.229569999999999</v>
      </c>
      <c r="D19" s="5">
        <v>20.62933</v>
      </c>
      <c r="E19" s="5">
        <v>155.31780000000001</v>
      </c>
      <c r="F19" s="5">
        <v>29.090730000000001</v>
      </c>
      <c r="G19" s="5">
        <v>0.68341600000000002</v>
      </c>
    </row>
    <row r="20" spans="1:7" ht="15.75" customHeight="1">
      <c r="A20" s="7" t="s">
        <v>19</v>
      </c>
      <c r="B20" s="5">
        <v>7</v>
      </c>
      <c r="C20" s="5">
        <v>23.745159999999998</v>
      </c>
      <c r="D20" s="5">
        <v>23.505189999999999</v>
      </c>
      <c r="E20" s="5">
        <v>226.33349999999999</v>
      </c>
      <c r="F20" s="5">
        <v>35.68976</v>
      </c>
      <c r="G20" s="5">
        <v>0.36266999999999999</v>
      </c>
    </row>
    <row r="21" spans="1:7" ht="15.75" customHeight="1">
      <c r="A21" s="7" t="s">
        <v>19</v>
      </c>
      <c r="B21" s="5">
        <v>8</v>
      </c>
      <c r="C21" s="5">
        <v>34.436889999999998</v>
      </c>
      <c r="D21" s="5">
        <v>34.183839999999996</v>
      </c>
      <c r="E21" s="5">
        <v>215.05439999999999</v>
      </c>
      <c r="F21" s="5">
        <v>35.742789999999999</v>
      </c>
      <c r="G21" s="5">
        <v>0.34816599999999998</v>
      </c>
    </row>
    <row r="22" spans="1:7" ht="15.75" customHeight="1">
      <c r="A22" s="7" t="s">
        <v>19</v>
      </c>
      <c r="B22" s="5">
        <v>9</v>
      </c>
      <c r="C22" s="5">
        <v>24.79702</v>
      </c>
      <c r="D22" s="5">
        <v>24.504090000000001</v>
      </c>
      <c r="E22" s="5">
        <v>183.47669999999999</v>
      </c>
      <c r="F22" s="5">
        <v>28.788450000000001</v>
      </c>
      <c r="G22" s="5">
        <v>0.52563000000000004</v>
      </c>
    </row>
    <row r="23" spans="1:7" ht="15.75" customHeight="1">
      <c r="A23" s="7" t="s">
        <v>19</v>
      </c>
      <c r="B23" s="5">
        <v>10</v>
      </c>
      <c r="C23" s="5">
        <v>30.37933</v>
      </c>
      <c r="D23" s="5">
        <v>30.342839999999999</v>
      </c>
      <c r="E23" s="5">
        <v>207.59289999999999</v>
      </c>
      <c r="F23" s="5">
        <v>34.362110000000001</v>
      </c>
      <c r="G23" s="5">
        <v>0.39591999999999999</v>
      </c>
    </row>
    <row r="24" spans="1:7" ht="15.75" customHeight="1">
      <c r="A24" s="7" t="s">
        <v>19</v>
      </c>
      <c r="B24" s="5">
        <v>11</v>
      </c>
      <c r="C24" s="5">
        <v>29.680019999999999</v>
      </c>
      <c r="D24" s="5">
        <v>29.77036</v>
      </c>
      <c r="E24" s="5">
        <v>187.11060000000001</v>
      </c>
      <c r="F24" s="5">
        <v>34.924639999999997</v>
      </c>
      <c r="G24" s="5">
        <v>0.45424999999999999</v>
      </c>
    </row>
    <row r="25" spans="1:7" ht="15.75" customHeight="1">
      <c r="A25" s="7" t="s">
        <v>19</v>
      </c>
      <c r="B25" s="5">
        <v>12</v>
      </c>
      <c r="C25" s="5">
        <v>28.203600000000002</v>
      </c>
      <c r="D25" s="5">
        <v>28.101700000000001</v>
      </c>
      <c r="E25" s="5">
        <v>196.6421</v>
      </c>
      <c r="F25" s="5">
        <v>34.840760000000003</v>
      </c>
      <c r="G25" s="5">
        <v>0.45322200000000001</v>
      </c>
    </row>
    <row r="26" spans="1:7" ht="15.75" customHeight="1">
      <c r="A26" s="7" t="s">
        <v>19</v>
      </c>
      <c r="B26" s="5">
        <v>13</v>
      </c>
      <c r="C26" s="5">
        <v>18.787479999999999</v>
      </c>
      <c r="D26" s="5">
        <v>19.037120000000002</v>
      </c>
      <c r="E26" s="5">
        <v>130.53059999999999</v>
      </c>
      <c r="F26" s="5">
        <v>25.785689999999999</v>
      </c>
      <c r="G26" s="5">
        <v>0.88482700000000003</v>
      </c>
    </row>
    <row r="27" spans="1:7" ht="15.75" customHeight="1">
      <c r="A27" s="7" t="s">
        <v>19</v>
      </c>
      <c r="B27" s="5">
        <v>14</v>
      </c>
      <c r="C27" s="5">
        <v>26.68629</v>
      </c>
      <c r="D27" s="5">
        <v>25.770289999999999</v>
      </c>
      <c r="E27" s="5">
        <v>308.72210000000001</v>
      </c>
      <c r="F27" s="5">
        <v>23.15324</v>
      </c>
      <c r="G27" s="5">
        <v>0.17124300000000001</v>
      </c>
    </row>
    <row r="28" spans="1:7" ht="15.75" customHeight="1">
      <c r="A28" s="7" t="s">
        <v>19</v>
      </c>
      <c r="B28" s="5">
        <v>15</v>
      </c>
      <c r="C28" s="5">
        <v>24.4924</v>
      </c>
      <c r="D28" s="5">
        <v>24.52685</v>
      </c>
      <c r="E28" s="5">
        <v>171.55850000000001</v>
      </c>
      <c r="F28" s="5">
        <v>35.78593</v>
      </c>
      <c r="G28" s="5">
        <v>0.54569299999999998</v>
      </c>
    </row>
    <row r="29" spans="1:7" ht="15.75" customHeight="1">
      <c r="A29" s="7" t="s">
        <v>19</v>
      </c>
      <c r="B29" s="5">
        <v>16</v>
      </c>
      <c r="C29" s="5">
        <v>27.067969999999999</v>
      </c>
      <c r="D29" s="5">
        <v>26.899280000000001</v>
      </c>
      <c r="E29" s="5">
        <v>242.84129999999999</v>
      </c>
      <c r="F29" s="5">
        <v>35.840490000000003</v>
      </c>
      <c r="G29" s="5">
        <v>0.30299199999999998</v>
      </c>
    </row>
    <row r="30" spans="1:7" ht="15.75" customHeight="1">
      <c r="A30" s="7" t="s">
        <v>19</v>
      </c>
      <c r="B30" s="5">
        <v>17</v>
      </c>
      <c r="C30" s="5">
        <v>26.638839999999998</v>
      </c>
      <c r="D30" s="5">
        <v>26.609660000000002</v>
      </c>
      <c r="E30" s="5">
        <v>225.13890000000001</v>
      </c>
      <c r="F30" s="5">
        <v>25.775770000000001</v>
      </c>
      <c r="G30" s="5">
        <v>0.246033</v>
      </c>
    </row>
    <row r="31" spans="1:7" ht="15.75" customHeight="1">
      <c r="A31" s="7" t="s">
        <v>19</v>
      </c>
      <c r="B31" s="5">
        <v>18</v>
      </c>
      <c r="C31" s="5">
        <v>21.25217</v>
      </c>
      <c r="D31" s="5">
        <v>21.364660000000001</v>
      </c>
      <c r="E31" s="5">
        <v>176.95689999999999</v>
      </c>
      <c r="F31" s="5">
        <v>32.933920000000001</v>
      </c>
      <c r="G31" s="5">
        <v>0.50247200000000003</v>
      </c>
    </row>
    <row r="32" spans="1:7" ht="15.75" customHeight="1">
      <c r="A32" s="7" t="s">
        <v>19</v>
      </c>
      <c r="B32" s="5">
        <v>19</v>
      </c>
      <c r="C32" s="5">
        <v>25.087710000000001</v>
      </c>
      <c r="D32" s="5">
        <v>25.228470000000002</v>
      </c>
      <c r="E32" s="5">
        <v>235.34639999999999</v>
      </c>
      <c r="F32" s="5">
        <v>27.561399999999999</v>
      </c>
      <c r="G32" s="5">
        <v>0.29417100000000002</v>
      </c>
    </row>
    <row r="33" spans="1:7" ht="15.75" customHeight="1">
      <c r="A33" s="7" t="s">
        <v>19</v>
      </c>
      <c r="B33" s="5">
        <v>20</v>
      </c>
      <c r="C33" s="5">
        <v>25.266310000000001</v>
      </c>
      <c r="D33" s="5">
        <v>25.549569999999999</v>
      </c>
      <c r="E33" s="5">
        <v>181.88570000000001</v>
      </c>
      <c r="F33" s="5">
        <v>31.4863</v>
      </c>
      <c r="G33" s="5">
        <v>0.52164699999999997</v>
      </c>
    </row>
    <row r="34" spans="1:7" ht="15.75" customHeight="1">
      <c r="A34" s="7" t="s">
        <v>19</v>
      </c>
      <c r="B34" s="5">
        <v>21</v>
      </c>
      <c r="C34" s="5">
        <v>24.280919999999998</v>
      </c>
      <c r="D34" s="5">
        <v>24.55171</v>
      </c>
      <c r="E34" s="5">
        <v>135.08930000000001</v>
      </c>
      <c r="F34" s="5">
        <v>28.107389999999999</v>
      </c>
      <c r="G34" s="5">
        <v>0.83734600000000003</v>
      </c>
    </row>
    <row r="35" spans="1:7" ht="15.75" customHeight="1">
      <c r="A35" s="7" t="s">
        <v>19</v>
      </c>
      <c r="B35" s="5">
        <v>22</v>
      </c>
      <c r="C35" s="5">
        <v>19.23986</v>
      </c>
      <c r="D35" s="5">
        <v>19.272210000000001</v>
      </c>
      <c r="E35" s="5">
        <v>184.804</v>
      </c>
      <c r="F35" s="5">
        <v>31.40767</v>
      </c>
      <c r="G35" s="5">
        <v>0.48274699999999998</v>
      </c>
    </row>
    <row r="36" spans="1:7" ht="15.75" customHeight="1">
      <c r="A36" s="7" t="s">
        <v>19</v>
      </c>
      <c r="B36" s="5">
        <v>23</v>
      </c>
      <c r="C36" s="5">
        <v>30.304590000000001</v>
      </c>
      <c r="D36" s="5">
        <v>29.963480000000001</v>
      </c>
      <c r="E36" s="5">
        <v>244.5643</v>
      </c>
      <c r="F36" s="5">
        <v>28.848089999999999</v>
      </c>
      <c r="G36" s="5">
        <v>0.22756399999999999</v>
      </c>
    </row>
    <row r="37" spans="1:7" ht="15.75" customHeight="1">
      <c r="A37" s="7" t="s">
        <v>19</v>
      </c>
      <c r="B37" s="5">
        <v>24</v>
      </c>
      <c r="C37" s="5">
        <v>31.557230000000001</v>
      </c>
      <c r="D37" s="5">
        <v>31.407330000000002</v>
      </c>
      <c r="E37" s="5">
        <v>223.35390000000001</v>
      </c>
      <c r="F37" s="5">
        <v>40.56373</v>
      </c>
      <c r="G37" s="5">
        <v>0.373753</v>
      </c>
    </row>
    <row r="38" spans="1:7" ht="15.75" customHeight="1">
      <c r="A38" s="7" t="s">
        <v>19</v>
      </c>
      <c r="B38" s="5">
        <v>25</v>
      </c>
      <c r="C38" s="5">
        <v>20.681000000000001</v>
      </c>
      <c r="D38" s="5">
        <v>20.706099999999999</v>
      </c>
      <c r="E38" s="5">
        <v>175.23990000000001</v>
      </c>
      <c r="F38" s="5">
        <v>33.864040000000003</v>
      </c>
      <c r="G38" s="5">
        <v>0.58327700000000005</v>
      </c>
    </row>
    <row r="39" spans="1:7" ht="15.75" customHeight="1">
      <c r="A39" s="7" t="s">
        <v>19</v>
      </c>
      <c r="B39" s="5">
        <v>26</v>
      </c>
      <c r="C39" s="5">
        <v>27.247229999999998</v>
      </c>
      <c r="D39" s="5">
        <v>26.905909999999999</v>
      </c>
      <c r="E39" s="5">
        <v>239.791</v>
      </c>
      <c r="F39" s="5">
        <v>25.88485</v>
      </c>
      <c r="G39" s="5">
        <v>0.22794600000000001</v>
      </c>
    </row>
    <row r="40" spans="1:7" ht="15.75" customHeight="1">
      <c r="A40" s="7" t="s">
        <v>19</v>
      </c>
      <c r="B40" s="5">
        <v>27</v>
      </c>
      <c r="C40" s="5">
        <v>25.77994</v>
      </c>
      <c r="D40" s="5">
        <v>25.815169999999998</v>
      </c>
      <c r="E40" s="5">
        <v>162.9984</v>
      </c>
      <c r="F40" s="5">
        <v>30.943020000000001</v>
      </c>
      <c r="G40" s="5">
        <v>0.67579599999999995</v>
      </c>
    </row>
    <row r="41" spans="1:7" ht="14.4">
      <c r="A41" s="7" t="s">
        <v>19</v>
      </c>
      <c r="B41" s="5">
        <v>28</v>
      </c>
      <c r="C41" s="5">
        <v>19.257670000000001</v>
      </c>
      <c r="D41" s="5">
        <v>19.274830000000001</v>
      </c>
      <c r="E41" s="5">
        <v>158.666</v>
      </c>
      <c r="F41" s="5">
        <v>28.439430000000002</v>
      </c>
      <c r="G41" s="5">
        <v>0.69495600000000002</v>
      </c>
    </row>
    <row r="42" spans="1:7" ht="14.4">
      <c r="A42" s="7" t="s">
        <v>19</v>
      </c>
      <c r="B42" s="5">
        <v>29</v>
      </c>
      <c r="C42" s="5">
        <v>20.017340000000001</v>
      </c>
      <c r="D42" s="5">
        <v>19.766860000000001</v>
      </c>
      <c r="E42" s="5">
        <v>175.38890000000001</v>
      </c>
      <c r="F42" s="5">
        <v>35.239550000000001</v>
      </c>
      <c r="G42" s="5">
        <v>0.54102799999999995</v>
      </c>
    </row>
    <row r="43" spans="1:7" ht="14.4">
      <c r="A43" s="7" t="s">
        <v>19</v>
      </c>
      <c r="B43" s="5">
        <v>30</v>
      </c>
      <c r="C43" s="5">
        <v>21.360340000000001</v>
      </c>
      <c r="D43" s="5">
        <v>21.31747</v>
      </c>
      <c r="E43" s="5">
        <v>228.86609999999999</v>
      </c>
      <c r="F43" s="5">
        <v>27.87274</v>
      </c>
      <c r="G43" s="5">
        <v>0.39251000000000003</v>
      </c>
    </row>
    <row r="44" spans="1:7" ht="14.4">
      <c r="A44" s="7" t="s">
        <v>19</v>
      </c>
      <c r="B44" s="5">
        <v>31</v>
      </c>
      <c r="C44" s="5">
        <v>17.779499999999999</v>
      </c>
      <c r="D44" s="5">
        <v>17.520040000000002</v>
      </c>
      <c r="E44" s="5">
        <v>176.98439999999999</v>
      </c>
      <c r="F44" s="5">
        <v>28.34759</v>
      </c>
      <c r="G44" s="5">
        <v>0.544292</v>
      </c>
    </row>
    <row r="45" spans="1:7" ht="14.4">
      <c r="A45" s="7" t="s">
        <v>19</v>
      </c>
      <c r="B45" s="5">
        <v>32</v>
      </c>
      <c r="C45" s="5">
        <v>27.367039999999999</v>
      </c>
      <c r="D45" s="5">
        <v>27.414529999999999</v>
      </c>
      <c r="E45" s="5">
        <v>211.41739999999999</v>
      </c>
      <c r="F45" s="5">
        <v>34.054490000000001</v>
      </c>
      <c r="G45" s="5">
        <v>0.33938000000000001</v>
      </c>
    </row>
    <row r="46" spans="1:7" ht="14.4">
      <c r="A46" s="7" t="s">
        <v>19</v>
      </c>
      <c r="B46" s="5">
        <v>33</v>
      </c>
      <c r="C46" s="5">
        <v>26.893940000000001</v>
      </c>
      <c r="D46" s="5">
        <v>26.64301</v>
      </c>
      <c r="E46" s="5">
        <v>198.9888</v>
      </c>
      <c r="F46" s="5">
        <v>34.709699999999998</v>
      </c>
      <c r="G46" s="5">
        <v>0.445436</v>
      </c>
    </row>
    <row r="47" spans="1:7" ht="14.4">
      <c r="A47" s="7" t="s">
        <v>19</v>
      </c>
      <c r="B47" s="5">
        <v>34</v>
      </c>
      <c r="C47" s="5">
        <v>23.50534</v>
      </c>
      <c r="D47" s="5">
        <v>23.423919999999999</v>
      </c>
      <c r="E47" s="5">
        <v>222.79329999999999</v>
      </c>
      <c r="F47" s="5">
        <v>31.18008</v>
      </c>
      <c r="G47" s="5">
        <v>0.35708899999999999</v>
      </c>
    </row>
    <row r="48" spans="1:7" ht="14.4">
      <c r="A48" s="7" t="s">
        <v>19</v>
      </c>
      <c r="B48" s="5">
        <v>35</v>
      </c>
      <c r="C48" s="5">
        <v>27.942900000000002</v>
      </c>
      <c r="D48" s="5">
        <v>28.158380000000001</v>
      </c>
      <c r="E48" s="5">
        <v>170.1644</v>
      </c>
      <c r="F48" s="5">
        <v>38.61101</v>
      </c>
      <c r="G48" s="5">
        <v>0.59851299999999996</v>
      </c>
    </row>
    <row r="49" spans="1:7" ht="14.4">
      <c r="A49" s="7" t="s">
        <v>19</v>
      </c>
      <c r="B49" s="5">
        <v>36</v>
      </c>
      <c r="C49" s="5">
        <v>23.197289999999999</v>
      </c>
      <c r="D49" s="5">
        <v>22.936019999999999</v>
      </c>
      <c r="E49" s="5">
        <v>205.46360000000001</v>
      </c>
      <c r="F49" s="5">
        <v>27.43863</v>
      </c>
      <c r="G49" s="5">
        <v>0.38709500000000002</v>
      </c>
    </row>
    <row r="50" spans="1:7" ht="14.4">
      <c r="A50" s="7" t="s">
        <v>19</v>
      </c>
      <c r="B50" s="5">
        <v>37</v>
      </c>
      <c r="C50" s="5">
        <v>25.24906</v>
      </c>
      <c r="D50" s="5">
        <v>25.045339999999999</v>
      </c>
      <c r="E50" s="5">
        <v>191.47069999999999</v>
      </c>
      <c r="F50" s="5">
        <v>26.41592</v>
      </c>
      <c r="G50" s="5">
        <v>0.45435199999999998</v>
      </c>
    </row>
    <row r="51" spans="1:7" ht="14.4">
      <c r="A51" s="7" t="s">
        <v>19</v>
      </c>
      <c r="B51" s="5">
        <v>38</v>
      </c>
      <c r="C51" s="5">
        <v>22.59516</v>
      </c>
      <c r="D51" s="5">
        <v>22.83944</v>
      </c>
      <c r="E51" s="5">
        <v>156.01259999999999</v>
      </c>
      <c r="F51" s="5">
        <v>27.609110000000001</v>
      </c>
      <c r="G51" s="5">
        <v>0.73969200000000002</v>
      </c>
    </row>
    <row r="52" spans="1:7" ht="14.4">
      <c r="A52" s="7" t="s">
        <v>19</v>
      </c>
      <c r="B52" s="5">
        <v>39</v>
      </c>
      <c r="C52" s="5">
        <v>19.04081</v>
      </c>
      <c r="D52" s="5">
        <v>19.535060000000001</v>
      </c>
      <c r="E52" s="5">
        <v>145.47290000000001</v>
      </c>
      <c r="F52" s="5">
        <v>25.83117</v>
      </c>
      <c r="G52" s="5">
        <v>0.79828600000000005</v>
      </c>
    </row>
    <row r="53" spans="1:7" ht="14.4">
      <c r="A53" s="7" t="s">
        <v>19</v>
      </c>
      <c r="B53" s="5">
        <v>40</v>
      </c>
      <c r="C53" s="5">
        <v>27.740120000000001</v>
      </c>
      <c r="D53" s="5">
        <v>27.655290000000001</v>
      </c>
      <c r="E53" s="5">
        <v>167.74170000000001</v>
      </c>
      <c r="F53" s="5">
        <v>32.956879999999998</v>
      </c>
      <c r="G53" s="5">
        <v>0.63348800000000005</v>
      </c>
    </row>
    <row r="54" spans="1:7" ht="14.4">
      <c r="A54" s="7" t="s">
        <v>19</v>
      </c>
      <c r="B54" s="5">
        <v>41</v>
      </c>
      <c r="C54" s="5">
        <v>20.618860000000002</v>
      </c>
      <c r="D54" s="5">
        <v>20.694050000000001</v>
      </c>
      <c r="E54" s="5">
        <v>162.30600000000001</v>
      </c>
      <c r="F54" s="5">
        <v>30.224270000000001</v>
      </c>
      <c r="G54" s="5">
        <v>0.66299300000000005</v>
      </c>
    </row>
    <row r="55" spans="1:7" ht="14.4">
      <c r="A55" s="7" t="s">
        <v>19</v>
      </c>
      <c r="B55" s="5">
        <v>42</v>
      </c>
      <c r="C55" s="5">
        <v>17.906700000000001</v>
      </c>
      <c r="D55" s="5">
        <v>18.146350000000002</v>
      </c>
      <c r="E55" s="5">
        <v>156.89330000000001</v>
      </c>
      <c r="F55" s="5">
        <v>27.446280000000002</v>
      </c>
      <c r="G55" s="5">
        <v>0.70993099999999998</v>
      </c>
    </row>
    <row r="56" spans="1:7" ht="14.4">
      <c r="A56" s="7" t="s">
        <v>19</v>
      </c>
      <c r="B56" s="5">
        <v>43</v>
      </c>
      <c r="C56" s="5">
        <v>28.669</v>
      </c>
      <c r="D56" s="5">
        <v>29.263809999999999</v>
      </c>
      <c r="E56" s="5">
        <v>154.96510000000001</v>
      </c>
      <c r="F56" s="5">
        <v>44.394730000000003</v>
      </c>
      <c r="G56" s="5">
        <v>0.55829399999999996</v>
      </c>
    </row>
    <row r="57" spans="1:7" ht="14.4">
      <c r="A57" s="7" t="s">
        <v>19</v>
      </c>
      <c r="B57" s="5">
        <v>44</v>
      </c>
      <c r="C57" s="5">
        <v>21.429010000000002</v>
      </c>
      <c r="D57" s="5">
        <v>21.477900000000002</v>
      </c>
      <c r="E57" s="5">
        <v>159.27789999999999</v>
      </c>
      <c r="F57" s="5">
        <v>24.995809999999999</v>
      </c>
      <c r="G57" s="5">
        <v>0.70694400000000002</v>
      </c>
    </row>
    <row r="58" spans="1:7" ht="14.4">
      <c r="A58" s="7" t="s">
        <v>19</v>
      </c>
      <c r="B58" s="5">
        <v>45</v>
      </c>
      <c r="C58" s="5">
        <v>26.10005</v>
      </c>
      <c r="D58" s="5">
        <v>26.252569999999999</v>
      </c>
      <c r="E58" s="5">
        <v>151.4494</v>
      </c>
      <c r="F58" s="5">
        <v>26.266819999999999</v>
      </c>
      <c r="G58" s="5">
        <v>0.76727999999999996</v>
      </c>
    </row>
    <row r="59" spans="1:7" ht="14.4">
      <c r="A59" s="7" t="s">
        <v>19</v>
      </c>
      <c r="B59" s="5">
        <v>46</v>
      </c>
      <c r="C59" s="5">
        <v>23.42014</v>
      </c>
      <c r="D59" s="5">
        <v>23.381810000000002</v>
      </c>
      <c r="E59" s="5">
        <v>192.92259999999999</v>
      </c>
      <c r="F59" s="5">
        <v>34.277270000000001</v>
      </c>
      <c r="G59" s="5">
        <v>0.46248400000000001</v>
      </c>
    </row>
    <row r="60" spans="1:7" ht="14.4">
      <c r="A60" s="7" t="s">
        <v>19</v>
      </c>
      <c r="B60" s="5">
        <v>47</v>
      </c>
      <c r="C60" s="5">
        <v>19.38204</v>
      </c>
      <c r="D60" s="5">
        <v>19.762689999999999</v>
      </c>
      <c r="E60" s="5">
        <v>152.238</v>
      </c>
      <c r="F60" s="5">
        <v>21.63391</v>
      </c>
      <c r="G60" s="5">
        <v>0.783999</v>
      </c>
    </row>
    <row r="61" spans="1:7" ht="14.4">
      <c r="A61" s="7" t="s">
        <v>19</v>
      </c>
      <c r="B61" s="5">
        <v>48</v>
      </c>
      <c r="C61" s="5">
        <v>23.170770000000001</v>
      </c>
      <c r="D61" s="5">
        <v>22.95269</v>
      </c>
      <c r="E61" s="5">
        <v>184.87719999999999</v>
      </c>
      <c r="F61" s="5">
        <v>25.740359999999999</v>
      </c>
      <c r="G61" s="5">
        <v>0.54063000000000005</v>
      </c>
    </row>
    <row r="62" spans="1:7" ht="14.4">
      <c r="A62" s="7" t="s">
        <v>19</v>
      </c>
      <c r="B62" s="5">
        <v>49</v>
      </c>
      <c r="C62" s="5">
        <v>21.655480000000001</v>
      </c>
      <c r="D62" s="5">
        <v>22.054259999999999</v>
      </c>
      <c r="E62" s="5">
        <v>156.11859999999999</v>
      </c>
      <c r="F62" s="5">
        <v>31.950130000000001</v>
      </c>
      <c r="G62" s="5">
        <v>0.65348399999999995</v>
      </c>
    </row>
    <row r="63" spans="1:7" ht="14.4">
      <c r="A63" s="7" t="s">
        <v>19</v>
      </c>
      <c r="B63" s="5">
        <v>50</v>
      </c>
      <c r="C63" s="5">
        <v>19.58925</v>
      </c>
      <c r="D63" s="5">
        <v>19.329809999999998</v>
      </c>
      <c r="E63" s="5">
        <v>221.80019999999999</v>
      </c>
      <c r="F63" s="5">
        <v>28.329070000000002</v>
      </c>
      <c r="G63" s="5">
        <v>0.3014</v>
      </c>
    </row>
    <row r="64" spans="1:7" ht="14.4">
      <c r="A64" s="7" t="s">
        <v>19</v>
      </c>
      <c r="B64" s="5">
        <v>51</v>
      </c>
      <c r="C64" s="5">
        <v>26.745419999999999</v>
      </c>
      <c r="D64" s="5">
        <v>26.388649999999998</v>
      </c>
      <c r="E64" s="5">
        <v>185.8409</v>
      </c>
      <c r="F64" s="5">
        <v>32.341889999999999</v>
      </c>
      <c r="G64" s="5">
        <v>0.51648300000000003</v>
      </c>
    </row>
    <row r="65" spans="1:7" ht="14.4">
      <c r="A65" s="7" t="s">
        <v>19</v>
      </c>
      <c r="B65" s="5">
        <v>53</v>
      </c>
      <c r="C65" s="5">
        <v>25.02816</v>
      </c>
      <c r="D65" s="5">
        <v>25.223849999999999</v>
      </c>
      <c r="E65" s="5">
        <v>172.71119999999999</v>
      </c>
      <c r="F65" s="5">
        <v>33.299419999999998</v>
      </c>
      <c r="G65" s="5">
        <v>0.555176</v>
      </c>
    </row>
    <row r="66" spans="1:7" ht="14.4">
      <c r="A66" s="7" t="s">
        <v>19</v>
      </c>
      <c r="B66" s="5">
        <v>54</v>
      </c>
      <c r="C66" s="5">
        <v>19.202770000000001</v>
      </c>
      <c r="D66" s="5">
        <v>20.183039999999998</v>
      </c>
      <c r="E66" s="5">
        <v>119.51909999999999</v>
      </c>
      <c r="F66" s="5">
        <v>28.762619999999998</v>
      </c>
      <c r="G66" s="5">
        <v>0.89478599999999997</v>
      </c>
    </row>
    <row r="67" spans="1:7" ht="14.4">
      <c r="A67" s="9" t="s">
        <v>31</v>
      </c>
      <c r="B67" s="5">
        <v>1</v>
      </c>
      <c r="C67" s="5">
        <v>24.653649999999999</v>
      </c>
      <c r="D67" s="5">
        <v>24.859439999999999</v>
      </c>
      <c r="E67" s="5">
        <v>160.35390000000001</v>
      </c>
      <c r="F67" s="5">
        <v>33.6738</v>
      </c>
      <c r="G67" s="5">
        <v>0.61284300000000003</v>
      </c>
    </row>
    <row r="68" spans="1:7" ht="14.4">
      <c r="A68" s="9" t="s">
        <v>31</v>
      </c>
      <c r="B68" s="5">
        <v>11</v>
      </c>
      <c r="C68" s="5">
        <v>18.10313</v>
      </c>
      <c r="D68" s="5">
        <v>17.43768</v>
      </c>
      <c r="E68" s="5">
        <v>102.5051</v>
      </c>
      <c r="F68" s="5">
        <v>25.167539999999999</v>
      </c>
      <c r="G68" s="5">
        <v>0.90144800000000003</v>
      </c>
    </row>
    <row r="69" spans="1:7" ht="14.4">
      <c r="A69" s="9" t="s">
        <v>31</v>
      </c>
      <c r="B69" s="5">
        <v>18</v>
      </c>
      <c r="C69" s="5">
        <v>19.803170000000001</v>
      </c>
      <c r="D69" s="5">
        <v>19.891690000000001</v>
      </c>
      <c r="E69" s="5">
        <v>141.81790000000001</v>
      </c>
      <c r="F69" s="5">
        <v>31.00806</v>
      </c>
      <c r="G69" s="5">
        <v>0.78274500000000002</v>
      </c>
    </row>
    <row r="70" spans="1:7" ht="14.4">
      <c r="A70" s="9" t="s">
        <v>31</v>
      </c>
      <c r="B70" s="5">
        <v>24</v>
      </c>
      <c r="C70" s="5">
        <v>20.574280000000002</v>
      </c>
      <c r="D70" s="5">
        <v>20.339680000000001</v>
      </c>
      <c r="E70" s="5">
        <v>129.69659999999999</v>
      </c>
      <c r="F70" s="5">
        <v>34.394379999999998</v>
      </c>
      <c r="G70" s="5">
        <v>0.77560300000000004</v>
      </c>
    </row>
    <row r="71" spans="1:7" ht="14.4">
      <c r="A71" s="9" t="s">
        <v>31</v>
      </c>
      <c r="B71" s="5">
        <v>25</v>
      </c>
      <c r="C71" s="5">
        <v>18.65128</v>
      </c>
      <c r="D71" s="5">
        <v>18.833490000000001</v>
      </c>
      <c r="E71" s="5">
        <v>218.00749999999999</v>
      </c>
      <c r="F71" s="5">
        <v>21.268360000000001</v>
      </c>
      <c r="G71" s="5">
        <v>0.28504600000000002</v>
      </c>
    </row>
    <row r="72" spans="1:7" ht="14.4">
      <c r="A72" s="9" t="s">
        <v>31</v>
      </c>
      <c r="B72" s="5">
        <v>103</v>
      </c>
      <c r="C72" s="5">
        <v>11.0739</v>
      </c>
      <c r="D72" s="5">
        <v>10.827780000000001</v>
      </c>
      <c r="E72" s="5">
        <v>123.8023</v>
      </c>
      <c r="F72" s="5">
        <v>22.980250000000002</v>
      </c>
      <c r="G72" s="5">
        <v>0.91991400000000001</v>
      </c>
    </row>
    <row r="73" spans="1:7" ht="14.4">
      <c r="A73" s="9" t="s">
        <v>31</v>
      </c>
      <c r="B73" s="5">
        <v>114</v>
      </c>
      <c r="C73" s="5">
        <v>18.160689999999999</v>
      </c>
      <c r="D73" s="5">
        <v>17.97983</v>
      </c>
      <c r="E73" s="5">
        <v>159.7766</v>
      </c>
      <c r="F73" s="5">
        <v>32.259070000000001</v>
      </c>
      <c r="G73" s="5">
        <v>0.68733999999999995</v>
      </c>
    </row>
    <row r="74" spans="1:7" ht="14.4">
      <c r="A74" s="9" t="s">
        <v>31</v>
      </c>
      <c r="B74" s="5">
        <v>115</v>
      </c>
      <c r="C74" s="5">
        <v>22.015000000000001</v>
      </c>
      <c r="D74" s="5">
        <v>21.863679999999999</v>
      </c>
      <c r="E74" s="5">
        <v>150.10249999999999</v>
      </c>
      <c r="F74" s="5">
        <v>31.889900000000001</v>
      </c>
      <c r="G74" s="5">
        <v>0.75148899999999996</v>
      </c>
    </row>
    <row r="75" spans="1:7" ht="14.4">
      <c r="A75" s="9" t="s">
        <v>31</v>
      </c>
      <c r="B75" s="5">
        <v>144</v>
      </c>
      <c r="C75" s="5">
        <v>16.66769</v>
      </c>
      <c r="D75" s="5">
        <v>16.68779</v>
      </c>
      <c r="E75" s="5">
        <v>159.07660000000001</v>
      </c>
      <c r="F75" s="5">
        <v>24.211580000000001</v>
      </c>
      <c r="G75" s="5">
        <v>0.70159899999999997</v>
      </c>
    </row>
    <row r="76" spans="1:7" ht="14.4">
      <c r="A76" s="9" t="s">
        <v>31</v>
      </c>
      <c r="B76" s="5">
        <v>152</v>
      </c>
      <c r="C76" s="5">
        <v>23.599430000000002</v>
      </c>
      <c r="D76" s="5">
        <v>23.29832</v>
      </c>
      <c r="E76" s="5">
        <v>130.3964</v>
      </c>
      <c r="F76" s="5">
        <v>26.474430000000002</v>
      </c>
      <c r="G76" s="5">
        <v>0.87607800000000002</v>
      </c>
    </row>
    <row r="77" spans="1:7" ht="14.4">
      <c r="A77" s="9" t="s">
        <v>31</v>
      </c>
      <c r="B77" s="5">
        <v>173</v>
      </c>
      <c r="C77" s="5">
        <v>18.281569999999999</v>
      </c>
      <c r="D77" s="5">
        <v>18.145969999999998</v>
      </c>
      <c r="E77" s="5">
        <v>131.79580000000001</v>
      </c>
      <c r="F77" s="5">
        <v>31.390920000000001</v>
      </c>
      <c r="G77" s="5">
        <v>0.80040800000000001</v>
      </c>
    </row>
    <row r="78" spans="1:7" ht="14.4">
      <c r="A78" s="9" t="s">
        <v>31</v>
      </c>
      <c r="B78" s="5">
        <v>187</v>
      </c>
      <c r="C78" s="5">
        <v>21.405539999999998</v>
      </c>
      <c r="D78" s="5">
        <v>21.491499999999998</v>
      </c>
      <c r="E78" s="5">
        <v>165.67689999999999</v>
      </c>
      <c r="F78" s="5">
        <v>33.860860000000002</v>
      </c>
      <c r="G78" s="5">
        <v>0.57954000000000006</v>
      </c>
    </row>
    <row r="79" spans="1:7" ht="14.4">
      <c r="A79" s="9" t="s">
        <v>31</v>
      </c>
      <c r="B79" s="5">
        <v>248</v>
      </c>
      <c r="C79" s="5">
        <v>14.729380000000001</v>
      </c>
      <c r="D79" s="5">
        <v>14.250780000000001</v>
      </c>
      <c r="E79" s="5">
        <v>114.3866</v>
      </c>
      <c r="F79" s="5">
        <v>29.16535</v>
      </c>
      <c r="G79" s="5">
        <v>0.83021100000000003</v>
      </c>
    </row>
    <row r="80" spans="1:7" ht="14.4">
      <c r="A80" s="9" t="s">
        <v>31</v>
      </c>
      <c r="B80" s="5">
        <v>252</v>
      </c>
      <c r="C80" s="5">
        <v>21.537859999999998</v>
      </c>
      <c r="D80" s="5">
        <v>20.25572</v>
      </c>
      <c r="E80" s="5">
        <v>121.1384</v>
      </c>
      <c r="F80" s="5">
        <v>25.80171</v>
      </c>
      <c r="G80" s="5">
        <v>0.91297499999999998</v>
      </c>
    </row>
    <row r="81" spans="1:7" ht="14.4">
      <c r="A81" s="9" t="s">
        <v>31</v>
      </c>
      <c r="B81" s="5">
        <v>1010</v>
      </c>
      <c r="C81" s="5">
        <v>21.907779999999999</v>
      </c>
      <c r="D81" s="5">
        <v>21.551259999999999</v>
      </c>
      <c r="E81" s="5">
        <v>133.7859</v>
      </c>
      <c r="F81" s="5">
        <v>36.769509999999997</v>
      </c>
      <c r="G81" s="5">
        <v>0.70926900000000004</v>
      </c>
    </row>
    <row r="82" spans="1:7" ht="14.4">
      <c r="A82" s="9" t="s">
        <v>31</v>
      </c>
      <c r="B82" s="5">
        <v>1015</v>
      </c>
      <c r="C82" s="5">
        <v>11.2376</v>
      </c>
      <c r="D82" s="5">
        <v>10.807790000000001</v>
      </c>
      <c r="E82" s="5">
        <v>138.6866</v>
      </c>
      <c r="F82" s="5">
        <v>20.5227</v>
      </c>
      <c r="G82" s="5">
        <v>0.87299700000000002</v>
      </c>
    </row>
    <row r="83" spans="1:7" ht="14.4">
      <c r="A83" s="9" t="s">
        <v>31</v>
      </c>
      <c r="B83" s="5">
        <v>1043</v>
      </c>
      <c r="C83" s="5">
        <v>18.691410000000001</v>
      </c>
      <c r="D83" s="5">
        <v>18.28069</v>
      </c>
      <c r="E83" s="5">
        <v>138.31180000000001</v>
      </c>
      <c r="F83" s="5">
        <v>26.907440000000001</v>
      </c>
      <c r="G83" s="5">
        <v>0.83712699999999995</v>
      </c>
    </row>
    <row r="84" spans="1:7" ht="14.4">
      <c r="A84" s="9" t="s">
        <v>31</v>
      </c>
      <c r="B84" s="5">
        <v>1082</v>
      </c>
      <c r="C84" s="5">
        <v>17.69051</v>
      </c>
      <c r="D84" s="5">
        <v>16.490210000000001</v>
      </c>
      <c r="E84" s="5">
        <v>109.49290000000001</v>
      </c>
      <c r="F84" s="5">
        <v>25.524660000000001</v>
      </c>
      <c r="G84" s="5">
        <v>0.93665399999999999</v>
      </c>
    </row>
    <row r="85" spans="1:7" ht="14.4">
      <c r="A85" s="9" t="s">
        <v>31</v>
      </c>
      <c r="B85" s="5">
        <v>1115</v>
      </c>
      <c r="C85" s="5">
        <v>21.460730000000002</v>
      </c>
      <c r="D85" s="5">
        <v>23.146750000000001</v>
      </c>
      <c r="E85" s="5">
        <v>206.17140000000001</v>
      </c>
      <c r="F85" s="5">
        <v>36.054110000000001</v>
      </c>
      <c r="G85" s="5">
        <v>0.41147800000000001</v>
      </c>
    </row>
    <row r="86" spans="1:7" ht="14.4">
      <c r="A86" s="9" t="s">
        <v>31</v>
      </c>
      <c r="B86" s="5">
        <v>1121</v>
      </c>
      <c r="C86" s="5">
        <v>24.76427</v>
      </c>
      <c r="D86" s="5">
        <v>24.03181</v>
      </c>
      <c r="E86" s="5">
        <v>134.69040000000001</v>
      </c>
      <c r="F86" s="5">
        <v>38.861049999999999</v>
      </c>
      <c r="G86" s="5">
        <v>0.70495200000000002</v>
      </c>
    </row>
    <row r="87" spans="1:7" ht="14.4">
      <c r="A87" s="9" t="s">
        <v>31</v>
      </c>
      <c r="B87" s="5">
        <v>1127</v>
      </c>
      <c r="C87" s="5">
        <v>18.176639999999999</v>
      </c>
      <c r="D87" s="5">
        <v>17.598590000000002</v>
      </c>
      <c r="E87" s="5">
        <v>129.91239999999999</v>
      </c>
      <c r="F87" s="5">
        <v>26.556989999999999</v>
      </c>
      <c r="G87" s="5">
        <v>0.87116499999999997</v>
      </c>
    </row>
    <row r="88" spans="1:7" ht="14.4">
      <c r="A88" s="9" t="s">
        <v>31</v>
      </c>
      <c r="B88" s="5">
        <v>1139</v>
      </c>
      <c r="C88" s="5">
        <v>20.359480000000001</v>
      </c>
      <c r="D88" s="5">
        <v>20.573930000000001</v>
      </c>
      <c r="E88" s="5">
        <v>152.71680000000001</v>
      </c>
      <c r="F88" s="5">
        <v>29.58427</v>
      </c>
      <c r="G88" s="5">
        <v>0.70594699999999999</v>
      </c>
    </row>
    <row r="89" spans="1:7" ht="14.4">
      <c r="A89" s="9" t="s">
        <v>31</v>
      </c>
      <c r="B89" s="5">
        <v>1143</v>
      </c>
      <c r="C89" s="5">
        <v>17.052099999999999</v>
      </c>
      <c r="D89" s="5">
        <v>17.06701</v>
      </c>
      <c r="E89" s="5">
        <v>154.3794</v>
      </c>
      <c r="F89" s="5">
        <v>29.659600000000001</v>
      </c>
      <c r="G89" s="5">
        <v>0.681585</v>
      </c>
    </row>
    <row r="90" spans="1:7" ht="14.4">
      <c r="A90" s="9" t="s">
        <v>31</v>
      </c>
      <c r="B90" s="5">
        <v>1171</v>
      </c>
      <c r="C90" s="5">
        <v>20.49953</v>
      </c>
      <c r="D90" s="5">
        <v>19.91498</v>
      </c>
      <c r="E90" s="5">
        <v>137.0652</v>
      </c>
      <c r="F90" s="5">
        <v>31.564360000000001</v>
      </c>
      <c r="G90" s="5">
        <v>0.797342</v>
      </c>
    </row>
    <row r="91" spans="1:7" ht="14.4">
      <c r="A91" s="9" t="s">
        <v>31</v>
      </c>
      <c r="B91" s="5">
        <v>1194</v>
      </c>
      <c r="C91" s="5">
        <v>15.085319999999999</v>
      </c>
      <c r="D91" s="5">
        <v>14.98183</v>
      </c>
      <c r="E91" s="5">
        <v>137.49959999999999</v>
      </c>
      <c r="F91" s="5">
        <v>27.97054</v>
      </c>
      <c r="G91" s="5">
        <v>0.83689999999999998</v>
      </c>
    </row>
    <row r="92" spans="1:7" ht="14.4">
      <c r="A92" s="9" t="s">
        <v>31</v>
      </c>
      <c r="B92" s="5">
        <v>1201</v>
      </c>
      <c r="C92" s="5">
        <v>18.504570000000001</v>
      </c>
      <c r="D92" s="5">
        <v>17.852170000000001</v>
      </c>
      <c r="E92" s="5">
        <v>130.26390000000001</v>
      </c>
      <c r="F92" s="5">
        <v>25.385190000000001</v>
      </c>
      <c r="G92" s="5">
        <v>0.88797599999999999</v>
      </c>
    </row>
    <row r="93" spans="1:7" ht="14.4">
      <c r="A93" s="9" t="s">
        <v>31</v>
      </c>
      <c r="B93" s="5">
        <v>1205</v>
      </c>
      <c r="C93" s="5">
        <v>20.01239</v>
      </c>
      <c r="D93" s="5">
        <v>20.223459999999999</v>
      </c>
      <c r="E93" s="5">
        <v>151.17920000000001</v>
      </c>
      <c r="F93" s="5">
        <v>23.821929999999998</v>
      </c>
      <c r="G93" s="5">
        <v>0.76181699999999997</v>
      </c>
    </row>
    <row r="94" spans="1:7" ht="14.4">
      <c r="A94" s="9" t="s">
        <v>31</v>
      </c>
      <c r="B94" s="5">
        <v>1211</v>
      </c>
      <c r="C94" s="5">
        <v>23.311900000000001</v>
      </c>
      <c r="D94" s="5">
        <v>22.923110000000001</v>
      </c>
      <c r="E94" s="5">
        <v>157.36859999999999</v>
      </c>
      <c r="F94" s="5">
        <v>32.390770000000003</v>
      </c>
      <c r="G94" s="5">
        <v>0.66557100000000002</v>
      </c>
    </row>
    <row r="95" spans="1:7" ht="14.4">
      <c r="A95" s="9" t="s">
        <v>31</v>
      </c>
      <c r="B95" s="5">
        <v>1219</v>
      </c>
      <c r="C95" s="5">
        <v>16.302150000000001</v>
      </c>
      <c r="D95" s="5">
        <v>16.081289999999999</v>
      </c>
      <c r="E95" s="5">
        <v>132.4682</v>
      </c>
      <c r="F95" s="5">
        <v>27.958680000000001</v>
      </c>
      <c r="G95" s="5">
        <v>0.84884499999999996</v>
      </c>
    </row>
    <row r="96" spans="1:7" ht="14.4">
      <c r="A96" s="9" t="s">
        <v>31</v>
      </c>
      <c r="B96" s="5">
        <v>1230</v>
      </c>
      <c r="C96" s="5">
        <v>16.598400000000002</v>
      </c>
      <c r="D96" s="5">
        <v>16.314769999999999</v>
      </c>
      <c r="E96" s="5">
        <v>122.3017</v>
      </c>
      <c r="F96" s="5">
        <v>23.08456</v>
      </c>
      <c r="G96" s="5">
        <v>0.93468600000000002</v>
      </c>
    </row>
    <row r="97" spans="1:7" ht="14.4">
      <c r="A97" s="9" t="s">
        <v>31</v>
      </c>
      <c r="B97" s="5">
        <v>1239</v>
      </c>
      <c r="C97" s="5">
        <v>15.141730000000001</v>
      </c>
      <c r="D97" s="5">
        <v>14.984640000000001</v>
      </c>
      <c r="E97" s="5">
        <v>142.35900000000001</v>
      </c>
      <c r="F97" s="5">
        <v>31.996479999999998</v>
      </c>
      <c r="G97" s="5">
        <v>0.71678600000000003</v>
      </c>
    </row>
    <row r="98" spans="1:7" ht="14.4">
      <c r="A98" s="9" t="s">
        <v>31</v>
      </c>
      <c r="B98" s="5">
        <v>1271</v>
      </c>
      <c r="C98" s="5">
        <v>23.704370000000001</v>
      </c>
      <c r="D98" s="5">
        <v>23.26876</v>
      </c>
      <c r="E98" s="5">
        <v>177.0342</v>
      </c>
      <c r="F98" s="5">
        <v>36.630099999999999</v>
      </c>
      <c r="G98" s="5">
        <v>0.47953099999999999</v>
      </c>
    </row>
    <row r="99" spans="1:7" ht="14.4">
      <c r="A99" s="9" t="s">
        <v>31</v>
      </c>
      <c r="B99" s="5">
        <v>1286</v>
      </c>
      <c r="C99" s="5">
        <v>14.05566</v>
      </c>
      <c r="D99" s="5">
        <v>14.12898</v>
      </c>
      <c r="E99" s="5">
        <v>131.77449999999999</v>
      </c>
      <c r="F99" s="5">
        <v>21.508420000000001</v>
      </c>
      <c r="G99" s="5">
        <v>0.91006600000000004</v>
      </c>
    </row>
    <row r="100" spans="1:7" ht="14.4">
      <c r="A100" s="9" t="s">
        <v>31</v>
      </c>
      <c r="B100" s="5">
        <v>1311</v>
      </c>
      <c r="C100" s="5">
        <v>18.83953</v>
      </c>
      <c r="D100" s="5">
        <v>18.48319</v>
      </c>
      <c r="E100" s="5">
        <v>131.53389999999999</v>
      </c>
      <c r="F100" s="5">
        <v>33.201120000000003</v>
      </c>
      <c r="G100" s="5">
        <v>0.759656</v>
      </c>
    </row>
    <row r="101" spans="1:7" ht="14.4">
      <c r="A101" s="9" t="s">
        <v>31</v>
      </c>
      <c r="B101" s="5">
        <v>1330</v>
      </c>
      <c r="C101" s="5">
        <v>20.925080000000001</v>
      </c>
      <c r="D101" s="5">
        <v>20.994990000000001</v>
      </c>
      <c r="E101" s="5">
        <v>139.36170000000001</v>
      </c>
      <c r="F101" s="5">
        <v>29.644480000000001</v>
      </c>
      <c r="G101" s="5">
        <v>0.80748600000000004</v>
      </c>
    </row>
    <row r="102" spans="1:7" ht="14.4">
      <c r="A102" s="9" t="s">
        <v>31</v>
      </c>
      <c r="B102" s="5">
        <v>1336</v>
      </c>
      <c r="C102" s="5">
        <v>24.33699</v>
      </c>
      <c r="D102" s="5">
        <v>24.074059999999999</v>
      </c>
      <c r="E102" s="5">
        <v>136.53880000000001</v>
      </c>
      <c r="F102" s="5">
        <v>27.398260000000001</v>
      </c>
      <c r="G102" s="5">
        <v>0.84000399999999997</v>
      </c>
    </row>
    <row r="103" spans="1:7" ht="14.4">
      <c r="A103" s="9" t="s">
        <v>31</v>
      </c>
      <c r="B103" s="5">
        <v>1343</v>
      </c>
      <c r="C103" s="5">
        <v>13.73981</v>
      </c>
      <c r="D103" s="5">
        <v>13.295730000000001</v>
      </c>
      <c r="E103" s="5">
        <v>107.7206</v>
      </c>
      <c r="F103" s="5">
        <v>15.73522</v>
      </c>
      <c r="G103" s="5">
        <v>0.98272499999999996</v>
      </c>
    </row>
    <row r="104" spans="1:7" ht="14.4">
      <c r="A104" s="9" t="s">
        <v>31</v>
      </c>
      <c r="B104" s="5">
        <v>1345</v>
      </c>
      <c r="C104" s="5">
        <v>19.663589999999999</v>
      </c>
      <c r="D104" s="5">
        <v>19.450019999999999</v>
      </c>
      <c r="E104" s="5">
        <v>150.52520000000001</v>
      </c>
      <c r="F104" s="5">
        <v>37.826210000000003</v>
      </c>
      <c r="G104" s="5">
        <v>0.62987300000000002</v>
      </c>
    </row>
    <row r="105" spans="1:7" ht="14.4">
      <c r="A105" s="9" t="s">
        <v>31</v>
      </c>
      <c r="B105" s="5">
        <v>1348</v>
      </c>
      <c r="C105" s="5">
        <v>31.87199</v>
      </c>
      <c r="D105" s="5">
        <v>32.978999999999999</v>
      </c>
      <c r="E105" s="5">
        <v>213.81530000000001</v>
      </c>
      <c r="F105" s="5">
        <v>38.25103</v>
      </c>
      <c r="G105" s="5">
        <v>0.39740599999999998</v>
      </c>
    </row>
    <row r="106" spans="1:7" ht="14.4">
      <c r="A106" s="9" t="s">
        <v>31</v>
      </c>
      <c r="B106" s="5">
        <v>1361</v>
      </c>
      <c r="C106" s="5">
        <v>18.707979999999999</v>
      </c>
      <c r="D106" s="5">
        <v>18.588899999999999</v>
      </c>
      <c r="E106" s="5">
        <v>124.4464</v>
      </c>
      <c r="F106" s="5">
        <v>32.963729999999998</v>
      </c>
      <c r="G106" s="5">
        <v>0.75464799999999999</v>
      </c>
    </row>
    <row r="107" spans="1:7" ht="14.4">
      <c r="A107" s="9" t="s">
        <v>31</v>
      </c>
      <c r="B107" s="5">
        <v>1362</v>
      </c>
      <c r="C107" s="5">
        <v>16.421880000000002</v>
      </c>
      <c r="D107" s="5">
        <v>16.160910000000001</v>
      </c>
      <c r="E107" s="5">
        <v>132.4091</v>
      </c>
      <c r="F107" s="5">
        <v>29.346910000000001</v>
      </c>
      <c r="G107" s="5">
        <v>0.77546000000000004</v>
      </c>
    </row>
    <row r="108" spans="1:7" ht="14.4">
      <c r="A108" s="9" t="s">
        <v>31</v>
      </c>
      <c r="B108" s="5">
        <v>1363</v>
      </c>
      <c r="C108" s="5">
        <v>19.199380000000001</v>
      </c>
      <c r="D108" s="5">
        <v>19.021809999999999</v>
      </c>
      <c r="E108" s="5">
        <v>156.47020000000001</v>
      </c>
      <c r="F108" s="5">
        <v>32.958829999999999</v>
      </c>
      <c r="G108" s="5">
        <v>0.63555700000000004</v>
      </c>
    </row>
    <row r="109" spans="1:7" ht="14.4">
      <c r="A109" s="9" t="s">
        <v>31</v>
      </c>
      <c r="B109" s="5">
        <v>1377</v>
      </c>
      <c r="C109" s="5">
        <v>19.649100000000001</v>
      </c>
      <c r="D109" s="5">
        <v>19.438400000000001</v>
      </c>
      <c r="E109" s="5">
        <v>143.80879999999999</v>
      </c>
      <c r="F109" s="5">
        <v>32.975830000000002</v>
      </c>
      <c r="G109" s="5">
        <v>0.73777400000000004</v>
      </c>
    </row>
    <row r="110" spans="1:7" ht="14.4">
      <c r="A110" s="9" t="s">
        <v>31</v>
      </c>
      <c r="B110" s="5">
        <v>1381</v>
      </c>
      <c r="C110" s="5">
        <v>18.00104</v>
      </c>
      <c r="D110" s="5">
        <v>17.755019999999998</v>
      </c>
      <c r="E110" s="5">
        <v>145.84620000000001</v>
      </c>
      <c r="F110" s="5">
        <v>28.206659999999999</v>
      </c>
      <c r="G110" s="5">
        <v>0.76828399999999997</v>
      </c>
    </row>
    <row r="111" spans="1:7" ht="14.4">
      <c r="A111" s="9" t="s">
        <v>31</v>
      </c>
      <c r="B111" s="5">
        <v>1386</v>
      </c>
      <c r="C111" s="5">
        <v>21.77722</v>
      </c>
      <c r="D111" s="5">
        <v>21.47073</v>
      </c>
      <c r="E111" s="5">
        <v>129.27670000000001</v>
      </c>
      <c r="F111" s="5">
        <v>38.704680000000003</v>
      </c>
      <c r="G111" s="5">
        <v>0.720503</v>
      </c>
    </row>
    <row r="112" spans="1:7" ht="14.4">
      <c r="A112" s="9" t="s">
        <v>31</v>
      </c>
      <c r="B112" s="5">
        <v>1408</v>
      </c>
      <c r="C112" s="5">
        <v>24.684699999999999</v>
      </c>
      <c r="D112" s="5">
        <v>24.659980000000001</v>
      </c>
      <c r="E112" s="5">
        <v>170.88730000000001</v>
      </c>
      <c r="F112" s="5">
        <v>34.70635</v>
      </c>
      <c r="G112" s="5">
        <v>0.54617300000000002</v>
      </c>
    </row>
    <row r="113" spans="1:7" ht="14.4">
      <c r="A113" s="9" t="s">
        <v>31</v>
      </c>
      <c r="B113" s="5">
        <v>1422</v>
      </c>
      <c r="C113" s="5">
        <v>20.437860000000001</v>
      </c>
      <c r="D113" s="5">
        <v>20.550280000000001</v>
      </c>
      <c r="E113" s="5">
        <v>169.5797</v>
      </c>
      <c r="F113" s="5">
        <v>39.72363</v>
      </c>
      <c r="G113" s="5">
        <v>0.55088800000000004</v>
      </c>
    </row>
    <row r="114" spans="1:7" ht="14.4">
      <c r="A114" s="9" t="s">
        <v>31</v>
      </c>
      <c r="B114" s="5">
        <v>1427</v>
      </c>
      <c r="C114" s="5">
        <v>21.87189</v>
      </c>
      <c r="D114" s="5">
        <v>21.398720000000001</v>
      </c>
      <c r="E114" s="5">
        <v>116.86020000000001</v>
      </c>
      <c r="F114" s="5">
        <v>32.833039999999997</v>
      </c>
      <c r="G114" s="5">
        <v>0.79778499999999997</v>
      </c>
    </row>
    <row r="115" spans="1:7" ht="14.4">
      <c r="A115" s="9" t="s">
        <v>31</v>
      </c>
      <c r="B115" s="5">
        <v>1433</v>
      </c>
      <c r="C115" s="5">
        <v>21.129059999999999</v>
      </c>
      <c r="D115" s="5">
        <v>20.521730000000002</v>
      </c>
      <c r="E115" s="5">
        <v>117.9074</v>
      </c>
      <c r="F115" s="5">
        <v>31.457529999999998</v>
      </c>
      <c r="G115" s="5">
        <v>0.86339999999999995</v>
      </c>
    </row>
    <row r="116" spans="1:7" ht="14.4">
      <c r="A116" s="9" t="s">
        <v>31</v>
      </c>
      <c r="B116" s="5">
        <v>1435</v>
      </c>
      <c r="C116" s="5">
        <v>16.034749999999999</v>
      </c>
      <c r="D116" s="5">
        <v>16.187809999999999</v>
      </c>
      <c r="E116" s="5">
        <v>180.72389999999999</v>
      </c>
      <c r="F116" s="5">
        <v>26.581410000000002</v>
      </c>
      <c r="G116" s="5">
        <v>0.56257900000000005</v>
      </c>
    </row>
    <row r="117" spans="1:7" ht="14.4">
      <c r="A117" s="9" t="s">
        <v>31</v>
      </c>
      <c r="B117" s="5">
        <v>1457</v>
      </c>
      <c r="C117" s="5">
        <v>21.773430000000001</v>
      </c>
      <c r="D117" s="5">
        <v>21.32452</v>
      </c>
      <c r="E117" s="5">
        <v>132.36429999999999</v>
      </c>
      <c r="F117" s="5">
        <v>30.966550000000002</v>
      </c>
      <c r="G117" s="5">
        <v>0.80455100000000002</v>
      </c>
    </row>
    <row r="118" spans="1:7" ht="14.4">
      <c r="A118" s="9" t="s">
        <v>31</v>
      </c>
      <c r="B118" s="5">
        <v>1459</v>
      </c>
      <c r="C118" s="5">
        <v>21.312200000000001</v>
      </c>
      <c r="D118" s="5">
        <v>21.425219999999999</v>
      </c>
      <c r="E118" s="5">
        <v>164.5635</v>
      </c>
      <c r="F118" s="5">
        <v>42.037520000000001</v>
      </c>
      <c r="G118" s="5">
        <v>0.47913699999999998</v>
      </c>
    </row>
    <row r="119" spans="1:7" ht="14.4">
      <c r="A119" s="9" t="s">
        <v>31</v>
      </c>
      <c r="B119" s="5">
        <v>1484</v>
      </c>
      <c r="C119" s="5">
        <v>20.850570000000001</v>
      </c>
      <c r="D119" s="5">
        <v>21.19172</v>
      </c>
      <c r="E119" s="5">
        <v>187.23220000000001</v>
      </c>
      <c r="F119" s="5">
        <v>32.684629999999999</v>
      </c>
      <c r="G119" s="5">
        <v>0.51439999999999997</v>
      </c>
    </row>
    <row r="120" spans="1:7" ht="14.4">
      <c r="A120" s="9" t="s">
        <v>31</v>
      </c>
      <c r="B120" s="5">
        <v>1503</v>
      </c>
      <c r="C120" s="5">
        <v>19.614360000000001</v>
      </c>
      <c r="D120" s="5">
        <v>19.525950000000002</v>
      </c>
      <c r="E120" s="5">
        <v>153.72569999999999</v>
      </c>
      <c r="F120" s="5">
        <v>30.55396</v>
      </c>
      <c r="G120" s="5">
        <v>0.69353399999999998</v>
      </c>
    </row>
    <row r="121" spans="1:7" ht="14.4">
      <c r="A121" s="9" t="s">
        <v>31</v>
      </c>
      <c r="B121" s="5">
        <v>1554</v>
      </c>
      <c r="C121" s="5">
        <v>23.10511</v>
      </c>
      <c r="D121" s="5">
        <v>23.09028</v>
      </c>
      <c r="E121" s="5">
        <v>138.69399999999999</v>
      </c>
      <c r="F121" s="5">
        <v>33.56053</v>
      </c>
      <c r="G121" s="5">
        <v>0.76231199999999999</v>
      </c>
    </row>
    <row r="122" spans="1:7" ht="14.4">
      <c r="A122" s="9" t="s">
        <v>31</v>
      </c>
      <c r="B122" s="5">
        <v>1558</v>
      </c>
      <c r="C122" s="5">
        <v>29.351769999999998</v>
      </c>
      <c r="D122" s="5">
        <v>29.146699999999999</v>
      </c>
      <c r="E122" s="5">
        <v>138.64089999999999</v>
      </c>
      <c r="F122" s="5">
        <v>33.751480000000001</v>
      </c>
      <c r="G122" s="5">
        <v>0.76960799999999996</v>
      </c>
    </row>
    <row r="123" spans="1:7" ht="14.4">
      <c r="A123" s="9" t="s">
        <v>31</v>
      </c>
      <c r="B123" s="5">
        <v>1636</v>
      </c>
      <c r="C123" s="5">
        <v>14.878439999999999</v>
      </c>
      <c r="D123" s="5">
        <v>15.69894</v>
      </c>
      <c r="E123" s="5">
        <v>165.19370000000001</v>
      </c>
      <c r="F123" s="5">
        <v>25.240649999999999</v>
      </c>
      <c r="G123" s="5">
        <v>0.61943300000000001</v>
      </c>
    </row>
    <row r="124" spans="1:7" ht="14.4">
      <c r="A124" s="9" t="s">
        <v>31</v>
      </c>
      <c r="B124" s="5">
        <v>1650</v>
      </c>
      <c r="C124" s="5">
        <v>16.26737</v>
      </c>
      <c r="D124" s="5">
        <v>16.38701</v>
      </c>
      <c r="E124" s="5">
        <v>140.15309999999999</v>
      </c>
      <c r="F124" s="5">
        <v>28.88036</v>
      </c>
      <c r="G124" s="5">
        <v>0.78561899999999996</v>
      </c>
    </row>
    <row r="125" spans="1:7" ht="14.4">
      <c r="A125" s="9" t="s">
        <v>31</v>
      </c>
      <c r="B125" s="5">
        <v>1683</v>
      </c>
      <c r="C125" s="5">
        <v>19.907240000000002</v>
      </c>
      <c r="D125" s="5">
        <v>19.71434</v>
      </c>
      <c r="E125" s="5">
        <v>143.78270000000001</v>
      </c>
      <c r="F125" s="5">
        <v>30.567740000000001</v>
      </c>
      <c r="G125" s="5">
        <v>0.76878199999999997</v>
      </c>
    </row>
    <row r="126" spans="1:7" ht="14.4">
      <c r="A126" s="9" t="s">
        <v>31</v>
      </c>
      <c r="B126" s="5">
        <v>1689</v>
      </c>
      <c r="C126" s="5">
        <v>19.38869</v>
      </c>
      <c r="D126" s="5">
        <v>20.082270000000001</v>
      </c>
      <c r="E126" s="5">
        <v>172.77879999999999</v>
      </c>
      <c r="F126" s="5">
        <v>26.981280000000002</v>
      </c>
      <c r="G126" s="5">
        <v>0.58689899999999995</v>
      </c>
    </row>
    <row r="127" spans="1:7" ht="14.4">
      <c r="A127" s="9" t="s">
        <v>31</v>
      </c>
      <c r="B127" s="5">
        <v>1695</v>
      </c>
      <c r="C127" s="5">
        <v>19.416779999999999</v>
      </c>
      <c r="D127" s="5">
        <v>18.867979999999999</v>
      </c>
      <c r="E127" s="5">
        <v>126.2572</v>
      </c>
      <c r="F127" s="5">
        <v>25.276530000000001</v>
      </c>
      <c r="G127" s="5">
        <v>0.88994499999999999</v>
      </c>
    </row>
    <row r="128" spans="1:7" ht="14.4">
      <c r="A128" s="9" t="s">
        <v>31</v>
      </c>
      <c r="B128" s="5">
        <v>1722</v>
      </c>
      <c r="C128" s="5">
        <v>18.590389999999999</v>
      </c>
      <c r="D128" s="5">
        <v>18.450220000000002</v>
      </c>
      <c r="E128" s="5">
        <v>160.0753</v>
      </c>
      <c r="F128" s="5">
        <v>29.439640000000001</v>
      </c>
      <c r="G128" s="5">
        <v>0.67492300000000005</v>
      </c>
    </row>
    <row r="129" spans="1:7" ht="14.4">
      <c r="A129" s="9" t="s">
        <v>31</v>
      </c>
      <c r="B129" s="5">
        <v>1726</v>
      </c>
      <c r="C129" s="5">
        <v>15.85582</v>
      </c>
      <c r="D129" s="5">
        <v>15.763059999999999</v>
      </c>
      <c r="E129" s="5">
        <v>159.953</v>
      </c>
      <c r="F129" s="5">
        <v>23.191109999999998</v>
      </c>
      <c r="G129" s="5">
        <v>0.70769800000000005</v>
      </c>
    </row>
    <row r="130" spans="1:7" ht="13.2">
      <c r="C130" s="1"/>
      <c r="D1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80"/>
  <sheetViews>
    <sheetView workbookViewId="0">
      <pane xSplit="1" topLeftCell="B1" activePane="topRight" state="frozen"/>
      <selection pane="topRight" activeCell="C2" sqref="C2"/>
    </sheetView>
  </sheetViews>
  <sheetFormatPr defaultColWidth="12.6640625" defaultRowHeight="15.75" customHeight="1"/>
  <cols>
    <col min="1" max="1" width="15.6640625" customWidth="1"/>
    <col min="2" max="2" width="18.109375" customWidth="1"/>
    <col min="3" max="3" width="19.44140625" customWidth="1"/>
    <col min="4" max="4" width="17.88671875" customWidth="1"/>
    <col min="5" max="5" width="16.33203125" customWidth="1"/>
  </cols>
  <sheetData>
    <row r="1" spans="1:11" ht="13.2">
      <c r="A1" s="1" t="s">
        <v>36</v>
      </c>
    </row>
    <row r="2" spans="1:11" ht="13.2">
      <c r="A2" s="1" t="s">
        <v>37</v>
      </c>
      <c r="H2" s="1" t="s">
        <v>38</v>
      </c>
    </row>
    <row r="3" spans="1:11" ht="13.2">
      <c r="A3" s="1" t="s">
        <v>39</v>
      </c>
      <c r="B3" s="1" t="s">
        <v>40</v>
      </c>
      <c r="C3" s="1" t="s">
        <v>41</v>
      </c>
      <c r="D3" s="1" t="s">
        <v>42</v>
      </c>
      <c r="H3" s="1" t="s">
        <v>39</v>
      </c>
      <c r="I3" s="1" t="s">
        <v>40</v>
      </c>
      <c r="J3" s="1" t="s">
        <v>41</v>
      </c>
      <c r="K3" s="1" t="s">
        <v>42</v>
      </c>
    </row>
    <row r="4" spans="1:11" ht="13.2">
      <c r="A4" s="7">
        <v>540</v>
      </c>
      <c r="B4" s="10">
        <v>21.66</v>
      </c>
      <c r="C4" s="10">
        <v>16.07</v>
      </c>
      <c r="D4" s="11">
        <v>0.13339999999999999</v>
      </c>
      <c r="H4" s="7">
        <v>540</v>
      </c>
      <c r="I4" s="1">
        <v>21.91</v>
      </c>
      <c r="J4" s="1">
        <v>16.2</v>
      </c>
      <c r="K4" s="12">
        <v>0.1346</v>
      </c>
    </row>
    <row r="5" spans="1:11" ht="13.2">
      <c r="A5" s="7">
        <v>544</v>
      </c>
      <c r="B5">
        <v>19.16</v>
      </c>
      <c r="C5">
        <v>13.87</v>
      </c>
      <c r="D5" s="13">
        <v>8.8599999999999998E-2</v>
      </c>
      <c r="H5" s="7">
        <v>544</v>
      </c>
      <c r="I5" s="1">
        <v>19.5</v>
      </c>
      <c r="J5" s="1">
        <v>13.98</v>
      </c>
      <c r="K5" s="12">
        <v>8.8400000000000006E-2</v>
      </c>
    </row>
    <row r="6" spans="1:11" ht="13.2">
      <c r="A6" s="7">
        <v>552</v>
      </c>
      <c r="B6" s="10">
        <v>19.579999999999998</v>
      </c>
      <c r="C6" s="10">
        <v>14.16</v>
      </c>
      <c r="D6" s="11">
        <v>0.1043</v>
      </c>
      <c r="H6" s="7">
        <v>552</v>
      </c>
      <c r="I6" s="1">
        <v>19.760000000000002</v>
      </c>
      <c r="J6" s="1">
        <v>14.39</v>
      </c>
      <c r="K6" s="12">
        <v>0.10730000000000001</v>
      </c>
    </row>
    <row r="7" spans="1:11" ht="13.2">
      <c r="A7" s="3">
        <v>559</v>
      </c>
      <c r="B7">
        <v>24.6</v>
      </c>
      <c r="C7">
        <v>17.3</v>
      </c>
      <c r="D7" s="13">
        <v>0.11550000000000001</v>
      </c>
      <c r="H7" s="3">
        <v>559</v>
      </c>
      <c r="I7" s="1">
        <v>24.99</v>
      </c>
      <c r="J7" s="1">
        <v>17.600000000000001</v>
      </c>
      <c r="K7" s="12">
        <v>0.1181</v>
      </c>
    </row>
    <row r="8" spans="1:11" ht="13.2">
      <c r="A8" s="3">
        <v>563</v>
      </c>
      <c r="B8">
        <v>16.63</v>
      </c>
      <c r="C8">
        <v>12.07</v>
      </c>
      <c r="D8" s="13">
        <v>9.0499999999999997E-2</v>
      </c>
      <c r="H8" s="3">
        <v>563</v>
      </c>
      <c r="I8" s="1">
        <v>17</v>
      </c>
      <c r="J8" s="1">
        <v>12.37</v>
      </c>
      <c r="K8" s="12">
        <v>9.3200000000000005E-2</v>
      </c>
    </row>
    <row r="9" spans="1:11" ht="13.2">
      <c r="A9" s="7">
        <v>567</v>
      </c>
      <c r="B9">
        <v>21.81</v>
      </c>
      <c r="C9">
        <v>15.5</v>
      </c>
      <c r="D9" s="13">
        <v>0.11070000000000001</v>
      </c>
      <c r="H9" s="7">
        <v>567</v>
      </c>
      <c r="I9" s="1">
        <v>23.4</v>
      </c>
      <c r="J9" s="1">
        <v>16.72</v>
      </c>
      <c r="K9" s="12">
        <v>0.1163</v>
      </c>
    </row>
    <row r="10" spans="1:11" ht="13.2">
      <c r="A10" s="3">
        <v>570</v>
      </c>
      <c r="B10">
        <v>20.78</v>
      </c>
      <c r="C10">
        <v>15.39</v>
      </c>
      <c r="D10" s="13">
        <v>8.8099999999999998E-2</v>
      </c>
      <c r="H10" s="3">
        <v>570</v>
      </c>
      <c r="I10" s="1">
        <v>18.420000000000002</v>
      </c>
      <c r="J10" s="1">
        <v>12.79</v>
      </c>
      <c r="K10" s="12">
        <v>7.7799999999999994E-2</v>
      </c>
    </row>
    <row r="11" spans="1:11" ht="13.2">
      <c r="A11" s="3">
        <v>575</v>
      </c>
      <c r="B11">
        <v>21.6</v>
      </c>
      <c r="C11">
        <v>15.27</v>
      </c>
      <c r="D11" s="13">
        <v>0.1236</v>
      </c>
      <c r="H11" s="3">
        <v>575</v>
      </c>
      <c r="I11" s="1">
        <v>21.87</v>
      </c>
      <c r="J11" s="1">
        <v>15.53</v>
      </c>
      <c r="K11" s="12">
        <v>0.1255</v>
      </c>
    </row>
    <row r="12" spans="1:11" ht="13.2">
      <c r="A12" s="7">
        <v>584</v>
      </c>
      <c r="B12" s="10">
        <v>26.98</v>
      </c>
      <c r="C12" s="10">
        <v>18.829999999999998</v>
      </c>
      <c r="D12" s="11">
        <v>0.10879999999999999</v>
      </c>
      <c r="H12" s="7">
        <v>584</v>
      </c>
      <c r="I12" s="1">
        <v>27.65</v>
      </c>
      <c r="J12" s="1">
        <v>19.29</v>
      </c>
      <c r="K12" s="12">
        <v>0.10929999999999999</v>
      </c>
    </row>
    <row r="13" spans="1:11" ht="13.2">
      <c r="A13" s="3">
        <v>588</v>
      </c>
      <c r="B13">
        <v>22.86</v>
      </c>
      <c r="C13">
        <v>15.91</v>
      </c>
      <c r="D13" s="13">
        <v>0.1057</v>
      </c>
      <c r="H13" s="3">
        <v>588</v>
      </c>
      <c r="I13" s="1">
        <v>22.95</v>
      </c>
      <c r="J13" s="1">
        <v>16</v>
      </c>
      <c r="K13" s="12">
        <v>0.1052</v>
      </c>
    </row>
    <row r="14" spans="1:11" ht="13.2">
      <c r="A14" s="3">
        <v>591</v>
      </c>
      <c r="B14">
        <v>24.38</v>
      </c>
      <c r="C14">
        <v>16.98</v>
      </c>
      <c r="D14" s="13">
        <v>0.12740000000000001</v>
      </c>
      <c r="H14" s="3">
        <v>591</v>
      </c>
      <c r="I14" s="1">
        <v>25.02</v>
      </c>
      <c r="J14" s="1">
        <v>17.489999999999998</v>
      </c>
      <c r="K14" s="12">
        <v>0.1308</v>
      </c>
    </row>
    <row r="15" spans="1:11" ht="13.2">
      <c r="A15" s="7">
        <v>596</v>
      </c>
      <c r="B15">
        <v>18.489999999999998</v>
      </c>
      <c r="C15">
        <v>12.56</v>
      </c>
      <c r="D15" s="13">
        <v>9.3100000000000002E-2</v>
      </c>
      <c r="H15" s="7">
        <v>596</v>
      </c>
      <c r="I15" s="1">
        <v>20.04</v>
      </c>
      <c r="J15" s="1">
        <v>14.02</v>
      </c>
      <c r="K15" s="12">
        <v>9.5799999999999996E-2</v>
      </c>
    </row>
    <row r="16" spans="1:11" ht="13.2">
      <c r="A16" s="1" t="s">
        <v>43</v>
      </c>
      <c r="B16" s="1">
        <f t="shared" ref="B16:D16" si="0">AVERAGE(B4:B15)</f>
        <v>21.544166666666666</v>
      </c>
      <c r="C16" s="1">
        <f t="shared" si="0"/>
        <v>15.32583333333333</v>
      </c>
      <c r="D16" s="12">
        <f t="shared" si="0"/>
        <v>0.10747499999999999</v>
      </c>
      <c r="I16" s="1">
        <f t="shared" ref="I16:K16" si="1">AVERAGE(I4:I15)</f>
        <v>21.875833333333336</v>
      </c>
      <c r="J16" s="1">
        <f t="shared" si="1"/>
        <v>15.531666666666668</v>
      </c>
      <c r="K16" s="12">
        <f t="shared" si="1"/>
        <v>0.10852499999999998</v>
      </c>
    </row>
    <row r="17" spans="1:16" ht="13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9" spans="1:16" ht="13.2">
      <c r="A19" s="1" t="s">
        <v>44</v>
      </c>
    </row>
    <row r="20" spans="1:16" ht="13.2">
      <c r="A20" s="1" t="s">
        <v>45</v>
      </c>
    </row>
    <row r="21" spans="1:16" ht="13.2">
      <c r="A21" s="1" t="s">
        <v>39</v>
      </c>
      <c r="B21" s="1" t="s">
        <v>40</v>
      </c>
      <c r="C21" s="1" t="s">
        <v>41</v>
      </c>
      <c r="D21" s="1" t="s">
        <v>46</v>
      </c>
    </row>
    <row r="22" spans="1:16" ht="13.2">
      <c r="A22" s="3">
        <v>559</v>
      </c>
      <c r="B22" s="1">
        <v>18.615244296884399</v>
      </c>
      <c r="C22" s="1">
        <v>12.8154420943487</v>
      </c>
      <c r="D22" s="1">
        <v>8.3706087386210495</v>
      </c>
    </row>
    <row r="23" spans="1:16" ht="13.2">
      <c r="A23" s="3">
        <v>563</v>
      </c>
      <c r="B23" s="1">
        <v>18.0630656835508</v>
      </c>
      <c r="C23" s="1">
        <v>12.663967754629301</v>
      </c>
      <c r="D23" s="1">
        <v>7.9148680528692799</v>
      </c>
    </row>
    <row r="24" spans="1:16" ht="13.2">
      <c r="A24" s="3">
        <v>570</v>
      </c>
      <c r="B24" s="1">
        <v>15.5476347263136</v>
      </c>
      <c r="C24" s="1">
        <v>10.8439661948194</v>
      </c>
      <c r="D24" s="1">
        <v>5.5060052816411096</v>
      </c>
    </row>
    <row r="25" spans="1:16" ht="13.2">
      <c r="A25" s="3">
        <v>575</v>
      </c>
      <c r="B25" s="1">
        <v>21.481025284307599</v>
      </c>
      <c r="C25" s="1">
        <v>13.794219864475</v>
      </c>
      <c r="D25" s="1">
        <v>10.2948486934523</v>
      </c>
    </row>
    <row r="26" spans="1:16" ht="13.2">
      <c r="A26" s="3">
        <v>588</v>
      </c>
      <c r="B26" s="1">
        <v>18.674134012544599</v>
      </c>
      <c r="C26" s="1">
        <v>13.3152552277502</v>
      </c>
      <c r="D26" s="1">
        <v>7.8720472250554403</v>
      </c>
    </row>
    <row r="27" spans="1:16" ht="13.2">
      <c r="A27" s="3">
        <v>591</v>
      </c>
      <c r="B27" s="1">
        <v>20.203425100129</v>
      </c>
      <c r="C27" s="1">
        <v>14.742869345406501</v>
      </c>
      <c r="D27" s="1">
        <v>11.6029887652891</v>
      </c>
    </row>
    <row r="28" spans="1:16" ht="13.2">
      <c r="A28" s="1" t="s">
        <v>43</v>
      </c>
      <c r="B28" s="15">
        <f t="shared" ref="B28:D28" si="2">AVERAGE(B22:B27)</f>
        <v>18.764088183955</v>
      </c>
      <c r="C28" s="1">
        <f t="shared" si="2"/>
        <v>13.029286746904852</v>
      </c>
      <c r="D28" s="1">
        <f t="shared" si="2"/>
        <v>8.5935611261547127</v>
      </c>
    </row>
    <row r="30" spans="1:16" ht="13.2">
      <c r="A30" s="1" t="s">
        <v>47</v>
      </c>
    </row>
    <row r="31" spans="1:16" ht="13.2">
      <c r="A31" s="1" t="s">
        <v>45</v>
      </c>
    </row>
    <row r="32" spans="1:16" ht="13.2">
      <c r="A32" s="1" t="s">
        <v>39</v>
      </c>
      <c r="B32" s="1" t="s">
        <v>40</v>
      </c>
      <c r="C32" s="1" t="s">
        <v>41</v>
      </c>
      <c r="D32" s="1" t="s">
        <v>46</v>
      </c>
    </row>
    <row r="33" spans="1:4" ht="13.2">
      <c r="A33" s="3">
        <v>559</v>
      </c>
      <c r="B33" s="1">
        <v>20.337299731629798</v>
      </c>
      <c r="C33" s="1">
        <v>14.3375140045191</v>
      </c>
      <c r="D33" s="1">
        <v>9.5437044124503494</v>
      </c>
    </row>
    <row r="34" spans="1:4" ht="13.2">
      <c r="A34" s="3">
        <v>563</v>
      </c>
      <c r="B34" s="1">
        <v>18.7144900897875</v>
      </c>
      <c r="C34" s="1">
        <v>13.17824542664</v>
      </c>
      <c r="D34" s="1">
        <v>8.2559217280863493</v>
      </c>
    </row>
    <row r="35" spans="1:4" ht="13.2">
      <c r="A35" s="3">
        <v>570</v>
      </c>
      <c r="B35" s="1">
        <v>18.3048523084429</v>
      </c>
      <c r="C35" s="1">
        <v>13.4842197888716</v>
      </c>
      <c r="D35" s="1">
        <v>6.51561980958469</v>
      </c>
    </row>
    <row r="36" spans="1:4" ht="13.2">
      <c r="A36" s="3">
        <v>575</v>
      </c>
      <c r="B36" s="1">
        <v>23.630266426524901</v>
      </c>
      <c r="C36" s="1">
        <v>15.698778055900901</v>
      </c>
      <c r="D36" s="1">
        <v>12.0405291789647</v>
      </c>
    </row>
    <row r="37" spans="1:4" ht="13.2">
      <c r="A37" s="3">
        <v>588</v>
      </c>
      <c r="B37" s="1">
        <v>19.064984068886801</v>
      </c>
      <c r="C37" s="1">
        <v>13.663271582411801</v>
      </c>
      <c r="D37" s="1">
        <v>8.0872116272992294</v>
      </c>
    </row>
    <row r="38" spans="1:4" ht="13.2">
      <c r="A38" s="3">
        <v>591</v>
      </c>
      <c r="B38" s="1">
        <v>21.251781406479299</v>
      </c>
      <c r="C38" s="1">
        <v>15.5400532354048</v>
      </c>
      <c r="D38" s="1">
        <v>12.235668005271799</v>
      </c>
    </row>
    <row r="39" spans="1:4" ht="13.2">
      <c r="A39" s="1" t="s">
        <v>43</v>
      </c>
      <c r="B39" s="15">
        <f t="shared" ref="B39:D39" si="3">AVERAGE(B33:B38)</f>
        <v>20.217279005291868</v>
      </c>
      <c r="C39" s="1">
        <f t="shared" si="3"/>
        <v>14.317013682291368</v>
      </c>
      <c r="D39" s="1">
        <f t="shared" si="3"/>
        <v>9.4464424602761845</v>
      </c>
    </row>
    <row r="41" spans="1:4" ht="13.2">
      <c r="A41" s="1" t="s">
        <v>48</v>
      </c>
    </row>
    <row r="42" spans="1:4" ht="13.2">
      <c r="A42" s="1" t="s">
        <v>45</v>
      </c>
    </row>
    <row r="43" spans="1:4" ht="13.2">
      <c r="A43" s="1" t="s">
        <v>39</v>
      </c>
      <c r="B43" s="1" t="s">
        <v>40</v>
      </c>
      <c r="C43" s="1" t="s">
        <v>41</v>
      </c>
      <c r="D43" s="1" t="s">
        <v>46</v>
      </c>
    </row>
    <row r="44" spans="1:4" ht="13.2">
      <c r="A44" s="7">
        <v>540</v>
      </c>
      <c r="B44" s="1">
        <v>21.95</v>
      </c>
    </row>
    <row r="45" spans="1:4" ht="13.2">
      <c r="A45" s="7">
        <v>544</v>
      </c>
      <c r="B45" s="1">
        <v>17.690000000000001</v>
      </c>
    </row>
    <row r="46" spans="1:4" ht="13.2">
      <c r="A46" s="7">
        <v>552</v>
      </c>
      <c r="B46" s="1">
        <v>16.989999999999998</v>
      </c>
    </row>
    <row r="47" spans="1:4" ht="13.2">
      <c r="A47" s="7">
        <v>567</v>
      </c>
      <c r="B47" s="1">
        <v>20.94</v>
      </c>
    </row>
    <row r="48" spans="1:4" ht="13.2">
      <c r="A48" s="7">
        <v>584</v>
      </c>
      <c r="B48" s="1">
        <v>21.53</v>
      </c>
    </row>
    <row r="49" spans="1:11" ht="13.2">
      <c r="A49" s="7">
        <v>596</v>
      </c>
      <c r="B49" s="1">
        <v>17.34</v>
      </c>
    </row>
    <row r="50" spans="1:11" ht="13.2">
      <c r="A50" s="1" t="s">
        <v>49</v>
      </c>
      <c r="B50" s="15">
        <f>AVERAGE(B44:B49)</f>
        <v>19.406666666666666</v>
      </c>
    </row>
    <row r="52" spans="1:11" ht="13.2">
      <c r="A52" s="1" t="s">
        <v>50</v>
      </c>
    </row>
    <row r="53" spans="1:11" ht="13.2">
      <c r="A53" s="1" t="s">
        <v>51</v>
      </c>
      <c r="H53" s="1" t="s">
        <v>52</v>
      </c>
    </row>
    <row r="54" spans="1:11" ht="13.2">
      <c r="A54" s="1" t="s">
        <v>53</v>
      </c>
      <c r="B54" s="1" t="s">
        <v>40</v>
      </c>
      <c r="C54" s="1" t="s">
        <v>41</v>
      </c>
      <c r="D54" s="1" t="s">
        <v>46</v>
      </c>
      <c r="H54" s="1" t="s">
        <v>53</v>
      </c>
      <c r="I54" s="1" t="s">
        <v>40</v>
      </c>
      <c r="J54" s="1" t="s">
        <v>41</v>
      </c>
      <c r="K54" s="1" t="s">
        <v>42</v>
      </c>
    </row>
    <row r="55" spans="1:11" ht="13.2">
      <c r="A55" s="1">
        <v>559</v>
      </c>
      <c r="B55" s="1">
        <v>21.9</v>
      </c>
      <c r="C55" s="1">
        <v>15.21</v>
      </c>
      <c r="D55" s="1">
        <v>9.25</v>
      </c>
      <c r="H55" s="1">
        <v>559</v>
      </c>
      <c r="I55" s="1">
        <v>19.940000000000001</v>
      </c>
      <c r="J55" s="1">
        <v>13.87</v>
      </c>
      <c r="K55" s="1">
        <v>8.91</v>
      </c>
    </row>
    <row r="56" spans="1:11" ht="13.2">
      <c r="A56" s="1">
        <v>588</v>
      </c>
      <c r="B56" s="1">
        <v>20.100000000000001</v>
      </c>
      <c r="C56" s="1">
        <v>14.53</v>
      </c>
      <c r="D56" s="1">
        <v>8.44</v>
      </c>
      <c r="H56" s="1">
        <v>570</v>
      </c>
      <c r="I56" s="1">
        <v>17.04</v>
      </c>
      <c r="J56" s="1">
        <v>12.15</v>
      </c>
      <c r="K56" s="1">
        <v>6</v>
      </c>
    </row>
    <row r="57" spans="1:11" ht="13.2">
      <c r="A57" s="1">
        <v>570</v>
      </c>
      <c r="B57" s="1">
        <v>20.56</v>
      </c>
      <c r="C57" s="1">
        <v>15.61</v>
      </c>
      <c r="D57" s="1">
        <v>7.33</v>
      </c>
      <c r="H57" s="1">
        <v>591</v>
      </c>
      <c r="I57" s="1">
        <v>21.46</v>
      </c>
      <c r="J57" s="1">
        <v>15.48</v>
      </c>
      <c r="K57" s="1">
        <v>11.92</v>
      </c>
    </row>
    <row r="58" spans="1:11" ht="13.2">
      <c r="A58" s="1">
        <v>563</v>
      </c>
      <c r="B58" s="1">
        <v>19.39</v>
      </c>
      <c r="C58" s="1">
        <v>13.84</v>
      </c>
      <c r="D58" s="1">
        <v>8.48</v>
      </c>
      <c r="H58" s="1">
        <v>588</v>
      </c>
      <c r="I58" s="1">
        <v>18.63</v>
      </c>
      <c r="J58" s="1">
        <v>13.45</v>
      </c>
      <c r="K58" s="1">
        <v>8.07</v>
      </c>
    </row>
    <row r="59" spans="1:11" ht="13.2">
      <c r="A59" s="1">
        <v>591</v>
      </c>
      <c r="B59" s="1">
        <v>21.82</v>
      </c>
      <c r="C59" s="1">
        <v>15.83</v>
      </c>
      <c r="D59" s="1">
        <v>11.81</v>
      </c>
      <c r="H59" s="1">
        <v>563</v>
      </c>
      <c r="I59" s="1">
        <v>18.29</v>
      </c>
      <c r="J59" s="1">
        <v>12.86</v>
      </c>
      <c r="K59" s="1">
        <v>8.1199999999999992</v>
      </c>
    </row>
    <row r="60" spans="1:11" ht="13.2">
      <c r="A60" s="1">
        <v>575</v>
      </c>
      <c r="B60" s="1">
        <v>23.86</v>
      </c>
      <c r="C60" s="1">
        <v>15.68</v>
      </c>
      <c r="D60" s="1">
        <v>11.06</v>
      </c>
      <c r="H60" s="1">
        <v>575</v>
      </c>
      <c r="I60" s="1">
        <v>23.29</v>
      </c>
      <c r="J60" s="1">
        <v>15.21</v>
      </c>
      <c r="K60" s="1">
        <v>11.23</v>
      </c>
    </row>
    <row r="61" spans="1:11" ht="13.2">
      <c r="A61" s="1">
        <v>552</v>
      </c>
      <c r="B61" s="1">
        <v>17.170000000000002</v>
      </c>
      <c r="C61" s="1">
        <v>12.94</v>
      </c>
      <c r="D61" s="1">
        <v>9.7799999999999994</v>
      </c>
      <c r="H61" s="1">
        <v>584</v>
      </c>
      <c r="I61" s="1">
        <v>22.66</v>
      </c>
      <c r="J61" s="1">
        <v>15.69</v>
      </c>
      <c r="K61" s="1">
        <v>9.9700000000000006</v>
      </c>
    </row>
    <row r="62" spans="1:11" ht="13.2">
      <c r="A62" s="1">
        <v>540</v>
      </c>
      <c r="B62" s="1">
        <v>23.8</v>
      </c>
      <c r="C62" s="1">
        <v>17.64</v>
      </c>
      <c r="D62" s="1">
        <v>11.91</v>
      </c>
      <c r="H62" s="1">
        <v>540</v>
      </c>
      <c r="I62" s="1">
        <v>22.76</v>
      </c>
      <c r="J62" s="1">
        <v>17.07</v>
      </c>
      <c r="K62" s="1">
        <v>12.04</v>
      </c>
    </row>
    <row r="63" spans="1:11" ht="13.2">
      <c r="A63" s="1">
        <v>544</v>
      </c>
      <c r="B63" s="1">
        <v>19.25</v>
      </c>
      <c r="C63" s="1">
        <v>13.45</v>
      </c>
      <c r="D63" s="1">
        <v>8.6999999999999993</v>
      </c>
      <c r="H63" s="1">
        <v>544</v>
      </c>
      <c r="I63" s="1">
        <v>18.28</v>
      </c>
      <c r="J63" s="1">
        <v>13.02</v>
      </c>
      <c r="K63" s="1">
        <v>8.74</v>
      </c>
    </row>
    <row r="64" spans="1:11" ht="13.2">
      <c r="A64" s="1">
        <v>596</v>
      </c>
      <c r="B64" s="1">
        <v>17.64</v>
      </c>
      <c r="C64" s="1">
        <v>12.58</v>
      </c>
      <c r="D64" s="1">
        <v>8.98</v>
      </c>
      <c r="H64" s="1">
        <v>567</v>
      </c>
      <c r="I64" s="1">
        <v>21.6</v>
      </c>
      <c r="J64" s="1">
        <v>15.21</v>
      </c>
      <c r="K64" s="1">
        <v>11.1</v>
      </c>
    </row>
    <row r="65" spans="1:12" ht="13.2">
      <c r="A65" s="1">
        <v>584</v>
      </c>
      <c r="B65" s="1">
        <v>24.12</v>
      </c>
      <c r="C65" s="1">
        <v>17.03</v>
      </c>
      <c r="D65" s="1">
        <v>10.36</v>
      </c>
      <c r="H65" s="1">
        <v>596</v>
      </c>
      <c r="I65" s="1">
        <v>17.21</v>
      </c>
      <c r="J65" s="1">
        <v>12.31</v>
      </c>
      <c r="K65" s="1">
        <v>9.19</v>
      </c>
    </row>
    <row r="66" spans="1:12" ht="13.2">
      <c r="A66" s="1">
        <v>567</v>
      </c>
      <c r="B66" s="1">
        <v>21.8</v>
      </c>
      <c r="C66" s="1">
        <v>15.45</v>
      </c>
      <c r="D66" s="1">
        <v>11</v>
      </c>
      <c r="H66" s="1">
        <v>552</v>
      </c>
      <c r="I66" s="1">
        <v>16.63</v>
      </c>
      <c r="J66" s="1">
        <v>12.67</v>
      </c>
      <c r="K66" s="1">
        <v>10.01</v>
      </c>
    </row>
    <row r="67" spans="1:12" ht="13.2">
      <c r="A67" s="1" t="s">
        <v>43</v>
      </c>
      <c r="B67" s="15">
        <f t="shared" ref="B67:D67" si="4">AVERAGE(B55:B66)</f>
        <v>20.950833333333335</v>
      </c>
      <c r="C67" s="1">
        <f t="shared" si="4"/>
        <v>14.9825</v>
      </c>
      <c r="D67" s="1">
        <f t="shared" si="4"/>
        <v>9.7583333333333346</v>
      </c>
      <c r="H67" s="1" t="s">
        <v>43</v>
      </c>
      <c r="I67" s="15">
        <f t="shared" ref="I67:K67" si="5">AVERAGE(I55:I66)</f>
        <v>19.815833333333334</v>
      </c>
      <c r="J67" s="1">
        <f t="shared" si="5"/>
        <v>14.082500000000001</v>
      </c>
      <c r="K67" s="1">
        <f t="shared" si="5"/>
        <v>9.6083333333333325</v>
      </c>
    </row>
    <row r="68" spans="1:12" ht="13.2">
      <c r="A68" s="1" t="s">
        <v>54</v>
      </c>
      <c r="B68" s="1">
        <v>33.57</v>
      </c>
      <c r="C68" s="16">
        <v>20.67</v>
      </c>
      <c r="D68" s="1">
        <v>14.8</v>
      </c>
      <c r="E68" s="1" t="s">
        <v>55</v>
      </c>
      <c r="H68" s="1" t="s">
        <v>54</v>
      </c>
      <c r="I68" s="1">
        <v>34.47</v>
      </c>
      <c r="J68" s="1">
        <v>20.94</v>
      </c>
      <c r="K68" s="1">
        <v>15.53</v>
      </c>
      <c r="L68" s="17" t="s">
        <v>55</v>
      </c>
    </row>
    <row r="71" spans="1:12" ht="13.2">
      <c r="A71" s="1" t="s">
        <v>56</v>
      </c>
    </row>
    <row r="72" spans="1:12" ht="13.8">
      <c r="A72" s="18" t="s">
        <v>57</v>
      </c>
      <c r="B72" s="18"/>
      <c r="C72" s="19"/>
      <c r="D72" s="19"/>
    </row>
    <row r="73" spans="1:12" ht="13.8">
      <c r="A73" s="18" t="s">
        <v>53</v>
      </c>
      <c r="B73" s="18" t="s">
        <v>58</v>
      </c>
      <c r="C73" s="1" t="s">
        <v>59</v>
      </c>
      <c r="D73" s="19" t="s">
        <v>60</v>
      </c>
      <c r="E73" s="19" t="s">
        <v>61</v>
      </c>
      <c r="F73" s="19" t="s">
        <v>62</v>
      </c>
    </row>
    <row r="74" spans="1:12" ht="15.75" customHeight="1">
      <c r="A74" s="20">
        <v>559</v>
      </c>
      <c r="B74" s="20">
        <v>28.529720000000001</v>
      </c>
      <c r="C74" s="1">
        <v>27.32</v>
      </c>
      <c r="D74" s="21">
        <v>33.17</v>
      </c>
      <c r="E74" s="21">
        <v>31.55</v>
      </c>
      <c r="F74" s="1">
        <v>17.850000000000001</v>
      </c>
    </row>
    <row r="75" spans="1:12" ht="15.75" customHeight="1">
      <c r="A75" s="20">
        <v>591</v>
      </c>
      <c r="B75" s="20">
        <v>27.535219999999999</v>
      </c>
      <c r="C75" s="1">
        <v>27.15</v>
      </c>
      <c r="D75" s="21">
        <v>27.24</v>
      </c>
      <c r="E75" s="21">
        <v>31.8</v>
      </c>
      <c r="F75" s="1">
        <v>20.350000000000001</v>
      </c>
    </row>
    <row r="76" spans="1:12" ht="15.75" customHeight="1">
      <c r="A76" s="20">
        <v>570</v>
      </c>
      <c r="B76" s="20">
        <v>25.2059</v>
      </c>
      <c r="C76" s="1">
        <v>24.68</v>
      </c>
      <c r="D76" s="21">
        <v>24.2</v>
      </c>
      <c r="E76" s="21">
        <v>25.74</v>
      </c>
      <c r="F76" s="1">
        <v>15.94</v>
      </c>
    </row>
    <row r="77" spans="1:12" ht="15.75" customHeight="1">
      <c r="A77" s="20">
        <v>563</v>
      </c>
      <c r="B77" s="20">
        <v>23.448460000000001</v>
      </c>
      <c r="C77" s="1">
        <v>21.7</v>
      </c>
      <c r="D77" s="21">
        <v>24.73</v>
      </c>
      <c r="E77" s="21">
        <v>30.42</v>
      </c>
      <c r="F77" s="1">
        <v>18.649999999999999</v>
      </c>
    </row>
    <row r="78" spans="1:12" ht="15.75" customHeight="1">
      <c r="A78" s="20">
        <v>588</v>
      </c>
      <c r="B78" s="20">
        <v>22.671019999999999</v>
      </c>
      <c r="C78" s="1">
        <v>22.3</v>
      </c>
      <c r="D78" s="21">
        <v>26.22</v>
      </c>
      <c r="E78" s="21">
        <v>30.45</v>
      </c>
      <c r="F78" s="1">
        <v>17.71</v>
      </c>
    </row>
    <row r="79" spans="1:12" ht="15.75" customHeight="1">
      <c r="A79" s="20">
        <v>575</v>
      </c>
      <c r="B79" s="20">
        <v>30.211849999999998</v>
      </c>
      <c r="C79" s="1">
        <v>29.51</v>
      </c>
      <c r="D79" s="21">
        <v>32.04</v>
      </c>
      <c r="E79" s="21">
        <v>31.97</v>
      </c>
      <c r="F79" s="1">
        <v>20.93</v>
      </c>
    </row>
    <row r="80" spans="1:12" ht="13.2">
      <c r="A80" s="1" t="s">
        <v>43</v>
      </c>
      <c r="B80" s="15">
        <f t="shared" ref="B80:F80" si="6">AVERAGE(B74:B79)</f>
        <v>26.267028333333332</v>
      </c>
      <c r="C80" s="15">
        <f t="shared" si="6"/>
        <v>25.443333333333332</v>
      </c>
      <c r="D80" s="15">
        <f t="shared" si="6"/>
        <v>27.933333333333334</v>
      </c>
      <c r="E80" s="15">
        <f t="shared" si="6"/>
        <v>30.321666666666669</v>
      </c>
      <c r="F80" s="15">
        <f t="shared" si="6"/>
        <v>18.571666666666669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Z163"/>
  <sheetViews>
    <sheetView workbookViewId="0"/>
  </sheetViews>
  <sheetFormatPr defaultColWidth="12.6640625" defaultRowHeight="15.75" customHeight="1"/>
  <sheetData>
    <row r="2" spans="1:19" ht="13.2">
      <c r="A2" s="1" t="s">
        <v>44</v>
      </c>
      <c r="F2" s="1" t="s">
        <v>44</v>
      </c>
      <c r="K2" s="1" t="s">
        <v>44</v>
      </c>
      <c r="P2" s="1" t="s">
        <v>44</v>
      </c>
    </row>
    <row r="3" spans="1:19" ht="13.2">
      <c r="A3" s="1" t="s">
        <v>63</v>
      </c>
      <c r="F3" s="1" t="s">
        <v>64</v>
      </c>
      <c r="K3" s="1" t="s">
        <v>65</v>
      </c>
      <c r="P3" s="1" t="s">
        <v>66</v>
      </c>
    </row>
    <row r="4" spans="1:19" ht="13.2">
      <c r="A4" s="1" t="s">
        <v>39</v>
      </c>
      <c r="B4" s="1" t="s">
        <v>40</v>
      </c>
      <c r="C4" s="1" t="s">
        <v>41</v>
      </c>
      <c r="D4" s="1" t="s">
        <v>46</v>
      </c>
      <c r="F4" s="1" t="s">
        <v>39</v>
      </c>
      <c r="G4" s="1" t="s">
        <v>40</v>
      </c>
      <c r="H4" s="1" t="s">
        <v>41</v>
      </c>
      <c r="I4" s="1" t="s">
        <v>46</v>
      </c>
      <c r="K4" s="1" t="s">
        <v>39</v>
      </c>
      <c r="L4" s="1" t="s">
        <v>40</v>
      </c>
      <c r="M4" s="1" t="s">
        <v>41</v>
      </c>
      <c r="N4" s="1" t="s">
        <v>46</v>
      </c>
      <c r="P4" s="1" t="s">
        <v>39</v>
      </c>
      <c r="Q4" s="1" t="s">
        <v>40</v>
      </c>
      <c r="R4" s="1" t="s">
        <v>41</v>
      </c>
      <c r="S4" s="1" t="s">
        <v>46</v>
      </c>
    </row>
    <row r="5" spans="1:19" ht="15.75" customHeight="1">
      <c r="A5" s="7">
        <v>540</v>
      </c>
      <c r="B5" s="1">
        <v>21.4268357062837</v>
      </c>
      <c r="C5" s="1">
        <v>15.927862890316099</v>
      </c>
      <c r="D5" s="1">
        <v>11.4875288918594</v>
      </c>
      <c r="F5" s="7">
        <v>540</v>
      </c>
      <c r="G5" s="1">
        <v>21.352479691794102</v>
      </c>
      <c r="H5" s="1">
        <v>15.738403071223599</v>
      </c>
      <c r="I5" s="1">
        <v>11.190967072706901</v>
      </c>
      <c r="K5" s="7">
        <v>540</v>
      </c>
      <c r="L5" s="1">
        <v>21.561526997725402</v>
      </c>
      <c r="M5" s="1">
        <v>15.8423564006579</v>
      </c>
      <c r="N5" s="1">
        <v>11.1273924435206</v>
      </c>
      <c r="P5" s="7">
        <v>540</v>
      </c>
      <c r="Q5" s="5">
        <v>21.312539999999998</v>
      </c>
      <c r="R5" s="5">
        <v>15.9229</v>
      </c>
      <c r="S5" s="5">
        <v>11.274229999999999</v>
      </c>
    </row>
    <row r="6" spans="1:19" ht="15.75" customHeight="1">
      <c r="A6" s="7">
        <v>544</v>
      </c>
      <c r="B6" s="1">
        <v>16.919653881738199</v>
      </c>
      <c r="C6" s="1">
        <v>12.4098977592619</v>
      </c>
      <c r="D6" s="1">
        <v>8.3842369073702105</v>
      </c>
      <c r="F6" s="7">
        <v>544</v>
      </c>
      <c r="G6" s="1">
        <v>17.0583587359856</v>
      </c>
      <c r="H6" s="1">
        <v>12.312511861047</v>
      </c>
      <c r="I6" s="1">
        <v>8.1846676148884399</v>
      </c>
      <c r="K6" s="7">
        <v>544</v>
      </c>
      <c r="L6" s="1">
        <v>17.0246226328319</v>
      </c>
      <c r="M6" s="1">
        <v>12.150496318630299</v>
      </c>
      <c r="N6" s="1">
        <v>8.0288516337033204</v>
      </c>
      <c r="P6" s="7">
        <v>544</v>
      </c>
      <c r="Q6" s="5">
        <v>17.023340000000001</v>
      </c>
      <c r="R6" s="5">
        <v>12.319179999999999</v>
      </c>
      <c r="S6" s="5">
        <v>8.2508379999999999</v>
      </c>
    </row>
    <row r="7" spans="1:19" ht="15.75" customHeight="1">
      <c r="A7" s="7">
        <v>552</v>
      </c>
      <c r="B7" s="1">
        <v>15.997310080423899</v>
      </c>
      <c r="C7" s="1">
        <v>11.863043640109501</v>
      </c>
      <c r="D7" s="1">
        <v>9.2893213323091395</v>
      </c>
      <c r="F7" s="7">
        <v>552</v>
      </c>
      <c r="G7" s="1">
        <v>16.038329747802099</v>
      </c>
      <c r="H7" s="1">
        <v>11.7644923310461</v>
      </c>
      <c r="I7" s="1">
        <v>9.1942298420468394</v>
      </c>
      <c r="K7" s="7">
        <v>552</v>
      </c>
      <c r="L7" s="1">
        <v>16.283948486085102</v>
      </c>
      <c r="M7" s="1">
        <v>11.8096068602272</v>
      </c>
      <c r="N7" s="1">
        <v>9.1545973577053701</v>
      </c>
      <c r="P7" s="7">
        <v>552</v>
      </c>
      <c r="Q7" s="5">
        <v>16.09796</v>
      </c>
      <c r="R7" s="5">
        <v>11.753170000000001</v>
      </c>
      <c r="S7" s="5">
        <v>9.2385909999999996</v>
      </c>
    </row>
    <row r="8" spans="1:19" ht="15.75" customHeight="1">
      <c r="A8" s="3">
        <v>559</v>
      </c>
      <c r="B8" s="1">
        <v>18.52635344223</v>
      </c>
      <c r="C8" s="1">
        <v>12.744078507251199</v>
      </c>
      <c r="D8" s="1">
        <v>8.3650365638999897</v>
      </c>
      <c r="F8" s="3">
        <v>559</v>
      </c>
      <c r="G8" s="1">
        <v>18.6180881621382</v>
      </c>
      <c r="H8" s="1">
        <v>12.650264885312</v>
      </c>
      <c r="I8" s="1">
        <v>8.2263411415549097</v>
      </c>
      <c r="K8" s="3">
        <v>559</v>
      </c>
      <c r="L8" s="1">
        <v>18.683349327463301</v>
      </c>
      <c r="M8" s="1">
        <v>12.598684280231801</v>
      </c>
      <c r="N8" s="1">
        <v>8.1201540147003293</v>
      </c>
      <c r="P8" s="3">
        <v>559</v>
      </c>
      <c r="Q8" s="5">
        <v>18.279050000000002</v>
      </c>
      <c r="R8" s="5">
        <v>12.48879</v>
      </c>
      <c r="S8" s="5">
        <v>8.2911669999999997</v>
      </c>
    </row>
    <row r="9" spans="1:19" ht="15.75" customHeight="1">
      <c r="A9" s="3">
        <v>563</v>
      </c>
      <c r="B9" s="1">
        <v>18.173639815529199</v>
      </c>
      <c r="C9" s="1">
        <v>12.788752660804199</v>
      </c>
      <c r="D9" s="1">
        <v>8.0757608614602407</v>
      </c>
      <c r="F9" s="3">
        <v>563</v>
      </c>
      <c r="G9" s="1">
        <v>17.997107615655199</v>
      </c>
      <c r="H9" s="1">
        <v>12.6364910878914</v>
      </c>
      <c r="I9" s="1">
        <v>7.8717933756672203</v>
      </c>
      <c r="K9" s="3">
        <v>563</v>
      </c>
      <c r="L9" s="1">
        <v>18.043153867699299</v>
      </c>
      <c r="M9" s="1">
        <v>12.697977175339201</v>
      </c>
      <c r="N9" s="1">
        <v>7.8907004167618302</v>
      </c>
      <c r="P9" s="3">
        <v>563</v>
      </c>
      <c r="Q9" s="5">
        <v>17.80743</v>
      </c>
      <c r="R9" s="5">
        <v>12.68385</v>
      </c>
      <c r="S9" s="5">
        <v>7.9200109999999997</v>
      </c>
    </row>
    <row r="10" spans="1:19" ht="15.75" customHeight="1">
      <c r="A10" s="7">
        <v>567</v>
      </c>
      <c r="B10" s="1">
        <v>21.1854168644889</v>
      </c>
      <c r="C10" s="1">
        <v>14.941440244285699</v>
      </c>
      <c r="D10" s="1">
        <v>11.056369354634001</v>
      </c>
      <c r="F10" s="7">
        <v>567</v>
      </c>
      <c r="G10" s="1">
        <v>20.8533203255672</v>
      </c>
      <c r="H10" s="1">
        <v>14.3862016121839</v>
      </c>
      <c r="I10" s="1">
        <v>10.4536130334711</v>
      </c>
      <c r="K10" s="7">
        <v>567</v>
      </c>
      <c r="L10" s="1">
        <v>20.603719709281499</v>
      </c>
      <c r="M10" s="1">
        <v>14.1403882514917</v>
      </c>
      <c r="N10" s="1">
        <v>10.1695104964866</v>
      </c>
      <c r="P10" s="7">
        <v>567</v>
      </c>
      <c r="Q10" s="5">
        <v>20.62143</v>
      </c>
      <c r="R10" s="5">
        <v>14.301069999999999</v>
      </c>
      <c r="S10" s="5">
        <v>10.50207</v>
      </c>
    </row>
    <row r="11" spans="1:19" ht="15.75" customHeight="1">
      <c r="A11" s="3">
        <v>570</v>
      </c>
      <c r="B11" s="1">
        <v>15.9136009209879</v>
      </c>
      <c r="C11" s="1">
        <v>11.155230075901301</v>
      </c>
      <c r="D11" s="1">
        <v>5.6033613298360896</v>
      </c>
      <c r="F11" s="3">
        <v>570</v>
      </c>
      <c r="G11" s="1">
        <v>16.0954324630559</v>
      </c>
      <c r="H11" s="1">
        <v>11.417775117448199</v>
      </c>
      <c r="I11" s="1">
        <v>5.7079643117046803</v>
      </c>
      <c r="K11" s="3">
        <v>570</v>
      </c>
      <c r="L11" s="1">
        <v>16.349632536053001</v>
      </c>
      <c r="M11" s="1">
        <v>11.7092291223362</v>
      </c>
      <c r="N11" s="1">
        <v>5.8507628697759699</v>
      </c>
      <c r="P11" s="3">
        <v>570</v>
      </c>
      <c r="Q11" s="5">
        <v>15.63668</v>
      </c>
      <c r="R11" s="5">
        <v>11.00173</v>
      </c>
      <c r="S11" s="5">
        <v>5.6339319999999997</v>
      </c>
    </row>
    <row r="12" spans="1:19" ht="15.75" customHeight="1">
      <c r="A12" s="3">
        <v>575</v>
      </c>
      <c r="B12" s="1">
        <v>21.211116409648898</v>
      </c>
      <c r="C12" s="1">
        <v>13.978851874572801</v>
      </c>
      <c r="D12" s="1">
        <v>10.452112716746401</v>
      </c>
      <c r="F12" s="3">
        <v>575</v>
      </c>
      <c r="G12" s="1">
        <v>21.248629633876099</v>
      </c>
      <c r="H12" s="1">
        <v>13.7391053736457</v>
      </c>
      <c r="I12" s="1">
        <v>10.2207423254026</v>
      </c>
      <c r="K12" s="3">
        <v>575</v>
      </c>
      <c r="L12" s="1">
        <v>20.900870726349499</v>
      </c>
      <c r="M12" s="1">
        <v>13.5738632481827</v>
      </c>
      <c r="N12" s="1">
        <v>10.0321500769144</v>
      </c>
      <c r="P12" s="3">
        <v>575</v>
      </c>
      <c r="Q12" s="5">
        <v>20.338190000000001</v>
      </c>
      <c r="R12" s="5">
        <v>13.442690000000001</v>
      </c>
      <c r="S12" s="5">
        <v>10.354570000000001</v>
      </c>
    </row>
    <row r="13" spans="1:19" ht="15.75" customHeight="1">
      <c r="A13" s="7">
        <v>584</v>
      </c>
      <c r="B13" s="1">
        <v>21.271100080720402</v>
      </c>
      <c r="C13" s="1">
        <v>15.1330856792224</v>
      </c>
      <c r="D13" s="1">
        <v>9.9937360687087295</v>
      </c>
      <c r="F13" s="7">
        <v>584</v>
      </c>
      <c r="G13" s="1">
        <v>21.6338544655768</v>
      </c>
      <c r="H13" s="1">
        <v>15.5278771667863</v>
      </c>
      <c r="I13" s="1">
        <v>10.204793002836</v>
      </c>
      <c r="K13" s="7">
        <v>584</v>
      </c>
      <c r="L13" s="1">
        <v>21.740940436729399</v>
      </c>
      <c r="M13" s="1">
        <v>15.642990879561999</v>
      </c>
      <c r="N13" s="1">
        <v>10.172973973756299</v>
      </c>
      <c r="P13" s="7">
        <v>584</v>
      </c>
      <c r="Q13" s="5">
        <v>21.776140000000002</v>
      </c>
      <c r="R13" s="5">
        <v>15.58253</v>
      </c>
      <c r="S13" s="5">
        <v>10.103999999999999</v>
      </c>
    </row>
    <row r="14" spans="1:19" ht="15.75" customHeight="1">
      <c r="A14" s="3">
        <v>588</v>
      </c>
      <c r="B14" s="1">
        <v>18.360104608329099</v>
      </c>
      <c r="C14" s="1">
        <v>13.233308735405499</v>
      </c>
      <c r="D14" s="1">
        <v>7.89040977376865</v>
      </c>
      <c r="F14" s="3">
        <v>588</v>
      </c>
      <c r="G14" s="1">
        <v>18.435062505820799</v>
      </c>
      <c r="H14" s="1">
        <v>13.105851787372201</v>
      </c>
      <c r="I14" s="1">
        <v>7.7603436112675404</v>
      </c>
      <c r="K14" s="3">
        <v>588</v>
      </c>
      <c r="L14" s="1">
        <v>18.657674208883499</v>
      </c>
      <c r="M14" s="1">
        <v>13.1945109258759</v>
      </c>
      <c r="N14" s="1">
        <v>7.7628262673868198</v>
      </c>
      <c r="P14" s="3">
        <v>588</v>
      </c>
      <c r="Q14" s="5">
        <v>18.638629999999999</v>
      </c>
      <c r="R14" s="5">
        <v>13.25156</v>
      </c>
      <c r="S14" s="5">
        <v>7.8088759999999997</v>
      </c>
    </row>
    <row r="15" spans="1:19" ht="15.75" customHeight="1">
      <c r="A15" s="3">
        <v>591</v>
      </c>
      <c r="B15" s="1">
        <v>20.6359152734838</v>
      </c>
      <c r="C15" s="1">
        <v>14.992336191399399</v>
      </c>
      <c r="D15" s="1">
        <v>11.867794984177801</v>
      </c>
      <c r="F15" s="3">
        <v>591</v>
      </c>
      <c r="G15" s="1">
        <v>20.2729309396811</v>
      </c>
      <c r="H15" s="1">
        <v>14.7195429465035</v>
      </c>
      <c r="I15" s="1">
        <v>11.552427746716701</v>
      </c>
      <c r="K15" s="3">
        <v>591</v>
      </c>
      <c r="L15" s="1">
        <v>20.092804878675199</v>
      </c>
      <c r="M15" s="1">
        <v>14.529276774646201</v>
      </c>
      <c r="N15" s="1">
        <v>11.3905026606169</v>
      </c>
      <c r="P15" s="3">
        <v>591</v>
      </c>
      <c r="Q15" s="5">
        <v>20.119900000000001</v>
      </c>
      <c r="R15" s="5">
        <v>14.711510000000001</v>
      </c>
      <c r="S15" s="5">
        <v>11.628270000000001</v>
      </c>
    </row>
    <row r="16" spans="1:19" ht="15.75" customHeight="1">
      <c r="A16" s="7">
        <v>596</v>
      </c>
      <c r="B16" s="1">
        <v>16.912142890447001</v>
      </c>
      <c r="C16" s="1">
        <v>11.9750942164404</v>
      </c>
      <c r="D16" s="1">
        <v>8.9263879714333996</v>
      </c>
      <c r="F16" s="7">
        <v>596</v>
      </c>
      <c r="G16" s="1">
        <v>16.6998264292105</v>
      </c>
      <c r="H16" s="1">
        <v>11.7144011128239</v>
      </c>
      <c r="I16" s="1">
        <v>8.6981731032376892</v>
      </c>
      <c r="K16" s="7">
        <v>596</v>
      </c>
      <c r="L16" s="1">
        <v>16.7474088085558</v>
      </c>
      <c r="M16" s="1">
        <v>11.677064806984699</v>
      </c>
      <c r="N16" s="1">
        <v>8.5863659329180102</v>
      </c>
      <c r="P16" s="7">
        <v>596</v>
      </c>
      <c r="Q16" s="5">
        <v>16.924630000000001</v>
      </c>
      <c r="R16" s="5">
        <v>12.00281</v>
      </c>
      <c r="S16" s="5">
        <v>8.8110999999999997</v>
      </c>
    </row>
    <row r="17" spans="1:19" ht="13.2">
      <c r="B17" s="22">
        <f t="shared" ref="B17:D17" si="0">AVERAGE(B5:B16)</f>
        <v>18.87776583119258</v>
      </c>
      <c r="C17" s="1">
        <f t="shared" si="0"/>
        <v>13.428581872914201</v>
      </c>
      <c r="D17" s="1">
        <f t="shared" si="0"/>
        <v>9.282671396350338</v>
      </c>
      <c r="G17" s="22">
        <f>AVERAGE(G4:G16)</f>
        <v>18.858618393013636</v>
      </c>
      <c r="H17" s="1">
        <f t="shared" ref="H17:I17" si="1">AVERAGE(H5:H16)</f>
        <v>13.30940986277365</v>
      </c>
      <c r="I17" s="1">
        <f t="shared" si="1"/>
        <v>9.1055046817917198</v>
      </c>
      <c r="L17" s="22">
        <f t="shared" ref="L17:N17" si="2">AVERAGE(L5:L16)</f>
        <v>18.890804384694409</v>
      </c>
      <c r="M17" s="1">
        <f t="shared" si="2"/>
        <v>13.297203753680485</v>
      </c>
      <c r="N17" s="1">
        <f t="shared" si="2"/>
        <v>9.0238990120205376</v>
      </c>
      <c r="Q17" s="22">
        <f t="shared" ref="Q17:S17" si="3">AVERAGE(Q5:Q16)</f>
        <v>18.714660000000002</v>
      </c>
      <c r="R17" s="1">
        <f t="shared" si="3"/>
        <v>13.288482500000001</v>
      </c>
      <c r="S17" s="1">
        <f t="shared" si="3"/>
        <v>9.1514712499999984</v>
      </c>
    </row>
    <row r="19" spans="1:19" ht="13.2">
      <c r="A19" s="19" t="s">
        <v>47</v>
      </c>
      <c r="B19" s="19"/>
      <c r="C19" s="19"/>
      <c r="D19" s="19"/>
      <c r="E19" s="19"/>
      <c r="F19" s="19" t="s">
        <v>47</v>
      </c>
      <c r="G19" s="19"/>
      <c r="H19" s="19"/>
      <c r="I19" s="19"/>
      <c r="J19" s="19"/>
      <c r="K19" s="19" t="s">
        <v>47</v>
      </c>
      <c r="L19" s="19"/>
      <c r="M19" s="19"/>
      <c r="N19" s="19"/>
      <c r="P19" s="19" t="s">
        <v>47</v>
      </c>
      <c r="Q19" s="19"/>
      <c r="R19" s="19"/>
      <c r="S19" s="19"/>
    </row>
    <row r="20" spans="1:19" ht="13.2">
      <c r="A20" s="19" t="s">
        <v>63</v>
      </c>
      <c r="B20" s="19"/>
      <c r="C20" s="19"/>
      <c r="D20" s="19"/>
      <c r="E20" s="19"/>
      <c r="F20" s="19" t="s">
        <v>64</v>
      </c>
      <c r="G20" s="19"/>
      <c r="H20" s="19"/>
      <c r="I20" s="19"/>
      <c r="J20" s="19"/>
      <c r="K20" s="19" t="s">
        <v>65</v>
      </c>
      <c r="L20" s="19"/>
      <c r="M20" s="19"/>
      <c r="N20" s="19"/>
      <c r="P20" s="19" t="s">
        <v>66</v>
      </c>
      <c r="Q20" s="19"/>
      <c r="R20" s="19"/>
      <c r="S20" s="19"/>
    </row>
    <row r="21" spans="1:19" ht="13.2">
      <c r="A21" s="19" t="s">
        <v>39</v>
      </c>
      <c r="B21" s="19" t="s">
        <v>40</v>
      </c>
      <c r="C21" s="19" t="s">
        <v>41</v>
      </c>
      <c r="D21" s="19" t="s">
        <v>46</v>
      </c>
      <c r="E21" s="19"/>
      <c r="F21" s="19" t="s">
        <v>39</v>
      </c>
      <c r="G21" s="19" t="s">
        <v>40</v>
      </c>
      <c r="H21" s="19" t="s">
        <v>41</v>
      </c>
      <c r="I21" s="19" t="s">
        <v>46</v>
      </c>
      <c r="J21" s="19"/>
      <c r="K21" s="19" t="s">
        <v>39</v>
      </c>
      <c r="L21" s="19" t="s">
        <v>40</v>
      </c>
      <c r="M21" s="19" t="s">
        <v>41</v>
      </c>
      <c r="N21" s="19" t="s">
        <v>46</v>
      </c>
      <c r="P21" s="19" t="s">
        <v>39</v>
      </c>
      <c r="Q21" s="19" t="s">
        <v>40</v>
      </c>
      <c r="R21" s="19" t="s">
        <v>41</v>
      </c>
      <c r="S21" s="19" t="s">
        <v>46</v>
      </c>
    </row>
    <row r="22" spans="1:19" ht="15.75" customHeight="1">
      <c r="A22" s="7">
        <v>540</v>
      </c>
      <c r="B22" s="1">
        <v>21.641843790908499</v>
      </c>
      <c r="C22" s="1">
        <v>16.473613415873398</v>
      </c>
      <c r="D22" s="1">
        <v>12.031748555143199</v>
      </c>
      <c r="F22" s="7">
        <v>540</v>
      </c>
      <c r="G22" s="1">
        <v>21.878450011437302</v>
      </c>
      <c r="H22" s="1">
        <v>16.6162396694751</v>
      </c>
      <c r="I22" s="1">
        <v>12.579890035076501</v>
      </c>
      <c r="K22" s="7">
        <v>540</v>
      </c>
      <c r="L22" s="1">
        <v>21.469854024437002</v>
      </c>
      <c r="M22" s="1">
        <v>16.042064844175801</v>
      </c>
      <c r="N22" s="1">
        <v>11.4904115335209</v>
      </c>
      <c r="P22" s="7">
        <v>540</v>
      </c>
      <c r="Q22" s="5">
        <v>21.590589999999999</v>
      </c>
      <c r="R22" s="5">
        <v>16.246729999999999</v>
      </c>
      <c r="S22" s="5">
        <v>11.648820000000001</v>
      </c>
    </row>
    <row r="23" spans="1:19" ht="15.75" customHeight="1">
      <c r="A23" s="7">
        <v>544</v>
      </c>
      <c r="B23" s="1">
        <v>17.046156967180998</v>
      </c>
      <c r="C23" s="1">
        <v>12.770539874536899</v>
      </c>
      <c r="D23" s="1">
        <v>8.8446539381142593</v>
      </c>
      <c r="F23" s="7">
        <v>544</v>
      </c>
      <c r="G23" s="1">
        <v>17.167345893036199</v>
      </c>
      <c r="H23" s="1">
        <v>12.819616456734099</v>
      </c>
      <c r="I23" s="1">
        <v>8.9744278406076301</v>
      </c>
      <c r="K23" s="7">
        <v>544</v>
      </c>
      <c r="L23" s="1">
        <v>17.086661813656502</v>
      </c>
      <c r="M23" s="1">
        <v>12.4930141503212</v>
      </c>
      <c r="N23" s="1">
        <v>8.4749987187130795</v>
      </c>
      <c r="P23" s="7">
        <v>544</v>
      </c>
      <c r="Q23" s="5">
        <v>17.013200000000001</v>
      </c>
      <c r="R23" s="5">
        <v>12.504709999999999</v>
      </c>
      <c r="S23" s="5">
        <v>8.5448249999999994</v>
      </c>
    </row>
    <row r="24" spans="1:19" ht="15.75" customHeight="1">
      <c r="A24" s="7">
        <v>552</v>
      </c>
      <c r="B24" s="1">
        <v>16.355162626699801</v>
      </c>
      <c r="C24" s="1">
        <v>12.538593855172</v>
      </c>
      <c r="D24" s="1">
        <v>10.112214021983499</v>
      </c>
      <c r="F24" s="7">
        <v>552</v>
      </c>
      <c r="G24" s="1">
        <v>16.666943561760899</v>
      </c>
      <c r="H24" s="1">
        <v>12.5877988164338</v>
      </c>
      <c r="I24" s="1">
        <v>10.460808539736901</v>
      </c>
      <c r="K24" s="7">
        <v>552</v>
      </c>
      <c r="L24" s="1">
        <v>16.2052762900781</v>
      </c>
      <c r="M24" s="1">
        <v>12.202434044661301</v>
      </c>
      <c r="N24" s="1">
        <v>9.7832990172925101</v>
      </c>
      <c r="P24" s="7">
        <v>552</v>
      </c>
      <c r="Q24" s="5">
        <v>16.339739999999999</v>
      </c>
      <c r="R24" s="5">
        <v>12.257009999999999</v>
      </c>
      <c r="S24" s="5">
        <v>9.8757009999999994</v>
      </c>
    </row>
    <row r="25" spans="1:19" ht="15.75" customHeight="1">
      <c r="A25" s="3">
        <v>559</v>
      </c>
      <c r="B25" s="1">
        <v>19.028490527997899</v>
      </c>
      <c r="C25" s="1">
        <v>13.434601640421</v>
      </c>
      <c r="D25" s="1">
        <v>8.9588292800469098</v>
      </c>
      <c r="F25" s="3">
        <v>559</v>
      </c>
      <c r="G25" s="1">
        <v>19.4955887333989</v>
      </c>
      <c r="H25" s="1">
        <v>13.693343472171099</v>
      </c>
      <c r="I25" s="1">
        <v>9.7604527039748703</v>
      </c>
      <c r="K25" s="3">
        <v>559</v>
      </c>
      <c r="L25" s="1">
        <v>18.7017196018462</v>
      </c>
      <c r="M25" s="1">
        <v>12.95864692088</v>
      </c>
      <c r="N25" s="1">
        <v>8.5965305734756097</v>
      </c>
      <c r="P25" s="3">
        <v>559</v>
      </c>
      <c r="Q25" s="5">
        <v>18.47186</v>
      </c>
      <c r="R25" s="5">
        <v>12.75775</v>
      </c>
      <c r="S25" s="5">
        <v>8.5006079999999997</v>
      </c>
    </row>
    <row r="26" spans="1:19" ht="15.75" customHeight="1">
      <c r="A26" s="3">
        <v>563</v>
      </c>
      <c r="B26" s="1">
        <v>18.097660050184601</v>
      </c>
      <c r="C26" s="1">
        <v>12.8199729768416</v>
      </c>
      <c r="D26" s="1">
        <v>8.1123869495532492</v>
      </c>
      <c r="F26" s="3">
        <v>563</v>
      </c>
      <c r="G26" s="1">
        <v>18.185348348521501</v>
      </c>
      <c r="H26" s="1">
        <v>12.8176023847669</v>
      </c>
      <c r="I26" s="1">
        <v>8.1342420436542504</v>
      </c>
      <c r="K26" s="3">
        <v>563</v>
      </c>
      <c r="L26" s="1">
        <v>18.028358535541699</v>
      </c>
      <c r="M26" s="1">
        <v>12.819887390629299</v>
      </c>
      <c r="N26" s="1">
        <v>8.0126697153274709</v>
      </c>
      <c r="P26" s="3">
        <v>563</v>
      </c>
      <c r="Q26" s="5">
        <v>18.15296</v>
      </c>
      <c r="R26" s="5">
        <v>12.748559999999999</v>
      </c>
      <c r="S26" s="5">
        <v>7.989452</v>
      </c>
    </row>
    <row r="27" spans="1:19" ht="15.75" customHeight="1">
      <c r="A27" s="7">
        <v>567</v>
      </c>
      <c r="B27" s="1">
        <v>21.107965991997499</v>
      </c>
      <c r="C27" s="1">
        <v>15.2939313071599</v>
      </c>
      <c r="D27" s="1">
        <v>11.663108370171001</v>
      </c>
      <c r="F27" s="7">
        <v>567</v>
      </c>
      <c r="G27" s="1">
        <v>21.8650552858916</v>
      </c>
      <c r="H27" s="1">
        <v>15.946816599237</v>
      </c>
      <c r="I27" s="1">
        <v>12.9484886320726</v>
      </c>
      <c r="K27" s="7">
        <v>567</v>
      </c>
      <c r="L27" s="1">
        <v>20.720756886207599</v>
      </c>
      <c r="M27" s="1">
        <v>14.5444162797699</v>
      </c>
      <c r="N27" s="1">
        <v>10.810268106510099</v>
      </c>
      <c r="P27" s="7">
        <v>567</v>
      </c>
      <c r="Q27" s="5">
        <v>20.673559999999998</v>
      </c>
      <c r="R27" s="5">
        <v>14.59088</v>
      </c>
      <c r="S27" s="5">
        <v>10.969609999999999</v>
      </c>
    </row>
    <row r="28" spans="1:19" ht="15.75" customHeight="1">
      <c r="A28" s="3">
        <v>570</v>
      </c>
      <c r="B28" s="1">
        <v>17.0236781117699</v>
      </c>
      <c r="C28" s="1">
        <v>12.3234884359804</v>
      </c>
      <c r="D28" s="1">
        <v>6.1345907924999299</v>
      </c>
      <c r="F28" s="3">
        <v>570</v>
      </c>
      <c r="G28" s="1">
        <v>16.219136909337799</v>
      </c>
      <c r="H28" s="1">
        <v>11.6211867278756</v>
      </c>
      <c r="I28" s="1">
        <v>5.84679241070004</v>
      </c>
      <c r="K28" s="3">
        <v>570</v>
      </c>
      <c r="L28" s="1">
        <v>16.358767139746</v>
      </c>
      <c r="M28" s="1">
        <v>11.729667332916501</v>
      </c>
      <c r="N28" s="1">
        <v>5.90787078682634</v>
      </c>
      <c r="P28" s="3">
        <v>570</v>
      </c>
      <c r="Q28" s="5">
        <v>15.878500000000001</v>
      </c>
      <c r="R28" s="5">
        <v>11.299020000000001</v>
      </c>
      <c r="S28" s="5">
        <v>5.7759689999999999</v>
      </c>
    </row>
    <row r="29" spans="1:19" ht="15.75" customHeight="1">
      <c r="A29" s="3">
        <v>575</v>
      </c>
      <c r="B29" s="1">
        <v>22.119106530365102</v>
      </c>
      <c r="C29" s="1">
        <v>14.8709312213389</v>
      </c>
      <c r="D29" s="1">
        <v>11.4430556519075</v>
      </c>
      <c r="F29" s="3">
        <v>575</v>
      </c>
      <c r="G29" s="1">
        <v>22.467718249404601</v>
      </c>
      <c r="H29" s="1">
        <v>15.1003918952973</v>
      </c>
      <c r="I29" s="1">
        <v>12.4490342512763</v>
      </c>
      <c r="K29" s="3">
        <v>575</v>
      </c>
      <c r="L29" s="1">
        <v>21.5172944609957</v>
      </c>
      <c r="M29" s="1">
        <v>14.2325166863248</v>
      </c>
      <c r="N29" s="1">
        <v>10.847206462094199</v>
      </c>
      <c r="P29" s="3">
        <v>575</v>
      </c>
      <c r="Q29" s="5">
        <v>20.626439999999999</v>
      </c>
      <c r="R29" s="5">
        <v>13.827629999999999</v>
      </c>
      <c r="S29" s="5">
        <v>10.856389999999999</v>
      </c>
    </row>
    <row r="30" spans="1:19" ht="15.75" customHeight="1">
      <c r="A30" s="7">
        <v>584</v>
      </c>
      <c r="B30" s="1">
        <v>21.705994819949201</v>
      </c>
      <c r="C30" s="1">
        <v>15.4897528817348</v>
      </c>
      <c r="D30" s="1">
        <v>10.209353759687099</v>
      </c>
      <c r="F30" s="7">
        <v>584</v>
      </c>
      <c r="G30" s="1">
        <v>21.424305421005901</v>
      </c>
      <c r="H30" s="1">
        <v>15.350787413454</v>
      </c>
      <c r="I30" s="1">
        <v>10.1540447345257</v>
      </c>
      <c r="K30" s="7">
        <v>584</v>
      </c>
      <c r="L30" s="1">
        <v>21.979475243310201</v>
      </c>
      <c r="M30" s="1">
        <v>15.774569654651501</v>
      </c>
      <c r="N30" s="1">
        <v>10.282667701882</v>
      </c>
      <c r="P30" s="7">
        <v>584</v>
      </c>
      <c r="Q30" s="5">
        <v>21.792000000000002</v>
      </c>
      <c r="R30" s="5">
        <v>15.63167</v>
      </c>
      <c r="S30" s="5">
        <v>10.1861</v>
      </c>
    </row>
    <row r="31" spans="1:19" ht="15.75" customHeight="1">
      <c r="A31" s="3">
        <v>588</v>
      </c>
      <c r="B31" s="1">
        <v>18.352184328884199</v>
      </c>
      <c r="C31" s="1">
        <v>13.3164827099219</v>
      </c>
      <c r="D31" s="1">
        <v>7.9671164366902101</v>
      </c>
      <c r="F31" s="3">
        <v>588</v>
      </c>
      <c r="G31" s="1">
        <v>18.2571661465843</v>
      </c>
      <c r="H31" s="1">
        <v>13.1333098641277</v>
      </c>
      <c r="I31" s="1">
        <v>7.8184513532370801</v>
      </c>
      <c r="K31" s="3">
        <v>588</v>
      </c>
      <c r="L31" s="1">
        <v>18.6391282980494</v>
      </c>
      <c r="M31" s="1">
        <v>13.273267851079</v>
      </c>
      <c r="N31" s="1">
        <v>7.8226357486229201</v>
      </c>
      <c r="P31" s="3">
        <v>588</v>
      </c>
      <c r="Q31" s="5">
        <v>18.578980000000001</v>
      </c>
      <c r="R31" s="5">
        <v>13.1898</v>
      </c>
      <c r="S31" s="5">
        <v>7.8000340000000001</v>
      </c>
    </row>
    <row r="32" spans="1:19" ht="15.75" customHeight="1">
      <c r="A32" s="3">
        <v>591</v>
      </c>
      <c r="B32" s="1">
        <v>20.740222718874001</v>
      </c>
      <c r="C32" s="1">
        <v>15.270388455487801</v>
      </c>
      <c r="D32" s="1">
        <v>12.2439739540514</v>
      </c>
      <c r="F32" s="3">
        <v>591</v>
      </c>
      <c r="G32" s="1">
        <v>20.7433599914803</v>
      </c>
      <c r="H32" s="1">
        <v>15.301467253783001</v>
      </c>
      <c r="I32" s="1">
        <v>12.616271129309601</v>
      </c>
      <c r="K32" s="3">
        <v>591</v>
      </c>
      <c r="L32" s="1">
        <v>20.307441001637201</v>
      </c>
      <c r="M32" s="1">
        <v>14.898942451981799</v>
      </c>
      <c r="N32" s="1">
        <v>11.769695286967901</v>
      </c>
      <c r="P32" s="3">
        <v>591</v>
      </c>
      <c r="Q32" s="5">
        <v>20.20551</v>
      </c>
      <c r="R32" s="5">
        <v>14.786569999999999</v>
      </c>
      <c r="S32" s="5">
        <v>11.71434</v>
      </c>
    </row>
    <row r="33" spans="1:23" ht="15.75" customHeight="1">
      <c r="A33" s="7">
        <v>596</v>
      </c>
      <c r="B33" s="1">
        <v>17.180412024707099</v>
      </c>
      <c r="C33" s="1">
        <v>12.3557495008441</v>
      </c>
      <c r="D33" s="1">
        <v>9.3926000955382705</v>
      </c>
      <c r="F33" s="7">
        <v>596</v>
      </c>
      <c r="G33" s="1">
        <v>17.272025092146599</v>
      </c>
      <c r="H33" s="1">
        <v>12.3830143358649</v>
      </c>
      <c r="I33" s="1">
        <v>9.5660906562807302</v>
      </c>
      <c r="K33" s="7">
        <v>596</v>
      </c>
      <c r="L33" s="1">
        <v>16.967764560507799</v>
      </c>
      <c r="M33" s="1">
        <v>12.0363846032034</v>
      </c>
      <c r="N33" s="1">
        <v>8.9789293165012296</v>
      </c>
      <c r="P33" s="7">
        <v>596</v>
      </c>
      <c r="Q33" s="5">
        <v>16.927289999999999</v>
      </c>
      <c r="R33" s="5">
        <v>12.069290000000001</v>
      </c>
      <c r="S33" s="5">
        <v>8.9968649999999997</v>
      </c>
    </row>
    <row r="34" spans="1:23" ht="13.2">
      <c r="B34" s="22">
        <f t="shared" ref="B34:D34" si="4">AVERAGE(B22:B33)</f>
        <v>19.199906540793236</v>
      </c>
      <c r="C34" s="1">
        <f t="shared" si="4"/>
        <v>13.913170522942723</v>
      </c>
      <c r="D34" s="1">
        <f t="shared" si="4"/>
        <v>9.7594693171155438</v>
      </c>
      <c r="G34" s="22">
        <f t="shared" ref="G34:I34" si="5">AVERAGE(G22:G33)</f>
        <v>19.303536970333827</v>
      </c>
      <c r="H34" s="1">
        <f t="shared" si="5"/>
        <v>13.947631240768374</v>
      </c>
      <c r="I34" s="1">
        <f t="shared" si="5"/>
        <v>10.109082860871016</v>
      </c>
      <c r="L34" s="22">
        <f t="shared" ref="L34:N34" si="6">AVERAGE(L22:L33)</f>
        <v>18.998541488001116</v>
      </c>
      <c r="M34" s="1">
        <f t="shared" si="6"/>
        <v>13.583817684216212</v>
      </c>
      <c r="N34" s="1">
        <f t="shared" si="6"/>
        <v>9.3980985806445219</v>
      </c>
      <c r="Q34" s="22">
        <f t="shared" ref="Q34:S34" si="7">AVERAGE(Q22:Q33)</f>
        <v>18.854219166666667</v>
      </c>
      <c r="R34" s="1">
        <f t="shared" si="7"/>
        <v>13.492468333333333</v>
      </c>
      <c r="S34" s="1">
        <f t="shared" si="7"/>
        <v>9.4048928333333333</v>
      </c>
    </row>
    <row r="37" spans="1:23" ht="13.2">
      <c r="A37" s="1" t="s">
        <v>67</v>
      </c>
      <c r="B37" s="1" t="s">
        <v>68</v>
      </c>
      <c r="D37" s="1" t="s">
        <v>69</v>
      </c>
      <c r="G37" s="1" t="s">
        <v>67</v>
      </c>
      <c r="H37" s="1" t="s">
        <v>70</v>
      </c>
      <c r="J37" s="1" t="s">
        <v>69</v>
      </c>
      <c r="M37" s="1" t="s">
        <v>67</v>
      </c>
      <c r="N37" s="1" t="s">
        <v>71</v>
      </c>
      <c r="P37" s="1" t="s">
        <v>69</v>
      </c>
      <c r="S37" s="1" t="s">
        <v>67</v>
      </c>
      <c r="T37" s="1" t="s">
        <v>71</v>
      </c>
      <c r="V37" s="1" t="s">
        <v>69</v>
      </c>
    </row>
    <row r="38" spans="1:23" ht="14.4">
      <c r="A38" s="23" t="s">
        <v>72</v>
      </c>
      <c r="B38" s="24" t="s">
        <v>73</v>
      </c>
      <c r="C38" s="24" t="s">
        <v>74</v>
      </c>
      <c r="D38" s="24" t="s">
        <v>75</v>
      </c>
      <c r="E38" s="24" t="s">
        <v>76</v>
      </c>
      <c r="G38" s="1" t="s">
        <v>72</v>
      </c>
      <c r="H38" s="1" t="s">
        <v>73</v>
      </c>
      <c r="I38" s="1" t="s">
        <v>74</v>
      </c>
      <c r="J38" s="1" t="s">
        <v>75</v>
      </c>
      <c r="K38" s="1" t="s">
        <v>76</v>
      </c>
      <c r="M38" s="23" t="s">
        <v>72</v>
      </c>
      <c r="N38" s="24" t="s">
        <v>73</v>
      </c>
      <c r="O38" s="24" t="s">
        <v>74</v>
      </c>
      <c r="P38" s="24" t="s">
        <v>75</v>
      </c>
      <c r="Q38" s="24" t="s">
        <v>76</v>
      </c>
      <c r="S38" s="23" t="s">
        <v>72</v>
      </c>
      <c r="T38" s="24" t="s">
        <v>73</v>
      </c>
      <c r="U38" s="24" t="s">
        <v>74</v>
      </c>
      <c r="V38" s="24" t="s">
        <v>75</v>
      </c>
      <c r="W38" s="24" t="s">
        <v>76</v>
      </c>
    </row>
    <row r="39" spans="1:23" ht="15.75" customHeight="1">
      <c r="A39" s="5">
        <v>559</v>
      </c>
      <c r="B39" s="5">
        <v>0.19059999999999999</v>
      </c>
      <c r="C39" s="5">
        <v>0.1885</v>
      </c>
      <c r="D39" s="5">
        <v>0.1885</v>
      </c>
      <c r="E39" s="5">
        <v>0.1953</v>
      </c>
      <c r="G39" s="1">
        <v>559</v>
      </c>
      <c r="H39" s="1">
        <v>0.18970000000000001</v>
      </c>
      <c r="I39" s="1">
        <v>0.1978</v>
      </c>
      <c r="J39" s="1">
        <v>0.1908</v>
      </c>
      <c r="K39" s="1">
        <v>0.1966</v>
      </c>
      <c r="M39" s="5">
        <v>559</v>
      </c>
      <c r="N39" s="5">
        <v>0.18679999999999999</v>
      </c>
      <c r="O39" s="5">
        <v>0.18859999999999999</v>
      </c>
      <c r="P39" s="5">
        <v>0.18679999999999999</v>
      </c>
      <c r="Q39" s="5">
        <v>0.18940000000000001</v>
      </c>
      <c r="S39" s="5">
        <v>559</v>
      </c>
      <c r="T39" s="5">
        <v>0.1862</v>
      </c>
      <c r="U39" s="5">
        <v>0.18390000000000001</v>
      </c>
      <c r="V39" s="5">
        <v>0.18410000000000001</v>
      </c>
      <c r="W39" s="5">
        <v>0.18659999999999999</v>
      </c>
    </row>
    <row r="40" spans="1:23" ht="15.75" customHeight="1">
      <c r="A40" s="5">
        <v>563</v>
      </c>
      <c r="B40" s="5">
        <v>0.18379999999999999</v>
      </c>
      <c r="C40" s="5">
        <v>0.18010000000000001</v>
      </c>
      <c r="D40" s="5">
        <v>0.18090000000000001</v>
      </c>
      <c r="E40" s="5">
        <v>0.18490000000000001</v>
      </c>
      <c r="G40" s="1">
        <v>563</v>
      </c>
      <c r="H40" s="1">
        <v>0.182</v>
      </c>
      <c r="I40" s="1">
        <v>0.189</v>
      </c>
      <c r="J40" s="1">
        <v>0.18290000000000001</v>
      </c>
      <c r="K40" s="1">
        <v>0.19350000000000001</v>
      </c>
      <c r="M40" s="5">
        <v>563</v>
      </c>
      <c r="N40" s="5">
        <v>0.18210000000000001</v>
      </c>
      <c r="O40" s="5">
        <v>0.18279999999999999</v>
      </c>
      <c r="P40" s="5">
        <v>0.18210000000000001</v>
      </c>
      <c r="Q40" s="5">
        <v>0.18820000000000001</v>
      </c>
      <c r="S40" s="5">
        <v>563</v>
      </c>
      <c r="T40" s="5">
        <v>0.19719999999999999</v>
      </c>
      <c r="U40" s="5">
        <v>0.18429999999999999</v>
      </c>
      <c r="V40" s="5">
        <v>0.18190000000000001</v>
      </c>
      <c r="W40" s="5">
        <v>0.19370000000000001</v>
      </c>
    </row>
    <row r="41" spans="1:23" ht="14.4">
      <c r="A41" s="5">
        <v>570</v>
      </c>
      <c r="B41" s="5">
        <v>0.161</v>
      </c>
      <c r="C41" s="5">
        <v>0.16070000000000001</v>
      </c>
      <c r="D41" s="5">
        <v>0.16139999999999999</v>
      </c>
      <c r="E41" s="5">
        <v>0.16239999999999999</v>
      </c>
      <c r="G41" s="1">
        <v>570</v>
      </c>
      <c r="H41" s="1">
        <v>0.17449999999999999</v>
      </c>
      <c r="I41" s="1">
        <v>0.15820000000000001</v>
      </c>
      <c r="J41" s="1">
        <v>0.15759999999999999</v>
      </c>
      <c r="K41" s="1">
        <v>0.15909999999999999</v>
      </c>
      <c r="M41" s="5">
        <v>570</v>
      </c>
      <c r="N41" s="5">
        <v>0.17630000000000001</v>
      </c>
      <c r="O41" s="5">
        <v>0.1555</v>
      </c>
      <c r="P41" s="5">
        <v>0.16170000000000001</v>
      </c>
      <c r="Q41" s="5">
        <v>0.1583</v>
      </c>
      <c r="S41" s="5">
        <v>570</v>
      </c>
      <c r="T41" s="5">
        <v>0.1618</v>
      </c>
      <c r="U41" s="5">
        <v>0.15870000000000001</v>
      </c>
      <c r="V41" s="5">
        <v>0.15770000000000001</v>
      </c>
      <c r="W41" s="5">
        <v>0.1588</v>
      </c>
    </row>
    <row r="42" spans="1:23" ht="14.4">
      <c r="A42" s="5">
        <v>588</v>
      </c>
      <c r="B42" s="5">
        <v>0.1908</v>
      </c>
      <c r="C42" s="5">
        <v>0.19409999999999999</v>
      </c>
      <c r="D42" s="5">
        <v>0.189</v>
      </c>
      <c r="E42" s="5">
        <v>0.19239999999999999</v>
      </c>
      <c r="G42" s="1">
        <v>588</v>
      </c>
      <c r="H42" s="1">
        <v>0.1915</v>
      </c>
      <c r="I42" s="1">
        <v>0.19209999999999999</v>
      </c>
      <c r="J42" s="1">
        <v>0.1867</v>
      </c>
      <c r="K42" s="1">
        <v>0.1903</v>
      </c>
      <c r="M42" s="5">
        <v>588</v>
      </c>
      <c r="N42" s="5">
        <v>0.186</v>
      </c>
      <c r="O42" s="5">
        <v>0.1865</v>
      </c>
      <c r="P42" s="5">
        <v>0.18720000000000001</v>
      </c>
      <c r="Q42" s="5">
        <v>0.18779999999999999</v>
      </c>
      <c r="S42" s="5">
        <v>588</v>
      </c>
      <c r="T42" s="5">
        <v>0.19059999999999999</v>
      </c>
      <c r="U42" s="5">
        <v>0.18890000000000001</v>
      </c>
      <c r="V42" s="5">
        <v>0.18940000000000001</v>
      </c>
      <c r="W42" s="5">
        <v>0.19070000000000001</v>
      </c>
    </row>
    <row r="43" spans="1:23" ht="14.4">
      <c r="A43" s="5">
        <v>575</v>
      </c>
      <c r="B43" s="5">
        <v>0.22009999999999999</v>
      </c>
      <c r="C43" s="5">
        <v>0.22389999999999999</v>
      </c>
      <c r="D43" s="5">
        <v>0.22600000000000001</v>
      </c>
      <c r="E43" s="5">
        <v>0.22620000000000001</v>
      </c>
      <c r="G43" s="1">
        <v>575</v>
      </c>
      <c r="H43" s="1">
        <v>0.21709999999999999</v>
      </c>
      <c r="I43" s="1">
        <v>0.22520000000000001</v>
      </c>
      <c r="J43" s="1">
        <v>0.22170000000000001</v>
      </c>
      <c r="K43" s="1">
        <v>0.22670000000000001</v>
      </c>
      <c r="M43" s="5">
        <v>575</v>
      </c>
      <c r="N43" s="5">
        <v>0.21590000000000001</v>
      </c>
      <c r="O43" s="5">
        <v>0.2301</v>
      </c>
      <c r="P43" s="5">
        <v>0.22259999999999999</v>
      </c>
      <c r="Q43" s="5">
        <v>0.2273</v>
      </c>
      <c r="S43" s="5">
        <v>575</v>
      </c>
      <c r="T43" s="5">
        <v>0.21099999999999999</v>
      </c>
      <c r="U43" s="5">
        <v>0.21879999999999999</v>
      </c>
      <c r="V43" s="5">
        <v>0.21609999999999999</v>
      </c>
      <c r="W43" s="5">
        <v>0.22639999999999999</v>
      </c>
    </row>
    <row r="44" spans="1:23" ht="14.4">
      <c r="A44" s="5">
        <v>591</v>
      </c>
      <c r="B44" s="5">
        <v>0.2089</v>
      </c>
      <c r="C44" s="5">
        <v>0.21179999999999999</v>
      </c>
      <c r="D44" s="5">
        <v>0.21010000000000001</v>
      </c>
      <c r="E44" s="5">
        <v>0.21</v>
      </c>
      <c r="G44" s="1">
        <v>591</v>
      </c>
      <c r="H44" s="1">
        <v>0.2102</v>
      </c>
      <c r="I44" s="1">
        <v>0.21060000000000001</v>
      </c>
      <c r="J44" s="1">
        <v>0.21029999999999999</v>
      </c>
      <c r="K44" s="1">
        <v>0.21260000000000001</v>
      </c>
      <c r="M44" s="5">
        <v>591</v>
      </c>
      <c r="N44" s="5">
        <v>0.2084</v>
      </c>
      <c r="O44" s="5">
        <v>0.2102</v>
      </c>
      <c r="P44" s="5">
        <v>0.20830000000000001</v>
      </c>
      <c r="Q44" s="5">
        <v>0.21229999999999999</v>
      </c>
      <c r="S44" s="5">
        <v>591</v>
      </c>
      <c r="T44" s="5">
        <v>0.2087</v>
      </c>
      <c r="U44" s="5">
        <v>0.20930000000000001</v>
      </c>
      <c r="V44" s="5">
        <v>0.20860000000000001</v>
      </c>
      <c r="W44" s="5">
        <v>0.21609999999999999</v>
      </c>
    </row>
    <row r="45" spans="1:23" ht="14.4">
      <c r="A45" s="5">
        <v>540</v>
      </c>
      <c r="B45" s="5">
        <v>0.2235</v>
      </c>
      <c r="C45" s="5">
        <v>0.2152</v>
      </c>
      <c r="D45" s="5">
        <v>0.21540000000000001</v>
      </c>
      <c r="E45" s="5">
        <v>0.2147</v>
      </c>
      <c r="G45" s="1">
        <v>540</v>
      </c>
      <c r="H45" s="1">
        <v>0.2203</v>
      </c>
      <c r="I45" s="1">
        <v>0.21890000000000001</v>
      </c>
      <c r="J45" s="1">
        <v>0.2155</v>
      </c>
      <c r="K45" s="1">
        <v>0.22059999999999999</v>
      </c>
      <c r="M45" s="5">
        <v>540</v>
      </c>
      <c r="N45" s="5">
        <v>0.22570000000000001</v>
      </c>
      <c r="O45" s="5">
        <v>0.21920000000000001</v>
      </c>
      <c r="P45" s="5">
        <v>0.2205</v>
      </c>
      <c r="Q45" s="5">
        <v>0.22500000000000001</v>
      </c>
      <c r="S45" s="5">
        <v>540</v>
      </c>
      <c r="T45" s="5">
        <v>0.22259999999999999</v>
      </c>
      <c r="U45" s="5">
        <v>0.21879999999999999</v>
      </c>
      <c r="V45" s="5">
        <v>0.2177</v>
      </c>
      <c r="W45" s="5">
        <v>0.22120000000000001</v>
      </c>
    </row>
    <row r="46" spans="1:23" ht="14.4">
      <c r="A46" s="5">
        <v>552</v>
      </c>
      <c r="B46" s="5">
        <v>0.16600000000000001</v>
      </c>
      <c r="C46" s="5">
        <v>0.1656</v>
      </c>
      <c r="D46" s="5">
        <v>0.16520000000000001</v>
      </c>
      <c r="E46" s="5">
        <v>0.16739999999999999</v>
      </c>
      <c r="G46" s="1">
        <v>552</v>
      </c>
      <c r="H46" s="1">
        <v>0.16800000000000001</v>
      </c>
      <c r="I46" s="1">
        <v>0.16769999999999999</v>
      </c>
      <c r="J46" s="1">
        <v>0.1673</v>
      </c>
      <c r="K46" s="1">
        <v>0.1676</v>
      </c>
      <c r="M46" s="5">
        <v>552</v>
      </c>
      <c r="N46" s="5">
        <v>0.16950000000000001</v>
      </c>
      <c r="O46" s="5">
        <v>0.1794</v>
      </c>
      <c r="P46" s="5">
        <v>0.16919999999999999</v>
      </c>
      <c r="Q46" s="5">
        <v>0.1729</v>
      </c>
      <c r="S46" s="5">
        <v>552</v>
      </c>
      <c r="T46" s="5">
        <v>0.1699</v>
      </c>
      <c r="U46" s="5">
        <v>0.16789999999999999</v>
      </c>
      <c r="V46" s="5">
        <v>0.16830000000000001</v>
      </c>
      <c r="W46" s="5">
        <v>0.17</v>
      </c>
    </row>
    <row r="47" spans="1:23" ht="14.4">
      <c r="A47" s="5">
        <v>544</v>
      </c>
      <c r="B47" s="5">
        <v>0.17150000000000001</v>
      </c>
      <c r="C47" s="5">
        <v>0.16950000000000001</v>
      </c>
      <c r="D47" s="5">
        <v>0.17</v>
      </c>
      <c r="E47" s="5">
        <v>0.1691</v>
      </c>
      <c r="G47" s="1">
        <v>544</v>
      </c>
      <c r="H47" s="1">
        <v>0.17269999999999999</v>
      </c>
      <c r="I47" s="1">
        <v>0.17560000000000001</v>
      </c>
      <c r="J47" s="1">
        <v>0.1762</v>
      </c>
      <c r="K47" s="1">
        <v>0.17299999999999999</v>
      </c>
      <c r="M47" s="5">
        <v>544</v>
      </c>
      <c r="N47" s="5">
        <v>0.17510000000000001</v>
      </c>
      <c r="O47" s="5">
        <v>0.1726</v>
      </c>
      <c r="P47" s="5">
        <v>0.1739</v>
      </c>
      <c r="Q47" s="5">
        <v>0.1719</v>
      </c>
      <c r="S47" s="5">
        <v>544</v>
      </c>
      <c r="T47" s="5">
        <v>0.1731</v>
      </c>
      <c r="U47" s="5">
        <v>0.1724</v>
      </c>
      <c r="V47" s="5">
        <v>0.17380000000000001</v>
      </c>
      <c r="W47" s="5">
        <v>0.1734</v>
      </c>
    </row>
    <row r="48" spans="1:23" ht="14.4">
      <c r="A48" s="5">
        <v>567</v>
      </c>
      <c r="B48" s="5">
        <v>0.21490000000000001</v>
      </c>
      <c r="C48" s="5">
        <v>0.21110000000000001</v>
      </c>
      <c r="D48" s="5">
        <v>0.20910000000000001</v>
      </c>
      <c r="E48" s="5">
        <v>0.2072</v>
      </c>
      <c r="G48" s="1">
        <v>567</v>
      </c>
      <c r="H48" s="1">
        <v>0.22040000000000001</v>
      </c>
      <c r="I48" s="1">
        <v>0.20949999999999999</v>
      </c>
      <c r="J48" s="1">
        <v>0.2102</v>
      </c>
      <c r="K48" s="1">
        <v>0.21060000000000001</v>
      </c>
      <c r="M48" s="5">
        <v>567</v>
      </c>
      <c r="N48" s="5">
        <v>0.22420000000000001</v>
      </c>
      <c r="O48" s="5">
        <v>0.2145</v>
      </c>
      <c r="P48" s="5">
        <v>0.21640000000000001</v>
      </c>
      <c r="Q48" s="5">
        <v>0.21740000000000001</v>
      </c>
      <c r="S48" s="5">
        <v>567</v>
      </c>
      <c r="T48" s="5">
        <v>0.22270000000000001</v>
      </c>
      <c r="U48" s="5">
        <v>0.21440000000000001</v>
      </c>
      <c r="V48" s="5">
        <v>0.21579999999999999</v>
      </c>
      <c r="W48" s="5">
        <v>0.2162</v>
      </c>
    </row>
    <row r="49" spans="1:23" ht="14.4">
      <c r="A49" s="5">
        <v>584</v>
      </c>
      <c r="B49" s="5">
        <v>0.21809999999999999</v>
      </c>
      <c r="C49" s="5">
        <v>0.21759999999999999</v>
      </c>
      <c r="D49" s="5">
        <v>0.21690000000000001</v>
      </c>
      <c r="E49" s="5">
        <v>0.21829999999999999</v>
      </c>
      <c r="G49" s="1">
        <v>584</v>
      </c>
      <c r="H49" s="1">
        <v>0.21690000000000001</v>
      </c>
      <c r="I49" s="1">
        <v>0.21829999999999999</v>
      </c>
      <c r="J49" s="1">
        <v>0.21740000000000001</v>
      </c>
      <c r="K49" s="1">
        <v>0.2205</v>
      </c>
      <c r="M49" s="5">
        <v>584</v>
      </c>
      <c r="N49" s="5">
        <v>0.21829999999999999</v>
      </c>
      <c r="O49" s="5">
        <v>0.2203</v>
      </c>
      <c r="P49" s="5">
        <v>0.22109999999999999</v>
      </c>
      <c r="Q49" s="5">
        <v>0.21940000000000001</v>
      </c>
      <c r="S49" s="5">
        <v>584</v>
      </c>
      <c r="T49" s="5">
        <v>0.2177</v>
      </c>
      <c r="U49" s="5">
        <v>0.22259999999999999</v>
      </c>
      <c r="V49" s="5">
        <v>0.221</v>
      </c>
      <c r="W49" s="5">
        <v>0.21729999999999999</v>
      </c>
    </row>
    <row r="50" spans="1:23" ht="14.4">
      <c r="A50" s="5">
        <v>596</v>
      </c>
      <c r="B50" s="5">
        <v>0.17119999999999999</v>
      </c>
      <c r="C50" s="5">
        <v>0.17319999999999999</v>
      </c>
      <c r="D50" s="5">
        <v>0.17150000000000001</v>
      </c>
      <c r="E50" s="5">
        <v>0.17269999999999999</v>
      </c>
      <c r="G50" s="1">
        <v>596</v>
      </c>
      <c r="H50" s="1">
        <v>0.1759</v>
      </c>
      <c r="I50" s="1">
        <v>0.1709</v>
      </c>
      <c r="J50" s="1">
        <v>0.17050000000000001</v>
      </c>
      <c r="K50" s="1">
        <v>0.17199999999999999</v>
      </c>
      <c r="M50" s="5">
        <v>596</v>
      </c>
      <c r="N50" s="5">
        <v>0.1754</v>
      </c>
      <c r="O50" s="5">
        <v>0.1709</v>
      </c>
      <c r="P50" s="5">
        <v>0.17150000000000001</v>
      </c>
      <c r="Q50" s="5">
        <v>0.1767</v>
      </c>
      <c r="S50" s="5">
        <v>596</v>
      </c>
      <c r="T50" s="5">
        <v>0.17249999999999999</v>
      </c>
      <c r="U50" s="5">
        <v>0.17979999999999999</v>
      </c>
      <c r="V50" s="5">
        <v>0.17510000000000001</v>
      </c>
      <c r="W50" s="5">
        <v>0.1757</v>
      </c>
    </row>
    <row r="51" spans="1:23" ht="14.4">
      <c r="A51" s="6"/>
      <c r="B51" s="5">
        <v>0.19336700000000001</v>
      </c>
      <c r="C51" s="5">
        <v>0.192608</v>
      </c>
      <c r="D51" s="25">
        <v>0.192</v>
      </c>
      <c r="E51" s="5">
        <v>0.193383</v>
      </c>
      <c r="H51" s="1">
        <f t="shared" ref="H51:K51" si="8">AVERAGE(H39:H50)</f>
        <v>0.19493333333333332</v>
      </c>
      <c r="I51" s="1">
        <f t="shared" si="8"/>
        <v>0.19448333333333337</v>
      </c>
      <c r="J51" s="22">
        <f t="shared" si="8"/>
        <v>0.19225833333333331</v>
      </c>
      <c r="K51" s="1">
        <f t="shared" si="8"/>
        <v>0.19525833333333334</v>
      </c>
      <c r="N51" s="1">
        <f t="shared" ref="N51:Q51" si="9">AVERAGE(N39:N50)</f>
        <v>0.19530833333333333</v>
      </c>
      <c r="O51" s="1">
        <f t="shared" si="9"/>
        <v>0.19421666666666668</v>
      </c>
      <c r="P51" s="22">
        <f t="shared" si="9"/>
        <v>0.19344166666666665</v>
      </c>
      <c r="Q51" s="1">
        <f t="shared" si="9"/>
        <v>0.19555</v>
      </c>
      <c r="T51" s="1">
        <f t="shared" ref="T51:W51" si="10">AVERAGE(T39:T50)</f>
        <v>0.19450000000000001</v>
      </c>
      <c r="U51" s="1">
        <f t="shared" si="10"/>
        <v>0.19331666666666666</v>
      </c>
      <c r="V51" s="22">
        <f t="shared" si="10"/>
        <v>0.19245833333333331</v>
      </c>
      <c r="W51" s="1">
        <f t="shared" si="10"/>
        <v>0.19550833333333331</v>
      </c>
    </row>
    <row r="58" spans="1:23" ht="13.2">
      <c r="A58" s="1" t="s">
        <v>50</v>
      </c>
      <c r="F58" s="1" t="s">
        <v>50</v>
      </c>
      <c r="K58" s="1" t="s">
        <v>50</v>
      </c>
      <c r="P58" s="1" t="s">
        <v>50</v>
      </c>
    </row>
    <row r="59" spans="1:23" ht="13.2">
      <c r="A59" s="1" t="s">
        <v>77</v>
      </c>
      <c r="F59" s="1" t="s">
        <v>78</v>
      </c>
      <c r="K59" s="1" t="s">
        <v>79</v>
      </c>
      <c r="P59" s="1" t="s">
        <v>80</v>
      </c>
    </row>
    <row r="60" spans="1:23" ht="13.2">
      <c r="A60" s="1" t="s">
        <v>53</v>
      </c>
      <c r="B60" s="1" t="s">
        <v>40</v>
      </c>
      <c r="C60" s="1" t="s">
        <v>41</v>
      </c>
      <c r="D60" s="1" t="s">
        <v>42</v>
      </c>
      <c r="F60" s="1" t="s">
        <v>53</v>
      </c>
      <c r="G60" s="1" t="s">
        <v>40</v>
      </c>
      <c r="H60" s="1" t="s">
        <v>41</v>
      </c>
      <c r="I60" s="1" t="s">
        <v>42</v>
      </c>
      <c r="K60" s="1" t="s">
        <v>53</v>
      </c>
      <c r="L60" s="1" t="s">
        <v>40</v>
      </c>
      <c r="M60" s="1" t="s">
        <v>41</v>
      </c>
      <c r="N60" s="1" t="s">
        <v>46</v>
      </c>
      <c r="P60" s="1" t="s">
        <v>53</v>
      </c>
      <c r="Q60" s="1" t="s">
        <v>40</v>
      </c>
      <c r="R60" s="1" t="s">
        <v>41</v>
      </c>
      <c r="S60" s="1" t="s">
        <v>42</v>
      </c>
    </row>
    <row r="61" spans="1:23" ht="13.2">
      <c r="A61" s="1">
        <v>559</v>
      </c>
      <c r="B61" s="1">
        <v>20.260000000000002</v>
      </c>
      <c r="C61" s="1">
        <v>14.24</v>
      </c>
      <c r="D61" s="1">
        <v>9.2200000000000006</v>
      </c>
      <c r="F61" s="1">
        <v>559</v>
      </c>
      <c r="G61" s="1">
        <v>19.87</v>
      </c>
      <c r="H61" s="1">
        <v>13.77</v>
      </c>
      <c r="I61" s="1">
        <v>8.9499999999999993</v>
      </c>
      <c r="K61" s="1">
        <v>559</v>
      </c>
      <c r="L61" s="1">
        <v>19.670000000000002</v>
      </c>
      <c r="M61" s="1">
        <v>13.8</v>
      </c>
      <c r="N61" s="1">
        <v>8.99</v>
      </c>
      <c r="P61" s="1">
        <v>559</v>
      </c>
      <c r="Q61" s="1">
        <v>20.05</v>
      </c>
      <c r="R61" s="1">
        <v>13.83</v>
      </c>
      <c r="S61" s="1">
        <v>8.7899999999999991</v>
      </c>
    </row>
    <row r="62" spans="1:23" ht="13.2">
      <c r="A62" s="1">
        <v>570</v>
      </c>
      <c r="B62" s="1">
        <v>18.04</v>
      </c>
      <c r="C62" s="1">
        <v>13.05</v>
      </c>
      <c r="D62" s="1">
        <v>6.38</v>
      </c>
      <c r="F62" s="1">
        <v>570</v>
      </c>
      <c r="G62" s="1">
        <v>16.98</v>
      </c>
      <c r="H62" s="1">
        <v>12.11</v>
      </c>
      <c r="I62" s="1">
        <v>6.01</v>
      </c>
      <c r="K62" s="1">
        <v>570</v>
      </c>
      <c r="L62" s="1">
        <v>16.670000000000002</v>
      </c>
      <c r="M62" s="1">
        <v>11.84</v>
      </c>
      <c r="N62" s="1">
        <v>5.97</v>
      </c>
      <c r="P62" s="1">
        <v>570</v>
      </c>
      <c r="Q62" s="1">
        <v>17.52</v>
      </c>
      <c r="R62" s="1">
        <v>12.67</v>
      </c>
      <c r="S62" s="1">
        <v>6.23</v>
      </c>
    </row>
    <row r="63" spans="1:23" ht="13.2">
      <c r="A63" s="1">
        <v>591</v>
      </c>
      <c r="B63" s="1">
        <v>21.51</v>
      </c>
      <c r="C63" s="1">
        <v>15.7</v>
      </c>
      <c r="D63" s="1">
        <v>12.32</v>
      </c>
      <c r="F63" s="1">
        <v>591</v>
      </c>
      <c r="G63" s="1">
        <v>21.42</v>
      </c>
      <c r="H63" s="1">
        <v>15.49</v>
      </c>
      <c r="I63" s="1">
        <v>12.03</v>
      </c>
      <c r="K63" s="1">
        <v>591</v>
      </c>
      <c r="L63" s="1">
        <v>21.71</v>
      </c>
      <c r="M63" s="1">
        <v>15.75</v>
      </c>
      <c r="N63" s="1">
        <v>12.21</v>
      </c>
      <c r="P63" s="1">
        <v>591</v>
      </c>
      <c r="Q63" s="1">
        <v>21.6</v>
      </c>
      <c r="R63" s="1">
        <v>15.6</v>
      </c>
      <c r="S63" s="1">
        <v>11.9</v>
      </c>
    </row>
    <row r="64" spans="1:23" ht="13.2">
      <c r="A64" s="1">
        <v>588</v>
      </c>
      <c r="B64" s="1">
        <v>18.47</v>
      </c>
      <c r="C64" s="1">
        <v>13.45</v>
      </c>
      <c r="D64" s="1">
        <v>8.14</v>
      </c>
      <c r="F64" s="1">
        <v>588</v>
      </c>
      <c r="G64" s="1">
        <v>18.559999999999999</v>
      </c>
      <c r="H64" s="1">
        <v>13.46</v>
      </c>
      <c r="I64" s="1">
        <v>8.11</v>
      </c>
      <c r="K64" s="1">
        <v>588</v>
      </c>
      <c r="L64" s="1">
        <v>18.52</v>
      </c>
      <c r="M64" s="1">
        <v>13.47</v>
      </c>
      <c r="N64" s="1">
        <v>8.14</v>
      </c>
      <c r="P64" s="1">
        <v>588</v>
      </c>
      <c r="Q64" s="1">
        <v>18.84</v>
      </c>
      <c r="R64" s="1">
        <v>13.57</v>
      </c>
      <c r="S64" s="1">
        <v>8.09</v>
      </c>
    </row>
    <row r="65" spans="1:26" ht="13.2">
      <c r="A65" s="1">
        <v>563</v>
      </c>
      <c r="B65" s="1">
        <v>18.16</v>
      </c>
      <c r="C65" s="1">
        <v>12.84</v>
      </c>
      <c r="D65" s="1">
        <v>8.1999999999999993</v>
      </c>
      <c r="F65" s="1">
        <v>563</v>
      </c>
      <c r="G65" s="1">
        <v>18.32</v>
      </c>
      <c r="H65" s="1">
        <v>12.9</v>
      </c>
      <c r="I65" s="1">
        <v>8.18</v>
      </c>
      <c r="K65" s="1">
        <v>563</v>
      </c>
      <c r="L65" s="1">
        <v>18.34</v>
      </c>
      <c r="M65" s="1">
        <v>12.91</v>
      </c>
      <c r="N65" s="1">
        <v>8.1999999999999993</v>
      </c>
      <c r="P65" s="1">
        <v>563</v>
      </c>
      <c r="Q65" s="1">
        <v>18.53</v>
      </c>
      <c r="R65" s="1">
        <v>12.98</v>
      </c>
      <c r="S65" s="1">
        <v>8.19</v>
      </c>
    </row>
    <row r="66" spans="1:26" ht="13.2">
      <c r="A66" s="1">
        <v>575</v>
      </c>
      <c r="B66" s="1">
        <v>23.18</v>
      </c>
      <c r="C66" s="1">
        <v>15.5</v>
      </c>
      <c r="D66" s="1">
        <v>11.62</v>
      </c>
      <c r="F66" s="1">
        <v>575</v>
      </c>
      <c r="G66" s="1">
        <v>23.15</v>
      </c>
      <c r="H66" s="1">
        <v>15.18</v>
      </c>
      <c r="I66" s="1">
        <v>11.31</v>
      </c>
      <c r="K66" s="1">
        <v>575</v>
      </c>
      <c r="L66" s="1">
        <v>23.58</v>
      </c>
      <c r="M66" s="1">
        <v>15.43</v>
      </c>
      <c r="N66" s="1">
        <v>11.48</v>
      </c>
      <c r="P66" s="1">
        <v>575</v>
      </c>
      <c r="Q66" s="1">
        <v>23.54</v>
      </c>
      <c r="R66" s="1">
        <v>15.3</v>
      </c>
      <c r="S66" s="1">
        <v>11.21</v>
      </c>
    </row>
    <row r="67" spans="1:26" ht="13.2">
      <c r="A67" s="1">
        <v>584</v>
      </c>
      <c r="B67" s="1">
        <v>22.92</v>
      </c>
      <c r="C67" s="1">
        <v>16.02</v>
      </c>
      <c r="D67" s="1">
        <v>10.27</v>
      </c>
      <c r="F67" s="1">
        <v>584</v>
      </c>
      <c r="G67" s="1">
        <v>22.77</v>
      </c>
      <c r="H67" s="1">
        <v>15.86</v>
      </c>
      <c r="I67" s="1">
        <v>10.119999999999999</v>
      </c>
      <c r="K67" s="1">
        <v>584</v>
      </c>
      <c r="L67" s="1">
        <v>22.85</v>
      </c>
      <c r="M67" s="1">
        <v>15.76</v>
      </c>
      <c r="N67" s="1">
        <v>10.08</v>
      </c>
      <c r="P67" s="1">
        <v>584</v>
      </c>
      <c r="Q67" s="1">
        <v>23.04</v>
      </c>
      <c r="R67" s="1">
        <v>15.92</v>
      </c>
      <c r="S67" s="1">
        <v>9.94</v>
      </c>
    </row>
    <row r="68" spans="1:26" ht="13.2">
      <c r="A68" s="1">
        <v>540</v>
      </c>
      <c r="B68" s="1">
        <v>22.91</v>
      </c>
      <c r="C68" s="1">
        <v>17.37</v>
      </c>
      <c r="D68" s="1">
        <v>12.46</v>
      </c>
      <c r="F68" s="1">
        <v>540</v>
      </c>
      <c r="G68" s="1">
        <v>22.78</v>
      </c>
      <c r="H68" s="1">
        <v>17.14</v>
      </c>
      <c r="I68" s="1">
        <v>12.2</v>
      </c>
      <c r="K68" s="1">
        <v>540</v>
      </c>
      <c r="L68" s="1">
        <v>23.02</v>
      </c>
      <c r="M68" s="1">
        <v>17.27</v>
      </c>
      <c r="N68" s="1">
        <v>12.28</v>
      </c>
      <c r="P68" s="1">
        <v>540</v>
      </c>
      <c r="Q68" s="1">
        <v>22.93</v>
      </c>
      <c r="R68" s="1">
        <v>17.12</v>
      </c>
      <c r="S68" s="1">
        <v>11.86</v>
      </c>
    </row>
    <row r="69" spans="1:26" ht="13.2">
      <c r="A69" s="1">
        <v>544</v>
      </c>
      <c r="B69" s="1">
        <v>18.13</v>
      </c>
      <c r="C69" s="1">
        <v>13.16</v>
      </c>
      <c r="D69" s="1">
        <v>9.0299999999999994</v>
      </c>
      <c r="F69" s="1">
        <v>544</v>
      </c>
      <c r="G69" s="1">
        <v>18.18</v>
      </c>
      <c r="H69" s="1">
        <v>13.01</v>
      </c>
      <c r="I69" s="1">
        <v>8.81</v>
      </c>
      <c r="K69" s="1">
        <v>544</v>
      </c>
      <c r="L69" s="1">
        <v>18.39</v>
      </c>
      <c r="M69" s="1">
        <v>13.24</v>
      </c>
      <c r="N69" s="1">
        <v>8.98</v>
      </c>
      <c r="P69" s="1">
        <v>544</v>
      </c>
      <c r="Q69" s="1">
        <v>18.420000000000002</v>
      </c>
      <c r="R69" s="1">
        <v>13.04</v>
      </c>
      <c r="S69" s="1">
        <v>8.6999999999999993</v>
      </c>
    </row>
    <row r="70" spans="1:26" ht="13.2">
      <c r="A70" s="1">
        <v>567</v>
      </c>
      <c r="B70" s="1">
        <v>21.43</v>
      </c>
      <c r="C70" s="1">
        <v>15.55</v>
      </c>
      <c r="D70" s="1">
        <v>11.63</v>
      </c>
      <c r="F70" s="1">
        <v>567</v>
      </c>
      <c r="G70" s="1">
        <v>21.6</v>
      </c>
      <c r="H70" s="1">
        <v>15.37</v>
      </c>
      <c r="I70" s="1">
        <v>11.37</v>
      </c>
      <c r="K70" s="1">
        <v>567</v>
      </c>
      <c r="L70" s="1">
        <v>21.83</v>
      </c>
      <c r="M70" s="1">
        <v>15.5</v>
      </c>
      <c r="N70" s="1">
        <v>11.39</v>
      </c>
      <c r="P70" s="1">
        <v>567</v>
      </c>
      <c r="Q70" s="1">
        <v>21.43</v>
      </c>
      <c r="R70" s="1">
        <v>15.15</v>
      </c>
      <c r="S70" s="1">
        <v>11.03</v>
      </c>
    </row>
    <row r="71" spans="1:26" ht="13.2">
      <c r="A71" s="1">
        <v>596</v>
      </c>
      <c r="B71" s="1">
        <v>17.37</v>
      </c>
      <c r="C71" s="1">
        <v>12.52</v>
      </c>
      <c r="D71" s="1">
        <v>9.4700000000000006</v>
      </c>
      <c r="F71" s="1">
        <v>596</v>
      </c>
      <c r="G71" s="1">
        <v>17.100000000000001</v>
      </c>
      <c r="H71" s="1">
        <v>12.25</v>
      </c>
      <c r="I71" s="1">
        <v>9.19</v>
      </c>
      <c r="K71" s="1">
        <v>596</v>
      </c>
      <c r="L71" s="1">
        <v>17.23</v>
      </c>
      <c r="M71" s="1">
        <v>12.46</v>
      </c>
      <c r="N71" s="1">
        <v>9.27</v>
      </c>
      <c r="P71" s="1">
        <v>596</v>
      </c>
      <c r="Q71" s="1">
        <v>17.29</v>
      </c>
      <c r="R71" s="1">
        <v>12.33</v>
      </c>
      <c r="S71" s="1">
        <v>9.07</v>
      </c>
    </row>
    <row r="72" spans="1:26" ht="13.2">
      <c r="A72" s="1">
        <v>552</v>
      </c>
      <c r="B72" s="1">
        <v>16.989999999999998</v>
      </c>
      <c r="C72" s="1">
        <v>13.11</v>
      </c>
      <c r="D72" s="1">
        <v>10.48</v>
      </c>
      <c r="F72" s="1">
        <v>552</v>
      </c>
      <c r="G72" s="1">
        <v>16.670000000000002</v>
      </c>
      <c r="H72" s="1">
        <v>12.75</v>
      </c>
      <c r="I72" s="1">
        <v>10.16</v>
      </c>
      <c r="K72" s="1">
        <v>552</v>
      </c>
      <c r="L72" s="1">
        <v>16.940000000000001</v>
      </c>
      <c r="M72" s="1">
        <v>12.94</v>
      </c>
      <c r="N72" s="1">
        <v>10.31</v>
      </c>
      <c r="P72" s="1">
        <v>552</v>
      </c>
      <c r="Q72" s="1">
        <v>16.84</v>
      </c>
      <c r="R72" s="1">
        <v>12.86</v>
      </c>
      <c r="S72" s="1">
        <v>10.09</v>
      </c>
    </row>
    <row r="73" spans="1:26" ht="13.2">
      <c r="A73" s="1" t="s">
        <v>43</v>
      </c>
      <c r="B73" s="1">
        <f t="shared" ref="B73:D73" si="11">AVERAGE(B61:B72)</f>
        <v>19.947500000000002</v>
      </c>
      <c r="C73" s="1">
        <f t="shared" si="11"/>
        <v>14.375833333333338</v>
      </c>
      <c r="D73" s="1">
        <f t="shared" si="11"/>
        <v>9.9350000000000005</v>
      </c>
      <c r="F73" s="1" t="s">
        <v>43</v>
      </c>
      <c r="G73" s="1">
        <f t="shared" ref="G73:I73" si="12">AVERAGE(G61:G72)</f>
        <v>19.783333333333335</v>
      </c>
      <c r="H73" s="1">
        <f t="shared" si="12"/>
        <v>14.1075</v>
      </c>
      <c r="I73" s="1">
        <f t="shared" si="12"/>
        <v>9.7033333333333331</v>
      </c>
      <c r="K73" s="1" t="s">
        <v>43</v>
      </c>
      <c r="L73" s="1">
        <f t="shared" ref="L73:N73" si="13">AVERAGE(L61:L72)</f>
        <v>19.895833333333332</v>
      </c>
      <c r="M73" s="1">
        <f t="shared" si="13"/>
        <v>14.1975</v>
      </c>
      <c r="N73" s="1">
        <f t="shared" si="13"/>
        <v>9.7750000000000004</v>
      </c>
      <c r="P73" s="1" t="s">
        <v>43</v>
      </c>
      <c r="Q73" s="1">
        <f t="shared" ref="Q73:S73" si="14">AVERAGE(Q61:Q72)</f>
        <v>20.002500000000001</v>
      </c>
      <c r="R73" s="1">
        <f t="shared" si="14"/>
        <v>14.1975</v>
      </c>
      <c r="S73" s="1">
        <f t="shared" si="14"/>
        <v>9.5916666666666686</v>
      </c>
    </row>
    <row r="74" spans="1:26" ht="13.2">
      <c r="A74" s="1" t="s">
        <v>81</v>
      </c>
      <c r="B74" s="1">
        <v>31.16</v>
      </c>
      <c r="C74" s="1">
        <v>20.14</v>
      </c>
      <c r="D74" s="1">
        <v>13.85</v>
      </c>
      <c r="F74" s="1" t="s">
        <v>81</v>
      </c>
      <c r="G74" s="1">
        <v>31.9</v>
      </c>
      <c r="H74" s="1">
        <v>20.05</v>
      </c>
      <c r="I74" s="1">
        <v>14.63</v>
      </c>
      <c r="K74" s="1" t="s">
        <v>81</v>
      </c>
      <c r="L74" s="1">
        <v>34.68</v>
      </c>
      <c r="M74" s="1">
        <v>21.07</v>
      </c>
      <c r="N74" s="1">
        <v>15.44</v>
      </c>
    </row>
    <row r="79" spans="1:26" ht="13.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3.2">
      <c r="A80" s="1" t="s">
        <v>82</v>
      </c>
      <c r="B80" s="1" t="s">
        <v>83</v>
      </c>
    </row>
    <row r="81" spans="1:9" ht="13.2">
      <c r="A81" s="1" t="s">
        <v>84</v>
      </c>
      <c r="F81" s="1" t="s">
        <v>85</v>
      </c>
    </row>
    <row r="82" spans="1:9" ht="13.2">
      <c r="A82" s="1" t="s">
        <v>53</v>
      </c>
      <c r="B82" s="1" t="s">
        <v>40</v>
      </c>
      <c r="C82" s="1" t="s">
        <v>41</v>
      </c>
      <c r="D82" s="1" t="s">
        <v>42</v>
      </c>
      <c r="F82" s="1" t="s">
        <v>53</v>
      </c>
      <c r="G82" s="1" t="s">
        <v>40</v>
      </c>
      <c r="H82" s="1" t="s">
        <v>41</v>
      </c>
      <c r="I82" s="1" t="s">
        <v>42</v>
      </c>
    </row>
    <row r="83" spans="1:9" ht="13.2">
      <c r="A83" s="1">
        <v>1</v>
      </c>
      <c r="B83" s="1">
        <v>30.93</v>
      </c>
      <c r="C83" s="1">
        <v>21.56</v>
      </c>
      <c r="D83" s="1">
        <v>17.170000000000002</v>
      </c>
      <c r="F83" s="1">
        <v>1</v>
      </c>
      <c r="G83" s="1">
        <v>26.82</v>
      </c>
      <c r="H83" s="1">
        <v>18.71</v>
      </c>
      <c r="I83" s="1">
        <v>12.89</v>
      </c>
    </row>
    <row r="84" spans="1:9" ht="13.2">
      <c r="A84" s="1">
        <v>1010</v>
      </c>
      <c r="B84" s="1">
        <v>25.91</v>
      </c>
      <c r="C84" s="1">
        <v>17.899999999999999</v>
      </c>
      <c r="D84" s="1">
        <v>17.2</v>
      </c>
      <c r="F84" s="1">
        <v>1010</v>
      </c>
      <c r="G84" s="1">
        <v>22.4</v>
      </c>
      <c r="H84" s="1">
        <v>15.31</v>
      </c>
      <c r="I84" s="1">
        <v>14.09</v>
      </c>
    </row>
    <row r="85" spans="1:9" ht="13.2">
      <c r="A85" s="1">
        <v>1015</v>
      </c>
      <c r="B85" s="1">
        <v>14.78</v>
      </c>
      <c r="C85" s="1">
        <v>10.97</v>
      </c>
      <c r="D85" s="1">
        <v>7.28</v>
      </c>
      <c r="F85" s="1">
        <v>1015</v>
      </c>
      <c r="G85" s="1">
        <v>11.85</v>
      </c>
      <c r="H85" s="1">
        <v>8.52</v>
      </c>
      <c r="I85" s="1">
        <v>6.61</v>
      </c>
    </row>
    <row r="86" spans="1:9" ht="13.2">
      <c r="A86" s="1">
        <v>103</v>
      </c>
      <c r="B86" s="1">
        <v>14.82</v>
      </c>
      <c r="C86" s="1">
        <v>10.31</v>
      </c>
      <c r="D86" s="1">
        <v>8.0399999999999991</v>
      </c>
      <c r="F86" s="1">
        <v>103</v>
      </c>
      <c r="G86" s="1">
        <v>12.3</v>
      </c>
      <c r="H86" s="1">
        <v>8.8699999999999992</v>
      </c>
      <c r="I86" s="1">
        <v>7.71</v>
      </c>
    </row>
    <row r="87" spans="1:9" ht="13.2">
      <c r="A87" s="1">
        <v>1043</v>
      </c>
      <c r="B87" s="1">
        <v>23.04</v>
      </c>
      <c r="C87" s="1">
        <v>15.57</v>
      </c>
      <c r="D87" s="1">
        <v>11.7</v>
      </c>
      <c r="F87" s="1">
        <v>1043</v>
      </c>
      <c r="G87" s="1">
        <v>18.79</v>
      </c>
      <c r="H87" s="1">
        <v>12.85</v>
      </c>
      <c r="I87" s="1">
        <v>9.69</v>
      </c>
    </row>
    <row r="88" spans="1:9" ht="13.2">
      <c r="A88" s="1">
        <v>1082</v>
      </c>
      <c r="B88" s="1">
        <v>20.3</v>
      </c>
      <c r="C88" s="1">
        <v>14.34</v>
      </c>
      <c r="D88" s="1">
        <v>12.54</v>
      </c>
      <c r="F88" s="1">
        <v>1082</v>
      </c>
      <c r="G88" s="1">
        <v>17.329999999999998</v>
      </c>
      <c r="H88" s="1">
        <v>13.07</v>
      </c>
      <c r="I88" s="1">
        <v>12.44</v>
      </c>
    </row>
    <row r="89" spans="1:9" ht="13.2">
      <c r="A89" s="1">
        <v>11</v>
      </c>
      <c r="B89" s="1">
        <v>14.74</v>
      </c>
      <c r="C89" s="1">
        <v>11.27</v>
      </c>
      <c r="D89" s="1">
        <v>11.82</v>
      </c>
      <c r="F89" s="1">
        <v>11</v>
      </c>
      <c r="G89" s="1">
        <v>17.64</v>
      </c>
      <c r="H89" s="1">
        <v>13.42</v>
      </c>
      <c r="I89" s="1">
        <v>14.54</v>
      </c>
    </row>
    <row r="90" spans="1:9" ht="13.2">
      <c r="A90" s="1">
        <v>1115</v>
      </c>
      <c r="B90" s="1">
        <v>20.149999999999999</v>
      </c>
      <c r="C90" s="1">
        <v>14.61</v>
      </c>
      <c r="D90" s="1">
        <v>6.43</v>
      </c>
      <c r="F90" s="1">
        <v>1115</v>
      </c>
      <c r="G90" s="1">
        <v>22.58</v>
      </c>
      <c r="H90" s="1">
        <v>15.84</v>
      </c>
      <c r="I90" s="1">
        <v>9.93</v>
      </c>
    </row>
    <row r="91" spans="1:9" ht="13.2">
      <c r="A91" s="1">
        <v>1121</v>
      </c>
      <c r="B91" s="1">
        <v>25.19</v>
      </c>
      <c r="C91" s="1">
        <v>19.23</v>
      </c>
      <c r="D91" s="1">
        <v>17.489999999999998</v>
      </c>
      <c r="F91" s="1">
        <v>1121</v>
      </c>
      <c r="G91" s="1">
        <v>24.18</v>
      </c>
      <c r="H91" s="1">
        <v>17.940000000000001</v>
      </c>
      <c r="I91" s="1">
        <v>16.14</v>
      </c>
    </row>
    <row r="92" spans="1:9" ht="13.2">
      <c r="A92" s="1">
        <v>1139</v>
      </c>
      <c r="B92" s="1">
        <v>20.86</v>
      </c>
      <c r="C92" s="1">
        <v>15.12</v>
      </c>
      <c r="D92" s="1">
        <v>9.7799999999999994</v>
      </c>
      <c r="F92" s="1">
        <v>1139</v>
      </c>
      <c r="G92" s="1">
        <v>20.72</v>
      </c>
      <c r="H92" s="1">
        <v>15.26</v>
      </c>
      <c r="I92" s="1">
        <v>11.59</v>
      </c>
    </row>
    <row r="93" spans="1:9" ht="13.2">
      <c r="A93" s="1">
        <v>114</v>
      </c>
      <c r="B93" s="1">
        <v>21.12</v>
      </c>
      <c r="C93" s="1">
        <v>15.15</v>
      </c>
      <c r="D93" s="1">
        <v>9.7799999999999994</v>
      </c>
      <c r="F93" s="1">
        <v>114</v>
      </c>
      <c r="G93" s="1">
        <v>19.18</v>
      </c>
      <c r="H93" s="1">
        <v>14.19</v>
      </c>
      <c r="I93" s="1">
        <v>10.28</v>
      </c>
    </row>
    <row r="94" spans="1:9" ht="13.2">
      <c r="A94" s="1">
        <v>1127</v>
      </c>
      <c r="B94" s="1">
        <v>19.93</v>
      </c>
      <c r="C94" s="1">
        <v>14.64</v>
      </c>
      <c r="D94" s="1">
        <v>11.92</v>
      </c>
      <c r="F94" s="1">
        <v>1127</v>
      </c>
      <c r="G94" s="1">
        <v>18.420000000000002</v>
      </c>
      <c r="H94" s="1">
        <v>13.51</v>
      </c>
      <c r="I94" s="1">
        <v>11.17</v>
      </c>
    </row>
    <row r="95" spans="1:9" ht="13.2">
      <c r="A95" s="1">
        <v>1143</v>
      </c>
      <c r="B95" s="1">
        <v>20.25</v>
      </c>
      <c r="C95" s="1">
        <v>14.18</v>
      </c>
      <c r="D95" s="1">
        <v>8.67</v>
      </c>
      <c r="F95" s="1">
        <v>1143</v>
      </c>
      <c r="G95" s="1">
        <v>17.829999999999998</v>
      </c>
      <c r="H95" s="1">
        <v>13.03</v>
      </c>
      <c r="I95" s="1">
        <v>9.39</v>
      </c>
    </row>
    <row r="96" spans="1:9" ht="13.2">
      <c r="A96" s="1">
        <v>115</v>
      </c>
      <c r="B96" s="1">
        <v>25.25</v>
      </c>
      <c r="C96" s="1">
        <v>18.87</v>
      </c>
      <c r="D96" s="1">
        <v>13.71</v>
      </c>
      <c r="F96" s="1">
        <v>115</v>
      </c>
      <c r="G96" s="1">
        <v>22.84</v>
      </c>
      <c r="H96" s="1">
        <v>16.48</v>
      </c>
      <c r="I96" s="1">
        <v>11.97</v>
      </c>
    </row>
    <row r="97" spans="1:9" ht="13.2">
      <c r="A97" s="1">
        <v>1171</v>
      </c>
      <c r="B97" s="1">
        <v>21.68</v>
      </c>
      <c r="C97" s="1">
        <v>16.2</v>
      </c>
      <c r="D97" s="1">
        <v>12.82</v>
      </c>
      <c r="F97" s="1">
        <v>1171</v>
      </c>
      <c r="G97" s="1">
        <v>20.81</v>
      </c>
      <c r="H97" s="1">
        <v>14.98</v>
      </c>
      <c r="I97" s="1">
        <v>12.41</v>
      </c>
    </row>
    <row r="98" spans="1:9" ht="13.2">
      <c r="A98" s="1">
        <v>1194</v>
      </c>
      <c r="B98" s="1">
        <v>12.91</v>
      </c>
      <c r="C98" s="1">
        <v>9.3699999999999992</v>
      </c>
      <c r="D98" s="1">
        <v>7.06</v>
      </c>
      <c r="F98" s="1">
        <v>1194</v>
      </c>
      <c r="G98" s="1">
        <v>15.03</v>
      </c>
      <c r="H98" s="1">
        <v>10.96</v>
      </c>
      <c r="I98" s="1">
        <v>8.64</v>
      </c>
    </row>
    <row r="99" spans="1:9" ht="13.2">
      <c r="A99" s="1">
        <v>1201</v>
      </c>
      <c r="B99" s="1">
        <v>20.309999999999999</v>
      </c>
      <c r="C99" s="1">
        <v>14.35</v>
      </c>
      <c r="D99" s="1">
        <v>11.81</v>
      </c>
      <c r="F99" s="1">
        <v>1201</v>
      </c>
      <c r="G99" s="1">
        <v>18</v>
      </c>
      <c r="H99" s="1">
        <v>12.77</v>
      </c>
      <c r="I99" s="1">
        <v>10.41</v>
      </c>
    </row>
    <row r="100" spans="1:9" ht="13.2">
      <c r="A100" s="1">
        <v>1205</v>
      </c>
      <c r="B100" s="1">
        <v>22.08</v>
      </c>
      <c r="C100" s="1">
        <v>15.9</v>
      </c>
      <c r="D100" s="1">
        <v>10.82</v>
      </c>
      <c r="F100" s="1">
        <v>1205</v>
      </c>
      <c r="G100" s="1">
        <v>20.83</v>
      </c>
      <c r="H100" s="1">
        <v>14.19</v>
      </c>
      <c r="I100" s="1">
        <v>10.02</v>
      </c>
    </row>
    <row r="101" spans="1:9" ht="13.2">
      <c r="A101" s="1">
        <v>1211</v>
      </c>
      <c r="B101" s="1">
        <v>25.63</v>
      </c>
      <c r="C101" s="1">
        <v>17.399999999999999</v>
      </c>
      <c r="D101" s="1">
        <v>11.93</v>
      </c>
      <c r="F101" s="1">
        <v>1211</v>
      </c>
      <c r="G101" s="1">
        <v>24.76</v>
      </c>
      <c r="H101" s="1">
        <v>17.350000000000001</v>
      </c>
      <c r="I101" s="1">
        <v>11.75</v>
      </c>
    </row>
    <row r="102" spans="1:9" ht="13.2">
      <c r="A102" s="1">
        <v>1219</v>
      </c>
      <c r="B102" s="1">
        <v>18.62</v>
      </c>
      <c r="C102" s="1">
        <v>13.06</v>
      </c>
      <c r="D102" s="1">
        <v>10.48</v>
      </c>
      <c r="F102" s="1">
        <v>1219</v>
      </c>
      <c r="G102" s="1">
        <v>16.809999999999999</v>
      </c>
      <c r="H102" s="1">
        <v>11.96</v>
      </c>
      <c r="I102" s="1">
        <v>9.73</v>
      </c>
    </row>
    <row r="103" spans="1:9" ht="13.2">
      <c r="A103" s="1">
        <v>1230</v>
      </c>
      <c r="B103" s="1">
        <v>19.600000000000001</v>
      </c>
      <c r="C103" s="1">
        <v>14.37</v>
      </c>
      <c r="D103" s="1">
        <v>12.33</v>
      </c>
      <c r="F103" s="1">
        <v>1230</v>
      </c>
      <c r="G103" s="1">
        <v>16.52</v>
      </c>
      <c r="H103" s="1">
        <v>12.05</v>
      </c>
      <c r="I103" s="1">
        <v>10.6</v>
      </c>
    </row>
    <row r="104" spans="1:9" ht="13.2">
      <c r="A104" s="1">
        <v>1239</v>
      </c>
      <c r="B104" s="1">
        <v>18.829999999999998</v>
      </c>
      <c r="C104" s="1">
        <v>14.04</v>
      </c>
      <c r="D104" s="1">
        <v>10.18</v>
      </c>
      <c r="F104" s="1">
        <v>1239</v>
      </c>
      <c r="G104" s="1">
        <v>16.18</v>
      </c>
      <c r="H104" s="1">
        <v>12.07</v>
      </c>
      <c r="I104" s="1">
        <v>10.050000000000001</v>
      </c>
    </row>
    <row r="105" spans="1:9" ht="13.2">
      <c r="A105" s="1">
        <v>1271</v>
      </c>
      <c r="B105" s="1">
        <v>24.3</v>
      </c>
      <c r="C105" s="1">
        <v>18.399999999999999</v>
      </c>
      <c r="D105" s="1">
        <v>12.36</v>
      </c>
      <c r="F105" s="1">
        <v>1271</v>
      </c>
      <c r="G105" s="1">
        <v>25.51</v>
      </c>
      <c r="H105" s="1">
        <v>18.170000000000002</v>
      </c>
      <c r="I105" s="1">
        <v>12.32</v>
      </c>
    </row>
    <row r="106" spans="1:9" ht="13.2">
      <c r="A106" s="1">
        <v>1286</v>
      </c>
      <c r="B106" s="1">
        <v>12.73</v>
      </c>
      <c r="C106" s="1">
        <v>9.07</v>
      </c>
      <c r="D106" s="1">
        <v>7.11</v>
      </c>
      <c r="F106" s="1">
        <v>1286</v>
      </c>
      <c r="G106" s="1">
        <v>14.33</v>
      </c>
      <c r="H106" s="1">
        <v>10.28</v>
      </c>
      <c r="I106" s="1">
        <v>8.1999999999999993</v>
      </c>
    </row>
    <row r="107" spans="1:9" ht="13.2">
      <c r="A107" s="1">
        <v>1311</v>
      </c>
      <c r="B107" s="1">
        <v>20.9</v>
      </c>
      <c r="C107" s="1">
        <v>14.53</v>
      </c>
      <c r="D107" s="1">
        <v>11.69</v>
      </c>
      <c r="F107" s="1">
        <v>1311</v>
      </c>
      <c r="G107" s="1">
        <v>19.329999999999998</v>
      </c>
      <c r="H107" s="1">
        <v>14.27</v>
      </c>
      <c r="I107" s="1">
        <v>12.21</v>
      </c>
    </row>
    <row r="108" spans="1:9" ht="13.2">
      <c r="A108" s="1">
        <v>1330</v>
      </c>
      <c r="B108" s="1">
        <v>22.28</v>
      </c>
      <c r="C108" s="1">
        <v>15.77</v>
      </c>
      <c r="D108" s="1">
        <v>11.57</v>
      </c>
      <c r="F108" s="1">
        <v>1330</v>
      </c>
      <c r="G108" s="1">
        <v>21.08</v>
      </c>
      <c r="H108" s="1">
        <v>14.69</v>
      </c>
      <c r="I108" s="1">
        <v>11.14</v>
      </c>
    </row>
    <row r="109" spans="1:9" ht="13.2">
      <c r="A109" s="1">
        <v>1336</v>
      </c>
      <c r="B109" s="1">
        <v>28.53</v>
      </c>
      <c r="C109" s="1">
        <v>20.46</v>
      </c>
      <c r="D109" s="1">
        <v>16.16</v>
      </c>
      <c r="F109" s="1">
        <v>1336</v>
      </c>
      <c r="G109" s="1">
        <v>24.87</v>
      </c>
      <c r="H109" s="1">
        <v>17.62</v>
      </c>
      <c r="I109" s="1">
        <v>13.93</v>
      </c>
    </row>
    <row r="110" spans="1:9" ht="13.2">
      <c r="A110" s="1">
        <v>1343</v>
      </c>
      <c r="B110" s="1">
        <v>13.43</v>
      </c>
      <c r="C110" s="1">
        <v>8.65</v>
      </c>
      <c r="D110" s="1">
        <v>7.96</v>
      </c>
      <c r="F110" s="1">
        <v>1343</v>
      </c>
      <c r="G110" s="1">
        <v>13.84</v>
      </c>
      <c r="H110" s="1">
        <v>10.19</v>
      </c>
      <c r="I110" s="1">
        <v>9.73</v>
      </c>
    </row>
    <row r="111" spans="1:9" ht="13.2">
      <c r="A111" s="1">
        <v>1345</v>
      </c>
      <c r="B111" s="1">
        <v>21.1</v>
      </c>
      <c r="C111" s="1">
        <v>15.72</v>
      </c>
      <c r="D111" s="1">
        <v>12.54</v>
      </c>
      <c r="F111" s="1">
        <v>1345</v>
      </c>
      <c r="G111" s="1">
        <v>21.38</v>
      </c>
      <c r="H111" s="1">
        <v>15.7</v>
      </c>
      <c r="I111" s="1">
        <v>12.59</v>
      </c>
    </row>
    <row r="112" spans="1:9" ht="13.2">
      <c r="A112" s="1">
        <v>1348</v>
      </c>
      <c r="B112" s="1">
        <v>37.65</v>
      </c>
      <c r="C112" s="1">
        <v>25.72</v>
      </c>
      <c r="D112" s="1">
        <v>14.73</v>
      </c>
      <c r="F112" s="1">
        <v>1348</v>
      </c>
      <c r="G112" s="1">
        <v>34.82</v>
      </c>
      <c r="H112" s="1">
        <v>24.48</v>
      </c>
      <c r="I112" s="1">
        <v>13.72</v>
      </c>
    </row>
    <row r="113" spans="1:9" ht="13.2">
      <c r="A113" s="1">
        <v>1361</v>
      </c>
      <c r="B113" s="1">
        <v>19.43</v>
      </c>
      <c r="C113" s="1">
        <v>14.53</v>
      </c>
      <c r="D113" s="1">
        <v>14.94</v>
      </c>
      <c r="F113" s="1">
        <v>1361</v>
      </c>
      <c r="G113" s="1">
        <v>19.02</v>
      </c>
      <c r="H113" s="1">
        <v>14.19</v>
      </c>
      <c r="I113" s="1">
        <v>13.95</v>
      </c>
    </row>
    <row r="114" spans="1:9" ht="13.2">
      <c r="A114" s="1">
        <v>1362</v>
      </c>
      <c r="B114" s="1">
        <v>18.79</v>
      </c>
      <c r="C114" s="1">
        <v>13.49</v>
      </c>
      <c r="D114" s="1">
        <v>11.7</v>
      </c>
      <c r="F114" s="1">
        <v>1362</v>
      </c>
      <c r="G114" s="1">
        <v>16.850000000000001</v>
      </c>
      <c r="H114" s="1">
        <v>12.42</v>
      </c>
      <c r="I114" s="1">
        <v>11.16</v>
      </c>
    </row>
    <row r="115" spans="1:9" ht="13.2">
      <c r="A115" s="1">
        <v>1363</v>
      </c>
      <c r="B115" s="1">
        <v>23.24</v>
      </c>
      <c r="C115" s="1">
        <v>16.399999999999999</v>
      </c>
      <c r="D115" s="1">
        <v>11.09</v>
      </c>
      <c r="F115" s="1">
        <v>1363</v>
      </c>
      <c r="G115" s="1">
        <v>20.84</v>
      </c>
      <c r="H115" s="1">
        <v>14.81</v>
      </c>
      <c r="I115" s="1">
        <v>10.34</v>
      </c>
    </row>
    <row r="116" spans="1:9" ht="13.2">
      <c r="A116" s="1">
        <v>1377</v>
      </c>
      <c r="B116" s="1">
        <v>17.920000000000002</v>
      </c>
      <c r="C116" s="1">
        <v>13.23</v>
      </c>
      <c r="D116" s="1">
        <v>10.29</v>
      </c>
      <c r="F116" s="1">
        <v>1377</v>
      </c>
      <c r="G116" s="1">
        <v>20.440000000000001</v>
      </c>
      <c r="H116" s="1">
        <v>15.09</v>
      </c>
      <c r="I116" s="1">
        <v>11.77</v>
      </c>
    </row>
    <row r="117" spans="1:9" ht="13.2">
      <c r="A117" s="1">
        <v>1381</v>
      </c>
      <c r="B117" s="1">
        <v>16.32</v>
      </c>
      <c r="C117" s="1">
        <v>11.71</v>
      </c>
      <c r="D117" s="1">
        <v>9.09</v>
      </c>
      <c r="F117" s="1">
        <v>1381</v>
      </c>
      <c r="G117" s="1">
        <v>18.829999999999998</v>
      </c>
      <c r="H117" s="1">
        <v>13.29</v>
      </c>
      <c r="I117" s="1">
        <v>9.9</v>
      </c>
    </row>
    <row r="118" spans="1:9" ht="13.2">
      <c r="A118" s="1">
        <v>1386</v>
      </c>
      <c r="B118" s="1">
        <v>22.99</v>
      </c>
      <c r="C118" s="1">
        <v>16.3</v>
      </c>
      <c r="D118" s="1">
        <v>14.26</v>
      </c>
      <c r="F118" s="1">
        <v>1386</v>
      </c>
      <c r="G118" s="1">
        <v>23.37</v>
      </c>
      <c r="H118" s="1">
        <v>17.18</v>
      </c>
      <c r="I118" s="1">
        <v>15.53</v>
      </c>
    </row>
    <row r="119" spans="1:9" ht="13.2">
      <c r="A119" s="1">
        <v>1408</v>
      </c>
      <c r="B119" s="1">
        <v>32.35</v>
      </c>
      <c r="C119" s="1">
        <v>23.15</v>
      </c>
      <c r="D119" s="1">
        <v>14.35</v>
      </c>
      <c r="F119" s="1">
        <v>1408</v>
      </c>
      <c r="G119" s="1">
        <v>26.72</v>
      </c>
      <c r="H119" s="1">
        <v>18.809999999999999</v>
      </c>
      <c r="I119" s="1">
        <v>12.47</v>
      </c>
    </row>
    <row r="120" spans="1:9" ht="13.2">
      <c r="A120" s="1">
        <v>1422</v>
      </c>
      <c r="B120" s="1">
        <v>26.76</v>
      </c>
      <c r="C120" s="1">
        <v>19.22</v>
      </c>
      <c r="D120" s="1">
        <v>13.45</v>
      </c>
      <c r="F120" s="1">
        <v>1422</v>
      </c>
      <c r="G120" s="1">
        <v>22.85</v>
      </c>
      <c r="H120" s="1">
        <v>16.739999999999998</v>
      </c>
      <c r="I120" s="1">
        <v>12.03</v>
      </c>
    </row>
    <row r="121" spans="1:9" ht="13.2">
      <c r="A121" s="1">
        <v>1427</v>
      </c>
      <c r="B121" s="1">
        <v>20.88</v>
      </c>
      <c r="C121" s="1">
        <v>16.100000000000001</v>
      </c>
      <c r="D121" s="1">
        <v>14.73</v>
      </c>
      <c r="F121" s="1">
        <v>1427</v>
      </c>
      <c r="G121" s="1">
        <v>21.92</v>
      </c>
      <c r="H121" s="1">
        <v>16.579999999999998</v>
      </c>
      <c r="I121" s="1">
        <v>16.71</v>
      </c>
    </row>
    <row r="122" spans="1:9" ht="13.2">
      <c r="A122" s="1">
        <v>1433</v>
      </c>
      <c r="B122" s="1">
        <v>26.72</v>
      </c>
      <c r="C122" s="1">
        <v>18.36</v>
      </c>
      <c r="D122" s="1">
        <v>16.71</v>
      </c>
      <c r="F122" s="1">
        <v>1433</v>
      </c>
      <c r="G122" s="1">
        <v>20.77</v>
      </c>
      <c r="H122" s="1">
        <v>14.43</v>
      </c>
      <c r="I122" s="1">
        <v>13.83</v>
      </c>
    </row>
    <row r="123" spans="1:9" ht="13.2">
      <c r="A123" s="1">
        <v>1435</v>
      </c>
      <c r="B123" s="1">
        <v>19.02</v>
      </c>
      <c r="C123" s="1">
        <v>14.04</v>
      </c>
      <c r="D123" s="1">
        <v>8.56</v>
      </c>
      <c r="F123" s="1">
        <v>1435</v>
      </c>
      <c r="G123" s="1">
        <v>17.22</v>
      </c>
      <c r="H123" s="1">
        <v>12.11</v>
      </c>
      <c r="I123" s="1">
        <v>7.31</v>
      </c>
    </row>
    <row r="124" spans="1:9" ht="13.2">
      <c r="A124" s="1">
        <v>144</v>
      </c>
      <c r="B124" s="1">
        <v>17.989999999999998</v>
      </c>
      <c r="C124" s="1">
        <v>12.81</v>
      </c>
      <c r="D124" s="1">
        <v>8.7799999999999994</v>
      </c>
      <c r="F124" s="1">
        <v>144</v>
      </c>
      <c r="G124" s="1">
        <v>17.329999999999998</v>
      </c>
      <c r="H124" s="1">
        <v>12.23</v>
      </c>
      <c r="I124" s="1">
        <v>8.2100000000000009</v>
      </c>
    </row>
    <row r="125" spans="1:9" ht="13.2">
      <c r="A125" s="1">
        <v>1457</v>
      </c>
      <c r="B125" s="1">
        <v>21</v>
      </c>
      <c r="C125" s="1">
        <v>15.21</v>
      </c>
      <c r="D125" s="1">
        <v>13.01</v>
      </c>
      <c r="F125" s="1">
        <v>1457</v>
      </c>
      <c r="G125" s="1">
        <v>22.67</v>
      </c>
      <c r="H125" s="1">
        <v>16.68</v>
      </c>
      <c r="I125" s="1">
        <v>14.13</v>
      </c>
    </row>
    <row r="126" spans="1:9" ht="13.2">
      <c r="A126" s="1">
        <v>1459</v>
      </c>
      <c r="B126" s="1">
        <v>25.84</v>
      </c>
      <c r="C126" s="1">
        <v>18.93</v>
      </c>
      <c r="D126" s="1">
        <v>11.65</v>
      </c>
      <c r="F126" s="1">
        <v>1459</v>
      </c>
      <c r="G126" s="1">
        <v>22.96</v>
      </c>
      <c r="H126" s="1">
        <v>17.53</v>
      </c>
      <c r="I126" s="1">
        <v>13.5</v>
      </c>
    </row>
    <row r="127" spans="1:9" ht="13.2">
      <c r="A127" s="1">
        <v>1484</v>
      </c>
      <c r="B127" s="1">
        <v>23.92</v>
      </c>
      <c r="C127" s="1">
        <v>16.36</v>
      </c>
      <c r="D127" s="1">
        <v>8.83</v>
      </c>
      <c r="F127" s="1">
        <v>1484</v>
      </c>
      <c r="G127" s="1">
        <v>22.38</v>
      </c>
      <c r="H127" s="1">
        <v>15.5</v>
      </c>
      <c r="I127" s="1">
        <v>8.86</v>
      </c>
    </row>
    <row r="128" spans="1:9" ht="13.2">
      <c r="A128" s="1">
        <v>1503</v>
      </c>
      <c r="B128" s="1">
        <v>20.36</v>
      </c>
      <c r="C128" s="1">
        <v>15.08</v>
      </c>
      <c r="D128" s="1">
        <v>10.35</v>
      </c>
      <c r="F128" s="1">
        <v>1503</v>
      </c>
      <c r="G128" s="1">
        <v>20.38</v>
      </c>
      <c r="H128" s="1">
        <v>14.93</v>
      </c>
      <c r="I128" s="1">
        <v>11</v>
      </c>
    </row>
    <row r="129" spans="1:9" ht="13.2">
      <c r="A129" s="1">
        <v>152</v>
      </c>
      <c r="B129" s="1">
        <v>22.31</v>
      </c>
      <c r="C129" s="1">
        <v>16.489999999999998</v>
      </c>
      <c r="D129" s="1">
        <v>13.24</v>
      </c>
      <c r="F129" s="1">
        <v>152</v>
      </c>
      <c r="G129" s="1">
        <v>24.11</v>
      </c>
      <c r="H129" s="1">
        <v>16.989999999999998</v>
      </c>
      <c r="I129" s="1">
        <v>13.62</v>
      </c>
    </row>
    <row r="130" spans="1:9" ht="13.2">
      <c r="A130" s="1">
        <v>1554</v>
      </c>
      <c r="B130" s="1">
        <v>20.91</v>
      </c>
      <c r="C130" s="1">
        <v>15.05</v>
      </c>
      <c r="D130" s="1">
        <v>12.01</v>
      </c>
      <c r="F130" s="1">
        <v>1554</v>
      </c>
      <c r="G130" s="1">
        <v>23.56</v>
      </c>
      <c r="H130" s="1">
        <v>16.72</v>
      </c>
      <c r="I130" s="1">
        <v>13.33</v>
      </c>
    </row>
    <row r="131" spans="1:9" ht="13.2">
      <c r="A131" s="1">
        <v>1558</v>
      </c>
      <c r="B131" s="1">
        <v>30.28</v>
      </c>
      <c r="C131" s="1">
        <v>20.86</v>
      </c>
      <c r="D131" s="1">
        <v>15.63</v>
      </c>
      <c r="F131" s="1">
        <v>1558</v>
      </c>
      <c r="G131" s="1">
        <v>29.97</v>
      </c>
      <c r="H131" s="1">
        <v>20.27</v>
      </c>
      <c r="I131" s="1">
        <v>15.8</v>
      </c>
    </row>
    <row r="132" spans="1:9" ht="13.2">
      <c r="A132" s="1">
        <v>1636</v>
      </c>
      <c r="B132" s="1">
        <v>16.87</v>
      </c>
      <c r="C132" s="1">
        <v>13.05</v>
      </c>
      <c r="D132" s="1">
        <v>7.69</v>
      </c>
      <c r="F132" s="1">
        <v>1636</v>
      </c>
      <c r="G132" s="1">
        <v>15.76</v>
      </c>
      <c r="H132" s="1">
        <v>11.11</v>
      </c>
      <c r="I132" s="1">
        <v>7.33</v>
      </c>
    </row>
    <row r="133" spans="1:9" ht="13.2">
      <c r="A133" s="1">
        <v>1650</v>
      </c>
      <c r="B133" s="1">
        <v>18.079999999999998</v>
      </c>
      <c r="C133" s="1">
        <v>12.14</v>
      </c>
      <c r="D133" s="1">
        <v>9.73</v>
      </c>
      <c r="F133" s="1">
        <v>1650</v>
      </c>
      <c r="G133" s="1">
        <v>16.690000000000001</v>
      </c>
      <c r="H133" s="1">
        <v>11.48</v>
      </c>
      <c r="I133" s="1">
        <v>9.1300000000000008</v>
      </c>
    </row>
    <row r="134" spans="1:9" ht="13.2">
      <c r="A134" s="1">
        <v>1683</v>
      </c>
      <c r="B134" s="1">
        <v>21.01</v>
      </c>
      <c r="C134" s="1">
        <v>15.3</v>
      </c>
      <c r="D134" s="1">
        <v>11.61</v>
      </c>
      <c r="F134" s="1">
        <v>1683</v>
      </c>
      <c r="G134" s="1">
        <v>21.76</v>
      </c>
      <c r="H134" s="1">
        <v>15.17</v>
      </c>
      <c r="I134" s="1">
        <v>10.88</v>
      </c>
    </row>
    <row r="135" spans="1:9" ht="13.2">
      <c r="A135" s="1">
        <v>1689</v>
      </c>
      <c r="B135" s="1">
        <v>20.41</v>
      </c>
      <c r="C135" s="1">
        <v>14.9</v>
      </c>
      <c r="D135" s="1">
        <v>8.7100000000000009</v>
      </c>
      <c r="F135" s="1">
        <v>1689</v>
      </c>
      <c r="G135" s="1">
        <v>22.21</v>
      </c>
      <c r="H135" s="1">
        <v>16.3</v>
      </c>
      <c r="I135" s="1">
        <v>9.74</v>
      </c>
    </row>
    <row r="136" spans="1:9" ht="13.2">
      <c r="A136" s="1">
        <v>1695</v>
      </c>
      <c r="B136" s="1">
        <v>18.23</v>
      </c>
      <c r="C136" s="1">
        <v>13.36</v>
      </c>
      <c r="D136" s="1">
        <v>11.4</v>
      </c>
      <c r="F136" s="1">
        <v>1695</v>
      </c>
      <c r="G136" s="1">
        <v>19.07</v>
      </c>
      <c r="H136" s="1">
        <v>13.73</v>
      </c>
      <c r="I136" s="1">
        <v>11.53</v>
      </c>
    </row>
    <row r="137" spans="1:9" ht="13.2">
      <c r="A137" s="1">
        <v>1722</v>
      </c>
      <c r="B137" s="1">
        <v>20.9</v>
      </c>
      <c r="C137" s="1">
        <v>15.12</v>
      </c>
      <c r="D137" s="1">
        <v>11.04</v>
      </c>
      <c r="F137" s="1">
        <v>1722</v>
      </c>
      <c r="G137" s="1">
        <v>20.86</v>
      </c>
      <c r="H137" s="1">
        <v>15.46</v>
      </c>
      <c r="I137" s="1">
        <v>10.029999999999999</v>
      </c>
    </row>
    <row r="138" spans="1:9" ht="13.2">
      <c r="A138" s="1">
        <v>1726</v>
      </c>
      <c r="B138" s="1">
        <v>20.09</v>
      </c>
      <c r="C138" s="1">
        <v>14.7</v>
      </c>
      <c r="D138" s="1">
        <v>9.0299999999999994</v>
      </c>
      <c r="F138" s="1">
        <v>1726</v>
      </c>
      <c r="G138" s="1">
        <v>18.3</v>
      </c>
      <c r="H138" s="1">
        <v>13.53</v>
      </c>
      <c r="I138" s="1">
        <v>8.44</v>
      </c>
    </row>
    <row r="139" spans="1:9" ht="13.2">
      <c r="A139" s="1">
        <v>173</v>
      </c>
      <c r="B139" s="1">
        <v>21.08</v>
      </c>
      <c r="C139" s="1">
        <v>15.53</v>
      </c>
      <c r="D139" s="1">
        <v>11.71</v>
      </c>
      <c r="F139" s="1">
        <v>173</v>
      </c>
      <c r="G139" s="1">
        <v>19.54</v>
      </c>
      <c r="H139" s="1">
        <v>14.04</v>
      </c>
      <c r="I139" s="1">
        <v>11.13</v>
      </c>
    </row>
    <row r="140" spans="1:9" ht="13.2">
      <c r="A140" s="1">
        <v>18</v>
      </c>
      <c r="B140" s="1">
        <v>18.809999999999999</v>
      </c>
      <c r="C140" s="1">
        <v>13.59</v>
      </c>
      <c r="D140" s="1">
        <v>10</v>
      </c>
      <c r="F140" s="1">
        <v>18</v>
      </c>
      <c r="G140" s="1">
        <v>20.95</v>
      </c>
      <c r="H140" s="1">
        <v>15.43</v>
      </c>
      <c r="I140" s="1">
        <v>11.11</v>
      </c>
    </row>
    <row r="141" spans="1:9" ht="13.2">
      <c r="A141" s="1">
        <v>187</v>
      </c>
      <c r="B141" s="1">
        <v>22.89</v>
      </c>
      <c r="C141" s="1">
        <v>16.55</v>
      </c>
      <c r="D141" s="1">
        <v>11.37</v>
      </c>
      <c r="F141" s="1">
        <v>187</v>
      </c>
      <c r="G141" s="1">
        <v>24.43</v>
      </c>
      <c r="H141" s="1">
        <v>18.07</v>
      </c>
      <c r="I141" s="1">
        <v>11.87</v>
      </c>
    </row>
    <row r="142" spans="1:9" ht="13.2">
      <c r="A142" s="1">
        <v>24</v>
      </c>
      <c r="B142" s="1">
        <v>24.27</v>
      </c>
      <c r="C142" s="1">
        <v>18.07</v>
      </c>
      <c r="D142" s="1">
        <v>14.59</v>
      </c>
      <c r="F142" s="1">
        <v>24</v>
      </c>
      <c r="G142" s="1">
        <v>21.97</v>
      </c>
      <c r="H142" s="1">
        <v>16.23</v>
      </c>
      <c r="I142" s="1">
        <v>14.01</v>
      </c>
    </row>
    <row r="143" spans="1:9" ht="13.2">
      <c r="A143" s="1">
        <v>248</v>
      </c>
      <c r="B143" s="1">
        <v>14.56</v>
      </c>
      <c r="C143" s="1">
        <v>11.19</v>
      </c>
      <c r="D143" s="1">
        <v>11.33</v>
      </c>
      <c r="F143" s="1">
        <v>248</v>
      </c>
      <c r="G143" s="1">
        <v>15.94</v>
      </c>
      <c r="H143" s="1">
        <v>12.03</v>
      </c>
      <c r="I143" s="1">
        <v>11.92</v>
      </c>
    </row>
    <row r="144" spans="1:9" ht="13.2">
      <c r="A144" s="1">
        <v>25</v>
      </c>
      <c r="B144" s="1">
        <v>20.71</v>
      </c>
      <c r="C144" s="1">
        <v>14.94</v>
      </c>
      <c r="D144" s="1">
        <v>9.5</v>
      </c>
      <c r="F144" s="1">
        <v>25</v>
      </c>
      <c r="G144" s="1">
        <v>23.6</v>
      </c>
      <c r="H144" s="1">
        <v>18.399999999999999</v>
      </c>
      <c r="I144" s="1">
        <v>8.69</v>
      </c>
    </row>
    <row r="145" spans="1:17" ht="13.2">
      <c r="A145" s="1">
        <v>252</v>
      </c>
      <c r="B145" s="1">
        <v>18.170000000000002</v>
      </c>
      <c r="C145" s="1">
        <v>13.5</v>
      </c>
      <c r="D145" s="1">
        <v>11.67</v>
      </c>
      <c r="F145" s="1">
        <v>252</v>
      </c>
      <c r="G145" s="1">
        <v>20.309999999999999</v>
      </c>
      <c r="H145" s="1">
        <v>14.26</v>
      </c>
      <c r="I145" s="1">
        <v>12.01</v>
      </c>
    </row>
    <row r="146" spans="1:17" ht="13.2">
      <c r="A146" s="1" t="s">
        <v>43</v>
      </c>
      <c r="B146" s="1">
        <f t="shared" ref="B146:D146" si="15">AVERAGE(B83:B145)</f>
        <v>21.285079365079362</v>
      </c>
      <c r="C146" s="1">
        <f t="shared" si="15"/>
        <v>15.333174603174601</v>
      </c>
      <c r="D146" s="1">
        <f t="shared" si="15"/>
        <v>11.541746031746033</v>
      </c>
      <c r="F146" s="1" t="s">
        <v>43</v>
      </c>
      <c r="G146" s="1">
        <f t="shared" ref="G146:I146" si="16">AVERAGE(G83:G145)</f>
        <v>20.485079365079365</v>
      </c>
      <c r="H146" s="1">
        <f t="shared" si="16"/>
        <v>14.769365079365075</v>
      </c>
      <c r="I146" s="1">
        <f t="shared" si="16"/>
        <v>11.383492063492062</v>
      </c>
    </row>
    <row r="149" spans="1:17" ht="13.2">
      <c r="A149" s="1" t="s">
        <v>86</v>
      </c>
      <c r="B149" s="1" t="s">
        <v>68</v>
      </c>
      <c r="G149" s="1" t="s">
        <v>87</v>
      </c>
      <c r="H149" s="1" t="s">
        <v>68</v>
      </c>
      <c r="M149" s="1" t="s">
        <v>69</v>
      </c>
      <c r="N149" s="1" t="s">
        <v>68</v>
      </c>
    </row>
    <row r="150" spans="1:17" ht="14.4">
      <c r="A150" s="23" t="s">
        <v>72</v>
      </c>
      <c r="B150" s="24" t="s">
        <v>73</v>
      </c>
      <c r="C150" s="24" t="s">
        <v>74</v>
      </c>
      <c r="D150" s="24" t="s">
        <v>75</v>
      </c>
      <c r="E150" s="24" t="s">
        <v>76</v>
      </c>
      <c r="G150" s="23" t="s">
        <v>72</v>
      </c>
      <c r="H150" s="24" t="s">
        <v>73</v>
      </c>
      <c r="I150" s="24" t="s">
        <v>74</v>
      </c>
      <c r="J150" s="24" t="s">
        <v>75</v>
      </c>
      <c r="K150" s="24" t="s">
        <v>76</v>
      </c>
      <c r="M150" s="23" t="s">
        <v>72</v>
      </c>
      <c r="N150" s="24" t="s">
        <v>73</v>
      </c>
      <c r="O150" s="24" t="s">
        <v>74</v>
      </c>
      <c r="P150" s="24" t="s">
        <v>75</v>
      </c>
      <c r="Q150" s="24" t="s">
        <v>76</v>
      </c>
    </row>
    <row r="151" spans="1:17" ht="14.4">
      <c r="A151" s="5">
        <v>559</v>
      </c>
      <c r="B151" s="5">
        <v>0.18629999999999999</v>
      </c>
      <c r="C151" s="5">
        <v>0.18740000000000001</v>
      </c>
      <c r="D151" s="5">
        <v>0.19539999999999999</v>
      </c>
      <c r="E151" s="5">
        <v>0.191</v>
      </c>
      <c r="G151" s="5">
        <v>559</v>
      </c>
      <c r="H151" s="5">
        <v>0.20519999999999999</v>
      </c>
      <c r="I151" s="5">
        <v>0.19420000000000001</v>
      </c>
      <c r="J151" s="5">
        <v>0.19500000000000001</v>
      </c>
      <c r="K151" s="5">
        <v>0.19170000000000001</v>
      </c>
      <c r="M151" s="5">
        <v>559</v>
      </c>
      <c r="N151" s="5">
        <v>0.19059999999999999</v>
      </c>
      <c r="O151" s="5">
        <v>0.1885</v>
      </c>
      <c r="P151" s="5">
        <v>0.1885</v>
      </c>
      <c r="Q151" s="5">
        <v>0.1953</v>
      </c>
    </row>
    <row r="152" spans="1:17" ht="14.4">
      <c r="A152" s="5">
        <v>563</v>
      </c>
      <c r="B152" s="5">
        <v>0.1792</v>
      </c>
      <c r="C152" s="5">
        <v>0.1895</v>
      </c>
      <c r="D152" s="5">
        <v>0.18160000000000001</v>
      </c>
      <c r="E152" s="5">
        <v>0.18390000000000001</v>
      </c>
      <c r="G152" s="5">
        <v>563</v>
      </c>
      <c r="H152" s="5">
        <v>0.185</v>
      </c>
      <c r="I152" s="5">
        <v>0.186</v>
      </c>
      <c r="J152" s="5">
        <v>0.18809999999999999</v>
      </c>
      <c r="K152" s="5">
        <v>0.18890000000000001</v>
      </c>
      <c r="M152" s="5">
        <v>563</v>
      </c>
      <c r="N152" s="5">
        <v>0.18379999999999999</v>
      </c>
      <c r="O152" s="5">
        <v>0.18010000000000001</v>
      </c>
      <c r="P152" s="5">
        <v>0.18090000000000001</v>
      </c>
      <c r="Q152" s="5">
        <v>0.18490000000000001</v>
      </c>
    </row>
    <row r="153" spans="1:17" ht="14.4">
      <c r="A153" s="5">
        <v>570</v>
      </c>
      <c r="B153" s="5">
        <v>0.17230000000000001</v>
      </c>
      <c r="C153" s="5">
        <v>0.15890000000000001</v>
      </c>
      <c r="D153" s="5">
        <v>0.1623</v>
      </c>
      <c r="E153" s="5">
        <v>0.1605</v>
      </c>
      <c r="G153" s="5">
        <v>570</v>
      </c>
      <c r="H153" s="5">
        <v>0.18149999999999999</v>
      </c>
      <c r="I153" s="5">
        <v>0.1628</v>
      </c>
      <c r="J153" s="5">
        <v>0.16550000000000001</v>
      </c>
      <c r="K153" s="5">
        <v>0.1638</v>
      </c>
      <c r="M153" s="5">
        <v>570</v>
      </c>
      <c r="N153" s="5">
        <v>0.161</v>
      </c>
      <c r="O153" s="5">
        <v>0.16070000000000001</v>
      </c>
      <c r="P153" s="5">
        <v>0.16139999999999999</v>
      </c>
      <c r="Q153" s="5">
        <v>0.16239999999999999</v>
      </c>
    </row>
    <row r="154" spans="1:17" ht="14.4">
      <c r="A154" s="5">
        <v>588</v>
      </c>
      <c r="B154" s="5">
        <v>0.18770000000000001</v>
      </c>
      <c r="C154" s="5">
        <v>0.18529999999999999</v>
      </c>
      <c r="D154" s="5">
        <v>0.1867</v>
      </c>
      <c r="E154" s="5">
        <v>0.18809999999999999</v>
      </c>
      <c r="G154" s="5">
        <v>588</v>
      </c>
      <c r="H154" s="5">
        <v>0.189</v>
      </c>
      <c r="I154" s="5">
        <v>0.1885</v>
      </c>
      <c r="J154" s="5">
        <v>0.1923</v>
      </c>
      <c r="K154" s="5">
        <v>0.19020000000000001</v>
      </c>
      <c r="M154" s="5">
        <v>588</v>
      </c>
      <c r="N154" s="5">
        <v>0.1908</v>
      </c>
      <c r="O154" s="5">
        <v>0.19409999999999999</v>
      </c>
      <c r="P154" s="5">
        <v>0.189</v>
      </c>
      <c r="Q154" s="5">
        <v>0.19239999999999999</v>
      </c>
    </row>
    <row r="155" spans="1:17" ht="14.4">
      <c r="A155" s="5">
        <v>575</v>
      </c>
      <c r="B155" s="5">
        <v>0.21870000000000001</v>
      </c>
      <c r="C155" s="5">
        <v>0.22220000000000001</v>
      </c>
      <c r="D155" s="5">
        <v>0.22</v>
      </c>
      <c r="E155" s="5">
        <v>0.22370000000000001</v>
      </c>
      <c r="G155" s="5">
        <v>575</v>
      </c>
      <c r="H155" s="5">
        <v>0.23169999999999999</v>
      </c>
      <c r="I155" s="5">
        <v>0.23810000000000001</v>
      </c>
      <c r="J155" s="5">
        <v>0.23580000000000001</v>
      </c>
      <c r="K155" s="5">
        <v>0.23080000000000001</v>
      </c>
      <c r="M155" s="5">
        <v>575</v>
      </c>
      <c r="N155" s="5">
        <v>0.22009999999999999</v>
      </c>
      <c r="O155" s="5">
        <v>0.22389999999999999</v>
      </c>
      <c r="P155" s="5">
        <v>0.22600000000000001</v>
      </c>
      <c r="Q155" s="5">
        <v>0.22620000000000001</v>
      </c>
    </row>
    <row r="156" spans="1:17" ht="14.4">
      <c r="A156" s="5">
        <v>591</v>
      </c>
      <c r="B156" s="5">
        <v>0.20730000000000001</v>
      </c>
      <c r="C156" s="5">
        <v>0.2089</v>
      </c>
      <c r="D156" s="5">
        <v>0.20979999999999999</v>
      </c>
      <c r="E156" s="5">
        <v>0.2077</v>
      </c>
      <c r="G156" s="5">
        <v>591</v>
      </c>
      <c r="H156" s="5">
        <v>0.21429999999999999</v>
      </c>
      <c r="I156" s="5">
        <v>0.2142</v>
      </c>
      <c r="J156" s="5">
        <v>0.21410000000000001</v>
      </c>
      <c r="K156" s="5">
        <v>0.2109</v>
      </c>
      <c r="M156" s="5">
        <v>591</v>
      </c>
      <c r="N156" s="5">
        <v>0.2089</v>
      </c>
      <c r="O156" s="5">
        <v>0.21179999999999999</v>
      </c>
      <c r="P156" s="5">
        <v>0.21010000000000001</v>
      </c>
      <c r="Q156" s="5">
        <v>0.21</v>
      </c>
    </row>
    <row r="157" spans="1:17" ht="14.4">
      <c r="A157" s="5">
        <v>540</v>
      </c>
      <c r="B157" s="5">
        <v>0.22009999999999999</v>
      </c>
      <c r="C157" s="5">
        <v>0.21440000000000001</v>
      </c>
      <c r="D157" s="5">
        <v>0.2167</v>
      </c>
      <c r="E157" s="5">
        <v>0.21679999999999999</v>
      </c>
      <c r="G157" s="5">
        <v>540</v>
      </c>
      <c r="H157" s="5">
        <v>0.22639999999999999</v>
      </c>
      <c r="I157" s="5">
        <v>0.21890000000000001</v>
      </c>
      <c r="J157" s="5">
        <v>0.221</v>
      </c>
      <c r="K157" s="5">
        <v>0.21959999999999999</v>
      </c>
      <c r="M157" s="5">
        <v>540</v>
      </c>
      <c r="N157" s="5">
        <v>0.2235</v>
      </c>
      <c r="O157" s="5">
        <v>0.2152</v>
      </c>
      <c r="P157" s="5">
        <v>0.21540000000000001</v>
      </c>
      <c r="Q157" s="5">
        <v>0.2147</v>
      </c>
    </row>
    <row r="158" spans="1:17" ht="14.4">
      <c r="A158" s="5">
        <v>552</v>
      </c>
      <c r="B158" s="5">
        <v>0.16370000000000001</v>
      </c>
      <c r="C158" s="5">
        <v>0.16470000000000001</v>
      </c>
      <c r="D158" s="5">
        <v>0.1653</v>
      </c>
      <c r="E158" s="5">
        <v>0.16930000000000001</v>
      </c>
      <c r="G158" s="5">
        <v>552</v>
      </c>
      <c r="H158" s="5">
        <v>0.17030000000000001</v>
      </c>
      <c r="I158" s="5">
        <v>0.16950000000000001</v>
      </c>
      <c r="J158" s="5">
        <v>0.16869999999999999</v>
      </c>
      <c r="K158" s="5">
        <v>0.17050000000000001</v>
      </c>
      <c r="M158" s="5">
        <v>552</v>
      </c>
      <c r="N158" s="5">
        <v>0.16600000000000001</v>
      </c>
      <c r="O158" s="5">
        <v>0.1656</v>
      </c>
      <c r="P158" s="5">
        <v>0.16520000000000001</v>
      </c>
      <c r="Q158" s="5">
        <v>0.16739999999999999</v>
      </c>
    </row>
    <row r="159" spans="1:17" ht="14.4">
      <c r="A159" s="5">
        <v>544</v>
      </c>
      <c r="B159" s="5">
        <v>0.1706</v>
      </c>
      <c r="C159" s="5">
        <v>0.16980000000000001</v>
      </c>
      <c r="D159" s="5">
        <v>0.16869999999999999</v>
      </c>
      <c r="E159" s="5">
        <v>0.17</v>
      </c>
      <c r="G159" s="5">
        <v>544</v>
      </c>
      <c r="H159" s="5">
        <v>0.1812</v>
      </c>
      <c r="I159" s="5">
        <v>0.18129999999999999</v>
      </c>
      <c r="J159" s="5">
        <v>0.17399999999999999</v>
      </c>
      <c r="K159" s="5">
        <v>0.1736</v>
      </c>
      <c r="M159" s="5">
        <v>544</v>
      </c>
      <c r="N159" s="5">
        <v>0.17150000000000001</v>
      </c>
      <c r="O159" s="5">
        <v>0.16950000000000001</v>
      </c>
      <c r="P159" s="5">
        <v>0.17</v>
      </c>
      <c r="Q159" s="5">
        <v>0.1691</v>
      </c>
    </row>
    <row r="160" spans="1:17" ht="14.4">
      <c r="A160" s="5">
        <v>567</v>
      </c>
      <c r="B160" s="5">
        <v>0.21340000000000001</v>
      </c>
      <c r="C160" s="5">
        <v>0.20780000000000001</v>
      </c>
      <c r="D160" s="5">
        <v>0.21049999999999999</v>
      </c>
      <c r="E160" s="5">
        <v>0.20780000000000001</v>
      </c>
      <c r="G160" s="5">
        <v>567</v>
      </c>
      <c r="H160" s="5">
        <v>0.2135</v>
      </c>
      <c r="I160" s="5">
        <v>0.20760000000000001</v>
      </c>
      <c r="J160" s="5">
        <v>0.2074</v>
      </c>
      <c r="K160" s="5">
        <v>0.21179999999999999</v>
      </c>
      <c r="M160" s="5">
        <v>567</v>
      </c>
      <c r="N160" s="5">
        <v>0.21490000000000001</v>
      </c>
      <c r="O160" s="5">
        <v>0.21110000000000001</v>
      </c>
      <c r="P160" s="5">
        <v>0.20910000000000001</v>
      </c>
      <c r="Q160" s="5">
        <v>0.2072</v>
      </c>
    </row>
    <row r="161" spans="1:17" ht="14.4">
      <c r="A161" s="5">
        <v>584</v>
      </c>
      <c r="B161" s="5">
        <v>0.21560000000000001</v>
      </c>
      <c r="C161" s="5">
        <v>0.21779999999999999</v>
      </c>
      <c r="D161" s="5">
        <v>0.2175</v>
      </c>
      <c r="E161" s="5">
        <v>0.21790000000000001</v>
      </c>
      <c r="G161" s="5">
        <v>584</v>
      </c>
      <c r="H161" s="5">
        <v>0.21640000000000001</v>
      </c>
      <c r="I161" s="5">
        <v>0.2215</v>
      </c>
      <c r="J161" s="5">
        <v>0.21809999999999999</v>
      </c>
      <c r="K161" s="5">
        <v>0.21679999999999999</v>
      </c>
      <c r="M161" s="5">
        <v>584</v>
      </c>
      <c r="N161" s="5">
        <v>0.21809999999999999</v>
      </c>
      <c r="O161" s="5">
        <v>0.21759999999999999</v>
      </c>
      <c r="P161" s="5">
        <v>0.21690000000000001</v>
      </c>
      <c r="Q161" s="5">
        <v>0.21829999999999999</v>
      </c>
    </row>
    <row r="162" spans="1:17" ht="14.4">
      <c r="A162" s="5">
        <v>596</v>
      </c>
      <c r="B162" s="5">
        <v>0.17130000000000001</v>
      </c>
      <c r="C162" s="5">
        <v>0.1716</v>
      </c>
      <c r="D162" s="5">
        <v>0.17169999999999999</v>
      </c>
      <c r="E162" s="5">
        <v>0.17269999999999999</v>
      </c>
      <c r="G162" s="5">
        <v>596</v>
      </c>
      <c r="H162" s="5">
        <v>0.17369999999999999</v>
      </c>
      <c r="I162" s="5">
        <v>0.17349999999999999</v>
      </c>
      <c r="J162" s="5">
        <v>0.17449999999999999</v>
      </c>
      <c r="K162" s="5">
        <v>0.1772</v>
      </c>
      <c r="M162" s="5">
        <v>596</v>
      </c>
      <c r="N162" s="5">
        <v>0.17119999999999999</v>
      </c>
      <c r="O162" s="5">
        <v>0.17319999999999999</v>
      </c>
      <c r="P162" s="5">
        <v>0.17150000000000001</v>
      </c>
      <c r="Q162" s="5">
        <v>0.17269999999999999</v>
      </c>
    </row>
    <row r="163" spans="1:17" ht="14.4">
      <c r="A163" s="6"/>
      <c r="B163" s="5">
        <v>0.19218299999999999</v>
      </c>
      <c r="C163" s="5">
        <v>0.191525</v>
      </c>
      <c r="D163" s="5">
        <v>0.19218299999999999</v>
      </c>
      <c r="E163" s="5">
        <v>0.19245000000000001</v>
      </c>
      <c r="G163" s="6"/>
      <c r="H163" s="5">
        <v>0.199017</v>
      </c>
      <c r="I163" s="5">
        <v>0.19634199999999999</v>
      </c>
      <c r="J163" s="5">
        <v>0.19620799999999999</v>
      </c>
      <c r="K163" s="5">
        <v>0.19548299999999999</v>
      </c>
      <c r="M163" s="6"/>
      <c r="N163" s="5">
        <v>0.19336700000000001</v>
      </c>
      <c r="O163" s="5">
        <v>0.192608</v>
      </c>
      <c r="P163" s="5">
        <v>0.192</v>
      </c>
      <c r="Q163" s="5">
        <v>0.193383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W239"/>
  <sheetViews>
    <sheetView workbookViewId="0"/>
  </sheetViews>
  <sheetFormatPr defaultColWidth="12.6640625" defaultRowHeight="15.75" customHeight="1"/>
  <cols>
    <col min="1" max="1" width="10.109375" customWidth="1"/>
  </cols>
  <sheetData>
    <row r="2" spans="1:23" ht="13.2">
      <c r="A2" s="1" t="s">
        <v>44</v>
      </c>
      <c r="G2" s="1" t="s">
        <v>44</v>
      </c>
      <c r="M2" s="1" t="s">
        <v>44</v>
      </c>
      <c r="S2" s="1" t="s">
        <v>44</v>
      </c>
    </row>
    <row r="3" spans="1:23" ht="13.2">
      <c r="A3" s="1" t="s">
        <v>88</v>
      </c>
      <c r="G3" s="1" t="s">
        <v>89</v>
      </c>
      <c r="M3" s="1" t="s">
        <v>90</v>
      </c>
      <c r="S3" s="1" t="s">
        <v>91</v>
      </c>
    </row>
    <row r="4" spans="1:23" ht="13.2">
      <c r="A4" s="1"/>
      <c r="B4" s="1" t="s">
        <v>39</v>
      </c>
      <c r="C4" s="1" t="s">
        <v>40</v>
      </c>
      <c r="D4" s="1" t="s">
        <v>41</v>
      </c>
      <c r="E4" s="1" t="s">
        <v>46</v>
      </c>
      <c r="G4" s="1"/>
      <c r="H4" s="1" t="s">
        <v>39</v>
      </c>
      <c r="I4" s="1" t="s">
        <v>40</v>
      </c>
      <c r="J4" s="1" t="s">
        <v>41</v>
      </c>
      <c r="K4" s="1" t="s">
        <v>46</v>
      </c>
      <c r="M4" s="1"/>
      <c r="N4" s="1" t="s">
        <v>39</v>
      </c>
      <c r="O4" s="1" t="s">
        <v>40</v>
      </c>
      <c r="P4" s="1" t="s">
        <v>41</v>
      </c>
      <c r="Q4" s="1" t="s">
        <v>46</v>
      </c>
      <c r="S4" s="1"/>
      <c r="T4" s="1" t="s">
        <v>39</v>
      </c>
      <c r="U4" s="1" t="s">
        <v>40</v>
      </c>
      <c r="V4" s="1" t="s">
        <v>41</v>
      </c>
      <c r="W4" s="1" t="s">
        <v>46</v>
      </c>
    </row>
    <row r="5" spans="1:23" ht="15.75" customHeight="1">
      <c r="A5" s="44" t="s">
        <v>92</v>
      </c>
      <c r="B5" s="1">
        <v>1</v>
      </c>
      <c r="C5" s="5">
        <v>19.308759999999999</v>
      </c>
      <c r="D5" s="5">
        <v>14.18647</v>
      </c>
      <c r="E5" s="5">
        <v>9.6810880000000008</v>
      </c>
      <c r="F5" s="28">
        <v>19.205279999999998</v>
      </c>
      <c r="G5" s="44" t="s">
        <v>92</v>
      </c>
      <c r="H5" s="1">
        <v>1</v>
      </c>
      <c r="I5" s="5">
        <v>18.808730000000001</v>
      </c>
      <c r="J5" s="5">
        <v>13.742839999999999</v>
      </c>
      <c r="K5" s="5">
        <v>9.3999629999999996</v>
      </c>
      <c r="M5" s="44" t="s">
        <v>92</v>
      </c>
      <c r="N5" s="1">
        <v>1</v>
      </c>
      <c r="O5" s="5">
        <v>18.191859999999998</v>
      </c>
      <c r="P5" s="5">
        <v>13.206239999999999</v>
      </c>
      <c r="Q5" s="5">
        <v>9.106185</v>
      </c>
      <c r="S5" s="44" t="s">
        <v>92</v>
      </c>
      <c r="T5" s="1">
        <v>1</v>
      </c>
      <c r="U5" s="5">
        <v>18.031339719999998</v>
      </c>
      <c r="V5" s="5">
        <v>13.07230989</v>
      </c>
      <c r="W5" s="5">
        <v>8.9836109200000003</v>
      </c>
    </row>
    <row r="6" spans="1:23" ht="15.75" customHeight="1">
      <c r="A6" s="45"/>
      <c r="B6" s="1">
        <v>2</v>
      </c>
      <c r="C6" s="5">
        <v>23.856760000000001</v>
      </c>
      <c r="D6" s="5">
        <v>16.957999999999998</v>
      </c>
      <c r="E6" s="5">
        <v>10.76057</v>
      </c>
      <c r="F6" s="28">
        <v>23.89106</v>
      </c>
      <c r="G6" s="45"/>
      <c r="H6" s="1">
        <v>2</v>
      </c>
      <c r="I6" s="5">
        <v>23.688289999999999</v>
      </c>
      <c r="J6" s="5">
        <v>16.795390000000001</v>
      </c>
      <c r="K6" s="5">
        <v>10.554460000000001</v>
      </c>
      <c r="M6" s="45"/>
      <c r="N6" s="1">
        <v>2</v>
      </c>
      <c r="O6" s="5">
        <v>24.00609</v>
      </c>
      <c r="P6" s="5">
        <v>16.923539999999999</v>
      </c>
      <c r="Q6" s="5">
        <v>10.676159999999999</v>
      </c>
      <c r="S6" s="45"/>
      <c r="T6" s="1">
        <v>2</v>
      </c>
      <c r="U6" s="5">
        <v>23.632386019999998</v>
      </c>
      <c r="V6" s="5">
        <v>16.534403900000001</v>
      </c>
      <c r="W6" s="5">
        <v>10.40868268</v>
      </c>
    </row>
    <row r="7" spans="1:23" ht="15.75" customHeight="1">
      <c r="A7" s="45"/>
      <c r="B7" s="1">
        <v>3</v>
      </c>
      <c r="C7" s="5">
        <v>20.123860000000001</v>
      </c>
      <c r="D7" s="5">
        <v>14.689500000000001</v>
      </c>
      <c r="E7" s="5">
        <v>10.931150000000001</v>
      </c>
      <c r="F7" s="28">
        <v>19.84676</v>
      </c>
      <c r="G7" s="45"/>
      <c r="H7" s="1">
        <v>3</v>
      </c>
      <c r="I7" s="5">
        <v>19.199750000000002</v>
      </c>
      <c r="J7" s="5">
        <v>13.979900000000001</v>
      </c>
      <c r="K7" s="5">
        <v>10.458399999999999</v>
      </c>
      <c r="M7" s="45"/>
      <c r="N7" s="1">
        <v>3</v>
      </c>
      <c r="O7" s="5">
        <v>18.893940000000001</v>
      </c>
      <c r="P7" s="5">
        <v>13.772209999999999</v>
      </c>
      <c r="Q7" s="5">
        <v>10.65502</v>
      </c>
      <c r="S7" s="45"/>
      <c r="T7" s="1">
        <v>3</v>
      </c>
      <c r="U7" s="5">
        <v>18.674573599999999</v>
      </c>
      <c r="V7" s="5">
        <v>13.48289821</v>
      </c>
      <c r="W7" s="5">
        <v>10.307610840000001</v>
      </c>
    </row>
    <row r="8" spans="1:23" ht="15.75" customHeight="1">
      <c r="A8" s="45"/>
      <c r="B8" s="1">
        <v>4</v>
      </c>
      <c r="C8" s="5">
        <v>23.403890000000001</v>
      </c>
      <c r="D8" s="5">
        <v>17.75619</v>
      </c>
      <c r="E8" s="5">
        <v>17.630099999999999</v>
      </c>
      <c r="F8" s="28">
        <v>22.62921</v>
      </c>
      <c r="G8" s="45"/>
      <c r="H8" s="1">
        <v>4</v>
      </c>
      <c r="I8" s="5">
        <v>23.12433</v>
      </c>
      <c r="J8" s="5">
        <v>17.6738</v>
      </c>
      <c r="K8" s="5">
        <v>17.403639999999999</v>
      </c>
      <c r="M8" s="45"/>
      <c r="N8" s="1">
        <v>4</v>
      </c>
      <c r="O8" s="5">
        <v>23.123149999999999</v>
      </c>
      <c r="P8" s="5">
        <v>17.99898</v>
      </c>
      <c r="Q8" s="5">
        <v>17.98002</v>
      </c>
      <c r="S8" s="45"/>
      <c r="T8" s="1">
        <v>4</v>
      </c>
      <c r="U8" s="5">
        <v>22.790371629999999</v>
      </c>
      <c r="V8" s="5">
        <v>17.738636870000001</v>
      </c>
      <c r="W8" s="5">
        <v>17.566273450000001</v>
      </c>
    </row>
    <row r="9" spans="1:23" ht="15.75" customHeight="1">
      <c r="A9" s="45"/>
      <c r="B9" s="1">
        <v>5</v>
      </c>
      <c r="C9" s="5">
        <v>18.017910000000001</v>
      </c>
      <c r="D9" s="5">
        <v>13.097670000000001</v>
      </c>
      <c r="E9" s="5">
        <v>8.5819010000000002</v>
      </c>
      <c r="F9" s="28">
        <v>17.90128</v>
      </c>
      <c r="G9" s="45"/>
      <c r="H9" s="1">
        <v>5</v>
      </c>
      <c r="I9" s="5">
        <v>17.924250000000001</v>
      </c>
      <c r="J9" s="5">
        <v>12.983890000000001</v>
      </c>
      <c r="K9" s="5">
        <v>8.5480210000000003</v>
      </c>
      <c r="M9" s="45"/>
      <c r="N9" s="1">
        <v>5</v>
      </c>
      <c r="O9" s="5">
        <v>17.970700000000001</v>
      </c>
      <c r="P9" s="5">
        <v>13.00487</v>
      </c>
      <c r="Q9" s="5">
        <v>8.6142690000000002</v>
      </c>
      <c r="S9" s="45"/>
      <c r="T9" s="1">
        <v>5</v>
      </c>
      <c r="U9" s="5">
        <v>17.850695900000002</v>
      </c>
      <c r="V9" s="5">
        <v>12.903220709999999</v>
      </c>
      <c r="W9" s="5">
        <v>8.5460489820000003</v>
      </c>
    </row>
    <row r="10" spans="1:23" ht="15.75" customHeight="1">
      <c r="A10" s="45"/>
      <c r="B10" s="1">
        <v>6</v>
      </c>
      <c r="C10" s="5">
        <v>20.543199999999999</v>
      </c>
      <c r="D10" s="5">
        <v>15.06997</v>
      </c>
      <c r="E10" s="5">
        <v>11.30062</v>
      </c>
      <c r="F10" s="28">
        <v>20.577639999999999</v>
      </c>
      <c r="G10" s="45"/>
      <c r="H10" s="1">
        <v>6</v>
      </c>
      <c r="I10" s="5">
        <v>20.62933</v>
      </c>
      <c r="J10" s="5">
        <v>15.107239999999999</v>
      </c>
      <c r="K10" s="5">
        <v>11.31584</v>
      </c>
      <c r="M10" s="45"/>
      <c r="N10" s="1">
        <v>6</v>
      </c>
      <c r="O10" s="5">
        <v>20.622990000000001</v>
      </c>
      <c r="P10" s="5">
        <v>15.118880000000001</v>
      </c>
      <c r="Q10" s="5">
        <v>11.4344</v>
      </c>
      <c r="S10" s="45"/>
      <c r="T10" s="1">
        <v>6</v>
      </c>
      <c r="U10" s="5">
        <v>20.593306989999999</v>
      </c>
      <c r="V10" s="5">
        <v>15.09669098</v>
      </c>
      <c r="W10" s="5">
        <v>11.32901025</v>
      </c>
    </row>
    <row r="11" spans="1:23" ht="15.75" customHeight="1">
      <c r="A11" s="45"/>
      <c r="B11" s="1">
        <v>7</v>
      </c>
      <c r="C11" s="5">
        <v>23.804539999999999</v>
      </c>
      <c r="D11" s="5">
        <v>16.95758</v>
      </c>
      <c r="E11" s="5">
        <v>8.8483940000000008</v>
      </c>
      <c r="F11" s="28">
        <v>24.164950000000001</v>
      </c>
      <c r="G11" s="45"/>
      <c r="H11" s="1">
        <v>7</v>
      </c>
      <c r="I11" s="5">
        <v>23.505189999999999</v>
      </c>
      <c r="J11" s="5">
        <v>16.780919999999998</v>
      </c>
      <c r="K11" s="5">
        <v>8.6842980000000001</v>
      </c>
      <c r="M11" s="45"/>
      <c r="N11" s="1">
        <v>7</v>
      </c>
      <c r="O11" s="5">
        <v>23.677579999999999</v>
      </c>
      <c r="P11" s="5">
        <v>17.076280000000001</v>
      </c>
      <c r="Q11" s="5">
        <v>8.8700050000000008</v>
      </c>
      <c r="S11" s="45"/>
      <c r="T11" s="1">
        <v>7</v>
      </c>
      <c r="U11" s="5">
        <v>23.400004070000001</v>
      </c>
      <c r="V11" s="5">
        <v>16.718039919999999</v>
      </c>
      <c r="W11" s="5">
        <v>8.7265055500000006</v>
      </c>
    </row>
    <row r="12" spans="1:23" ht="15.75" customHeight="1">
      <c r="A12" s="45"/>
      <c r="B12" s="1">
        <v>8</v>
      </c>
      <c r="C12" s="5">
        <v>34.260440000000003</v>
      </c>
      <c r="D12" s="5">
        <v>23.797440000000002</v>
      </c>
      <c r="E12" s="5">
        <v>12.46247</v>
      </c>
      <c r="F12" s="28">
        <v>35.417299999999997</v>
      </c>
      <c r="G12" s="45"/>
      <c r="H12" s="1">
        <v>8</v>
      </c>
      <c r="I12" s="5">
        <v>34.183839999999996</v>
      </c>
      <c r="J12" s="5">
        <v>23.670210000000001</v>
      </c>
      <c r="K12" s="5">
        <v>12.26938</v>
      </c>
      <c r="M12" s="45"/>
      <c r="N12" s="1">
        <v>8</v>
      </c>
      <c r="O12" s="5">
        <v>34.553609999999999</v>
      </c>
      <c r="P12" s="5">
        <v>23.979980000000001</v>
      </c>
      <c r="Q12" s="5">
        <v>12.453760000000001</v>
      </c>
      <c r="S12" s="45"/>
      <c r="T12" s="1">
        <v>8</v>
      </c>
      <c r="U12" s="5">
        <v>34.354524660000003</v>
      </c>
      <c r="V12" s="5">
        <v>23.748402349999999</v>
      </c>
      <c r="W12" s="5">
        <v>12.27947318</v>
      </c>
    </row>
    <row r="13" spans="1:23" ht="15.75" customHeight="1">
      <c r="A13" s="45"/>
      <c r="B13" s="1">
        <v>9</v>
      </c>
      <c r="C13" s="5">
        <v>24.895029999999998</v>
      </c>
      <c r="D13" s="5">
        <v>17.817969999999999</v>
      </c>
      <c r="E13" s="5">
        <v>10.56625</v>
      </c>
      <c r="F13" s="28">
        <v>25.245100000000001</v>
      </c>
      <c r="G13" s="45"/>
      <c r="H13" s="1">
        <v>9</v>
      </c>
      <c r="I13" s="5">
        <v>24.504090000000001</v>
      </c>
      <c r="J13" s="5">
        <v>17.644760000000002</v>
      </c>
      <c r="K13" s="5">
        <v>10.54124</v>
      </c>
      <c r="M13" s="45"/>
      <c r="N13" s="1">
        <v>9</v>
      </c>
      <c r="O13" s="5">
        <v>24.355119999999999</v>
      </c>
      <c r="P13" s="5">
        <v>17.5014</v>
      </c>
      <c r="Q13" s="5">
        <v>10.46876</v>
      </c>
      <c r="S13" s="45"/>
      <c r="T13" s="1">
        <v>9</v>
      </c>
      <c r="U13" s="5">
        <v>24.464558790000002</v>
      </c>
      <c r="V13" s="5">
        <v>17.59805574</v>
      </c>
      <c r="W13" s="5">
        <v>10.487041380000001</v>
      </c>
    </row>
    <row r="14" spans="1:23" ht="15.75" customHeight="1">
      <c r="A14" s="45"/>
      <c r="B14" s="1">
        <v>10</v>
      </c>
      <c r="C14" s="5">
        <v>30.49164</v>
      </c>
      <c r="D14" s="5">
        <v>21.66086</v>
      </c>
      <c r="E14" s="5">
        <v>11.98372</v>
      </c>
      <c r="F14" s="28">
        <v>31.104330000000001</v>
      </c>
      <c r="G14" s="45"/>
      <c r="H14" s="1">
        <v>10</v>
      </c>
      <c r="I14" s="5">
        <v>30.342839999999999</v>
      </c>
      <c r="J14" s="5">
        <v>21.517420000000001</v>
      </c>
      <c r="K14" s="5">
        <v>11.83971</v>
      </c>
      <c r="M14" s="45"/>
      <c r="N14" s="1">
        <v>10</v>
      </c>
      <c r="O14" s="5">
        <v>30.299669999999999</v>
      </c>
      <c r="P14" s="5">
        <v>21.539940000000001</v>
      </c>
      <c r="Q14" s="5">
        <v>11.908899999999999</v>
      </c>
      <c r="S14" s="45"/>
      <c r="T14" s="1">
        <v>10</v>
      </c>
      <c r="U14" s="5">
        <v>30.225004720000001</v>
      </c>
      <c r="V14" s="5">
        <v>21.43350998</v>
      </c>
      <c r="W14" s="5">
        <v>11.86347376</v>
      </c>
    </row>
    <row r="15" spans="1:23" ht="15.75" customHeight="1">
      <c r="A15" s="45"/>
      <c r="B15" s="1">
        <v>11</v>
      </c>
      <c r="C15" s="5">
        <v>30.042280000000002</v>
      </c>
      <c r="D15" s="5">
        <v>21.24935</v>
      </c>
      <c r="E15" s="5">
        <v>13.347440000000001</v>
      </c>
      <c r="F15" s="28">
        <v>30.467009999999998</v>
      </c>
      <c r="G15" s="45"/>
      <c r="H15" s="1">
        <v>11</v>
      </c>
      <c r="I15" s="5">
        <v>29.77036</v>
      </c>
      <c r="J15" s="5">
        <v>20.98883</v>
      </c>
      <c r="K15" s="5">
        <v>13.14184</v>
      </c>
      <c r="M15" s="45"/>
      <c r="N15" s="1">
        <v>11</v>
      </c>
      <c r="O15" s="5">
        <v>30.02591</v>
      </c>
      <c r="P15" s="5">
        <v>21.193280000000001</v>
      </c>
      <c r="Q15" s="5">
        <v>13.32681</v>
      </c>
      <c r="S15" s="45"/>
      <c r="T15" s="1">
        <v>11</v>
      </c>
      <c r="U15" s="5">
        <v>29.97952055</v>
      </c>
      <c r="V15" s="5">
        <v>21.147051139999999</v>
      </c>
      <c r="W15" s="5">
        <v>13.29038506</v>
      </c>
    </row>
    <row r="16" spans="1:23" ht="15.75" customHeight="1">
      <c r="A16" s="46" t="s">
        <v>93</v>
      </c>
      <c r="B16" s="1">
        <v>12</v>
      </c>
      <c r="C16" s="5">
        <v>28.12623</v>
      </c>
      <c r="D16" s="5">
        <v>20.48789</v>
      </c>
      <c r="E16" s="5">
        <v>11.68472</v>
      </c>
      <c r="F16" s="28">
        <v>28.67465</v>
      </c>
      <c r="G16" s="46" t="s">
        <v>93</v>
      </c>
      <c r="H16" s="1">
        <v>12</v>
      </c>
      <c r="I16" s="5">
        <v>28.101700000000001</v>
      </c>
      <c r="J16" s="5">
        <v>20.460070000000002</v>
      </c>
      <c r="K16" s="5">
        <v>11.709059999999999</v>
      </c>
      <c r="M16" s="46" t="s">
        <v>93</v>
      </c>
      <c r="N16" s="1">
        <v>12</v>
      </c>
      <c r="O16" s="5">
        <v>28.03388</v>
      </c>
      <c r="P16" s="5">
        <v>20.42859</v>
      </c>
      <c r="Q16" s="5">
        <v>11.62026</v>
      </c>
      <c r="S16" s="46" t="s">
        <v>93</v>
      </c>
      <c r="T16" s="1">
        <v>12</v>
      </c>
      <c r="U16" s="5">
        <v>28.031534140000002</v>
      </c>
      <c r="V16" s="5">
        <v>20.609127789999999</v>
      </c>
      <c r="W16" s="5">
        <v>11.736234420000001</v>
      </c>
    </row>
    <row r="17" spans="1:23" ht="15.75" customHeight="1">
      <c r="A17" s="45"/>
      <c r="B17" s="1">
        <v>13</v>
      </c>
      <c r="C17" s="5">
        <v>19.097729999999999</v>
      </c>
      <c r="D17" s="5">
        <v>13.588990000000001</v>
      </c>
      <c r="E17" s="5">
        <v>11.12374</v>
      </c>
      <c r="F17" s="28">
        <v>18.959569999999999</v>
      </c>
      <c r="G17" s="45"/>
      <c r="H17" s="1">
        <v>13</v>
      </c>
      <c r="I17" s="5">
        <v>19.037120000000002</v>
      </c>
      <c r="J17" s="5">
        <v>13.55498</v>
      </c>
      <c r="K17" s="5">
        <v>11.08761</v>
      </c>
      <c r="M17" s="45"/>
      <c r="N17" s="1">
        <v>13</v>
      </c>
      <c r="O17" s="5">
        <v>19.125219999999999</v>
      </c>
      <c r="P17" s="5">
        <v>13.55715</v>
      </c>
      <c r="Q17" s="5">
        <v>10.990819999999999</v>
      </c>
      <c r="S17" s="45"/>
      <c r="T17" s="1">
        <v>13</v>
      </c>
      <c r="U17" s="5">
        <v>18.96988769</v>
      </c>
      <c r="V17" s="5">
        <v>13.49326012</v>
      </c>
      <c r="W17" s="5">
        <v>10.993431729999999</v>
      </c>
    </row>
    <row r="18" spans="1:23" ht="15.75" customHeight="1">
      <c r="A18" s="45"/>
      <c r="B18" s="1">
        <v>14</v>
      </c>
      <c r="C18" s="5">
        <v>25.744789999999998</v>
      </c>
      <c r="D18" s="5">
        <v>17.6693</v>
      </c>
      <c r="E18" s="5">
        <v>6.5173629999999996</v>
      </c>
      <c r="F18" s="28">
        <v>26.529350000000001</v>
      </c>
      <c r="G18" s="45"/>
      <c r="H18" s="1">
        <v>14</v>
      </c>
      <c r="I18" s="5">
        <v>25.770289999999999</v>
      </c>
      <c r="J18" s="5">
        <v>17.251010000000001</v>
      </c>
      <c r="K18" s="5">
        <v>6.3789350000000002</v>
      </c>
      <c r="M18" s="45"/>
      <c r="N18" s="1">
        <v>14</v>
      </c>
      <c r="O18" s="5">
        <v>25.484909999999999</v>
      </c>
      <c r="P18" s="5">
        <v>16.641739999999999</v>
      </c>
      <c r="Q18" s="5">
        <v>6.1983269999999999</v>
      </c>
      <c r="S18" s="45"/>
      <c r="T18" s="1">
        <v>14</v>
      </c>
      <c r="U18" s="5">
        <v>27.34797704</v>
      </c>
      <c r="V18" s="5">
        <v>19.7242496</v>
      </c>
      <c r="W18" s="5">
        <v>6.9490278439999997</v>
      </c>
    </row>
    <row r="19" spans="1:23" ht="15.75" customHeight="1">
      <c r="A19" s="45"/>
      <c r="B19" s="1">
        <v>15</v>
      </c>
      <c r="C19" s="5">
        <v>24.786390000000001</v>
      </c>
      <c r="D19" s="5">
        <v>18.417580000000001</v>
      </c>
      <c r="E19" s="5">
        <v>12.648300000000001</v>
      </c>
      <c r="F19" s="28">
        <v>25.07676</v>
      </c>
      <c r="G19" s="45"/>
      <c r="H19" s="1">
        <v>15</v>
      </c>
      <c r="I19" s="5">
        <v>24.52685</v>
      </c>
      <c r="J19" s="5">
        <v>18.226230000000001</v>
      </c>
      <c r="K19" s="5">
        <v>12.597239999999999</v>
      </c>
      <c r="M19" s="45"/>
      <c r="N19" s="1">
        <v>15</v>
      </c>
      <c r="O19" s="5">
        <v>24.439229999999998</v>
      </c>
      <c r="P19" s="5">
        <v>18.148230000000002</v>
      </c>
      <c r="Q19" s="5">
        <v>12.406169999999999</v>
      </c>
      <c r="S19" s="45"/>
      <c r="T19" s="1">
        <v>15</v>
      </c>
      <c r="U19" s="5">
        <v>24.359080509999998</v>
      </c>
      <c r="V19" s="5">
        <v>18.1572274</v>
      </c>
      <c r="W19" s="5">
        <v>12.44370093</v>
      </c>
    </row>
    <row r="20" spans="1:23" ht="15.75" customHeight="1">
      <c r="A20" s="45"/>
      <c r="B20" s="1">
        <v>16</v>
      </c>
      <c r="C20" s="5">
        <v>27.27253</v>
      </c>
      <c r="D20" s="5">
        <v>18.21442</v>
      </c>
      <c r="E20" s="5">
        <v>8.0303810000000002</v>
      </c>
      <c r="F20" s="28">
        <v>28.105519999999999</v>
      </c>
      <c r="G20" s="45"/>
      <c r="H20" s="1">
        <v>16</v>
      </c>
      <c r="I20" s="5">
        <v>26.899280000000001</v>
      </c>
      <c r="J20" s="5">
        <v>17.883500000000002</v>
      </c>
      <c r="K20" s="5">
        <v>7.920706</v>
      </c>
      <c r="M20" s="45"/>
      <c r="N20" s="1">
        <v>16</v>
      </c>
      <c r="O20" s="5">
        <v>27.031410000000001</v>
      </c>
      <c r="P20" s="5">
        <v>17.88973</v>
      </c>
      <c r="Q20" s="5">
        <v>7.9195479999999998</v>
      </c>
      <c r="S20" s="45"/>
      <c r="T20" s="1">
        <v>16</v>
      </c>
      <c r="U20" s="5">
        <v>27.601820920000002</v>
      </c>
      <c r="V20" s="5">
        <v>18.904451940000001</v>
      </c>
      <c r="W20" s="5">
        <v>8.1948577680000003</v>
      </c>
    </row>
    <row r="21" spans="1:23" ht="15.75" customHeight="1">
      <c r="A21" s="45"/>
      <c r="B21" s="1">
        <v>17</v>
      </c>
      <c r="C21" s="5">
        <v>26.64547</v>
      </c>
      <c r="D21" s="5">
        <v>19.222020000000001</v>
      </c>
      <c r="E21" s="5">
        <v>8.9320979999999999</v>
      </c>
      <c r="F21" s="28">
        <v>27.360019999999999</v>
      </c>
      <c r="G21" s="45"/>
      <c r="H21" s="1">
        <v>17</v>
      </c>
      <c r="I21" s="5">
        <v>26.609660000000002</v>
      </c>
      <c r="J21" s="5">
        <v>19.181750000000001</v>
      </c>
      <c r="K21" s="5">
        <v>8.9004519999999996</v>
      </c>
      <c r="M21" s="45"/>
      <c r="N21" s="1">
        <v>17</v>
      </c>
      <c r="O21" s="5">
        <v>26.64791</v>
      </c>
      <c r="P21" s="5">
        <v>19.248470000000001</v>
      </c>
      <c r="Q21" s="5">
        <v>8.9493109999999998</v>
      </c>
      <c r="S21" s="45"/>
      <c r="T21" s="1">
        <v>17</v>
      </c>
      <c r="U21" s="5">
        <v>26.669790970000001</v>
      </c>
      <c r="V21" s="5">
        <v>19.214828170000001</v>
      </c>
      <c r="W21" s="5">
        <v>8.8605000650000001</v>
      </c>
    </row>
    <row r="22" spans="1:23" ht="15.75" customHeight="1">
      <c r="A22" s="45"/>
      <c r="B22" s="1">
        <v>18</v>
      </c>
      <c r="C22" s="5">
        <v>21.488900000000001</v>
      </c>
      <c r="D22" s="5">
        <v>15.986470000000001</v>
      </c>
      <c r="E22" s="5">
        <v>10.737500000000001</v>
      </c>
      <c r="F22" s="28">
        <v>21.530840000000001</v>
      </c>
      <c r="G22" s="45"/>
      <c r="H22" s="1">
        <v>18</v>
      </c>
      <c r="I22" s="5">
        <v>21.364660000000001</v>
      </c>
      <c r="J22" s="5">
        <v>15.91455</v>
      </c>
      <c r="K22" s="5">
        <v>10.763820000000001</v>
      </c>
      <c r="M22" s="45"/>
      <c r="N22" s="1">
        <v>18</v>
      </c>
      <c r="O22" s="5">
        <v>21.495450000000002</v>
      </c>
      <c r="P22" s="5">
        <v>15.968170000000001</v>
      </c>
      <c r="Q22" s="5">
        <v>10.70557</v>
      </c>
      <c r="S22" s="45"/>
      <c r="T22" s="1">
        <v>18</v>
      </c>
      <c r="U22" s="5">
        <v>21.411775689999999</v>
      </c>
      <c r="V22" s="5">
        <v>15.999107560000001</v>
      </c>
      <c r="W22" s="5">
        <v>10.68510464</v>
      </c>
    </row>
    <row r="23" spans="1:23" ht="15.75" customHeight="1">
      <c r="A23" s="45"/>
      <c r="B23" s="1">
        <v>19</v>
      </c>
      <c r="C23" s="5">
        <v>25.5153</v>
      </c>
      <c r="D23" s="5">
        <v>18.036049999999999</v>
      </c>
      <c r="E23" s="5">
        <v>8.1049539999999993</v>
      </c>
      <c r="F23" s="28">
        <v>26.08267</v>
      </c>
      <c r="G23" s="45"/>
      <c r="H23" s="1">
        <v>19</v>
      </c>
      <c r="I23" s="5">
        <v>25.228470000000002</v>
      </c>
      <c r="J23" s="5">
        <v>17.802630000000001</v>
      </c>
      <c r="K23" s="5">
        <v>7.996969</v>
      </c>
      <c r="M23" s="45"/>
      <c r="N23" s="1">
        <v>19</v>
      </c>
      <c r="O23" s="5">
        <v>25.41911</v>
      </c>
      <c r="P23" s="5">
        <v>17.804870000000001</v>
      </c>
      <c r="Q23" s="5">
        <v>8.0054289999999995</v>
      </c>
      <c r="S23" s="45"/>
      <c r="T23" s="1">
        <v>19</v>
      </c>
      <c r="U23" s="5">
        <v>25.62650545</v>
      </c>
      <c r="V23" s="5">
        <v>18.41603521</v>
      </c>
      <c r="W23" s="5">
        <v>8.1120346160000008</v>
      </c>
    </row>
    <row r="24" spans="1:23" ht="15.75" customHeight="1">
      <c r="A24" s="45"/>
      <c r="B24" s="1">
        <v>20</v>
      </c>
      <c r="C24" s="5">
        <v>25.769359999999999</v>
      </c>
      <c r="D24" s="5">
        <v>18.447690000000001</v>
      </c>
      <c r="E24" s="5">
        <v>11.34895</v>
      </c>
      <c r="F24" s="28">
        <v>26.418109999999999</v>
      </c>
      <c r="G24" s="45"/>
      <c r="H24" s="1">
        <v>20</v>
      </c>
      <c r="I24" s="5">
        <v>25.549569999999999</v>
      </c>
      <c r="J24" s="5">
        <v>18.26662</v>
      </c>
      <c r="K24" s="5">
        <v>11.280900000000001</v>
      </c>
      <c r="M24" s="45"/>
      <c r="N24" s="1">
        <v>20</v>
      </c>
      <c r="O24" s="5">
        <v>25.728590000000001</v>
      </c>
      <c r="P24" s="5">
        <v>18.38</v>
      </c>
      <c r="Q24" s="5">
        <v>11.30035</v>
      </c>
      <c r="S24" s="45"/>
      <c r="T24" s="1">
        <v>20</v>
      </c>
      <c r="U24" s="5">
        <v>25.563058120000001</v>
      </c>
      <c r="V24" s="5">
        <v>18.392066740000001</v>
      </c>
      <c r="W24" s="5">
        <v>11.297794359999999</v>
      </c>
    </row>
    <row r="25" spans="1:23" ht="15.75" customHeight="1">
      <c r="A25" s="45"/>
      <c r="B25" s="1">
        <v>21</v>
      </c>
      <c r="C25" s="5">
        <v>24.756969999999999</v>
      </c>
      <c r="D25" s="5">
        <v>17.288730000000001</v>
      </c>
      <c r="E25" s="5">
        <v>13.97946</v>
      </c>
      <c r="F25" s="28">
        <v>24.374929999999999</v>
      </c>
      <c r="G25" s="45"/>
      <c r="H25" s="1">
        <v>21</v>
      </c>
      <c r="I25" s="5">
        <v>24.55171</v>
      </c>
      <c r="J25" s="5">
        <v>17.225529999999999</v>
      </c>
      <c r="K25" s="5">
        <v>14.001659999999999</v>
      </c>
      <c r="M25" s="45"/>
      <c r="N25" s="1">
        <v>21</v>
      </c>
      <c r="O25" s="5">
        <v>24.507079999999998</v>
      </c>
      <c r="P25" s="5">
        <v>17.2028</v>
      </c>
      <c r="Q25" s="5">
        <v>13.91849</v>
      </c>
      <c r="S25" s="45"/>
      <c r="T25" s="1">
        <v>21</v>
      </c>
      <c r="U25" s="5">
        <v>24.095727669999999</v>
      </c>
      <c r="V25" s="5">
        <v>17.012580809999999</v>
      </c>
      <c r="W25" s="5">
        <v>13.80649607</v>
      </c>
    </row>
    <row r="26" spans="1:23" ht="15.75" customHeight="1">
      <c r="A26" s="45"/>
      <c r="B26" s="1">
        <v>22</v>
      </c>
      <c r="C26" s="5">
        <v>19.36769</v>
      </c>
      <c r="D26" s="5">
        <v>13.313129999999999</v>
      </c>
      <c r="E26" s="5">
        <v>7.9780980000000001</v>
      </c>
      <c r="F26" s="28">
        <v>19.629280000000001</v>
      </c>
      <c r="G26" s="45"/>
      <c r="H26" s="1">
        <v>22</v>
      </c>
      <c r="I26" s="5">
        <v>19.272210000000001</v>
      </c>
      <c r="J26" s="5">
        <v>13.252940000000001</v>
      </c>
      <c r="K26" s="5">
        <v>8.0017510000000005</v>
      </c>
      <c r="M26" s="45"/>
      <c r="N26" s="1">
        <v>22</v>
      </c>
      <c r="O26" s="5">
        <v>19.428139999999999</v>
      </c>
      <c r="P26" s="5">
        <v>13.299469999999999</v>
      </c>
      <c r="Q26" s="5">
        <v>8.0078800000000001</v>
      </c>
      <c r="S26" s="45"/>
      <c r="T26" s="1">
        <v>22</v>
      </c>
      <c r="U26" s="5">
        <v>19.330477859999998</v>
      </c>
      <c r="V26" s="5">
        <v>13.354117929999999</v>
      </c>
      <c r="W26" s="5">
        <v>8.0276849400000003</v>
      </c>
    </row>
    <row r="27" spans="1:23" ht="15.75" customHeight="1">
      <c r="A27" s="44" t="s">
        <v>94</v>
      </c>
      <c r="B27" s="1">
        <v>23</v>
      </c>
      <c r="C27" s="5">
        <v>30.09798</v>
      </c>
      <c r="D27" s="5">
        <v>21.971319999999999</v>
      </c>
      <c r="E27" s="5">
        <v>10.02262</v>
      </c>
      <c r="F27" s="28">
        <v>30.572710000000001</v>
      </c>
      <c r="G27" s="44" t="s">
        <v>94</v>
      </c>
      <c r="H27" s="1">
        <v>23</v>
      </c>
      <c r="I27" s="5">
        <v>29.963480000000001</v>
      </c>
      <c r="J27" s="5">
        <v>22.06587</v>
      </c>
      <c r="K27" s="5">
        <v>9.9098869999999994</v>
      </c>
      <c r="M27" s="44" t="s">
        <v>94</v>
      </c>
      <c r="N27" s="1">
        <v>23</v>
      </c>
      <c r="O27" s="5">
        <v>29.755220000000001</v>
      </c>
      <c r="P27" s="5">
        <v>21.87989</v>
      </c>
      <c r="Q27" s="5">
        <v>9.9081589999999995</v>
      </c>
      <c r="S27" s="44" t="s">
        <v>94</v>
      </c>
      <c r="T27" s="1">
        <v>23</v>
      </c>
      <c r="U27" s="5">
        <v>30.038547359999999</v>
      </c>
      <c r="V27" s="5">
        <v>21.978882070000001</v>
      </c>
      <c r="W27" s="5">
        <v>9.9747273029999999</v>
      </c>
    </row>
    <row r="28" spans="1:23" ht="15.75" customHeight="1">
      <c r="A28" s="45"/>
      <c r="B28" s="1">
        <v>24</v>
      </c>
      <c r="C28" s="5">
        <v>31.267399999999999</v>
      </c>
      <c r="D28" s="5">
        <v>21.942299999999999</v>
      </c>
      <c r="E28" s="5">
        <v>12.48925</v>
      </c>
      <c r="F28" s="28">
        <v>32.253259999999997</v>
      </c>
      <c r="G28" s="45"/>
      <c r="H28" s="1">
        <v>24</v>
      </c>
      <c r="I28" s="5">
        <v>31.407330000000002</v>
      </c>
      <c r="J28" s="5">
        <v>22.360669999999999</v>
      </c>
      <c r="K28" s="5">
        <v>12.375109999999999</v>
      </c>
      <c r="M28" s="45"/>
      <c r="N28" s="1">
        <v>24</v>
      </c>
      <c r="O28" s="5">
        <v>31.071729999999999</v>
      </c>
      <c r="P28" s="5">
        <v>22.1509</v>
      </c>
      <c r="Q28" s="5">
        <v>12.42381</v>
      </c>
      <c r="S28" s="45"/>
      <c r="T28" s="1">
        <v>24</v>
      </c>
      <c r="U28" s="5">
        <v>31.383968339999999</v>
      </c>
      <c r="V28" s="5">
        <v>21.993272050000002</v>
      </c>
      <c r="W28" s="5">
        <v>12.317959</v>
      </c>
    </row>
    <row r="29" spans="1:23" ht="15.75" customHeight="1">
      <c r="A29" s="45"/>
      <c r="B29" s="1">
        <v>25</v>
      </c>
      <c r="C29" s="5">
        <v>20.73706</v>
      </c>
      <c r="D29" s="5">
        <v>14.14218</v>
      </c>
      <c r="E29" s="5">
        <v>8.4623539999999995</v>
      </c>
      <c r="F29" s="28">
        <v>21.154699999999998</v>
      </c>
      <c r="G29" s="45"/>
      <c r="H29" s="1">
        <v>25</v>
      </c>
      <c r="I29" s="5">
        <v>20.706099999999999</v>
      </c>
      <c r="J29" s="5">
        <v>14.0528</v>
      </c>
      <c r="K29" s="5">
        <v>8.3488159999999993</v>
      </c>
      <c r="M29" s="45"/>
      <c r="N29" s="1">
        <v>25</v>
      </c>
      <c r="O29" s="5">
        <v>20.531310000000001</v>
      </c>
      <c r="P29" s="5">
        <v>14.053520000000001</v>
      </c>
      <c r="Q29" s="5">
        <v>8.3993610000000007</v>
      </c>
      <c r="S29" s="45"/>
      <c r="T29" s="1">
        <v>25</v>
      </c>
      <c r="U29" s="5">
        <v>20.626439640000001</v>
      </c>
      <c r="V29" s="5">
        <v>13.94745769</v>
      </c>
      <c r="W29" s="5">
        <v>8.1842692039999996</v>
      </c>
    </row>
    <row r="30" spans="1:23" ht="15.75" customHeight="1">
      <c r="A30" s="45"/>
      <c r="B30" s="1">
        <v>26</v>
      </c>
      <c r="C30" s="5">
        <v>26.964929999999999</v>
      </c>
      <c r="D30" s="5">
        <v>18.429459999999999</v>
      </c>
      <c r="E30" s="5">
        <v>8.1196699999999993</v>
      </c>
      <c r="F30" s="28">
        <v>27.619759999999999</v>
      </c>
      <c r="G30" s="45"/>
      <c r="H30" s="1">
        <v>26</v>
      </c>
      <c r="I30" s="5">
        <v>26.905909999999999</v>
      </c>
      <c r="J30" s="5">
        <v>18.44575</v>
      </c>
      <c r="K30" s="5">
        <v>8.0464990000000007</v>
      </c>
      <c r="M30" s="45"/>
      <c r="N30" s="1">
        <v>26</v>
      </c>
      <c r="O30" s="5">
        <v>26.627389999999998</v>
      </c>
      <c r="P30" s="5">
        <v>18.21585</v>
      </c>
      <c r="Q30" s="5">
        <v>7.9835770000000004</v>
      </c>
      <c r="S30" s="45"/>
      <c r="T30" s="1">
        <v>26</v>
      </c>
      <c r="U30" s="5">
        <v>26.818731020000001</v>
      </c>
      <c r="V30" s="5">
        <v>18.2451677</v>
      </c>
      <c r="W30" s="5">
        <v>8.0120021159999997</v>
      </c>
    </row>
    <row r="31" spans="1:23" ht="15.75" customHeight="1">
      <c r="A31" s="45"/>
      <c r="B31" s="1">
        <v>27</v>
      </c>
      <c r="C31" s="5">
        <v>26.145119999999999</v>
      </c>
      <c r="D31" s="5">
        <v>19.081379999999999</v>
      </c>
      <c r="E31" s="5">
        <v>12.95814</v>
      </c>
      <c r="F31" s="28">
        <v>26.233640000000001</v>
      </c>
      <c r="G31" s="45"/>
      <c r="H31" s="1">
        <v>27</v>
      </c>
      <c r="I31" s="5">
        <v>25.815169999999998</v>
      </c>
      <c r="J31" s="5">
        <v>18.892849999999999</v>
      </c>
      <c r="K31" s="5">
        <v>12.69623</v>
      </c>
      <c r="M31" s="45"/>
      <c r="N31" s="1">
        <v>27</v>
      </c>
      <c r="O31" s="5">
        <v>25.789180000000002</v>
      </c>
      <c r="P31" s="5">
        <v>18.89208</v>
      </c>
      <c r="Q31" s="5">
        <v>12.777200000000001</v>
      </c>
      <c r="S31" s="45"/>
      <c r="T31" s="1">
        <v>27</v>
      </c>
      <c r="U31" s="5">
        <v>25.958926290000001</v>
      </c>
      <c r="V31" s="5">
        <v>18.911451719999999</v>
      </c>
      <c r="W31" s="5">
        <v>12.75737434</v>
      </c>
    </row>
    <row r="32" spans="1:23" ht="15.75" customHeight="1">
      <c r="A32" s="45"/>
      <c r="B32" s="1">
        <v>28</v>
      </c>
      <c r="C32" s="5">
        <v>19.536339999999999</v>
      </c>
      <c r="D32" s="5">
        <v>14.069610000000001</v>
      </c>
      <c r="E32" s="5">
        <v>9.4240549999999992</v>
      </c>
      <c r="F32" s="28">
        <v>19.511199999999999</v>
      </c>
      <c r="G32" s="45"/>
      <c r="H32" s="1">
        <v>28</v>
      </c>
      <c r="I32" s="5">
        <v>19.274830000000001</v>
      </c>
      <c r="J32" s="5">
        <v>13.826700000000001</v>
      </c>
      <c r="K32" s="5">
        <v>9.2157</v>
      </c>
      <c r="M32" s="45"/>
      <c r="N32" s="1">
        <v>28</v>
      </c>
      <c r="O32" s="5">
        <v>19.239550000000001</v>
      </c>
      <c r="P32" s="5">
        <v>13.857329999999999</v>
      </c>
      <c r="Q32" s="5">
        <v>9.3133339999999993</v>
      </c>
      <c r="S32" s="45"/>
      <c r="T32" s="1">
        <v>28</v>
      </c>
      <c r="U32" s="5">
        <v>19.102610869999999</v>
      </c>
      <c r="V32" s="5">
        <v>13.6112</v>
      </c>
      <c r="W32" s="5">
        <v>9.0511207579999997</v>
      </c>
    </row>
    <row r="33" spans="1:23" ht="15.75" customHeight="1">
      <c r="A33" s="45"/>
      <c r="B33" s="1">
        <v>29</v>
      </c>
      <c r="C33" s="5">
        <v>19.882370000000002</v>
      </c>
      <c r="D33" s="5">
        <v>14.51112</v>
      </c>
      <c r="E33" s="5">
        <v>9.8752960000000005</v>
      </c>
      <c r="F33" s="28">
        <v>19.838629999999998</v>
      </c>
      <c r="G33" s="45"/>
      <c r="H33" s="1">
        <v>29</v>
      </c>
      <c r="I33" s="5">
        <v>19.766860000000001</v>
      </c>
      <c r="J33" s="5">
        <v>14.46588</v>
      </c>
      <c r="K33" s="5">
        <v>9.7847880000000007</v>
      </c>
      <c r="M33" s="45"/>
      <c r="N33" s="1">
        <v>29</v>
      </c>
      <c r="O33" s="5">
        <v>19.791060000000002</v>
      </c>
      <c r="P33" s="5">
        <v>14.504530000000001</v>
      </c>
      <c r="Q33" s="5">
        <v>10.052670000000001</v>
      </c>
      <c r="S33" s="45"/>
      <c r="T33" s="1">
        <v>29</v>
      </c>
      <c r="U33" s="5">
        <v>19.51524212</v>
      </c>
      <c r="V33" s="5">
        <v>14.323594780000001</v>
      </c>
      <c r="W33" s="5">
        <v>9.9359348529999991</v>
      </c>
    </row>
    <row r="34" spans="1:23" ht="15.75" customHeight="1">
      <c r="A34" s="45"/>
      <c r="B34" s="1">
        <v>30</v>
      </c>
      <c r="C34" s="5">
        <v>21.30828</v>
      </c>
      <c r="D34" s="5">
        <v>15.31171</v>
      </c>
      <c r="E34" s="5">
        <v>7.9364889999999999</v>
      </c>
      <c r="F34" s="28">
        <v>21.691610000000001</v>
      </c>
      <c r="G34" s="45"/>
      <c r="H34" s="1">
        <v>30</v>
      </c>
      <c r="I34" s="5">
        <v>21.31747</v>
      </c>
      <c r="J34" s="5">
        <v>15.807589999999999</v>
      </c>
      <c r="K34" s="5">
        <v>7.951098</v>
      </c>
      <c r="M34" s="45"/>
      <c r="N34" s="1">
        <v>30</v>
      </c>
      <c r="O34" s="5">
        <v>21.10726</v>
      </c>
      <c r="P34" s="5">
        <v>15.500360000000001</v>
      </c>
      <c r="Q34" s="5">
        <v>7.8942800000000002</v>
      </c>
      <c r="S34" s="45"/>
      <c r="T34" s="1">
        <v>30</v>
      </c>
      <c r="U34" s="5">
        <v>21.12844205</v>
      </c>
      <c r="V34" s="5">
        <v>15.214280410000001</v>
      </c>
      <c r="W34" s="5">
        <v>7.8547560110000001</v>
      </c>
    </row>
    <row r="35" spans="1:23" ht="15.75" customHeight="1">
      <c r="A35" s="45"/>
      <c r="B35" s="1">
        <v>31</v>
      </c>
      <c r="C35" s="5">
        <v>17.63495</v>
      </c>
      <c r="D35" s="5">
        <v>12.973710000000001</v>
      </c>
      <c r="E35" s="5">
        <v>7.9235179999999996</v>
      </c>
      <c r="F35" s="28">
        <v>17.90448</v>
      </c>
      <c r="G35" s="45"/>
      <c r="H35" s="1">
        <v>31</v>
      </c>
      <c r="I35" s="5">
        <v>17.520040000000002</v>
      </c>
      <c r="J35" s="5">
        <v>12.84033</v>
      </c>
      <c r="K35" s="5">
        <v>7.8292979999999996</v>
      </c>
      <c r="M35" s="45"/>
      <c r="N35" s="1">
        <v>31</v>
      </c>
      <c r="O35" s="5">
        <v>17.523900000000001</v>
      </c>
      <c r="P35" s="5">
        <v>12.89381</v>
      </c>
      <c r="Q35" s="5">
        <v>7.8995600000000001</v>
      </c>
      <c r="S35" s="45"/>
      <c r="T35" s="1">
        <v>31</v>
      </c>
      <c r="U35" s="5">
        <v>17.496960730000001</v>
      </c>
      <c r="V35" s="5">
        <v>12.66308669</v>
      </c>
      <c r="W35" s="5">
        <v>7.6974920249999998</v>
      </c>
    </row>
    <row r="36" spans="1:23" ht="15.75" customHeight="1">
      <c r="A36" s="45"/>
      <c r="B36" s="1">
        <v>32</v>
      </c>
      <c r="C36" s="5">
        <v>27.304320000000001</v>
      </c>
      <c r="D36" s="5">
        <v>19.45514</v>
      </c>
      <c r="E36" s="5">
        <v>10.752280000000001</v>
      </c>
      <c r="F36" s="28">
        <v>28.196439999999999</v>
      </c>
      <c r="G36" s="45"/>
      <c r="H36" s="1">
        <v>32</v>
      </c>
      <c r="I36" s="5">
        <v>27.414529999999999</v>
      </c>
      <c r="J36" s="5">
        <v>19.355250000000002</v>
      </c>
      <c r="K36" s="5">
        <v>10.506589999999999</v>
      </c>
      <c r="M36" s="45"/>
      <c r="N36" s="1">
        <v>32</v>
      </c>
      <c r="O36" s="5">
        <v>27.217890000000001</v>
      </c>
      <c r="P36" s="5">
        <v>19.374559999999999</v>
      </c>
      <c r="Q36" s="5">
        <v>10.719340000000001</v>
      </c>
      <c r="S36" s="45"/>
      <c r="T36" s="1">
        <v>32</v>
      </c>
      <c r="U36" s="5">
        <v>27.319209069999999</v>
      </c>
      <c r="V36" s="5">
        <v>19.270786220000002</v>
      </c>
      <c r="W36" s="5">
        <v>10.51789162</v>
      </c>
    </row>
    <row r="37" spans="1:23" ht="15.75" customHeight="1">
      <c r="A37" s="45"/>
      <c r="B37" s="1">
        <v>33</v>
      </c>
      <c r="C37" s="5">
        <v>26.70796</v>
      </c>
      <c r="D37" s="5">
        <v>19.603739999999998</v>
      </c>
      <c r="E37" s="5">
        <v>11.11623</v>
      </c>
      <c r="F37" s="28">
        <v>27.504180000000002</v>
      </c>
      <c r="G37" s="45"/>
      <c r="H37" s="1">
        <v>33</v>
      </c>
      <c r="I37" s="5">
        <v>26.64301</v>
      </c>
      <c r="J37" s="5">
        <v>19.520029999999998</v>
      </c>
      <c r="K37" s="5">
        <v>10.9598</v>
      </c>
      <c r="M37" s="45"/>
      <c r="N37" s="1">
        <v>33</v>
      </c>
      <c r="O37" s="5">
        <v>26.389279999999999</v>
      </c>
      <c r="P37" s="5">
        <v>19.351430000000001</v>
      </c>
      <c r="Q37" s="5">
        <v>10.920820000000001</v>
      </c>
      <c r="S37" s="45"/>
      <c r="T37" s="1">
        <v>33</v>
      </c>
      <c r="U37" s="5">
        <v>26.566526499999998</v>
      </c>
      <c r="V37" s="5">
        <v>19.320018709999999</v>
      </c>
      <c r="W37" s="5">
        <v>10.88394654</v>
      </c>
    </row>
    <row r="38" spans="1:23" ht="15.75" customHeight="1">
      <c r="A38" s="46" t="s">
        <v>95</v>
      </c>
      <c r="B38" s="1">
        <v>34</v>
      </c>
      <c r="C38" s="5">
        <v>23.464379999999998</v>
      </c>
      <c r="D38" s="5">
        <v>17.247019999999999</v>
      </c>
      <c r="E38" s="5">
        <v>8.5133379999999992</v>
      </c>
      <c r="F38" s="28">
        <v>23.87574</v>
      </c>
      <c r="G38" s="46" t="s">
        <v>95</v>
      </c>
      <c r="H38" s="1">
        <v>34</v>
      </c>
      <c r="I38" s="5">
        <v>23.423919999999999</v>
      </c>
      <c r="J38" s="5">
        <v>17.349879999999999</v>
      </c>
      <c r="K38" s="5">
        <v>8.5288740000000001</v>
      </c>
      <c r="M38" s="46" t="s">
        <v>95</v>
      </c>
      <c r="N38" s="1">
        <v>34</v>
      </c>
      <c r="O38" s="5">
        <v>23.35765</v>
      </c>
      <c r="P38" s="5">
        <v>17.08597</v>
      </c>
      <c r="Q38" s="5">
        <v>8.5208999999999993</v>
      </c>
      <c r="S38" s="46" t="s">
        <v>95</v>
      </c>
      <c r="T38" s="1">
        <v>34</v>
      </c>
      <c r="U38" s="5">
        <v>23.377005919999998</v>
      </c>
      <c r="V38" s="5">
        <v>17.216753090000001</v>
      </c>
      <c r="W38" s="5">
        <v>8.5123523290000005</v>
      </c>
    </row>
    <row r="39" spans="1:23" ht="15.75" customHeight="1">
      <c r="A39" s="45"/>
      <c r="B39" s="1">
        <v>35</v>
      </c>
      <c r="C39" s="5">
        <v>28.258120000000002</v>
      </c>
      <c r="D39" s="5">
        <v>20.927060000000001</v>
      </c>
      <c r="E39" s="5">
        <v>14.71978</v>
      </c>
      <c r="F39" s="28">
        <v>28.35744</v>
      </c>
      <c r="G39" s="45"/>
      <c r="H39" s="1">
        <v>35</v>
      </c>
      <c r="I39" s="5">
        <v>28.158380000000001</v>
      </c>
      <c r="J39" s="5">
        <v>21.00873</v>
      </c>
      <c r="K39" s="5">
        <v>14.81165</v>
      </c>
      <c r="M39" s="45"/>
      <c r="N39" s="1">
        <v>35</v>
      </c>
      <c r="O39" s="5">
        <v>28.337569999999999</v>
      </c>
      <c r="P39" s="5">
        <v>20.908159999999999</v>
      </c>
      <c r="Q39" s="5">
        <v>14.72677</v>
      </c>
      <c r="S39" s="45"/>
      <c r="T39" s="1">
        <v>35</v>
      </c>
      <c r="U39" s="5">
        <v>28.142516650000001</v>
      </c>
      <c r="V39" s="5">
        <v>20.9688014</v>
      </c>
      <c r="W39" s="5">
        <v>14.857088409999999</v>
      </c>
    </row>
    <row r="40" spans="1:23" ht="15.75" customHeight="1">
      <c r="A40" s="45"/>
      <c r="B40" s="1">
        <v>36</v>
      </c>
      <c r="C40" s="5">
        <v>23.13777</v>
      </c>
      <c r="D40" s="5">
        <v>17.082049999999999</v>
      </c>
      <c r="E40" s="5">
        <v>9.2366159999999997</v>
      </c>
      <c r="F40" s="28">
        <v>23.64471</v>
      </c>
      <c r="G40" s="45"/>
      <c r="H40" s="1">
        <v>36</v>
      </c>
      <c r="I40" s="5">
        <v>22.936019999999999</v>
      </c>
      <c r="J40" s="5">
        <v>16.951129999999999</v>
      </c>
      <c r="K40" s="5">
        <v>9.1458220000000008</v>
      </c>
      <c r="M40" s="45"/>
      <c r="N40" s="1">
        <v>36</v>
      </c>
      <c r="O40" s="5">
        <v>23.009440000000001</v>
      </c>
      <c r="P40" s="5">
        <v>16.897829999999999</v>
      </c>
      <c r="Q40" s="5">
        <v>9.1764159999999997</v>
      </c>
      <c r="S40" s="45"/>
      <c r="T40" s="1">
        <v>36</v>
      </c>
      <c r="U40" s="5">
        <v>22.659657670000001</v>
      </c>
      <c r="V40" s="5">
        <v>16.693839619999999</v>
      </c>
      <c r="W40" s="5">
        <v>9.0538284610000002</v>
      </c>
    </row>
    <row r="41" spans="1:23" ht="14.4">
      <c r="A41" s="45"/>
      <c r="B41" s="1">
        <v>37</v>
      </c>
      <c r="C41" s="5">
        <v>25.28511</v>
      </c>
      <c r="D41" s="5">
        <v>18.212</v>
      </c>
      <c r="E41" s="5">
        <v>10.46017</v>
      </c>
      <c r="F41" s="28">
        <v>25.810369999999999</v>
      </c>
      <c r="G41" s="45"/>
      <c r="H41" s="1">
        <v>37</v>
      </c>
      <c r="I41" s="5">
        <v>25.045339999999999</v>
      </c>
      <c r="J41" s="5">
        <v>17.977920000000001</v>
      </c>
      <c r="K41" s="5">
        <v>10.327870000000001</v>
      </c>
      <c r="M41" s="45"/>
      <c r="N41" s="1">
        <v>37</v>
      </c>
      <c r="O41" s="5">
        <v>25.19408</v>
      </c>
      <c r="P41" s="5">
        <v>18.068760000000001</v>
      </c>
      <c r="Q41" s="5">
        <v>10.36871</v>
      </c>
      <c r="S41" s="45"/>
      <c r="T41" s="1">
        <v>37</v>
      </c>
      <c r="U41" s="5">
        <v>25.047970119999999</v>
      </c>
      <c r="V41" s="5">
        <v>17.962666720000001</v>
      </c>
      <c r="W41" s="5">
        <v>10.31518013</v>
      </c>
    </row>
    <row r="42" spans="1:23" ht="14.4">
      <c r="A42" s="45"/>
      <c r="B42" s="1">
        <v>38</v>
      </c>
      <c r="C42" s="5">
        <v>22.991430000000001</v>
      </c>
      <c r="D42" s="5">
        <v>17.03201</v>
      </c>
      <c r="E42" s="5">
        <v>11.597329999999999</v>
      </c>
      <c r="F42" s="28">
        <v>22.570430000000002</v>
      </c>
      <c r="G42" s="45"/>
      <c r="H42" s="1">
        <v>38</v>
      </c>
      <c r="I42" s="5">
        <v>22.83944</v>
      </c>
      <c r="J42" s="5">
        <v>16.875330000000002</v>
      </c>
      <c r="K42" s="5">
        <v>11.49253</v>
      </c>
      <c r="M42" s="45"/>
      <c r="N42" s="1">
        <v>38</v>
      </c>
      <c r="O42" s="5">
        <v>22.949179999999998</v>
      </c>
      <c r="P42" s="5">
        <v>16.94483</v>
      </c>
      <c r="Q42" s="5">
        <v>11.519069999999999</v>
      </c>
      <c r="S42" s="45"/>
      <c r="T42" s="1">
        <v>38</v>
      </c>
      <c r="U42" s="5">
        <v>22.473118029999998</v>
      </c>
      <c r="V42" s="5">
        <v>16.605037410000001</v>
      </c>
      <c r="W42" s="5">
        <v>11.33821185</v>
      </c>
    </row>
    <row r="43" spans="1:23" ht="14.4">
      <c r="A43" s="45"/>
      <c r="B43" s="1">
        <v>39</v>
      </c>
      <c r="C43" s="5">
        <v>19.650230000000001</v>
      </c>
      <c r="D43" s="5">
        <v>14.38527</v>
      </c>
      <c r="E43" s="5">
        <v>11.09557</v>
      </c>
      <c r="F43" s="28">
        <v>19.095569999999999</v>
      </c>
      <c r="G43" s="45"/>
      <c r="H43" s="1">
        <v>39</v>
      </c>
      <c r="I43" s="5">
        <v>19.535060000000001</v>
      </c>
      <c r="J43" s="5">
        <v>14.27633</v>
      </c>
      <c r="K43" s="5">
        <v>11.093680000000001</v>
      </c>
      <c r="M43" s="45"/>
      <c r="N43" s="1">
        <v>39</v>
      </c>
      <c r="O43" s="5">
        <v>19.71537</v>
      </c>
      <c r="P43" s="5">
        <v>14.465070000000001</v>
      </c>
      <c r="Q43" s="5">
        <v>11.18538</v>
      </c>
      <c r="S43" s="45"/>
      <c r="T43" s="1">
        <v>39</v>
      </c>
      <c r="U43" s="5">
        <v>19.391028009999999</v>
      </c>
      <c r="V43" s="5">
        <v>14.178498129999999</v>
      </c>
      <c r="W43" s="5">
        <v>10.98383866</v>
      </c>
    </row>
    <row r="44" spans="1:23" ht="14.4">
      <c r="A44" s="45"/>
      <c r="B44" s="1">
        <v>40</v>
      </c>
      <c r="C44" s="5">
        <v>28.14817</v>
      </c>
      <c r="D44" s="5">
        <v>20.53304</v>
      </c>
      <c r="E44" s="5">
        <v>13.73775</v>
      </c>
      <c r="F44" s="28">
        <v>28.297170000000001</v>
      </c>
      <c r="G44" s="45"/>
      <c r="H44" s="1">
        <v>40</v>
      </c>
      <c r="I44" s="5">
        <v>27.655290000000001</v>
      </c>
      <c r="J44" s="5">
        <v>20.14171</v>
      </c>
      <c r="K44" s="5">
        <v>13.488060000000001</v>
      </c>
      <c r="M44" s="45"/>
      <c r="N44" s="1">
        <v>40</v>
      </c>
      <c r="O44" s="5">
        <v>27.779640000000001</v>
      </c>
      <c r="P44" s="5">
        <v>20.28762</v>
      </c>
      <c r="Q44" s="5">
        <v>13.45138</v>
      </c>
      <c r="S44" s="45"/>
      <c r="T44" s="1">
        <v>40</v>
      </c>
      <c r="U44" s="5">
        <v>27.363700519999998</v>
      </c>
      <c r="V44" s="5">
        <v>20.016621910000001</v>
      </c>
      <c r="W44" s="5">
        <v>13.33411869</v>
      </c>
    </row>
    <row r="45" spans="1:23" ht="14.4">
      <c r="A45" s="45"/>
      <c r="B45" s="1">
        <v>41</v>
      </c>
      <c r="C45" s="5">
        <v>21.066120000000002</v>
      </c>
      <c r="D45" s="5">
        <v>14.83813</v>
      </c>
      <c r="E45" s="5">
        <v>9.7443849999999994</v>
      </c>
      <c r="F45" s="28">
        <v>21.29392</v>
      </c>
      <c r="G45" s="45"/>
      <c r="H45" s="1">
        <v>41</v>
      </c>
      <c r="I45" s="5">
        <v>20.694050000000001</v>
      </c>
      <c r="J45" s="5">
        <v>14.52239</v>
      </c>
      <c r="K45" s="5">
        <v>9.5374909999999993</v>
      </c>
      <c r="M45" s="45"/>
      <c r="N45" s="1">
        <v>41</v>
      </c>
      <c r="O45" s="5">
        <v>20.862739999999999</v>
      </c>
      <c r="P45" s="5">
        <v>14.66887</v>
      </c>
      <c r="Q45" s="5">
        <v>9.60243</v>
      </c>
      <c r="S45" s="45"/>
      <c r="T45" s="1">
        <v>41</v>
      </c>
      <c r="U45" s="5">
        <v>20.571854819999999</v>
      </c>
      <c r="V45" s="5">
        <v>14.44072574</v>
      </c>
      <c r="W45" s="5">
        <v>9.5107471920000002</v>
      </c>
    </row>
    <row r="46" spans="1:23" ht="14.4">
      <c r="A46" s="45"/>
      <c r="B46" s="1">
        <v>42</v>
      </c>
      <c r="C46" s="5">
        <v>18.327960000000001</v>
      </c>
      <c r="D46" s="5">
        <v>13.5814</v>
      </c>
      <c r="E46" s="5">
        <v>9.3449299999999997</v>
      </c>
      <c r="F46" s="28">
        <v>18.105180000000001</v>
      </c>
      <c r="G46" s="45"/>
      <c r="H46" s="1">
        <v>42</v>
      </c>
      <c r="I46" s="5">
        <v>18.146350000000002</v>
      </c>
      <c r="J46" s="5">
        <v>13.4634</v>
      </c>
      <c r="K46" s="5">
        <v>9.2875049999999995</v>
      </c>
      <c r="M46" s="45"/>
      <c r="N46" s="1">
        <v>42</v>
      </c>
      <c r="O46" s="5">
        <v>18.338529999999999</v>
      </c>
      <c r="P46" s="5">
        <v>13.565860000000001</v>
      </c>
      <c r="Q46" s="5">
        <v>9.3392199999999992</v>
      </c>
      <c r="S46" s="45"/>
      <c r="T46" s="1">
        <v>42</v>
      </c>
      <c r="U46" s="5">
        <v>17.993444010000001</v>
      </c>
      <c r="V46" s="5">
        <v>13.32940043</v>
      </c>
      <c r="W46" s="5">
        <v>9.1991894320000007</v>
      </c>
    </row>
    <row r="47" spans="1:23" ht="14.4">
      <c r="A47" s="45"/>
      <c r="B47" s="1">
        <v>43</v>
      </c>
      <c r="C47" s="5">
        <v>29.334299999999999</v>
      </c>
      <c r="D47" s="5">
        <v>22.607890000000001</v>
      </c>
      <c r="E47" s="5">
        <v>20.26934</v>
      </c>
      <c r="F47" s="28">
        <v>29.119440000000001</v>
      </c>
      <c r="G47" s="45"/>
      <c r="H47" s="1">
        <v>43</v>
      </c>
      <c r="I47" s="5">
        <v>29.263809999999999</v>
      </c>
      <c r="J47" s="5">
        <v>22.68882</v>
      </c>
      <c r="K47" s="5">
        <v>20.518920000000001</v>
      </c>
      <c r="M47" s="45"/>
      <c r="N47" s="1">
        <v>43</v>
      </c>
      <c r="O47" s="5">
        <v>29.216170000000002</v>
      </c>
      <c r="P47" s="5">
        <v>22.3508</v>
      </c>
      <c r="Q47" s="5">
        <v>19.89509</v>
      </c>
      <c r="S47" s="45"/>
      <c r="T47" s="1">
        <v>43</v>
      </c>
      <c r="U47" s="5">
        <v>29.235668499999999</v>
      </c>
      <c r="V47" s="5">
        <v>22.63002552</v>
      </c>
      <c r="W47" s="5">
        <v>20.604208150000002</v>
      </c>
    </row>
    <row r="48" spans="1:23" ht="14.4">
      <c r="A48" s="45"/>
      <c r="B48" s="1">
        <v>44</v>
      </c>
      <c r="C48" s="5">
        <v>21.96407</v>
      </c>
      <c r="D48" s="5">
        <v>15.374980000000001</v>
      </c>
      <c r="E48" s="5">
        <v>10.498810000000001</v>
      </c>
      <c r="F48" s="28">
        <v>21.71895</v>
      </c>
      <c r="G48" s="45"/>
      <c r="H48" s="1">
        <v>44</v>
      </c>
      <c r="I48" s="5">
        <v>21.477900000000002</v>
      </c>
      <c r="J48" s="5">
        <v>14.96752</v>
      </c>
      <c r="K48" s="5">
        <v>10.17695</v>
      </c>
      <c r="M48" s="45"/>
      <c r="N48" s="1">
        <v>44</v>
      </c>
      <c r="O48" s="5">
        <v>21.690650000000002</v>
      </c>
      <c r="P48" s="5">
        <v>15.275700000000001</v>
      </c>
      <c r="Q48" s="5">
        <v>10.32699</v>
      </c>
      <c r="S48" s="45"/>
      <c r="T48" s="1">
        <v>44</v>
      </c>
      <c r="U48" s="5">
        <v>21.130058420000001</v>
      </c>
      <c r="V48" s="5">
        <v>14.799930829999999</v>
      </c>
      <c r="W48" s="5">
        <v>9.9328640270000008</v>
      </c>
    </row>
    <row r="49" spans="1:23" ht="14.4">
      <c r="A49" s="44" t="s">
        <v>96</v>
      </c>
      <c r="B49" s="1">
        <v>45</v>
      </c>
      <c r="C49" s="5">
        <v>26.514559999999999</v>
      </c>
      <c r="D49" s="5">
        <v>19.424720000000001</v>
      </c>
      <c r="E49" s="5">
        <v>13.79759</v>
      </c>
      <c r="F49" s="28">
        <v>26.09759</v>
      </c>
      <c r="G49" s="44" t="s">
        <v>96</v>
      </c>
      <c r="H49" s="1">
        <v>45</v>
      </c>
      <c r="I49" s="5">
        <v>26.252569999999999</v>
      </c>
      <c r="J49" s="5">
        <v>19.298269999999999</v>
      </c>
      <c r="K49" s="5">
        <v>13.787280000000001</v>
      </c>
      <c r="M49" s="44" t="s">
        <v>96</v>
      </c>
      <c r="N49" s="1">
        <v>45</v>
      </c>
      <c r="O49" s="5">
        <v>26.361830000000001</v>
      </c>
      <c r="P49" s="5">
        <v>19.422799999999999</v>
      </c>
      <c r="Q49" s="5">
        <v>13.90423</v>
      </c>
      <c r="S49" s="44" t="s">
        <v>96</v>
      </c>
      <c r="T49" s="1">
        <v>45</v>
      </c>
      <c r="U49" s="5">
        <v>26.018130230000001</v>
      </c>
      <c r="V49" s="5">
        <v>19.0660466</v>
      </c>
      <c r="W49" s="5">
        <v>13.64523646</v>
      </c>
    </row>
    <row r="50" spans="1:23" ht="14.4">
      <c r="A50" s="45"/>
      <c r="B50" s="1">
        <v>46</v>
      </c>
      <c r="C50" s="5">
        <v>23.54205</v>
      </c>
      <c r="D50" s="5">
        <v>16.472760000000001</v>
      </c>
      <c r="E50" s="5">
        <v>10.08262</v>
      </c>
      <c r="F50" s="28">
        <v>23.907139999999998</v>
      </c>
      <c r="G50" s="45"/>
      <c r="H50" s="1">
        <v>46</v>
      </c>
      <c r="I50" s="5">
        <v>23.381810000000002</v>
      </c>
      <c r="J50" s="5">
        <v>16.34423</v>
      </c>
      <c r="K50" s="5">
        <v>10.064830000000001</v>
      </c>
      <c r="M50" s="45"/>
      <c r="N50" s="1">
        <v>46</v>
      </c>
      <c r="O50" s="5">
        <v>23.397400000000001</v>
      </c>
      <c r="P50" s="5">
        <v>16.266470000000002</v>
      </c>
      <c r="Q50" s="5">
        <v>10.056789999999999</v>
      </c>
      <c r="S50" s="45"/>
      <c r="T50" s="1">
        <v>46</v>
      </c>
      <c r="U50" s="5">
        <v>23.540681960000001</v>
      </c>
      <c r="V50" s="5">
        <v>16.359329590000002</v>
      </c>
      <c r="W50" s="5">
        <v>10.10983856</v>
      </c>
    </row>
    <row r="51" spans="1:23" ht="14.4">
      <c r="A51" s="45"/>
      <c r="B51" s="1">
        <v>47</v>
      </c>
      <c r="C51" s="5">
        <v>19.642399999999999</v>
      </c>
      <c r="D51" s="5">
        <v>14.974780000000001</v>
      </c>
      <c r="E51" s="5">
        <v>10.100669999999999</v>
      </c>
      <c r="F51" s="28">
        <v>19.47831</v>
      </c>
      <c r="G51" s="45"/>
      <c r="H51" s="1">
        <v>47</v>
      </c>
      <c r="I51" s="5">
        <v>19.762689999999999</v>
      </c>
      <c r="J51" s="5">
        <v>15.04331</v>
      </c>
      <c r="K51" s="5">
        <v>10.176</v>
      </c>
      <c r="M51" s="45"/>
      <c r="N51" s="1">
        <v>47</v>
      </c>
      <c r="O51" s="5">
        <v>19.746020000000001</v>
      </c>
      <c r="P51" s="5">
        <v>15.048260000000001</v>
      </c>
      <c r="Q51" s="5">
        <v>10.177160000000001</v>
      </c>
      <c r="S51" s="45"/>
      <c r="T51" s="1">
        <v>47</v>
      </c>
      <c r="U51" s="5">
        <v>19.316350100000001</v>
      </c>
      <c r="V51" s="5">
        <v>14.673088330000001</v>
      </c>
      <c r="W51" s="5">
        <v>9.8936043260000002</v>
      </c>
    </row>
    <row r="52" spans="1:23" ht="14.4">
      <c r="A52" s="45"/>
      <c r="B52" s="1">
        <v>48</v>
      </c>
      <c r="C52" s="5">
        <v>23.014060000000001</v>
      </c>
      <c r="D52" s="5">
        <v>16.068909999999999</v>
      </c>
      <c r="E52" s="5">
        <v>9.2239450000000005</v>
      </c>
      <c r="F52" s="28">
        <v>23.166080000000001</v>
      </c>
      <c r="G52" s="45"/>
      <c r="H52" s="1">
        <v>48</v>
      </c>
      <c r="I52" s="5">
        <v>22.95269</v>
      </c>
      <c r="J52" s="5">
        <v>15.95346</v>
      </c>
      <c r="K52" s="5">
        <v>9.16099</v>
      </c>
      <c r="M52" s="45"/>
      <c r="N52" s="1">
        <v>48</v>
      </c>
      <c r="O52" s="5">
        <v>23.150089999999999</v>
      </c>
      <c r="P52" s="5">
        <v>16.02345</v>
      </c>
      <c r="Q52" s="5">
        <v>9.1742380000000008</v>
      </c>
      <c r="S52" s="45"/>
      <c r="T52" s="1">
        <v>48</v>
      </c>
      <c r="U52" s="5">
        <v>23.005082779999999</v>
      </c>
      <c r="V52" s="5">
        <v>15.924015560000001</v>
      </c>
      <c r="W52" s="5">
        <v>9.1043485799999999</v>
      </c>
    </row>
    <row r="53" spans="1:23" ht="14.4">
      <c r="A53" s="45"/>
      <c r="B53" s="1">
        <v>49</v>
      </c>
      <c r="C53" s="5">
        <v>22.012319999999999</v>
      </c>
      <c r="D53" s="5">
        <v>15.864269999999999</v>
      </c>
      <c r="E53" s="5">
        <v>11.99907</v>
      </c>
      <c r="F53" s="28">
        <v>21.920190000000002</v>
      </c>
      <c r="G53" s="45"/>
      <c r="H53" s="1">
        <v>49</v>
      </c>
      <c r="I53" s="5">
        <v>22.054259999999999</v>
      </c>
      <c r="J53" s="5">
        <v>15.93224</v>
      </c>
      <c r="K53" s="5">
        <v>12.1874</v>
      </c>
      <c r="M53" s="45"/>
      <c r="N53" s="1">
        <v>49</v>
      </c>
      <c r="O53" s="5">
        <v>22.232209999999998</v>
      </c>
      <c r="P53" s="5">
        <v>16.014810000000001</v>
      </c>
      <c r="Q53" s="5">
        <v>12.226000000000001</v>
      </c>
      <c r="S53" s="45"/>
      <c r="T53" s="1">
        <v>49</v>
      </c>
      <c r="U53" s="5">
        <v>21.974769070000001</v>
      </c>
      <c r="V53" s="5">
        <v>15.954978540000001</v>
      </c>
      <c r="W53" s="5">
        <v>12.230466849999999</v>
      </c>
    </row>
    <row r="54" spans="1:23" ht="14.4">
      <c r="A54" s="45"/>
      <c r="B54" s="1">
        <v>50</v>
      </c>
      <c r="C54" s="5">
        <v>20.164020000000001</v>
      </c>
      <c r="D54" s="5">
        <v>14.48635</v>
      </c>
      <c r="E54" s="5">
        <v>7.1803710000000001</v>
      </c>
      <c r="F54" s="28">
        <v>20.79627</v>
      </c>
      <c r="G54" s="45"/>
      <c r="H54" s="1">
        <v>50</v>
      </c>
      <c r="I54" s="5">
        <v>19.329809999999998</v>
      </c>
      <c r="J54" s="5">
        <v>13.91409</v>
      </c>
      <c r="K54" s="5">
        <v>6.92117</v>
      </c>
      <c r="M54" s="45"/>
      <c r="N54" s="1">
        <v>50</v>
      </c>
      <c r="O54" s="5">
        <v>18.799040000000002</v>
      </c>
      <c r="P54" s="5">
        <v>13.464180000000001</v>
      </c>
      <c r="Q54" s="5">
        <v>6.7269319999999997</v>
      </c>
      <c r="S54" s="45"/>
      <c r="T54" s="1">
        <v>50</v>
      </c>
      <c r="U54" s="5">
        <v>18.484738279999998</v>
      </c>
      <c r="V54" s="5">
        <v>13.21500857</v>
      </c>
      <c r="W54" s="5">
        <v>6.6752000200000001</v>
      </c>
    </row>
    <row r="55" spans="1:23" ht="14.4">
      <c r="A55" s="45"/>
      <c r="B55" s="1">
        <v>51</v>
      </c>
      <c r="C55" s="5">
        <v>26.893160000000002</v>
      </c>
      <c r="D55" s="5">
        <v>19.673089999999998</v>
      </c>
      <c r="E55" s="5">
        <v>11.546329999999999</v>
      </c>
      <c r="F55" s="28">
        <v>27.156669999999998</v>
      </c>
      <c r="G55" s="45"/>
      <c r="H55" s="1">
        <v>51</v>
      </c>
      <c r="I55" s="5">
        <v>26.388649999999998</v>
      </c>
      <c r="J55" s="5">
        <v>19.277339999999999</v>
      </c>
      <c r="K55" s="5">
        <v>11.344950000000001</v>
      </c>
      <c r="M55" s="45"/>
      <c r="N55" s="1">
        <v>51</v>
      </c>
      <c r="O55" s="5">
        <v>26.504740000000002</v>
      </c>
      <c r="P55" s="5">
        <v>19.363029999999998</v>
      </c>
      <c r="Q55" s="5">
        <v>11.35258</v>
      </c>
      <c r="S55" s="45"/>
      <c r="T55" s="1">
        <v>51</v>
      </c>
      <c r="U55" s="5">
        <v>26.640939020000001</v>
      </c>
      <c r="V55" s="5">
        <v>19.38840914</v>
      </c>
      <c r="W55" s="5">
        <v>11.31810516</v>
      </c>
    </row>
    <row r="56" spans="1:23" ht="14.4">
      <c r="A56" s="45"/>
      <c r="B56" s="1">
        <v>52</v>
      </c>
      <c r="D56" s="5"/>
      <c r="G56" s="45"/>
      <c r="H56" s="1">
        <v>52</v>
      </c>
      <c r="M56" s="45"/>
      <c r="N56" s="1">
        <v>52</v>
      </c>
      <c r="S56" s="45"/>
      <c r="T56" s="1">
        <v>52</v>
      </c>
    </row>
    <row r="57" spans="1:23" ht="14.4">
      <c r="A57" s="45"/>
      <c r="B57" s="1">
        <v>53</v>
      </c>
      <c r="C57" s="5">
        <v>25.688600000000001</v>
      </c>
      <c r="D57" s="5">
        <v>18.572330000000001</v>
      </c>
      <c r="E57" s="5">
        <v>12.90663</v>
      </c>
      <c r="F57" s="28">
        <v>26.031310000000001</v>
      </c>
      <c r="G57" s="45"/>
      <c r="H57" s="1">
        <v>53</v>
      </c>
      <c r="I57" s="5">
        <v>25.223849999999999</v>
      </c>
      <c r="J57" s="5">
        <v>18.26521</v>
      </c>
      <c r="K57" s="5">
        <v>12.82719</v>
      </c>
      <c r="M57" s="45"/>
      <c r="N57" s="1">
        <v>53</v>
      </c>
      <c r="O57" s="5">
        <v>25.423970000000001</v>
      </c>
      <c r="P57" s="5">
        <v>18.328420000000001</v>
      </c>
      <c r="Q57" s="5">
        <v>12.91084</v>
      </c>
      <c r="S57" s="45"/>
      <c r="T57" s="1">
        <v>53</v>
      </c>
      <c r="U57" s="5">
        <v>25.28047333</v>
      </c>
      <c r="V57" s="5">
        <v>18.28713445</v>
      </c>
      <c r="W57" s="5">
        <v>12.8128014</v>
      </c>
    </row>
    <row r="58" spans="1:23" ht="14.4">
      <c r="A58" s="45"/>
      <c r="B58" s="1">
        <v>54</v>
      </c>
      <c r="C58" s="5">
        <v>20.16095</v>
      </c>
      <c r="D58" s="5">
        <v>14.940580000000001</v>
      </c>
      <c r="E58" s="5">
        <v>13.09381</v>
      </c>
      <c r="F58" s="28">
        <v>19.38871</v>
      </c>
      <c r="G58" s="45"/>
      <c r="H58" s="1">
        <v>54</v>
      </c>
      <c r="I58" s="5">
        <v>20.183039999999998</v>
      </c>
      <c r="J58" s="5">
        <v>14.962759999999999</v>
      </c>
      <c r="K58" s="5">
        <v>13.302160000000001</v>
      </c>
      <c r="M58" s="45"/>
      <c r="N58" s="1">
        <v>54</v>
      </c>
      <c r="O58" s="5">
        <v>20.41142</v>
      </c>
      <c r="P58" s="5">
        <v>15.176460000000001</v>
      </c>
      <c r="Q58" s="5">
        <v>13.54</v>
      </c>
      <c r="S58" s="45"/>
      <c r="T58" s="1">
        <v>54</v>
      </c>
      <c r="U58" s="5">
        <v>19.952500489999998</v>
      </c>
      <c r="V58" s="5">
        <v>14.965667010000001</v>
      </c>
      <c r="W58" s="5">
        <v>13.43164779</v>
      </c>
    </row>
    <row r="59" spans="1:23" ht="13.2">
      <c r="C59" s="1">
        <f t="shared" ref="C59:F59" si="0">AVERAGE(C5:C58)</f>
        <v>24.040870943396225</v>
      </c>
      <c r="D59" s="1">
        <f t="shared" si="0"/>
        <v>17.315161886792453</v>
      </c>
      <c r="E59" s="1">
        <f t="shared" si="0"/>
        <v>10.856758943396224</v>
      </c>
      <c r="F59" s="1">
        <f t="shared" si="0"/>
        <v>24.254781509433968</v>
      </c>
      <c r="I59" s="1">
        <f t="shared" ref="I59:K59" si="1">AVERAGE(I5:I58)</f>
        <v>23.849663773584904</v>
      </c>
      <c r="J59" s="1">
        <f t="shared" si="1"/>
        <v>17.184015094339625</v>
      </c>
      <c r="K59" s="1">
        <f t="shared" si="1"/>
        <v>10.766057226415093</v>
      </c>
      <c r="O59" s="1">
        <f t="shared" ref="O59:Q59" si="2">AVERAGE(O5:O58)</f>
        <v>23.860057735849065</v>
      </c>
      <c r="P59" s="1">
        <f t="shared" si="2"/>
        <v>17.173328867924532</v>
      </c>
      <c r="Q59" s="1">
        <f t="shared" si="2"/>
        <v>10.792258132075469</v>
      </c>
      <c r="U59" s="1">
        <f t="shared" ref="U59:W59" si="3">AVERAGE(U5:U58)</f>
        <v>23.784136125094342</v>
      </c>
      <c r="V59" s="1">
        <f t="shared" si="3"/>
        <v>17.149159426226415</v>
      </c>
      <c r="W59" s="1">
        <f t="shared" si="3"/>
        <v>10.734817616641509</v>
      </c>
    </row>
    <row r="63" spans="1:23" ht="13.2">
      <c r="A63" s="1" t="s">
        <v>47</v>
      </c>
      <c r="G63" s="1" t="s">
        <v>47</v>
      </c>
      <c r="M63" s="1" t="s">
        <v>47</v>
      </c>
      <c r="S63" s="1" t="s">
        <v>47</v>
      </c>
    </row>
    <row r="64" spans="1:23" ht="13.2">
      <c r="A64" s="1" t="s">
        <v>88</v>
      </c>
      <c r="G64" s="1" t="s">
        <v>89</v>
      </c>
      <c r="M64" s="1" t="s">
        <v>90</v>
      </c>
      <c r="S64" s="1" t="s">
        <v>90</v>
      </c>
    </row>
    <row r="65" spans="1:23" ht="13.2">
      <c r="A65" s="1"/>
      <c r="B65" s="1" t="s">
        <v>39</v>
      </c>
      <c r="C65" s="1" t="s">
        <v>40</v>
      </c>
      <c r="D65" s="1" t="s">
        <v>41</v>
      </c>
      <c r="E65" s="1" t="s">
        <v>46</v>
      </c>
      <c r="G65" s="1"/>
      <c r="H65" s="1" t="s">
        <v>39</v>
      </c>
      <c r="I65" s="1" t="s">
        <v>40</v>
      </c>
      <c r="J65" s="1" t="s">
        <v>41</v>
      </c>
      <c r="K65" s="1" t="s">
        <v>46</v>
      </c>
      <c r="M65" s="1"/>
      <c r="N65" s="1" t="s">
        <v>39</v>
      </c>
      <c r="O65" s="1" t="s">
        <v>40</v>
      </c>
      <c r="P65" s="1" t="s">
        <v>41</v>
      </c>
      <c r="Q65" s="1" t="s">
        <v>46</v>
      </c>
      <c r="S65" s="1"/>
      <c r="T65" s="1" t="s">
        <v>39</v>
      </c>
      <c r="U65" s="1" t="s">
        <v>40</v>
      </c>
      <c r="V65" s="1" t="s">
        <v>41</v>
      </c>
      <c r="W65" s="1" t="s">
        <v>46</v>
      </c>
    </row>
    <row r="66" spans="1:23" ht="14.4">
      <c r="A66" s="44" t="s">
        <v>92</v>
      </c>
      <c r="B66" s="1">
        <v>1</v>
      </c>
      <c r="C66" s="5">
        <v>19.59301</v>
      </c>
      <c r="D66" s="5">
        <v>14.567600000000001</v>
      </c>
      <c r="E66" s="5">
        <v>10.14851</v>
      </c>
      <c r="G66" s="44" t="s">
        <v>92</v>
      </c>
      <c r="H66" s="1">
        <v>1</v>
      </c>
      <c r="I66" s="5">
        <v>22.870380000000001</v>
      </c>
      <c r="J66" s="5">
        <v>16.712230000000002</v>
      </c>
      <c r="K66" s="5">
        <v>13.23152</v>
      </c>
      <c r="M66" s="44" t="s">
        <v>92</v>
      </c>
      <c r="N66" s="1">
        <v>1</v>
      </c>
      <c r="O66" s="5">
        <v>18.865860000000001</v>
      </c>
      <c r="P66" s="5">
        <v>13.875959999999999</v>
      </c>
      <c r="Q66" s="5">
        <v>9.9920589999999994</v>
      </c>
      <c r="S66" s="44" t="s">
        <v>92</v>
      </c>
      <c r="T66" s="1">
        <v>1</v>
      </c>
      <c r="U66" s="5">
        <v>18.23976</v>
      </c>
      <c r="V66" s="5">
        <v>13.380929999999999</v>
      </c>
      <c r="W66" s="5">
        <v>9.3585770000000004</v>
      </c>
    </row>
    <row r="67" spans="1:23" ht="14.4">
      <c r="A67" s="45"/>
      <c r="B67" s="1">
        <v>2</v>
      </c>
      <c r="C67" s="5">
        <v>23.970559999999999</v>
      </c>
      <c r="D67" s="5">
        <v>17.19849</v>
      </c>
      <c r="E67" s="5">
        <v>11.12527</v>
      </c>
      <c r="G67" s="45"/>
      <c r="H67" s="1">
        <v>2</v>
      </c>
      <c r="I67" s="5">
        <v>26.436630000000001</v>
      </c>
      <c r="J67" s="5">
        <v>19.715240000000001</v>
      </c>
      <c r="K67" s="5">
        <v>14.09445</v>
      </c>
      <c r="M67" s="45"/>
      <c r="N67" s="1">
        <v>2</v>
      </c>
      <c r="O67" s="5">
        <v>23.980779999999999</v>
      </c>
      <c r="P67" s="5">
        <v>17.168240000000001</v>
      </c>
      <c r="Q67" s="5">
        <v>11.17198</v>
      </c>
      <c r="S67" s="45"/>
      <c r="T67" s="1">
        <v>2</v>
      </c>
      <c r="U67" s="5">
        <v>23.468879999999999</v>
      </c>
      <c r="V67" s="5">
        <v>16.503900000000002</v>
      </c>
      <c r="W67" s="5">
        <v>10.57268</v>
      </c>
    </row>
    <row r="68" spans="1:23" ht="14.4">
      <c r="A68" s="45"/>
      <c r="B68" s="1">
        <v>3</v>
      </c>
      <c r="C68" s="5">
        <v>20.380790000000001</v>
      </c>
      <c r="D68" s="5">
        <v>15.06249</v>
      </c>
      <c r="E68" s="5">
        <v>11.55368</v>
      </c>
      <c r="G68" s="45"/>
      <c r="H68" s="1">
        <v>3</v>
      </c>
      <c r="I68" s="5">
        <v>24.976649999999999</v>
      </c>
      <c r="J68" s="5">
        <v>18.2714</v>
      </c>
      <c r="K68" s="5">
        <v>16.480519999999999</v>
      </c>
      <c r="M68" s="45"/>
      <c r="N68" s="1">
        <v>3</v>
      </c>
      <c r="O68" s="5">
        <v>19.531120000000001</v>
      </c>
      <c r="P68" s="5">
        <v>14.52407</v>
      </c>
      <c r="Q68" s="5">
        <v>11.713089999999999</v>
      </c>
      <c r="S68" s="45"/>
      <c r="T68" s="1">
        <v>3</v>
      </c>
      <c r="U68" s="5">
        <v>18.847490000000001</v>
      </c>
      <c r="V68" s="5">
        <v>13.778499999999999</v>
      </c>
      <c r="W68" s="5">
        <v>10.769159999999999</v>
      </c>
    </row>
    <row r="69" spans="1:23" ht="14.4">
      <c r="A69" s="45"/>
      <c r="B69" s="1">
        <v>4</v>
      </c>
      <c r="C69" s="5">
        <v>23.999089999999999</v>
      </c>
      <c r="D69" s="5">
        <v>18.504760000000001</v>
      </c>
      <c r="E69" s="5">
        <v>18.867190000000001</v>
      </c>
      <c r="G69" s="45"/>
      <c r="H69" s="1">
        <v>4</v>
      </c>
      <c r="I69" s="5">
        <v>32.02093</v>
      </c>
      <c r="J69" s="5">
        <v>25.276150000000001</v>
      </c>
      <c r="K69" s="5">
        <v>29.62792</v>
      </c>
      <c r="M69" s="45"/>
      <c r="N69" s="1">
        <v>4</v>
      </c>
      <c r="O69" s="5">
        <v>24.256180000000001</v>
      </c>
      <c r="P69" s="5">
        <v>19.295089999999998</v>
      </c>
      <c r="Q69" s="5">
        <v>20.037050000000001</v>
      </c>
      <c r="S69" s="45"/>
      <c r="T69" s="1">
        <v>4</v>
      </c>
      <c r="U69" s="5">
        <v>23.45457</v>
      </c>
      <c r="V69" s="5">
        <v>18.41769</v>
      </c>
      <c r="W69" s="5">
        <v>18.454429999999999</v>
      </c>
    </row>
    <row r="70" spans="1:23" ht="14.4">
      <c r="A70" s="45"/>
      <c r="B70" s="1">
        <v>5</v>
      </c>
      <c r="C70" s="5">
        <v>18.056249999999999</v>
      </c>
      <c r="D70" s="5">
        <v>13.25628</v>
      </c>
      <c r="E70" s="5">
        <v>8.837942</v>
      </c>
      <c r="G70" s="45"/>
      <c r="H70" s="1">
        <v>5</v>
      </c>
      <c r="I70" s="5">
        <v>20.196750000000002</v>
      </c>
      <c r="J70" s="5">
        <v>14.917540000000001</v>
      </c>
      <c r="K70" s="5">
        <v>10.77885</v>
      </c>
      <c r="M70" s="45"/>
      <c r="N70" s="1">
        <v>5</v>
      </c>
      <c r="O70" s="5">
        <v>18.153089999999999</v>
      </c>
      <c r="P70" s="5">
        <v>13.36294</v>
      </c>
      <c r="Q70" s="5">
        <v>9.1075379999999999</v>
      </c>
      <c r="S70" s="45"/>
      <c r="T70" s="1">
        <v>5</v>
      </c>
      <c r="U70" s="5">
        <v>17.900510000000001</v>
      </c>
      <c r="V70" s="5">
        <v>13.074759999999999</v>
      </c>
      <c r="W70" s="5">
        <v>8.8058049999999994</v>
      </c>
    </row>
    <row r="71" spans="1:23" ht="14.4">
      <c r="A71" s="45"/>
      <c r="B71" s="1">
        <v>6</v>
      </c>
      <c r="C71" s="5">
        <v>20.835699999999999</v>
      </c>
      <c r="D71" s="5">
        <v>15.44478</v>
      </c>
      <c r="E71" s="5">
        <v>11.823880000000001</v>
      </c>
      <c r="G71" s="45"/>
      <c r="H71" s="1">
        <v>6</v>
      </c>
      <c r="I71" s="5">
        <v>24.315110000000001</v>
      </c>
      <c r="J71" s="5">
        <v>18.293600000000001</v>
      </c>
      <c r="K71" s="5">
        <v>15.705769999999999</v>
      </c>
      <c r="M71" s="45"/>
      <c r="N71" s="1">
        <v>6</v>
      </c>
      <c r="O71" s="5">
        <v>21.103300000000001</v>
      </c>
      <c r="P71" s="5">
        <v>15.761649999999999</v>
      </c>
      <c r="Q71" s="5">
        <v>12.35915</v>
      </c>
      <c r="S71" s="45"/>
      <c r="T71" s="1">
        <v>6</v>
      </c>
      <c r="U71" s="5">
        <v>20.818020000000001</v>
      </c>
      <c r="V71" s="5">
        <v>15.422599999999999</v>
      </c>
      <c r="W71" s="5">
        <v>11.777279999999999</v>
      </c>
    </row>
    <row r="72" spans="1:23" ht="14.4">
      <c r="A72" s="45"/>
      <c r="B72" s="1">
        <v>7</v>
      </c>
      <c r="C72" s="5">
        <v>23.963830000000002</v>
      </c>
      <c r="D72" s="5">
        <v>17.299939999999999</v>
      </c>
      <c r="E72" s="5">
        <v>9.2291930000000004</v>
      </c>
      <c r="G72" s="45"/>
      <c r="H72" s="1">
        <v>7</v>
      </c>
      <c r="I72" s="5">
        <v>26.99925</v>
      </c>
      <c r="J72" s="5">
        <v>20.34506</v>
      </c>
      <c r="K72" s="5">
        <v>11.92535</v>
      </c>
      <c r="M72" s="45"/>
      <c r="N72" s="1">
        <v>7</v>
      </c>
      <c r="O72" s="5">
        <v>23.729469999999999</v>
      </c>
      <c r="P72" s="5">
        <v>17.38212</v>
      </c>
      <c r="Q72" s="5">
        <v>9.406428</v>
      </c>
      <c r="S72" s="45"/>
      <c r="T72" s="1">
        <v>7</v>
      </c>
      <c r="U72" s="5">
        <v>23.420290000000001</v>
      </c>
      <c r="V72" s="5">
        <v>16.946259999999999</v>
      </c>
      <c r="W72" s="5">
        <v>8.9659770000000005</v>
      </c>
    </row>
    <row r="73" spans="1:23" ht="14.4">
      <c r="A73" s="45"/>
      <c r="B73" s="1">
        <v>8</v>
      </c>
      <c r="C73" s="5">
        <v>34.18009</v>
      </c>
      <c r="D73" s="5">
        <v>23.914680000000001</v>
      </c>
      <c r="E73" s="5">
        <v>12.665990000000001</v>
      </c>
      <c r="G73" s="45"/>
      <c r="H73" s="1">
        <v>8</v>
      </c>
      <c r="I73" s="5">
        <v>35.641800000000003</v>
      </c>
      <c r="J73" s="5">
        <v>25.826809999999998</v>
      </c>
      <c r="K73" s="5">
        <v>14.5183</v>
      </c>
      <c r="M73" s="45"/>
      <c r="N73" s="1">
        <v>8</v>
      </c>
      <c r="O73" s="5">
        <v>34.17051</v>
      </c>
      <c r="P73" s="5">
        <v>23.940359999999998</v>
      </c>
      <c r="Q73" s="5">
        <v>12.74723</v>
      </c>
      <c r="S73" s="45"/>
      <c r="T73" s="1">
        <v>8</v>
      </c>
      <c r="U73" s="5">
        <v>34.046120000000002</v>
      </c>
      <c r="V73" s="5">
        <v>23.67418</v>
      </c>
      <c r="W73" s="5">
        <v>12.42578</v>
      </c>
    </row>
    <row r="74" spans="1:23" ht="14.4">
      <c r="A74" s="45"/>
      <c r="B74" s="1">
        <v>9</v>
      </c>
      <c r="C74" s="5">
        <v>24.770440000000001</v>
      </c>
      <c r="D74" s="5">
        <v>17.81831</v>
      </c>
      <c r="E74" s="5">
        <v>10.641120000000001</v>
      </c>
      <c r="G74" s="45"/>
      <c r="H74" s="1">
        <v>9</v>
      </c>
      <c r="I74" s="5">
        <v>25.01849</v>
      </c>
      <c r="J74" s="5">
        <v>18.393229999999999</v>
      </c>
      <c r="K74" s="5">
        <v>11.3437</v>
      </c>
      <c r="M74" s="45"/>
      <c r="N74" s="1">
        <v>9</v>
      </c>
      <c r="O74" s="5">
        <v>24.290299999999998</v>
      </c>
      <c r="P74" s="5">
        <v>17.662479999999999</v>
      </c>
      <c r="Q74" s="5">
        <v>10.706020000000001</v>
      </c>
      <c r="S74" s="45"/>
      <c r="T74" s="1">
        <v>9</v>
      </c>
      <c r="U74" s="5">
        <v>24.341809999999999</v>
      </c>
      <c r="V74" s="5">
        <v>17.63364</v>
      </c>
      <c r="W74" s="5">
        <v>10.663970000000001</v>
      </c>
    </row>
    <row r="75" spans="1:23" ht="14.4">
      <c r="A75" s="45"/>
      <c r="B75" s="1">
        <v>10</v>
      </c>
      <c r="C75" s="5">
        <v>30.438549999999999</v>
      </c>
      <c r="D75" s="5">
        <v>21.841449999999998</v>
      </c>
      <c r="E75" s="5">
        <v>12.30846</v>
      </c>
      <c r="G75" s="45"/>
      <c r="H75" s="1">
        <v>10</v>
      </c>
      <c r="I75" s="5">
        <v>32.287010000000002</v>
      </c>
      <c r="J75" s="5">
        <v>23.903020000000001</v>
      </c>
      <c r="K75" s="5">
        <v>14.83933</v>
      </c>
      <c r="M75" s="45"/>
      <c r="N75" s="1">
        <v>10</v>
      </c>
      <c r="O75" s="5">
        <v>30.42587</v>
      </c>
      <c r="P75" s="5">
        <v>21.90456</v>
      </c>
      <c r="Q75" s="5">
        <v>12.533469999999999</v>
      </c>
      <c r="S75" s="45"/>
      <c r="T75" s="1">
        <v>10</v>
      </c>
      <c r="U75" s="5">
        <v>30.146070000000002</v>
      </c>
      <c r="V75" s="5">
        <v>21.507930000000002</v>
      </c>
      <c r="W75" s="5">
        <v>12.060779999999999</v>
      </c>
    </row>
    <row r="76" spans="1:23" ht="14.4">
      <c r="A76" s="45"/>
      <c r="B76" s="1">
        <v>11</v>
      </c>
      <c r="C76" s="5">
        <v>29.929749999999999</v>
      </c>
      <c r="D76" s="5">
        <v>21.297440000000002</v>
      </c>
      <c r="E76" s="5">
        <v>13.60134</v>
      </c>
      <c r="G76" s="45"/>
      <c r="H76" s="1">
        <v>11</v>
      </c>
      <c r="I76" s="5">
        <v>31.60557</v>
      </c>
      <c r="J76" s="5">
        <v>23.172370000000001</v>
      </c>
      <c r="K76" s="5">
        <v>16.16921</v>
      </c>
      <c r="M76" s="45"/>
      <c r="N76" s="1">
        <v>11</v>
      </c>
      <c r="O76" s="5">
        <v>29.975000000000001</v>
      </c>
      <c r="P76" s="5">
        <v>21.399339999999999</v>
      </c>
      <c r="Q76" s="5">
        <v>13.849690000000001</v>
      </c>
      <c r="S76" s="45"/>
      <c r="T76" s="1">
        <v>11</v>
      </c>
      <c r="U76" s="5">
        <v>29.755800000000001</v>
      </c>
      <c r="V76" s="5">
        <v>21.05368</v>
      </c>
      <c r="W76" s="5">
        <v>13.41606</v>
      </c>
    </row>
    <row r="77" spans="1:23" ht="14.4">
      <c r="A77" s="46" t="s">
        <v>93</v>
      </c>
      <c r="B77" s="1">
        <v>12</v>
      </c>
      <c r="C77" s="5">
        <v>28.265080000000001</v>
      </c>
      <c r="D77" s="5">
        <v>20.78501</v>
      </c>
      <c r="E77" s="5">
        <v>12.038869999999999</v>
      </c>
      <c r="G77" s="46" t="s">
        <v>93</v>
      </c>
      <c r="H77" s="1">
        <v>12</v>
      </c>
      <c r="I77" s="5">
        <v>28.208030000000001</v>
      </c>
      <c r="J77" s="5">
        <v>20.655740000000002</v>
      </c>
      <c r="K77" s="5">
        <v>11.95777</v>
      </c>
      <c r="M77" s="46" t="s">
        <v>93</v>
      </c>
      <c r="N77" s="1">
        <v>12</v>
      </c>
      <c r="O77" s="5">
        <v>28.032910000000001</v>
      </c>
      <c r="P77" s="5">
        <v>20.599519999999998</v>
      </c>
      <c r="Q77" s="5">
        <v>11.87697</v>
      </c>
      <c r="S77" s="46" t="s">
        <v>93</v>
      </c>
      <c r="T77" s="1">
        <v>12</v>
      </c>
      <c r="U77" s="5">
        <v>29.143180000000001</v>
      </c>
      <c r="V77" s="5">
        <v>21.852900000000002</v>
      </c>
      <c r="W77" s="5">
        <v>13.68317</v>
      </c>
    </row>
    <row r="78" spans="1:23" ht="14.4">
      <c r="A78" s="45"/>
      <c r="B78" s="1">
        <v>13</v>
      </c>
      <c r="C78" s="5">
        <v>19.281230000000001</v>
      </c>
      <c r="D78" s="5">
        <v>14.05424</v>
      </c>
      <c r="E78" s="5">
        <v>11.6853</v>
      </c>
      <c r="G78" s="45"/>
      <c r="H78" s="1">
        <v>13</v>
      </c>
      <c r="I78" s="5">
        <v>19.244050000000001</v>
      </c>
      <c r="J78" s="5">
        <v>14.12251</v>
      </c>
      <c r="K78" s="5">
        <v>11.72284</v>
      </c>
      <c r="M78" s="45"/>
      <c r="N78" s="1">
        <v>13</v>
      </c>
      <c r="O78" s="5">
        <v>19.079350000000002</v>
      </c>
      <c r="P78" s="5">
        <v>13.75967</v>
      </c>
      <c r="Q78" s="5">
        <v>11.332689999999999</v>
      </c>
      <c r="S78" s="45"/>
      <c r="T78" s="1">
        <v>13</v>
      </c>
      <c r="U78" s="5">
        <v>20.01746</v>
      </c>
      <c r="V78" s="5">
        <v>14.87255</v>
      </c>
      <c r="W78" s="5">
        <v>12.99844</v>
      </c>
    </row>
    <row r="79" spans="1:23" ht="14.4">
      <c r="A79" s="45"/>
      <c r="B79" s="1">
        <v>14</v>
      </c>
      <c r="C79" s="5">
        <v>26.17334</v>
      </c>
      <c r="D79" s="5">
        <v>18.592400000000001</v>
      </c>
      <c r="E79" s="5">
        <v>6.7876269999999996</v>
      </c>
      <c r="G79" s="45"/>
      <c r="H79" s="1">
        <v>14</v>
      </c>
      <c r="I79" s="5">
        <v>26.022680000000001</v>
      </c>
      <c r="J79" s="5">
        <v>18.216760000000001</v>
      </c>
      <c r="K79" s="5">
        <v>6.635834</v>
      </c>
      <c r="M79" s="45"/>
      <c r="N79" s="1">
        <v>14</v>
      </c>
      <c r="O79" s="5">
        <v>27.121359999999999</v>
      </c>
      <c r="P79" s="5">
        <v>19.727329999999998</v>
      </c>
      <c r="Q79" s="5">
        <v>6.9863099999999996</v>
      </c>
      <c r="S79" s="45"/>
      <c r="T79" s="1">
        <v>14</v>
      </c>
      <c r="U79" s="5">
        <v>28.276679999999999</v>
      </c>
      <c r="V79" s="5">
        <v>21.153130000000001</v>
      </c>
      <c r="W79" s="5">
        <v>7.4917990000000003</v>
      </c>
    </row>
    <row r="80" spans="1:23" ht="14.4">
      <c r="A80" s="45"/>
      <c r="B80" s="1">
        <v>15</v>
      </c>
      <c r="C80" s="5">
        <v>24.972989999999999</v>
      </c>
      <c r="D80" s="5">
        <v>18.79975</v>
      </c>
      <c r="E80" s="5">
        <v>13.201739999999999</v>
      </c>
      <c r="G80" s="45"/>
      <c r="H80" s="1">
        <v>15</v>
      </c>
      <c r="I80" s="5">
        <v>24.6937</v>
      </c>
      <c r="J80" s="5">
        <v>18.55302</v>
      </c>
      <c r="K80" s="5">
        <v>13.017530000000001</v>
      </c>
      <c r="M80" s="45"/>
      <c r="N80" s="1">
        <v>15</v>
      </c>
      <c r="O80" s="5">
        <v>24.50142</v>
      </c>
      <c r="P80" s="5">
        <v>18.357780000000002</v>
      </c>
      <c r="Q80" s="5">
        <v>12.805440000000001</v>
      </c>
      <c r="S80" s="45"/>
      <c r="T80" s="1">
        <v>15</v>
      </c>
      <c r="U80" s="5">
        <v>26.100290000000001</v>
      </c>
      <c r="V80" s="5">
        <v>19.929690000000001</v>
      </c>
      <c r="W80" s="5">
        <v>15.15662</v>
      </c>
    </row>
    <row r="81" spans="1:23" ht="14.4">
      <c r="A81" s="45"/>
      <c r="B81" s="1">
        <v>16</v>
      </c>
      <c r="C81" s="5">
        <v>27.479389999999999</v>
      </c>
      <c r="D81" s="5">
        <v>18.756720000000001</v>
      </c>
      <c r="E81" s="5">
        <v>8.3058130000000006</v>
      </c>
      <c r="G81" s="45"/>
      <c r="H81" s="1">
        <v>16</v>
      </c>
      <c r="I81" s="5">
        <v>26.955880000000001</v>
      </c>
      <c r="J81" s="5">
        <v>18.248660000000001</v>
      </c>
      <c r="K81" s="5">
        <v>8.1114610000000003</v>
      </c>
      <c r="M81" s="45"/>
      <c r="N81" s="1">
        <v>16</v>
      </c>
      <c r="O81" s="5">
        <v>27.267959999999999</v>
      </c>
      <c r="P81" s="5">
        <v>18.663699999999999</v>
      </c>
      <c r="Q81" s="5">
        <v>8.1726089999999996</v>
      </c>
      <c r="S81" s="45"/>
      <c r="T81" s="1">
        <v>16</v>
      </c>
      <c r="U81" s="5">
        <v>28.159880000000001</v>
      </c>
      <c r="V81" s="5">
        <v>19.833919999999999</v>
      </c>
      <c r="W81" s="5">
        <v>8.9394919999999995</v>
      </c>
    </row>
    <row r="82" spans="1:23" ht="14.4">
      <c r="A82" s="45"/>
      <c r="B82" s="1">
        <v>17</v>
      </c>
      <c r="C82" s="5">
        <v>26.5093</v>
      </c>
      <c r="D82" s="5">
        <v>19.180319999999998</v>
      </c>
      <c r="E82" s="5">
        <v>8.9428160000000005</v>
      </c>
      <c r="G82" s="45"/>
      <c r="H82" s="1">
        <v>17</v>
      </c>
      <c r="I82" s="5">
        <v>26.60078</v>
      </c>
      <c r="J82" s="5">
        <v>19.204899999999999</v>
      </c>
      <c r="K82" s="5">
        <v>8.9340729999999997</v>
      </c>
      <c r="M82" s="45"/>
      <c r="N82" s="1">
        <v>17</v>
      </c>
      <c r="O82" s="5">
        <v>26.438490000000002</v>
      </c>
      <c r="P82" s="5">
        <v>19.008330000000001</v>
      </c>
      <c r="Q82" s="5">
        <v>8.8065879999999996</v>
      </c>
      <c r="S82" s="45"/>
      <c r="T82" s="1">
        <v>17</v>
      </c>
      <c r="U82" s="5">
        <v>27.05284</v>
      </c>
      <c r="V82" s="5">
        <v>19.607060000000001</v>
      </c>
      <c r="W82" s="5">
        <v>9.1365280000000002</v>
      </c>
    </row>
    <row r="83" spans="1:23" ht="14.4">
      <c r="A83" s="45"/>
      <c r="B83" s="1">
        <v>18</v>
      </c>
      <c r="C83" s="5">
        <v>21.584689999999998</v>
      </c>
      <c r="D83" s="5">
        <v>16.328810000000001</v>
      </c>
      <c r="E83" s="5">
        <v>11.285489999999999</v>
      </c>
      <c r="G83" s="45"/>
      <c r="H83" s="1">
        <v>18</v>
      </c>
      <c r="I83" s="5">
        <v>21.522690000000001</v>
      </c>
      <c r="J83" s="5">
        <v>16.243169999999999</v>
      </c>
      <c r="K83" s="5">
        <v>11.204230000000001</v>
      </c>
      <c r="M83" s="45"/>
      <c r="N83" s="1">
        <v>18</v>
      </c>
      <c r="O83" s="5">
        <v>21.390239999999999</v>
      </c>
      <c r="P83" s="5">
        <v>16.121200000000002</v>
      </c>
      <c r="Q83" s="5">
        <v>11.038970000000001</v>
      </c>
      <c r="S83" s="45"/>
      <c r="T83" s="1">
        <v>18</v>
      </c>
      <c r="U83" s="5">
        <v>23.867529999999999</v>
      </c>
      <c r="V83" s="5">
        <v>18.16225</v>
      </c>
      <c r="W83" s="5">
        <v>13.80186</v>
      </c>
    </row>
    <row r="84" spans="1:23" ht="14.4">
      <c r="A84" s="45"/>
      <c r="B84" s="1">
        <v>19</v>
      </c>
      <c r="C84" s="5">
        <v>25.39612</v>
      </c>
      <c r="D84" s="5">
        <v>18.169699999999999</v>
      </c>
      <c r="E84" s="5">
        <v>8.1168110000000002</v>
      </c>
      <c r="G84" s="45"/>
      <c r="H84" s="1">
        <v>19</v>
      </c>
      <c r="I84" s="5">
        <v>25.121510000000001</v>
      </c>
      <c r="J84" s="5">
        <v>17.810120000000001</v>
      </c>
      <c r="K84" s="5">
        <v>7.9788690000000004</v>
      </c>
      <c r="M84" s="45"/>
      <c r="N84" s="1">
        <v>19</v>
      </c>
      <c r="O84" s="5">
        <v>25.356580000000001</v>
      </c>
      <c r="P84" s="5">
        <v>18.205400000000001</v>
      </c>
      <c r="Q84" s="5">
        <v>8.075704</v>
      </c>
      <c r="S84" s="45"/>
      <c r="T84" s="1">
        <v>19</v>
      </c>
      <c r="U84" s="5">
        <v>25.898230000000002</v>
      </c>
      <c r="V84" s="5">
        <v>18.96283</v>
      </c>
      <c r="W84" s="5">
        <v>8.318778</v>
      </c>
    </row>
    <row r="85" spans="1:23" ht="14.4">
      <c r="A85" s="45"/>
      <c r="B85" s="1">
        <v>20</v>
      </c>
      <c r="C85" s="5">
        <v>25.68045</v>
      </c>
      <c r="D85" s="5">
        <v>18.558409999999999</v>
      </c>
      <c r="E85" s="5">
        <v>11.5989</v>
      </c>
      <c r="G85" s="45"/>
      <c r="H85" s="1">
        <v>20</v>
      </c>
      <c r="I85" s="5">
        <v>25.33325</v>
      </c>
      <c r="J85" s="5">
        <v>18.285170000000001</v>
      </c>
      <c r="K85" s="5">
        <v>11.41046</v>
      </c>
      <c r="M85" s="45"/>
      <c r="N85" s="1">
        <v>20</v>
      </c>
      <c r="O85" s="5">
        <v>25.36205</v>
      </c>
      <c r="P85" s="5">
        <v>18.318860000000001</v>
      </c>
      <c r="Q85" s="5">
        <v>11.420199999999999</v>
      </c>
      <c r="S85" s="45"/>
      <c r="T85" s="1">
        <v>20</v>
      </c>
      <c r="U85" s="5">
        <v>25.858560000000001</v>
      </c>
      <c r="V85" s="5">
        <v>19.005279999999999</v>
      </c>
      <c r="W85" s="5">
        <v>12.334569999999999</v>
      </c>
    </row>
    <row r="86" spans="1:23" ht="14.4">
      <c r="A86" s="45"/>
      <c r="B86" s="1">
        <v>21</v>
      </c>
      <c r="C86" s="5">
        <v>24.759340000000002</v>
      </c>
      <c r="D86" s="5">
        <v>17.595549999999999</v>
      </c>
      <c r="E86" s="5">
        <v>14.482060000000001</v>
      </c>
      <c r="G86" s="45"/>
      <c r="H86" s="1">
        <v>21</v>
      </c>
      <c r="I86" s="5">
        <v>24.527090000000001</v>
      </c>
      <c r="J86" s="5">
        <v>17.529109999999999</v>
      </c>
      <c r="K86" s="5">
        <v>14.497070000000001</v>
      </c>
      <c r="M86" s="45"/>
      <c r="N86" s="1">
        <v>21</v>
      </c>
      <c r="O86" s="5">
        <v>24.43947</v>
      </c>
      <c r="P86" s="5">
        <v>17.284549999999999</v>
      </c>
      <c r="Q86" s="5">
        <v>14.22738</v>
      </c>
      <c r="S86" s="45"/>
      <c r="T86" s="1">
        <v>21</v>
      </c>
      <c r="U86" s="5">
        <v>25.247789999999998</v>
      </c>
      <c r="V86" s="5">
        <v>18.62847</v>
      </c>
      <c r="W86" s="5">
        <v>16.281079999999999</v>
      </c>
    </row>
    <row r="87" spans="1:23" ht="14.4">
      <c r="A87" s="45"/>
      <c r="B87" s="1">
        <v>22</v>
      </c>
      <c r="C87" s="5">
        <v>19.431920000000002</v>
      </c>
      <c r="D87" s="5">
        <v>13.63214</v>
      </c>
      <c r="E87" s="5">
        <v>8.3122679999999995</v>
      </c>
      <c r="G87" s="45"/>
      <c r="H87" s="1">
        <v>22</v>
      </c>
      <c r="I87" s="5">
        <v>19.33935</v>
      </c>
      <c r="J87" s="5">
        <v>13.54365</v>
      </c>
      <c r="K87" s="5">
        <v>8.2907670000000007</v>
      </c>
      <c r="M87" s="45"/>
      <c r="N87" s="1">
        <v>22</v>
      </c>
      <c r="O87" s="5">
        <v>19.284770000000002</v>
      </c>
      <c r="P87" s="5">
        <v>13.383839999999999</v>
      </c>
      <c r="Q87" s="5">
        <v>8.1484769999999997</v>
      </c>
      <c r="S87" s="45"/>
      <c r="T87" s="1">
        <v>22</v>
      </c>
      <c r="U87" s="5">
        <v>20.311599999999999</v>
      </c>
      <c r="V87" s="5">
        <v>14.483359999999999</v>
      </c>
      <c r="W87" s="5">
        <v>9.3578240000000008</v>
      </c>
    </row>
    <row r="88" spans="1:23" ht="14.4">
      <c r="A88" s="44" t="s">
        <v>94</v>
      </c>
      <c r="B88" s="1">
        <v>23</v>
      </c>
      <c r="C88" s="5">
        <v>30.476500000000001</v>
      </c>
      <c r="D88" s="5">
        <v>22.740590000000001</v>
      </c>
      <c r="E88" s="5">
        <v>10.17672</v>
      </c>
      <c r="G88" s="44" t="s">
        <v>94</v>
      </c>
      <c r="H88" s="1">
        <v>23</v>
      </c>
      <c r="I88" s="5">
        <v>29.961980000000001</v>
      </c>
      <c r="J88" s="5">
        <v>22.224830000000001</v>
      </c>
      <c r="K88" s="5">
        <v>10.06141</v>
      </c>
      <c r="M88" s="44" t="s">
        <v>94</v>
      </c>
      <c r="N88" s="1">
        <v>23</v>
      </c>
      <c r="O88" s="5">
        <v>30.316770000000002</v>
      </c>
      <c r="P88" s="5">
        <v>22.501069999999999</v>
      </c>
      <c r="Q88" s="5">
        <v>10.09886</v>
      </c>
      <c r="S88" s="44" t="s">
        <v>94</v>
      </c>
      <c r="T88" s="1">
        <v>23</v>
      </c>
      <c r="U88" s="5">
        <v>30.569759999999999</v>
      </c>
      <c r="V88" s="5">
        <v>22.605989999999998</v>
      </c>
      <c r="W88" s="5">
        <v>10.138070000000001</v>
      </c>
    </row>
    <row r="89" spans="1:23" ht="14.4">
      <c r="A89" s="45"/>
      <c r="B89" s="1">
        <v>24</v>
      </c>
      <c r="C89" s="5">
        <v>31.677600000000002</v>
      </c>
      <c r="D89" s="5">
        <v>23.102830000000001</v>
      </c>
      <c r="E89" s="5">
        <v>12.76566</v>
      </c>
      <c r="G89" s="45"/>
      <c r="H89" s="1">
        <v>24</v>
      </c>
      <c r="I89" s="5">
        <v>31.4085</v>
      </c>
      <c r="J89" s="5">
        <v>22.846170000000001</v>
      </c>
      <c r="K89" s="5">
        <v>12.98105</v>
      </c>
      <c r="M89" s="45"/>
      <c r="N89" s="1">
        <v>24</v>
      </c>
      <c r="O89" s="5">
        <v>31.50489</v>
      </c>
      <c r="P89" s="5">
        <v>22.802199999999999</v>
      </c>
      <c r="Q89" s="5">
        <v>12.679080000000001</v>
      </c>
      <c r="S89" s="45"/>
      <c r="T89" s="1">
        <v>24</v>
      </c>
      <c r="U89" s="5">
        <v>31.795549999999999</v>
      </c>
      <c r="V89" s="5">
        <v>22.868939999999998</v>
      </c>
      <c r="W89" s="5">
        <v>12.680120000000001</v>
      </c>
    </row>
    <row r="90" spans="1:23" ht="14.4">
      <c r="A90" s="45"/>
      <c r="B90" s="1">
        <v>25</v>
      </c>
      <c r="C90" s="5">
        <v>20.690860000000001</v>
      </c>
      <c r="D90" s="5">
        <v>14.21712</v>
      </c>
      <c r="E90" s="5">
        <v>8.5438740000000006</v>
      </c>
      <c r="G90" s="45"/>
      <c r="H90" s="1">
        <v>25</v>
      </c>
      <c r="I90" s="5">
        <v>20.649260000000002</v>
      </c>
      <c r="J90" s="5">
        <v>14.611370000000001</v>
      </c>
      <c r="K90" s="5">
        <v>9.0530559999999998</v>
      </c>
      <c r="M90" s="45"/>
      <c r="N90" s="1">
        <v>25</v>
      </c>
      <c r="O90" s="5">
        <v>20.551570000000002</v>
      </c>
      <c r="P90" s="5">
        <v>14.175090000000001</v>
      </c>
      <c r="Q90" s="5">
        <v>8.5358330000000002</v>
      </c>
      <c r="S90" s="45"/>
      <c r="T90" s="1">
        <v>25</v>
      </c>
      <c r="U90" s="5">
        <v>20.478480000000001</v>
      </c>
      <c r="V90" s="5">
        <v>14.17652</v>
      </c>
      <c r="W90" s="5">
        <v>8.5136210000000005</v>
      </c>
    </row>
    <row r="91" spans="1:23" ht="14.4">
      <c r="A91" s="45"/>
      <c r="B91" s="1">
        <v>26</v>
      </c>
      <c r="C91" s="5">
        <v>27.20504</v>
      </c>
      <c r="D91" s="5">
        <v>18.97738</v>
      </c>
      <c r="E91" s="5">
        <v>8.2325900000000001</v>
      </c>
      <c r="G91" s="45"/>
      <c r="H91" s="1">
        <v>26</v>
      </c>
      <c r="I91" s="5">
        <v>26.639800000000001</v>
      </c>
      <c r="J91" s="5">
        <v>18.452030000000001</v>
      </c>
      <c r="K91" s="5">
        <v>8.0854160000000004</v>
      </c>
      <c r="M91" s="45"/>
      <c r="N91" s="1">
        <v>26</v>
      </c>
      <c r="O91" s="5">
        <v>27.05068</v>
      </c>
      <c r="P91" s="5">
        <v>18.632090000000002</v>
      </c>
      <c r="Q91" s="5">
        <v>8.0817979999999991</v>
      </c>
      <c r="S91" s="45"/>
      <c r="T91" s="1">
        <v>26</v>
      </c>
      <c r="U91" s="5">
        <v>27.271239999999999</v>
      </c>
      <c r="V91" s="5">
        <v>18.750800000000002</v>
      </c>
      <c r="W91" s="5">
        <v>8.1196909999999995</v>
      </c>
    </row>
    <row r="92" spans="1:23" ht="14.4">
      <c r="A92" s="45"/>
      <c r="B92" s="1">
        <v>27</v>
      </c>
      <c r="C92" s="5">
        <v>25.976520000000001</v>
      </c>
      <c r="D92" s="5">
        <v>19.127130000000001</v>
      </c>
      <c r="E92" s="5">
        <v>12.951779999999999</v>
      </c>
      <c r="G92" s="45"/>
      <c r="H92" s="1">
        <v>27</v>
      </c>
      <c r="I92" s="5">
        <v>25.949680000000001</v>
      </c>
      <c r="J92" s="5">
        <v>19.250229999999998</v>
      </c>
      <c r="K92" s="5">
        <v>13.26792</v>
      </c>
      <c r="M92" s="45"/>
      <c r="N92" s="1">
        <v>27</v>
      </c>
      <c r="O92" s="5">
        <v>25.623999999999999</v>
      </c>
      <c r="P92" s="5">
        <v>18.878879999999999</v>
      </c>
      <c r="Q92" s="5">
        <v>12.850720000000001</v>
      </c>
      <c r="S92" s="45"/>
      <c r="T92" s="1">
        <v>27</v>
      </c>
      <c r="U92" s="5">
        <v>25.764779999999998</v>
      </c>
      <c r="V92" s="5">
        <v>18.939319999999999</v>
      </c>
      <c r="W92" s="5">
        <v>12.9232</v>
      </c>
    </row>
    <row r="93" spans="1:23" ht="14.4">
      <c r="A93" s="45"/>
      <c r="B93" s="1">
        <v>28</v>
      </c>
      <c r="C93" s="5">
        <v>19.436610000000002</v>
      </c>
      <c r="D93" s="5">
        <v>14.052709999999999</v>
      </c>
      <c r="E93" s="5">
        <v>9.4466800000000006</v>
      </c>
      <c r="G93" s="45"/>
      <c r="H93" s="1">
        <v>28</v>
      </c>
      <c r="I93" s="5">
        <v>19.514240000000001</v>
      </c>
      <c r="J93" s="5">
        <v>14.314870000000001</v>
      </c>
      <c r="K93" s="5">
        <v>9.8324320000000007</v>
      </c>
      <c r="M93" s="45"/>
      <c r="N93" s="1">
        <v>28</v>
      </c>
      <c r="O93" s="5">
        <v>19.25883</v>
      </c>
      <c r="P93" s="5">
        <v>13.906040000000001</v>
      </c>
      <c r="Q93" s="5">
        <v>9.4001629999999992</v>
      </c>
      <c r="S93" s="45"/>
      <c r="T93" s="1">
        <v>28</v>
      </c>
      <c r="U93" s="5">
        <v>19.069199999999999</v>
      </c>
      <c r="V93" s="5">
        <v>13.771369999999999</v>
      </c>
      <c r="W93" s="5">
        <v>9.3905560000000001</v>
      </c>
    </row>
    <row r="94" spans="1:23" ht="14.4">
      <c r="A94" s="45"/>
      <c r="B94" s="1">
        <v>29</v>
      </c>
      <c r="C94" s="5">
        <v>19.837409999999998</v>
      </c>
      <c r="D94" s="5">
        <v>14.623939999999999</v>
      </c>
      <c r="E94" s="5">
        <v>9.9268630000000009</v>
      </c>
      <c r="G94" s="45"/>
      <c r="H94" s="1">
        <v>29</v>
      </c>
      <c r="I94" s="5">
        <v>20.267029999999998</v>
      </c>
      <c r="J94" s="5">
        <v>15.203060000000001</v>
      </c>
      <c r="K94" s="5">
        <v>10.71734</v>
      </c>
      <c r="M94" s="45"/>
      <c r="N94" s="1">
        <v>29</v>
      </c>
      <c r="O94" s="5">
        <v>20.066269999999999</v>
      </c>
      <c r="P94" s="5">
        <v>14.933450000000001</v>
      </c>
      <c r="Q94" s="5">
        <v>10.44126</v>
      </c>
      <c r="S94" s="45"/>
      <c r="T94" s="1">
        <v>29</v>
      </c>
      <c r="U94" s="5">
        <v>20.086639999999999</v>
      </c>
      <c r="V94" s="5">
        <v>15.07382</v>
      </c>
      <c r="W94" s="5">
        <v>10.7194</v>
      </c>
    </row>
    <row r="95" spans="1:23" ht="14.4">
      <c r="A95" s="45"/>
      <c r="B95" s="1">
        <v>30</v>
      </c>
      <c r="C95" s="5">
        <v>22.11871</v>
      </c>
      <c r="D95" s="5">
        <v>16.68083</v>
      </c>
      <c r="E95" s="5">
        <v>8.2607820000000007</v>
      </c>
      <c r="G95" s="45"/>
      <c r="H95" s="1">
        <v>30</v>
      </c>
      <c r="I95" s="5">
        <v>21.497890000000002</v>
      </c>
      <c r="J95" s="5">
        <v>16.045000000000002</v>
      </c>
      <c r="K95" s="5">
        <v>8.1474259999999994</v>
      </c>
      <c r="M95" s="45"/>
      <c r="N95" s="1">
        <v>30</v>
      </c>
      <c r="O95" s="5">
        <v>21.65277</v>
      </c>
      <c r="P95" s="5">
        <v>16.216229999999999</v>
      </c>
      <c r="Q95" s="5">
        <v>8.0926709999999993</v>
      </c>
      <c r="S95" s="45"/>
      <c r="T95" s="1">
        <v>30</v>
      </c>
      <c r="U95" s="5">
        <v>21.578959999999999</v>
      </c>
      <c r="V95" s="5">
        <v>16.16337</v>
      </c>
      <c r="W95" s="5">
        <v>8.1325660000000006</v>
      </c>
    </row>
    <row r="96" spans="1:23" ht="14.4">
      <c r="A96" s="45"/>
      <c r="B96" s="1">
        <v>31</v>
      </c>
      <c r="C96" s="5">
        <v>17.560929999999999</v>
      </c>
      <c r="D96" s="5">
        <v>13.00305</v>
      </c>
      <c r="E96" s="5">
        <v>7.9648700000000003</v>
      </c>
      <c r="G96" s="45"/>
      <c r="H96" s="1">
        <v>31</v>
      </c>
      <c r="I96" s="5">
        <v>17.571470000000001</v>
      </c>
      <c r="J96" s="5">
        <v>13.199669999999999</v>
      </c>
      <c r="K96" s="5">
        <v>8.2556349999999998</v>
      </c>
      <c r="M96" s="45"/>
      <c r="N96" s="1">
        <v>31</v>
      </c>
      <c r="O96" s="5">
        <v>17.468419999999998</v>
      </c>
      <c r="P96" s="5">
        <v>12.938689999999999</v>
      </c>
      <c r="Q96" s="5">
        <v>7.959041</v>
      </c>
      <c r="S96" s="45"/>
      <c r="T96" s="1">
        <v>31</v>
      </c>
      <c r="U96" s="5">
        <v>17.320239999999998</v>
      </c>
      <c r="V96" s="5">
        <v>12.754379999999999</v>
      </c>
      <c r="W96" s="5">
        <v>7.8735799999999996</v>
      </c>
    </row>
    <row r="97" spans="1:23" ht="14.4">
      <c r="A97" s="45"/>
      <c r="B97" s="1">
        <v>32</v>
      </c>
      <c r="C97" s="5">
        <v>27.428470000000001</v>
      </c>
      <c r="D97" s="5">
        <v>19.650500000000001</v>
      </c>
      <c r="E97" s="5">
        <v>10.824070000000001</v>
      </c>
      <c r="G97" s="45"/>
      <c r="H97" s="1">
        <v>32</v>
      </c>
      <c r="I97" s="5">
        <v>27.19286</v>
      </c>
      <c r="J97" s="5">
        <v>19.700839999999999</v>
      </c>
      <c r="K97" s="5">
        <v>11.18411</v>
      </c>
      <c r="M97" s="45"/>
      <c r="N97" s="1">
        <v>32</v>
      </c>
      <c r="O97" s="5">
        <v>27.313420000000001</v>
      </c>
      <c r="P97" s="5">
        <v>19.556270000000001</v>
      </c>
      <c r="Q97" s="5">
        <v>10.85059</v>
      </c>
      <c r="S97" s="45"/>
      <c r="T97" s="1">
        <v>32</v>
      </c>
      <c r="U97" s="5">
        <v>27.325780000000002</v>
      </c>
      <c r="V97" s="5">
        <v>19.571370000000002</v>
      </c>
      <c r="W97" s="5">
        <v>10.86871</v>
      </c>
    </row>
    <row r="98" spans="1:23" ht="14.4">
      <c r="A98" s="45"/>
      <c r="B98" s="1">
        <v>33</v>
      </c>
      <c r="C98" s="5">
        <v>26.822800000000001</v>
      </c>
      <c r="D98" s="5">
        <v>19.853390000000001</v>
      </c>
      <c r="E98" s="5">
        <v>11.202199999999999</v>
      </c>
      <c r="G98" s="45"/>
      <c r="H98" s="1">
        <v>33</v>
      </c>
      <c r="I98" s="5">
        <v>26.472919999999998</v>
      </c>
      <c r="J98" s="5">
        <v>19.707450000000001</v>
      </c>
      <c r="K98" s="5">
        <v>11.26811</v>
      </c>
      <c r="M98" s="45"/>
      <c r="N98" s="1">
        <v>33</v>
      </c>
      <c r="O98" s="5">
        <v>26.63325</v>
      </c>
      <c r="P98" s="5">
        <v>19.654299999999999</v>
      </c>
      <c r="Q98" s="5">
        <v>11.092750000000001</v>
      </c>
      <c r="S98" s="45"/>
      <c r="T98" s="1">
        <v>33</v>
      </c>
      <c r="U98" s="5">
        <v>26.323039999999999</v>
      </c>
      <c r="V98" s="5">
        <v>19.343730000000001</v>
      </c>
      <c r="W98" s="5">
        <v>10.914580000000001</v>
      </c>
    </row>
    <row r="99" spans="1:23" ht="14.4">
      <c r="A99" s="46" t="s">
        <v>95</v>
      </c>
      <c r="B99" s="1">
        <v>34</v>
      </c>
      <c r="C99" s="5">
        <v>23.494070000000001</v>
      </c>
      <c r="D99" s="5">
        <v>17.3064</v>
      </c>
      <c r="E99" s="5">
        <v>8.5263869999999997</v>
      </c>
      <c r="G99" s="46" t="s">
        <v>95</v>
      </c>
      <c r="H99" s="1">
        <v>34</v>
      </c>
      <c r="I99" s="5">
        <v>23.304590000000001</v>
      </c>
      <c r="J99" s="5">
        <v>17.204550000000001</v>
      </c>
      <c r="K99" s="5">
        <v>8.5195609999999995</v>
      </c>
      <c r="M99" s="46" t="s">
        <v>95</v>
      </c>
      <c r="N99" s="1">
        <v>34</v>
      </c>
      <c r="O99" s="5">
        <v>23.56757</v>
      </c>
      <c r="P99" s="5">
        <v>17.551649999999999</v>
      </c>
      <c r="Q99" s="5">
        <v>8.6192150000000005</v>
      </c>
      <c r="S99" s="46" t="s">
        <v>95</v>
      </c>
      <c r="T99" s="1">
        <v>34</v>
      </c>
      <c r="U99" s="5">
        <v>23.565919999999998</v>
      </c>
      <c r="V99" s="5">
        <v>17.508199999999999</v>
      </c>
      <c r="W99" s="5">
        <v>8.5860939999999992</v>
      </c>
    </row>
    <row r="100" spans="1:23" ht="14.4">
      <c r="A100" s="45"/>
      <c r="B100" s="1">
        <v>35</v>
      </c>
      <c r="C100" s="5">
        <v>28.271629999999998</v>
      </c>
      <c r="D100" s="5">
        <v>21.058389999999999</v>
      </c>
      <c r="E100" s="5">
        <v>14.91869</v>
      </c>
      <c r="G100" s="45"/>
      <c r="H100" s="1">
        <v>35</v>
      </c>
      <c r="I100" s="5">
        <v>28.25647</v>
      </c>
      <c r="J100" s="5">
        <v>21.097570000000001</v>
      </c>
      <c r="K100" s="5">
        <v>15.063190000000001</v>
      </c>
      <c r="M100" s="45"/>
      <c r="N100" s="1">
        <v>35</v>
      </c>
      <c r="O100" s="5">
        <v>28.168749999999999</v>
      </c>
      <c r="P100" s="5">
        <v>21.209140000000001</v>
      </c>
      <c r="Q100" s="5">
        <v>15.119490000000001</v>
      </c>
      <c r="S100" s="45"/>
      <c r="T100" s="1">
        <v>35</v>
      </c>
      <c r="U100" s="5">
        <v>28.15652</v>
      </c>
      <c r="V100" s="5">
        <v>20.993500000000001</v>
      </c>
      <c r="W100" s="5">
        <v>14.708959999999999</v>
      </c>
    </row>
    <row r="101" spans="1:23" ht="14.4">
      <c r="A101" s="45"/>
      <c r="B101" s="1">
        <v>36</v>
      </c>
      <c r="C101" s="5">
        <v>23.053629999999998</v>
      </c>
      <c r="D101" s="5">
        <v>17.033000000000001</v>
      </c>
      <c r="E101" s="5">
        <v>9.2113610000000001</v>
      </c>
      <c r="G101" s="45"/>
      <c r="H101" s="1">
        <v>36</v>
      </c>
      <c r="I101" s="5">
        <v>22.744019999999999</v>
      </c>
      <c r="J101" s="5">
        <v>16.77787</v>
      </c>
      <c r="K101" s="5">
        <v>9.0895530000000004</v>
      </c>
      <c r="M101" s="45"/>
      <c r="N101" s="1">
        <v>36</v>
      </c>
      <c r="O101" s="5">
        <v>22.873729999999998</v>
      </c>
      <c r="P101" s="5">
        <v>17.01765</v>
      </c>
      <c r="Q101" s="5">
        <v>9.2193229999999993</v>
      </c>
      <c r="S101" s="45"/>
      <c r="T101" s="1">
        <v>36</v>
      </c>
      <c r="U101" s="5">
        <v>22.69473</v>
      </c>
      <c r="V101" s="5">
        <v>16.785419999999998</v>
      </c>
      <c r="W101" s="5">
        <v>9.0740920000000003</v>
      </c>
    </row>
    <row r="102" spans="1:23" ht="14.4">
      <c r="A102" s="45"/>
      <c r="B102" s="1">
        <v>37</v>
      </c>
      <c r="C102" s="5">
        <v>25.11026</v>
      </c>
      <c r="D102" s="5">
        <v>18.120239999999999</v>
      </c>
      <c r="E102" s="5">
        <v>10.41108</v>
      </c>
      <c r="G102" s="45"/>
      <c r="H102" s="1">
        <v>37</v>
      </c>
      <c r="I102" s="5">
        <v>24.967690000000001</v>
      </c>
      <c r="J102" s="5">
        <v>17.95562</v>
      </c>
      <c r="K102" s="5">
        <v>10.33114</v>
      </c>
      <c r="M102" s="45"/>
      <c r="N102" s="1">
        <v>37</v>
      </c>
      <c r="O102" s="5">
        <v>24.889309999999998</v>
      </c>
      <c r="P102" s="5">
        <v>17.97289</v>
      </c>
      <c r="Q102" s="5">
        <v>10.335129999999999</v>
      </c>
      <c r="S102" s="45"/>
      <c r="T102" s="1">
        <v>37</v>
      </c>
      <c r="U102" s="5">
        <v>24.886469999999999</v>
      </c>
      <c r="V102" s="5">
        <v>17.895689999999998</v>
      </c>
      <c r="W102" s="5">
        <v>10.282870000000001</v>
      </c>
    </row>
    <row r="103" spans="1:23" ht="14.4">
      <c r="A103" s="45"/>
      <c r="B103" s="1">
        <v>38</v>
      </c>
      <c r="C103" s="5">
        <v>22.608989999999999</v>
      </c>
      <c r="D103" s="5">
        <v>16.84693</v>
      </c>
      <c r="E103" s="5">
        <v>11.50731</v>
      </c>
      <c r="G103" s="45"/>
      <c r="H103" s="1">
        <v>38</v>
      </c>
      <c r="I103" s="5">
        <v>22.66957</v>
      </c>
      <c r="J103" s="5">
        <v>16.834679999999999</v>
      </c>
      <c r="K103" s="5">
        <v>11.522589999999999</v>
      </c>
      <c r="M103" s="45"/>
      <c r="N103" s="1">
        <v>38</v>
      </c>
      <c r="O103" s="5">
        <v>22.508320000000001</v>
      </c>
      <c r="P103" s="5">
        <v>16.849360000000001</v>
      </c>
      <c r="Q103" s="5">
        <v>11.608790000000001</v>
      </c>
      <c r="S103" s="45"/>
      <c r="T103" s="1">
        <v>38</v>
      </c>
      <c r="U103" s="5">
        <v>22.473130000000001</v>
      </c>
      <c r="V103" s="5">
        <v>16.712039999999998</v>
      </c>
      <c r="W103" s="5">
        <v>11.410019999999999</v>
      </c>
    </row>
    <row r="104" spans="1:23" ht="14.4">
      <c r="A104" s="45"/>
      <c r="B104" s="1">
        <v>39</v>
      </c>
      <c r="C104" s="5">
        <v>19.48884</v>
      </c>
      <c r="D104" s="5">
        <v>14.30218</v>
      </c>
      <c r="E104" s="5">
        <v>11.11524</v>
      </c>
      <c r="G104" s="45"/>
      <c r="H104" s="1">
        <v>39</v>
      </c>
      <c r="I104" s="5">
        <v>19.494890000000002</v>
      </c>
      <c r="J104" s="5">
        <v>14.276759999999999</v>
      </c>
      <c r="K104" s="5">
        <v>11.1753</v>
      </c>
      <c r="M104" s="45"/>
      <c r="N104" s="1">
        <v>39</v>
      </c>
      <c r="O104" s="5">
        <v>19.54382</v>
      </c>
      <c r="P104" s="5">
        <v>14.452830000000001</v>
      </c>
      <c r="Q104" s="5">
        <v>11.346730000000001</v>
      </c>
      <c r="S104" s="45"/>
      <c r="T104" s="1">
        <v>39</v>
      </c>
      <c r="U104" s="5">
        <v>19.42238</v>
      </c>
      <c r="V104" s="5">
        <v>14.24884</v>
      </c>
      <c r="W104" s="5">
        <v>10.98019</v>
      </c>
    </row>
    <row r="105" spans="1:23" ht="14.4">
      <c r="A105" s="45"/>
      <c r="B105" s="1">
        <v>40</v>
      </c>
      <c r="C105" s="5">
        <v>28.084499999999998</v>
      </c>
      <c r="D105" s="5">
        <v>20.54637</v>
      </c>
      <c r="E105" s="5">
        <v>13.80879</v>
      </c>
      <c r="G105" s="45"/>
      <c r="H105" s="1">
        <v>40</v>
      </c>
      <c r="I105" s="5">
        <v>27.703510000000001</v>
      </c>
      <c r="J105" s="5">
        <v>20.24896</v>
      </c>
      <c r="K105" s="5">
        <v>13.638719999999999</v>
      </c>
      <c r="M105" s="45"/>
      <c r="N105" s="1">
        <v>40</v>
      </c>
      <c r="O105" s="5">
        <v>27.420819999999999</v>
      </c>
      <c r="P105" s="5">
        <v>20.209790000000002</v>
      </c>
      <c r="Q105" s="5">
        <v>13.6312</v>
      </c>
      <c r="S105" s="45"/>
      <c r="T105" s="1">
        <v>40</v>
      </c>
      <c r="U105" s="5">
        <v>27.506489999999999</v>
      </c>
      <c r="V105" s="5">
        <v>20.089449999999999</v>
      </c>
      <c r="W105" s="5">
        <v>13.36481</v>
      </c>
    </row>
    <row r="106" spans="1:23" ht="14.4">
      <c r="A106" s="45"/>
      <c r="B106" s="1">
        <v>41</v>
      </c>
      <c r="C106" s="5">
        <v>20.954540000000001</v>
      </c>
      <c r="D106" s="5">
        <v>14.911160000000001</v>
      </c>
      <c r="E106" s="5">
        <v>9.8694179999999996</v>
      </c>
      <c r="G106" s="45"/>
      <c r="H106" s="1">
        <v>41</v>
      </c>
      <c r="I106" s="5">
        <v>20.730039999999999</v>
      </c>
      <c r="J106" s="5">
        <v>14.7173</v>
      </c>
      <c r="K106" s="5">
        <v>9.7921300000000002</v>
      </c>
      <c r="M106" s="45"/>
      <c r="N106" s="1">
        <v>41</v>
      </c>
      <c r="O106" s="5">
        <v>20.668749999999999</v>
      </c>
      <c r="P106" s="5">
        <v>14.90204</v>
      </c>
      <c r="Q106" s="5">
        <v>9.9880080000000007</v>
      </c>
      <c r="S106" s="45"/>
      <c r="T106" s="1">
        <v>41</v>
      </c>
      <c r="U106" s="5">
        <v>20.54937</v>
      </c>
      <c r="V106" s="5">
        <v>14.523870000000001</v>
      </c>
      <c r="W106" s="5">
        <v>9.5692629999999994</v>
      </c>
    </row>
    <row r="107" spans="1:23" ht="14.4">
      <c r="A107" s="45"/>
      <c r="B107" s="1">
        <v>42</v>
      </c>
      <c r="C107" s="5">
        <v>18.180140000000002</v>
      </c>
      <c r="D107" s="5">
        <v>13.55091</v>
      </c>
      <c r="E107" s="5">
        <v>9.3917059999999992</v>
      </c>
      <c r="G107" s="45"/>
      <c r="H107" s="1">
        <v>42</v>
      </c>
      <c r="I107" s="5">
        <v>18.055499999999999</v>
      </c>
      <c r="J107" s="5">
        <v>13.43948</v>
      </c>
      <c r="K107" s="5">
        <v>9.3576689999999996</v>
      </c>
      <c r="M107" s="45"/>
      <c r="N107" s="1">
        <v>42</v>
      </c>
      <c r="O107" s="5">
        <v>18.08128</v>
      </c>
      <c r="P107" s="5">
        <v>13.607480000000001</v>
      </c>
      <c r="Q107" s="5">
        <v>9.5242810000000002</v>
      </c>
      <c r="S107" s="45"/>
      <c r="T107" s="1">
        <v>42</v>
      </c>
      <c r="U107" s="5">
        <v>17.856179999999998</v>
      </c>
      <c r="V107" s="5">
        <v>13.29125</v>
      </c>
      <c r="W107" s="5">
        <v>9.1565600000000007</v>
      </c>
    </row>
    <row r="108" spans="1:23" ht="14.4">
      <c r="A108" s="45"/>
      <c r="B108" s="1">
        <v>43</v>
      </c>
      <c r="C108" s="5">
        <v>29.539560000000002</v>
      </c>
      <c r="D108" s="5">
        <v>22.992059999999999</v>
      </c>
      <c r="E108" s="5">
        <v>20.915800000000001</v>
      </c>
      <c r="G108" s="45"/>
      <c r="H108" s="1">
        <v>43</v>
      </c>
      <c r="I108" s="5">
        <v>29.509409999999999</v>
      </c>
      <c r="J108" s="5">
        <v>23.022040000000001</v>
      </c>
      <c r="K108" s="5">
        <v>21.198360000000001</v>
      </c>
      <c r="M108" s="45"/>
      <c r="N108" s="1">
        <v>43</v>
      </c>
      <c r="O108" s="5">
        <v>29.565770000000001</v>
      </c>
      <c r="P108" s="5">
        <v>23.243580000000001</v>
      </c>
      <c r="Q108" s="5">
        <v>21.48685</v>
      </c>
      <c r="S108" s="45"/>
      <c r="T108" s="1">
        <v>43</v>
      </c>
      <c r="U108" s="5">
        <v>29.05855</v>
      </c>
      <c r="V108" s="5">
        <v>22.449570000000001</v>
      </c>
      <c r="W108" s="5">
        <v>20.079789999999999</v>
      </c>
    </row>
    <row r="109" spans="1:23" ht="14.4">
      <c r="A109" s="45"/>
      <c r="B109" s="1">
        <v>44</v>
      </c>
      <c r="C109" s="5">
        <v>21.75215</v>
      </c>
      <c r="D109" s="5">
        <v>15.258319999999999</v>
      </c>
      <c r="E109" s="5">
        <v>10.448930000000001</v>
      </c>
      <c r="G109" s="45"/>
      <c r="H109" s="1">
        <v>44</v>
      </c>
      <c r="I109" s="5">
        <v>21.503129999999999</v>
      </c>
      <c r="J109" s="5">
        <v>15.117089999999999</v>
      </c>
      <c r="K109" s="5">
        <v>10.358129999999999</v>
      </c>
      <c r="M109" s="45"/>
      <c r="N109" s="1">
        <v>44</v>
      </c>
      <c r="O109" s="5">
        <v>21.40033</v>
      </c>
      <c r="P109" s="5">
        <v>15.17929</v>
      </c>
      <c r="Q109" s="5">
        <v>10.39753</v>
      </c>
      <c r="S109" s="45"/>
      <c r="T109" s="1">
        <v>44</v>
      </c>
      <c r="U109" s="5">
        <v>21.20646</v>
      </c>
      <c r="V109" s="5">
        <v>14.96</v>
      </c>
      <c r="W109" s="5">
        <v>10.07906</v>
      </c>
    </row>
    <row r="110" spans="1:23" ht="14.4">
      <c r="A110" s="44" t="s">
        <v>96</v>
      </c>
      <c r="B110" s="1">
        <v>45</v>
      </c>
      <c r="C110" s="5">
        <v>26.008780000000002</v>
      </c>
      <c r="D110" s="5">
        <v>19.05631</v>
      </c>
      <c r="E110" s="5">
        <v>13.600770000000001</v>
      </c>
      <c r="G110" s="44" t="s">
        <v>96</v>
      </c>
      <c r="H110" s="1">
        <v>45</v>
      </c>
      <c r="I110" s="5">
        <v>26.066680000000002</v>
      </c>
      <c r="J110" s="5">
        <v>19.1645</v>
      </c>
      <c r="K110" s="5">
        <v>13.8466</v>
      </c>
      <c r="M110" s="44" t="s">
        <v>96</v>
      </c>
      <c r="N110" s="1">
        <v>45</v>
      </c>
      <c r="O110" s="5">
        <v>26.010359999999999</v>
      </c>
      <c r="P110" s="5">
        <v>19.164560000000002</v>
      </c>
      <c r="Q110" s="5">
        <v>13.794589999999999</v>
      </c>
      <c r="S110" s="44" t="s">
        <v>96</v>
      </c>
      <c r="T110" s="1">
        <v>45</v>
      </c>
      <c r="U110" s="5">
        <v>25.841460000000001</v>
      </c>
      <c r="V110" s="5">
        <v>18.970690000000001</v>
      </c>
      <c r="W110" s="5">
        <v>13.57062</v>
      </c>
    </row>
    <row r="111" spans="1:23" ht="14.4">
      <c r="A111" s="45"/>
      <c r="B111" s="1">
        <v>46</v>
      </c>
      <c r="C111" s="5">
        <v>23.57536</v>
      </c>
      <c r="D111" s="5">
        <v>16.67877</v>
      </c>
      <c r="E111" s="5">
        <v>10.38158</v>
      </c>
      <c r="G111" s="45"/>
      <c r="H111" s="1">
        <v>46</v>
      </c>
      <c r="I111" s="5">
        <v>24.49137</v>
      </c>
      <c r="J111" s="5">
        <v>17.46698</v>
      </c>
      <c r="K111" s="5">
        <v>11.67803</v>
      </c>
      <c r="M111" s="45"/>
      <c r="N111" s="1">
        <v>46</v>
      </c>
      <c r="O111" s="5">
        <v>23.477270000000001</v>
      </c>
      <c r="P111" s="5">
        <v>16.524509999999999</v>
      </c>
      <c r="Q111" s="5">
        <v>10.278829999999999</v>
      </c>
      <c r="S111" s="45"/>
      <c r="T111" s="1">
        <v>46</v>
      </c>
      <c r="U111" s="5">
        <v>23.607030000000002</v>
      </c>
      <c r="V111" s="5">
        <v>16.69594</v>
      </c>
      <c r="W111" s="5">
        <v>10.378740000000001</v>
      </c>
    </row>
    <row r="112" spans="1:23" ht="14.4">
      <c r="A112" s="45"/>
      <c r="B112" s="1">
        <v>47</v>
      </c>
      <c r="C112" s="5">
        <v>19.33812</v>
      </c>
      <c r="D112" s="5">
        <v>14.68915</v>
      </c>
      <c r="E112" s="5">
        <v>9.9171449999999997</v>
      </c>
      <c r="G112" s="45"/>
      <c r="H112" s="1">
        <v>47</v>
      </c>
      <c r="I112" s="5">
        <v>19.27788</v>
      </c>
      <c r="J112" s="5">
        <v>14.64359</v>
      </c>
      <c r="K112" s="5">
        <v>9.9025320000000008</v>
      </c>
      <c r="M112" s="45"/>
      <c r="N112" s="1">
        <v>47</v>
      </c>
      <c r="O112" s="5">
        <v>19.41328</v>
      </c>
      <c r="P112" s="5">
        <v>14.833030000000001</v>
      </c>
      <c r="Q112" s="5">
        <v>10.08277</v>
      </c>
      <c r="S112" s="45"/>
      <c r="T112" s="1">
        <v>47</v>
      </c>
      <c r="U112" s="5">
        <v>19.403040000000001</v>
      </c>
      <c r="V112" s="5">
        <v>14.69932</v>
      </c>
      <c r="W112" s="5">
        <v>9.9374090000000006</v>
      </c>
    </row>
    <row r="113" spans="1:23" ht="14.4">
      <c r="A113" s="45"/>
      <c r="B113" s="1">
        <v>48</v>
      </c>
      <c r="C113" s="5">
        <v>22.819040000000001</v>
      </c>
      <c r="D113" s="5">
        <v>15.88261</v>
      </c>
      <c r="E113" s="5">
        <v>9.1085060000000002</v>
      </c>
      <c r="G113" s="45"/>
      <c r="H113" s="1">
        <v>48</v>
      </c>
      <c r="I113" s="5">
        <v>22.96031</v>
      </c>
      <c r="J113" s="5">
        <v>15.972530000000001</v>
      </c>
      <c r="K113" s="5">
        <v>9.2599180000000008</v>
      </c>
      <c r="M113" s="45"/>
      <c r="N113" s="1">
        <v>48</v>
      </c>
      <c r="O113" s="5">
        <v>22.839220000000001</v>
      </c>
      <c r="P113" s="5">
        <v>15.858409999999999</v>
      </c>
      <c r="Q113" s="5">
        <v>9.1021490000000007</v>
      </c>
      <c r="S113" s="45"/>
      <c r="T113" s="1">
        <v>48</v>
      </c>
      <c r="U113" s="5">
        <v>22.930800000000001</v>
      </c>
      <c r="V113" s="5">
        <v>15.90348</v>
      </c>
      <c r="W113" s="5">
        <v>9.0943769999999997</v>
      </c>
    </row>
    <row r="114" spans="1:23" ht="14.4">
      <c r="A114" s="45"/>
      <c r="B114" s="1">
        <v>49</v>
      </c>
      <c r="C114" s="5">
        <v>22.15419</v>
      </c>
      <c r="D114" s="5">
        <v>16.158480000000001</v>
      </c>
      <c r="E114" s="5">
        <v>12.43183</v>
      </c>
      <c r="G114" s="45"/>
      <c r="H114" s="1">
        <v>49</v>
      </c>
      <c r="I114" s="5">
        <v>22.927910000000001</v>
      </c>
      <c r="J114" s="5">
        <v>17.054490000000001</v>
      </c>
      <c r="K114" s="5">
        <v>13.836029999999999</v>
      </c>
      <c r="M114" s="45"/>
      <c r="N114" s="1">
        <v>49</v>
      </c>
      <c r="O114" s="5">
        <v>22.211410000000001</v>
      </c>
      <c r="P114" s="5">
        <v>16.212340000000001</v>
      </c>
      <c r="Q114" s="5">
        <v>12.533989999999999</v>
      </c>
      <c r="S114" s="45"/>
      <c r="T114" s="1">
        <v>49</v>
      </c>
      <c r="U114" s="5">
        <v>22.147929999999999</v>
      </c>
      <c r="V114" s="5">
        <v>16.188680000000002</v>
      </c>
      <c r="W114" s="5">
        <v>12.531280000000001</v>
      </c>
    </row>
    <row r="115" spans="1:23" ht="14.4">
      <c r="A115" s="45"/>
      <c r="B115" s="1">
        <v>50</v>
      </c>
      <c r="C115" s="5">
        <v>20.42287</v>
      </c>
      <c r="D115" s="5">
        <v>14.772309999999999</v>
      </c>
      <c r="E115" s="5">
        <v>7.324586</v>
      </c>
      <c r="G115" s="45"/>
      <c r="H115" s="1">
        <v>50</v>
      </c>
      <c r="I115" s="5">
        <v>20.065290000000001</v>
      </c>
      <c r="J115" s="5">
        <v>14.59144</v>
      </c>
      <c r="K115" s="5">
        <v>7.6351810000000002</v>
      </c>
      <c r="M115" s="45"/>
      <c r="N115" s="1">
        <v>50</v>
      </c>
      <c r="O115" s="5">
        <v>19.083739999999999</v>
      </c>
      <c r="P115" s="5">
        <v>13.77594</v>
      </c>
      <c r="Q115" s="5">
        <v>6.8785259999999999</v>
      </c>
      <c r="S115" s="45"/>
      <c r="T115" s="1">
        <v>50</v>
      </c>
      <c r="U115" s="5">
        <v>18.776309999999999</v>
      </c>
      <c r="V115" s="5">
        <v>13.576589999999999</v>
      </c>
      <c r="W115" s="5">
        <v>6.8672709999999997</v>
      </c>
    </row>
    <row r="116" spans="1:23" ht="14.4">
      <c r="A116" s="45"/>
      <c r="B116" s="1">
        <v>51</v>
      </c>
      <c r="C116" s="5">
        <v>26.590319999999998</v>
      </c>
      <c r="D116" s="5">
        <v>19.432559999999999</v>
      </c>
      <c r="E116" s="5">
        <v>11.46073</v>
      </c>
      <c r="G116" s="45"/>
      <c r="H116" s="1">
        <v>51</v>
      </c>
      <c r="I116" s="5">
        <v>26.879079999999998</v>
      </c>
      <c r="J116" s="5">
        <v>19.702539999999999</v>
      </c>
      <c r="K116" s="5">
        <v>11.98859</v>
      </c>
      <c r="M116" s="45"/>
      <c r="N116" s="1">
        <v>51</v>
      </c>
      <c r="O116" s="5">
        <v>26.313929999999999</v>
      </c>
      <c r="P116" s="5">
        <v>19.210799999999999</v>
      </c>
      <c r="Q116" s="5">
        <v>11.313090000000001</v>
      </c>
      <c r="S116" s="45"/>
      <c r="T116" s="1">
        <v>51</v>
      </c>
      <c r="U116" s="5">
        <v>26.523389999999999</v>
      </c>
      <c r="V116" s="5">
        <v>19.317250000000001</v>
      </c>
      <c r="W116" s="5">
        <v>11.30495</v>
      </c>
    </row>
    <row r="117" spans="1:23" ht="13.2">
      <c r="A117" s="45"/>
      <c r="B117" s="1">
        <v>52</v>
      </c>
      <c r="G117" s="45"/>
      <c r="H117" s="1">
        <v>52</v>
      </c>
      <c r="M117" s="45"/>
      <c r="N117" s="1">
        <v>52</v>
      </c>
      <c r="S117" s="45"/>
      <c r="T117" s="1">
        <v>52</v>
      </c>
    </row>
    <row r="118" spans="1:23" ht="14.4">
      <c r="A118" s="45"/>
      <c r="B118" s="1">
        <v>53</v>
      </c>
      <c r="C118" s="5">
        <v>25.497060000000001</v>
      </c>
      <c r="D118" s="5">
        <v>18.548349999999999</v>
      </c>
      <c r="E118" s="5">
        <v>13.143420000000001</v>
      </c>
      <c r="G118" s="45"/>
      <c r="H118" s="1">
        <v>53</v>
      </c>
      <c r="I118" s="5">
        <v>26.17107</v>
      </c>
      <c r="J118" s="5">
        <v>19.31495</v>
      </c>
      <c r="K118" s="5">
        <v>14.530239999999999</v>
      </c>
      <c r="M118" s="45"/>
      <c r="N118" s="1">
        <v>53</v>
      </c>
      <c r="O118" s="5">
        <v>25.007930000000002</v>
      </c>
      <c r="P118" s="5">
        <v>18.2197</v>
      </c>
      <c r="Q118" s="5">
        <v>12.85304</v>
      </c>
      <c r="S118" s="45"/>
      <c r="T118" s="1">
        <v>53</v>
      </c>
      <c r="U118" s="5">
        <v>25.21313</v>
      </c>
      <c r="V118" s="5">
        <v>18.32488</v>
      </c>
      <c r="W118" s="5">
        <v>12.88739</v>
      </c>
    </row>
    <row r="119" spans="1:23" ht="14.4">
      <c r="A119" s="45"/>
      <c r="B119" s="1">
        <v>54</v>
      </c>
      <c r="C119" s="5">
        <v>20.395630000000001</v>
      </c>
      <c r="D119" s="5">
        <v>15.542059999999999</v>
      </c>
      <c r="E119" s="5">
        <v>14.017060000000001</v>
      </c>
      <c r="G119" s="45"/>
      <c r="H119" s="1">
        <v>54</v>
      </c>
      <c r="I119" s="5">
        <v>22.088730000000002</v>
      </c>
      <c r="J119" s="5">
        <v>17.431909999999998</v>
      </c>
      <c r="K119" s="5">
        <v>16.769020000000001</v>
      </c>
      <c r="M119" s="45"/>
      <c r="N119" s="1">
        <v>54</v>
      </c>
      <c r="O119" s="5">
        <v>20.403449999999999</v>
      </c>
      <c r="P119" s="5">
        <v>15.59435</v>
      </c>
      <c r="Q119" s="5">
        <v>14.115769999999999</v>
      </c>
      <c r="S119" s="45"/>
      <c r="T119" s="1">
        <v>54</v>
      </c>
      <c r="U119" s="5">
        <v>20.29345</v>
      </c>
      <c r="V119" s="5">
        <v>15.5961</v>
      </c>
      <c r="W119" s="5">
        <v>14.22424</v>
      </c>
    </row>
    <row r="120" spans="1:23" ht="13.2">
      <c r="C120" s="1">
        <f t="shared" ref="C120:E120" si="4">AVERAGE(C66:C119)</f>
        <v>24.079679999999996</v>
      </c>
      <c r="D120" s="1">
        <f t="shared" si="4"/>
        <v>17.535383018867929</v>
      </c>
      <c r="E120" s="1">
        <f t="shared" si="4"/>
        <v>11.082390528301888</v>
      </c>
      <c r="I120" s="1">
        <f t="shared" ref="I120:K120" si="5">AVERAGE(I66:I119)</f>
        <v>24.659063207547167</v>
      </c>
      <c r="J120" s="1">
        <f t="shared" si="5"/>
        <v>18.091128867924528</v>
      </c>
      <c r="K120" s="1">
        <f t="shared" si="5"/>
        <v>11.977777603773584</v>
      </c>
      <c r="O120" s="1">
        <f t="shared" ref="O120:Q120" si="6">AVERAGE(O66:O119)</f>
        <v>23.91784886792454</v>
      </c>
      <c r="P120" s="1">
        <f t="shared" si="6"/>
        <v>17.462087547169816</v>
      </c>
      <c r="Q120" s="1">
        <f t="shared" si="6"/>
        <v>11.109945490566037</v>
      </c>
      <c r="U120" s="1">
        <f t="shared" ref="U120:W120" si="7">AVERAGE(U66:U119)</f>
        <v>24.03905226415095</v>
      </c>
      <c r="V120" s="1">
        <f t="shared" si="7"/>
        <v>17.559167547169807</v>
      </c>
      <c r="W120" s="1">
        <f t="shared" si="7"/>
        <v>11.191183773584905</v>
      </c>
    </row>
    <row r="122" spans="1:23" ht="13.2">
      <c r="A122" s="1" t="s">
        <v>48</v>
      </c>
      <c r="G122" s="1" t="s">
        <v>48</v>
      </c>
      <c r="M122" s="1" t="s">
        <v>48</v>
      </c>
      <c r="S122" s="1" t="s">
        <v>48</v>
      </c>
    </row>
    <row r="123" spans="1:23" ht="13.2">
      <c r="A123" s="1" t="s">
        <v>88</v>
      </c>
      <c r="G123" s="1" t="s">
        <v>89</v>
      </c>
      <c r="M123" s="1" t="s">
        <v>90</v>
      </c>
      <c r="S123" s="1" t="s">
        <v>91</v>
      </c>
    </row>
    <row r="124" spans="1:23" ht="13.2">
      <c r="A124" s="1"/>
      <c r="B124" s="1" t="s">
        <v>39</v>
      </c>
      <c r="C124" s="1" t="s">
        <v>40</v>
      </c>
      <c r="G124" s="1"/>
      <c r="H124" s="1" t="s">
        <v>39</v>
      </c>
      <c r="I124" s="1" t="s">
        <v>40</v>
      </c>
      <c r="M124" s="1"/>
      <c r="N124" s="1" t="s">
        <v>39</v>
      </c>
      <c r="O124" s="1" t="s">
        <v>40</v>
      </c>
      <c r="S124" s="1"/>
      <c r="T124" s="1" t="s">
        <v>39</v>
      </c>
      <c r="U124" s="1" t="s">
        <v>40</v>
      </c>
    </row>
    <row r="125" spans="1:23" ht="14.4">
      <c r="A125" s="44" t="s">
        <v>92</v>
      </c>
      <c r="B125" s="1">
        <v>1</v>
      </c>
      <c r="C125" s="5">
        <v>19.690000000000001</v>
      </c>
      <c r="G125" s="44" t="s">
        <v>92</v>
      </c>
      <c r="H125" s="1">
        <v>1</v>
      </c>
      <c r="I125" s="5">
        <v>19.23</v>
      </c>
      <c r="M125" s="44" t="s">
        <v>92</v>
      </c>
      <c r="N125" s="1">
        <v>1</v>
      </c>
      <c r="O125" s="5">
        <v>19.059999999999999</v>
      </c>
      <c r="S125" s="44" t="s">
        <v>92</v>
      </c>
      <c r="T125" s="1">
        <v>1</v>
      </c>
      <c r="U125" s="5">
        <v>19.13</v>
      </c>
    </row>
    <row r="126" spans="1:23" ht="14.4">
      <c r="A126" s="45"/>
      <c r="B126" s="1">
        <v>2</v>
      </c>
      <c r="C126" s="5">
        <v>24.19</v>
      </c>
      <c r="G126" s="45"/>
      <c r="H126" s="1">
        <v>2</v>
      </c>
      <c r="I126" s="5">
        <v>24.29</v>
      </c>
      <c r="M126" s="45"/>
      <c r="N126" s="1">
        <v>2</v>
      </c>
      <c r="O126" s="5">
        <v>30.82</v>
      </c>
      <c r="S126" s="45"/>
      <c r="T126" s="1">
        <v>2</v>
      </c>
      <c r="U126" s="5">
        <v>30.63</v>
      </c>
    </row>
    <row r="127" spans="1:23" ht="14.4">
      <c r="A127" s="45"/>
      <c r="B127" s="1">
        <v>3</v>
      </c>
      <c r="C127" s="5">
        <v>20.34</v>
      </c>
      <c r="G127" s="45"/>
      <c r="H127" s="1">
        <v>3</v>
      </c>
      <c r="I127" s="5">
        <v>19.579999999999998</v>
      </c>
      <c r="M127" s="45"/>
      <c r="N127" s="1">
        <v>3</v>
      </c>
      <c r="O127" s="5">
        <v>30.58</v>
      </c>
      <c r="S127" s="45"/>
      <c r="T127" s="1">
        <v>3</v>
      </c>
      <c r="U127" s="5">
        <v>30.3</v>
      </c>
    </row>
    <row r="128" spans="1:23" ht="14.4">
      <c r="A128" s="45"/>
      <c r="B128" s="1">
        <v>4</v>
      </c>
      <c r="C128" s="5">
        <v>23.66</v>
      </c>
      <c r="G128" s="45"/>
      <c r="H128" s="1">
        <v>4</v>
      </c>
      <c r="I128" s="5">
        <v>23.04</v>
      </c>
      <c r="M128" s="45"/>
      <c r="N128" s="1">
        <v>4</v>
      </c>
      <c r="O128" s="5">
        <v>24.29</v>
      </c>
      <c r="S128" s="45"/>
      <c r="T128" s="1">
        <v>4</v>
      </c>
      <c r="U128" s="5">
        <v>24.07</v>
      </c>
    </row>
    <row r="129" spans="1:21" ht="14.4">
      <c r="A129" s="45"/>
      <c r="B129" s="1">
        <v>5</v>
      </c>
      <c r="C129" s="5">
        <v>18.23</v>
      </c>
      <c r="G129" s="45"/>
      <c r="H129" s="1">
        <v>5</v>
      </c>
      <c r="I129" s="5">
        <v>18.25</v>
      </c>
      <c r="M129" s="45"/>
      <c r="N129" s="1">
        <v>5</v>
      </c>
      <c r="O129" s="5">
        <v>19.38</v>
      </c>
      <c r="S129" s="45"/>
      <c r="T129" s="1">
        <v>5</v>
      </c>
      <c r="U129" s="5">
        <v>19.2</v>
      </c>
    </row>
    <row r="130" spans="1:21" ht="14.4">
      <c r="A130" s="45"/>
      <c r="B130" s="1">
        <v>6</v>
      </c>
      <c r="C130" s="5">
        <v>20.86</v>
      </c>
      <c r="G130" s="45"/>
      <c r="H130" s="1">
        <v>6</v>
      </c>
      <c r="I130" s="5">
        <v>20.62</v>
      </c>
      <c r="M130" s="45"/>
      <c r="N130" s="1">
        <v>6</v>
      </c>
      <c r="O130" s="5">
        <v>23.32</v>
      </c>
      <c r="S130" s="45"/>
      <c r="T130" s="1">
        <v>6</v>
      </c>
      <c r="U130" s="5">
        <v>23.45</v>
      </c>
    </row>
    <row r="131" spans="1:21" ht="14.4">
      <c r="A131" s="45"/>
      <c r="B131" s="1">
        <v>7</v>
      </c>
      <c r="C131" s="5">
        <v>23.75</v>
      </c>
      <c r="G131" s="45"/>
      <c r="H131" s="1">
        <v>7</v>
      </c>
      <c r="I131" s="5">
        <v>24.07</v>
      </c>
      <c r="M131" s="45"/>
      <c r="N131" s="1">
        <v>7</v>
      </c>
      <c r="O131" s="5">
        <v>18.440000000000001</v>
      </c>
      <c r="S131" s="45"/>
      <c r="T131" s="1">
        <v>7</v>
      </c>
      <c r="U131" s="5">
        <v>18.239999999999998</v>
      </c>
    </row>
    <row r="132" spans="1:21" ht="14.4">
      <c r="A132" s="45"/>
      <c r="B132" s="1">
        <v>8</v>
      </c>
      <c r="C132" s="5">
        <v>34.520000000000003</v>
      </c>
      <c r="G132" s="45"/>
      <c r="H132" s="1">
        <v>8</v>
      </c>
      <c r="I132" s="5">
        <v>34.79</v>
      </c>
      <c r="M132" s="45"/>
      <c r="N132" s="1">
        <v>8</v>
      </c>
      <c r="O132" s="5">
        <v>21.03</v>
      </c>
      <c r="S132" s="45"/>
      <c r="T132" s="1">
        <v>8</v>
      </c>
      <c r="U132" s="5">
        <v>20.99</v>
      </c>
    </row>
    <row r="133" spans="1:21" ht="14.4">
      <c r="A133" s="45"/>
      <c r="B133" s="1">
        <v>9</v>
      </c>
      <c r="C133" s="5">
        <v>25.19</v>
      </c>
      <c r="G133" s="45"/>
      <c r="H133" s="1">
        <v>9</v>
      </c>
      <c r="I133" s="5">
        <v>24.8</v>
      </c>
      <c r="M133" s="45"/>
      <c r="N133" s="1">
        <v>9</v>
      </c>
      <c r="O133" s="5">
        <v>23.56</v>
      </c>
      <c r="S133" s="45"/>
      <c r="T133" s="1">
        <v>9</v>
      </c>
      <c r="U133" s="5">
        <v>23.62</v>
      </c>
    </row>
    <row r="134" spans="1:21" ht="14.4">
      <c r="A134" s="45"/>
      <c r="B134" s="1">
        <v>10</v>
      </c>
      <c r="C134" s="5">
        <v>30.58</v>
      </c>
      <c r="G134" s="45"/>
      <c r="H134" s="1">
        <v>10</v>
      </c>
      <c r="I134" s="5">
        <v>30.65</v>
      </c>
      <c r="M134" s="45"/>
      <c r="N134" s="1">
        <v>10</v>
      </c>
      <c r="O134" s="5">
        <v>34.840000000000003</v>
      </c>
      <c r="S134" s="45"/>
      <c r="T134" s="1">
        <v>10</v>
      </c>
      <c r="U134" s="5">
        <v>34.520000000000003</v>
      </c>
    </row>
    <row r="135" spans="1:21" ht="14.4">
      <c r="A135" s="45"/>
      <c r="B135" s="1">
        <v>11</v>
      </c>
      <c r="C135" s="5">
        <v>30.23</v>
      </c>
      <c r="G135" s="45"/>
      <c r="H135" s="1">
        <v>11</v>
      </c>
      <c r="I135" s="5">
        <v>30.13</v>
      </c>
      <c r="M135" s="45"/>
      <c r="N135" s="1">
        <v>11</v>
      </c>
      <c r="O135" s="5">
        <v>24.97</v>
      </c>
      <c r="S135" s="45"/>
      <c r="T135" s="1">
        <v>11</v>
      </c>
      <c r="U135" s="5">
        <v>24.81</v>
      </c>
    </row>
    <row r="136" spans="1:21" ht="14.4">
      <c r="A136" s="46" t="s">
        <v>93</v>
      </c>
      <c r="B136" s="1">
        <v>12</v>
      </c>
      <c r="C136" s="5">
        <v>28.29</v>
      </c>
      <c r="G136" s="46" t="s">
        <v>93</v>
      </c>
      <c r="H136" s="1">
        <v>12</v>
      </c>
      <c r="I136" s="5">
        <v>28.38</v>
      </c>
      <c r="M136" s="46" t="s">
        <v>93</v>
      </c>
      <c r="N136" s="1">
        <v>12</v>
      </c>
      <c r="O136" s="5">
        <v>28.63</v>
      </c>
      <c r="S136" s="46" t="s">
        <v>93</v>
      </c>
      <c r="T136" s="1">
        <v>12</v>
      </c>
      <c r="U136" s="5">
        <v>28.36</v>
      </c>
    </row>
    <row r="137" spans="1:21" ht="14.4">
      <c r="A137" s="45"/>
      <c r="B137" s="1">
        <v>13</v>
      </c>
      <c r="C137" s="5">
        <v>19.329999999999998</v>
      </c>
      <c r="G137" s="45"/>
      <c r="H137" s="1">
        <v>13</v>
      </c>
      <c r="I137" s="5">
        <v>18.809999999999999</v>
      </c>
      <c r="M137" s="45"/>
      <c r="N137" s="1">
        <v>13</v>
      </c>
      <c r="O137" s="5">
        <v>18.55</v>
      </c>
      <c r="S137" s="45"/>
      <c r="T137" s="1">
        <v>13</v>
      </c>
      <c r="U137" s="5">
        <v>18.87</v>
      </c>
    </row>
    <row r="138" spans="1:21" ht="14.4">
      <c r="A138" s="45"/>
      <c r="B138" s="1">
        <v>14</v>
      </c>
      <c r="C138" s="5">
        <v>26.59</v>
      </c>
      <c r="G138" s="45"/>
      <c r="H138" s="1">
        <v>14</v>
      </c>
      <c r="I138" s="5">
        <v>26.93</v>
      </c>
      <c r="M138" s="45"/>
      <c r="N138" s="1">
        <v>14</v>
      </c>
      <c r="O138" s="5">
        <v>28.21</v>
      </c>
      <c r="S138" s="45"/>
      <c r="T138" s="1">
        <v>14</v>
      </c>
      <c r="U138" s="5">
        <v>27.39</v>
      </c>
    </row>
    <row r="139" spans="1:21" ht="14.4">
      <c r="A139" s="45"/>
      <c r="B139" s="1">
        <v>15</v>
      </c>
      <c r="C139" s="5">
        <v>25.03</v>
      </c>
      <c r="G139" s="45"/>
      <c r="H139" s="1">
        <v>15</v>
      </c>
      <c r="I139" s="5">
        <v>24.85</v>
      </c>
      <c r="M139" s="45"/>
      <c r="N139" s="1">
        <v>15</v>
      </c>
      <c r="O139" s="5">
        <v>24.76</v>
      </c>
      <c r="S139" s="45"/>
      <c r="T139" s="1">
        <v>15</v>
      </c>
      <c r="U139" s="5">
        <v>24.76</v>
      </c>
    </row>
    <row r="140" spans="1:21" ht="14.4">
      <c r="A140" s="45"/>
      <c r="B140" s="1">
        <v>16</v>
      </c>
      <c r="C140" s="5">
        <v>27.54</v>
      </c>
      <c r="G140" s="45"/>
      <c r="H140" s="1">
        <v>16</v>
      </c>
      <c r="I140" s="5">
        <v>27.87</v>
      </c>
      <c r="M140" s="45"/>
      <c r="N140" s="1">
        <v>16</v>
      </c>
      <c r="O140" s="5">
        <v>28.61</v>
      </c>
      <c r="S140" s="45"/>
      <c r="T140" s="1">
        <v>16</v>
      </c>
      <c r="U140" s="5">
        <v>28.13</v>
      </c>
    </row>
    <row r="141" spans="1:21" ht="14.4">
      <c r="A141" s="45"/>
      <c r="B141" s="1">
        <v>17</v>
      </c>
      <c r="C141" s="5">
        <v>26.74</v>
      </c>
      <c r="G141" s="45"/>
      <c r="H141" s="1">
        <v>17</v>
      </c>
      <c r="I141" s="5">
        <v>27</v>
      </c>
      <c r="M141" s="45"/>
      <c r="N141" s="1">
        <v>17</v>
      </c>
      <c r="O141" s="5">
        <v>27.45</v>
      </c>
      <c r="S141" s="45"/>
      <c r="T141" s="1">
        <v>17</v>
      </c>
      <c r="U141" s="5">
        <v>27.13</v>
      </c>
    </row>
    <row r="142" spans="1:21" ht="14.4">
      <c r="A142" s="45"/>
      <c r="B142" s="1">
        <v>18</v>
      </c>
      <c r="C142" s="5">
        <v>21.72</v>
      </c>
      <c r="G142" s="45"/>
      <c r="H142" s="1">
        <v>18</v>
      </c>
      <c r="I142" s="5">
        <v>21.61</v>
      </c>
      <c r="M142" s="45"/>
      <c r="N142" s="1">
        <v>18</v>
      </c>
      <c r="O142" s="5">
        <v>21.7</v>
      </c>
      <c r="S142" s="45"/>
      <c r="T142" s="1">
        <v>18</v>
      </c>
      <c r="U142" s="5">
        <v>21.66</v>
      </c>
    </row>
    <row r="143" spans="1:21" ht="14.4">
      <c r="A143" s="45"/>
      <c r="B143" s="1">
        <v>19</v>
      </c>
      <c r="C143" s="5">
        <v>25.59</v>
      </c>
      <c r="G143" s="45"/>
      <c r="H143" s="1">
        <v>19</v>
      </c>
      <c r="I143" s="5">
        <v>26.06</v>
      </c>
      <c r="M143" s="45"/>
      <c r="N143" s="1">
        <v>19</v>
      </c>
      <c r="O143" s="5">
        <v>26.84</v>
      </c>
      <c r="S143" s="45"/>
      <c r="T143" s="1">
        <v>19</v>
      </c>
      <c r="U143" s="5">
        <v>26.12</v>
      </c>
    </row>
    <row r="144" spans="1:21" ht="14.4">
      <c r="A144" s="45"/>
      <c r="B144" s="1">
        <v>20</v>
      </c>
      <c r="C144" s="5">
        <v>26.04</v>
      </c>
      <c r="G144" s="45"/>
      <c r="H144" s="1">
        <v>20</v>
      </c>
      <c r="I144" s="5">
        <v>26.14</v>
      </c>
      <c r="M144" s="45"/>
      <c r="N144" s="1">
        <v>20</v>
      </c>
      <c r="O144" s="5">
        <v>26.47</v>
      </c>
      <c r="S144" s="45"/>
      <c r="T144" s="1">
        <v>20</v>
      </c>
      <c r="U144" s="5">
        <v>26.22</v>
      </c>
    </row>
    <row r="145" spans="1:21" ht="14.4">
      <c r="A145" s="45"/>
      <c r="B145" s="1">
        <v>21</v>
      </c>
      <c r="C145" s="5">
        <v>24.97</v>
      </c>
      <c r="G145" s="45"/>
      <c r="H145" s="1">
        <v>21</v>
      </c>
      <c r="I145" s="5">
        <v>24.65</v>
      </c>
      <c r="M145" s="45"/>
      <c r="N145" s="1">
        <v>21</v>
      </c>
      <c r="O145" s="5">
        <v>24.23</v>
      </c>
      <c r="S145" s="45"/>
      <c r="T145" s="1">
        <v>21</v>
      </c>
      <c r="U145" s="5">
        <v>24.26</v>
      </c>
    </row>
    <row r="146" spans="1:21" ht="14.4">
      <c r="A146" s="45"/>
      <c r="B146" s="1">
        <v>22</v>
      </c>
      <c r="C146" s="5">
        <v>19.64</v>
      </c>
      <c r="G146" s="45"/>
      <c r="H146" s="1">
        <v>22</v>
      </c>
      <c r="I146" s="5">
        <v>19.690000000000001</v>
      </c>
      <c r="M146" s="45"/>
      <c r="N146" s="1">
        <v>22</v>
      </c>
      <c r="O146" s="5">
        <v>19.88</v>
      </c>
      <c r="S146" s="45"/>
      <c r="T146" s="1">
        <v>22</v>
      </c>
      <c r="U146" s="5">
        <v>19.62</v>
      </c>
    </row>
    <row r="147" spans="1:21" ht="14.4">
      <c r="A147" s="44" t="s">
        <v>94</v>
      </c>
      <c r="B147" s="1">
        <v>23</v>
      </c>
      <c r="C147" s="5">
        <v>30.57</v>
      </c>
      <c r="G147" s="44" t="s">
        <v>94</v>
      </c>
      <c r="H147" s="1">
        <v>23</v>
      </c>
      <c r="I147" s="5">
        <v>30.72</v>
      </c>
      <c r="M147" s="44" t="s">
        <v>94</v>
      </c>
      <c r="N147" s="1">
        <v>23</v>
      </c>
      <c r="O147" s="5">
        <v>30.69</v>
      </c>
      <c r="S147" s="44" t="s">
        <v>94</v>
      </c>
      <c r="T147" s="1">
        <v>23</v>
      </c>
      <c r="U147" s="5">
        <v>30.8</v>
      </c>
    </row>
    <row r="148" spans="1:21" ht="14.4">
      <c r="A148" s="45"/>
      <c r="B148" s="1">
        <v>24</v>
      </c>
      <c r="C148" s="5">
        <v>31.44</v>
      </c>
      <c r="G148" s="45"/>
      <c r="H148" s="1">
        <v>24</v>
      </c>
      <c r="I148" s="5">
        <v>31.8</v>
      </c>
      <c r="M148" s="45"/>
      <c r="N148" s="1">
        <v>24</v>
      </c>
      <c r="O148" s="5">
        <v>31.59</v>
      </c>
      <c r="S148" s="45"/>
      <c r="T148" s="1">
        <v>24</v>
      </c>
      <c r="U148" s="5">
        <v>31.68</v>
      </c>
    </row>
    <row r="149" spans="1:21" ht="14.4">
      <c r="A149" s="45"/>
      <c r="B149" s="1">
        <v>25</v>
      </c>
      <c r="C149" s="5">
        <v>21.19</v>
      </c>
      <c r="G149" s="45"/>
      <c r="H149" s="1">
        <v>25</v>
      </c>
      <c r="I149" s="5">
        <v>20.96</v>
      </c>
      <c r="M149" s="45"/>
      <c r="N149" s="1">
        <v>25</v>
      </c>
      <c r="O149" s="5">
        <v>20.87</v>
      </c>
      <c r="S149" s="45"/>
      <c r="T149" s="1">
        <v>25</v>
      </c>
      <c r="U149" s="5">
        <v>20.88</v>
      </c>
    </row>
    <row r="150" spans="1:21" ht="14.4">
      <c r="A150" s="45"/>
      <c r="B150" s="1">
        <v>26</v>
      </c>
      <c r="C150" s="5">
        <v>26.94</v>
      </c>
      <c r="G150" s="45"/>
      <c r="H150" s="1">
        <v>26</v>
      </c>
      <c r="I150" s="5">
        <v>27.3</v>
      </c>
      <c r="M150" s="45"/>
      <c r="N150" s="1">
        <v>26</v>
      </c>
      <c r="O150" s="5">
        <v>27.3</v>
      </c>
      <c r="S150" s="45"/>
      <c r="T150" s="1">
        <v>26</v>
      </c>
      <c r="U150" s="5">
        <v>27.11</v>
      </c>
    </row>
    <row r="151" spans="1:21" ht="14.4">
      <c r="A151" s="45"/>
      <c r="B151" s="1">
        <v>27</v>
      </c>
      <c r="C151" s="5">
        <v>26.52</v>
      </c>
      <c r="G151" s="45"/>
      <c r="H151" s="1">
        <v>27</v>
      </c>
      <c r="I151" s="5">
        <v>26.07</v>
      </c>
      <c r="M151" s="45"/>
      <c r="N151" s="1">
        <v>27</v>
      </c>
      <c r="O151" s="5">
        <v>25.96</v>
      </c>
      <c r="S151" s="45"/>
      <c r="T151" s="1">
        <v>27</v>
      </c>
      <c r="U151" s="5">
        <v>25.96</v>
      </c>
    </row>
    <row r="152" spans="1:21" ht="14.4">
      <c r="A152" s="45"/>
      <c r="B152" s="1">
        <v>28</v>
      </c>
      <c r="C152" s="5">
        <v>19.690000000000001</v>
      </c>
      <c r="G152" s="45"/>
      <c r="H152" s="1">
        <v>28</v>
      </c>
      <c r="I152" s="5">
        <v>19.73</v>
      </c>
      <c r="M152" s="45"/>
      <c r="N152" s="1">
        <v>28</v>
      </c>
      <c r="O152" s="5">
        <v>19.57</v>
      </c>
      <c r="S152" s="45"/>
      <c r="T152" s="1">
        <v>28</v>
      </c>
      <c r="U152" s="5">
        <v>19.57</v>
      </c>
    </row>
    <row r="153" spans="1:21" ht="14.4">
      <c r="A153" s="45"/>
      <c r="B153" s="1">
        <v>29</v>
      </c>
      <c r="C153" s="5">
        <v>19.97</v>
      </c>
      <c r="G153" s="45"/>
      <c r="H153" s="1">
        <v>29</v>
      </c>
      <c r="I153" s="5">
        <v>19.989999999999998</v>
      </c>
      <c r="M153" s="45"/>
      <c r="N153" s="1">
        <v>29</v>
      </c>
      <c r="O153" s="5">
        <v>19.77</v>
      </c>
      <c r="S153" s="45"/>
      <c r="T153" s="1">
        <v>29</v>
      </c>
      <c r="U153" s="5">
        <v>19.579999999999998</v>
      </c>
    </row>
    <row r="154" spans="1:21" ht="14.4">
      <c r="A154" s="45"/>
      <c r="B154" s="1">
        <v>30</v>
      </c>
      <c r="C154" s="5">
        <v>21.57</v>
      </c>
      <c r="G154" s="45"/>
      <c r="H154" s="1">
        <v>30</v>
      </c>
      <c r="I154" s="5">
        <v>21.61</v>
      </c>
      <c r="M154" s="45"/>
      <c r="N154" s="1">
        <v>30</v>
      </c>
      <c r="O154" s="5">
        <v>21.81</v>
      </c>
      <c r="S154" s="45"/>
      <c r="T154" s="1">
        <v>30</v>
      </c>
      <c r="U154" s="5">
        <v>21.48</v>
      </c>
    </row>
    <row r="155" spans="1:21" ht="14.4">
      <c r="A155" s="45"/>
      <c r="B155" s="1">
        <v>31</v>
      </c>
      <c r="C155" s="5">
        <v>17.760000000000002</v>
      </c>
      <c r="G155" s="45"/>
      <c r="H155" s="1">
        <v>31</v>
      </c>
      <c r="I155" s="5">
        <v>17.84</v>
      </c>
      <c r="M155" s="45"/>
      <c r="N155" s="1">
        <v>31</v>
      </c>
      <c r="O155" s="5">
        <v>17.690000000000001</v>
      </c>
      <c r="S155" s="45"/>
      <c r="T155" s="1">
        <v>31</v>
      </c>
      <c r="U155" s="5">
        <v>17.72</v>
      </c>
    </row>
    <row r="156" spans="1:21" ht="14.4">
      <c r="A156" s="45"/>
      <c r="B156" s="1">
        <v>32</v>
      </c>
      <c r="C156" s="5">
        <v>27.88</v>
      </c>
      <c r="G156" s="45"/>
      <c r="H156" s="1">
        <v>32</v>
      </c>
      <c r="I156" s="5">
        <v>27.85</v>
      </c>
      <c r="M156" s="45"/>
      <c r="N156" s="1">
        <v>32</v>
      </c>
      <c r="O156" s="5">
        <v>27.95</v>
      </c>
      <c r="S156" s="45"/>
      <c r="T156" s="1">
        <v>32</v>
      </c>
      <c r="U156" s="5">
        <v>27.92</v>
      </c>
    </row>
    <row r="157" spans="1:21" ht="14.4">
      <c r="A157" s="45"/>
      <c r="B157" s="1">
        <v>33</v>
      </c>
      <c r="C157" s="5">
        <v>27.35</v>
      </c>
      <c r="G157" s="45"/>
      <c r="H157" s="1">
        <v>33</v>
      </c>
      <c r="I157" s="5">
        <v>27.31</v>
      </c>
      <c r="M157" s="45"/>
      <c r="N157" s="1">
        <v>33</v>
      </c>
      <c r="O157" s="5">
        <v>27.09</v>
      </c>
      <c r="S157" s="45"/>
      <c r="T157" s="1">
        <v>33</v>
      </c>
      <c r="U157" s="5">
        <v>27.1</v>
      </c>
    </row>
    <row r="158" spans="1:21" ht="14.4">
      <c r="A158" s="46" t="s">
        <v>95</v>
      </c>
      <c r="B158" s="1">
        <v>34</v>
      </c>
      <c r="C158" s="5">
        <v>23.81</v>
      </c>
      <c r="G158" s="46" t="s">
        <v>95</v>
      </c>
      <c r="H158" s="1">
        <v>34</v>
      </c>
      <c r="I158" s="5">
        <v>23.82</v>
      </c>
      <c r="M158" s="46" t="s">
        <v>95</v>
      </c>
      <c r="N158" s="1">
        <v>34</v>
      </c>
      <c r="O158" s="5">
        <v>23.83</v>
      </c>
      <c r="S158" s="46" t="s">
        <v>95</v>
      </c>
      <c r="T158" s="1">
        <v>34</v>
      </c>
      <c r="U158" s="5">
        <v>23.65</v>
      </c>
    </row>
    <row r="159" spans="1:21" ht="14.4">
      <c r="A159" s="45"/>
      <c r="B159" s="1">
        <v>35</v>
      </c>
      <c r="C159" s="5">
        <v>28.26</v>
      </c>
      <c r="G159" s="45"/>
      <c r="H159" s="1">
        <v>35</v>
      </c>
      <c r="I159" s="5">
        <v>28.24</v>
      </c>
      <c r="M159" s="45"/>
      <c r="N159" s="1">
        <v>35</v>
      </c>
      <c r="O159" s="5">
        <v>28.11</v>
      </c>
      <c r="S159" s="45"/>
      <c r="T159" s="1">
        <v>35</v>
      </c>
      <c r="U159" s="5">
        <v>28.66</v>
      </c>
    </row>
    <row r="160" spans="1:21" ht="14.4">
      <c r="A160" s="45"/>
      <c r="B160" s="1">
        <v>36</v>
      </c>
      <c r="C160" s="5">
        <v>23.32</v>
      </c>
      <c r="G160" s="45"/>
      <c r="H160" s="1">
        <v>36</v>
      </c>
      <c r="I160" s="5">
        <v>23.11</v>
      </c>
      <c r="M160" s="45"/>
      <c r="N160" s="1">
        <v>36</v>
      </c>
      <c r="O160" s="5">
        <v>23.11</v>
      </c>
      <c r="S160" s="45"/>
      <c r="T160" s="1">
        <v>36</v>
      </c>
      <c r="U160" s="5">
        <v>22.96</v>
      </c>
    </row>
    <row r="161" spans="1:21" ht="14.4">
      <c r="A161" s="45"/>
      <c r="B161" s="1">
        <v>37</v>
      </c>
      <c r="C161" s="5">
        <v>25.51</v>
      </c>
      <c r="G161" s="45"/>
      <c r="H161" s="1">
        <v>37</v>
      </c>
      <c r="I161" s="5">
        <v>25.62</v>
      </c>
      <c r="M161" s="45"/>
      <c r="N161" s="1">
        <v>37</v>
      </c>
      <c r="O161" s="5">
        <v>25.56</v>
      </c>
      <c r="S161" s="45"/>
      <c r="T161" s="1">
        <v>37</v>
      </c>
      <c r="U161" s="5">
        <v>25.62</v>
      </c>
    </row>
    <row r="162" spans="1:21" ht="14.4">
      <c r="A162" s="45"/>
      <c r="B162" s="1">
        <v>38</v>
      </c>
      <c r="C162" s="5">
        <v>22.82</v>
      </c>
      <c r="G162" s="45"/>
      <c r="H162" s="1">
        <v>38</v>
      </c>
      <c r="I162" s="5">
        <v>22.78</v>
      </c>
      <c r="M162" s="45"/>
      <c r="N162" s="1">
        <v>38</v>
      </c>
      <c r="O162" s="5">
        <v>22.8</v>
      </c>
      <c r="S162" s="45"/>
      <c r="T162" s="1">
        <v>38</v>
      </c>
      <c r="U162" s="5">
        <v>22.84</v>
      </c>
    </row>
    <row r="163" spans="1:21" ht="14.4">
      <c r="A163" s="45"/>
      <c r="B163" s="1">
        <v>39</v>
      </c>
      <c r="C163" s="5">
        <v>19.39</v>
      </c>
      <c r="G163" s="45"/>
      <c r="H163" s="1">
        <v>39</v>
      </c>
      <c r="I163" s="5">
        <v>19.37</v>
      </c>
      <c r="M163" s="45"/>
      <c r="N163" s="1">
        <v>39</v>
      </c>
      <c r="O163" s="5">
        <v>19.38</v>
      </c>
      <c r="S163" s="45"/>
      <c r="T163" s="1">
        <v>39</v>
      </c>
      <c r="U163" s="5">
        <v>19.61</v>
      </c>
    </row>
    <row r="164" spans="1:21" ht="14.4">
      <c r="A164" s="45"/>
      <c r="B164" s="1">
        <v>40</v>
      </c>
      <c r="C164" s="5">
        <v>28.51</v>
      </c>
      <c r="G164" s="45"/>
      <c r="H164" s="1">
        <v>40</v>
      </c>
      <c r="I164" s="5">
        <v>28.32</v>
      </c>
      <c r="M164" s="45"/>
      <c r="N164" s="1">
        <v>40</v>
      </c>
      <c r="O164" s="5">
        <v>27.97</v>
      </c>
      <c r="S164" s="45"/>
      <c r="T164" s="1">
        <v>40</v>
      </c>
      <c r="U164" s="5">
        <v>28.38</v>
      </c>
    </row>
    <row r="165" spans="1:21" ht="14.4">
      <c r="A165" s="45"/>
      <c r="B165" s="1">
        <v>41</v>
      </c>
      <c r="C165" s="5">
        <v>21.12</v>
      </c>
      <c r="G165" s="45"/>
      <c r="H165" s="1">
        <v>41</v>
      </c>
      <c r="I165" s="5">
        <v>21.04</v>
      </c>
      <c r="M165" s="45"/>
      <c r="N165" s="1">
        <v>41</v>
      </c>
      <c r="O165" s="5">
        <v>20.88</v>
      </c>
      <c r="S165" s="45"/>
      <c r="T165" s="1">
        <v>41</v>
      </c>
      <c r="U165" s="5">
        <v>21.28</v>
      </c>
    </row>
    <row r="166" spans="1:21" ht="14.4">
      <c r="A166" s="45"/>
      <c r="B166" s="1">
        <v>42</v>
      </c>
      <c r="C166" s="5">
        <v>18.13</v>
      </c>
      <c r="G166" s="45"/>
      <c r="H166" s="1">
        <v>42</v>
      </c>
      <c r="I166" s="5">
        <v>17.91</v>
      </c>
      <c r="M166" s="45"/>
      <c r="N166" s="1">
        <v>42</v>
      </c>
      <c r="O166" s="5">
        <v>18.02</v>
      </c>
      <c r="S166" s="45"/>
      <c r="T166" s="1">
        <v>42</v>
      </c>
      <c r="U166" s="5">
        <v>18.09</v>
      </c>
    </row>
    <row r="167" spans="1:21" ht="14.4">
      <c r="A167" s="45"/>
      <c r="B167" s="1">
        <v>43</v>
      </c>
      <c r="C167" s="5">
        <v>29.1</v>
      </c>
      <c r="G167" s="45"/>
      <c r="H167" s="1">
        <v>43</v>
      </c>
      <c r="I167" s="5">
        <v>29.15</v>
      </c>
      <c r="M167" s="45"/>
      <c r="N167" s="1">
        <v>43</v>
      </c>
      <c r="O167" s="5">
        <v>28.97</v>
      </c>
      <c r="S167" s="45"/>
      <c r="T167" s="1">
        <v>43</v>
      </c>
      <c r="U167" s="5">
        <v>29.49</v>
      </c>
    </row>
    <row r="168" spans="1:21" ht="14.4">
      <c r="A168" s="45"/>
      <c r="B168" s="1">
        <v>44</v>
      </c>
      <c r="C168" s="5">
        <v>22.31</v>
      </c>
      <c r="G168" s="45"/>
      <c r="H168" s="1">
        <v>44</v>
      </c>
      <c r="I168" s="5">
        <v>22.31</v>
      </c>
      <c r="M168" s="45"/>
      <c r="N168" s="1">
        <v>44</v>
      </c>
      <c r="O168" s="5">
        <v>22.08</v>
      </c>
      <c r="S168" s="45"/>
      <c r="T168" s="1">
        <v>44</v>
      </c>
      <c r="U168" s="5">
        <v>22.15</v>
      </c>
    </row>
    <row r="169" spans="1:21" ht="14.4">
      <c r="A169" s="44" t="s">
        <v>96</v>
      </c>
      <c r="B169" s="1">
        <v>45</v>
      </c>
      <c r="C169" s="5">
        <v>26.41</v>
      </c>
      <c r="G169" s="44" t="s">
        <v>96</v>
      </c>
      <c r="H169" s="1">
        <v>45</v>
      </c>
      <c r="I169" s="5">
        <v>26.22</v>
      </c>
      <c r="M169" s="44" t="s">
        <v>96</v>
      </c>
      <c r="N169" s="1">
        <v>45</v>
      </c>
      <c r="O169" s="5">
        <v>26.57</v>
      </c>
      <c r="S169" s="44" t="s">
        <v>96</v>
      </c>
      <c r="T169" s="1">
        <v>45</v>
      </c>
      <c r="U169" s="5">
        <v>25.91</v>
      </c>
    </row>
    <row r="170" spans="1:21" ht="14.4">
      <c r="A170" s="45"/>
      <c r="B170" s="1">
        <v>46</v>
      </c>
      <c r="C170" s="5">
        <v>23.8</v>
      </c>
      <c r="G170" s="45"/>
      <c r="H170" s="1">
        <v>46</v>
      </c>
      <c r="I170" s="5">
        <v>23.76</v>
      </c>
      <c r="M170" s="45"/>
      <c r="N170" s="1">
        <v>46</v>
      </c>
      <c r="O170" s="5">
        <v>23.83</v>
      </c>
      <c r="S170" s="45"/>
      <c r="T170" s="1">
        <v>46</v>
      </c>
      <c r="U170" s="5">
        <v>24.16</v>
      </c>
    </row>
    <row r="171" spans="1:21" ht="14.4">
      <c r="A171" s="45"/>
      <c r="B171" s="1">
        <v>47</v>
      </c>
      <c r="C171" s="5">
        <v>19.75</v>
      </c>
      <c r="G171" s="45"/>
      <c r="H171" s="1">
        <v>47</v>
      </c>
      <c r="I171" s="5">
        <v>19.690000000000001</v>
      </c>
      <c r="M171" s="45"/>
      <c r="N171" s="1">
        <v>47</v>
      </c>
      <c r="O171" s="5">
        <v>19.829999999999998</v>
      </c>
      <c r="S171" s="45"/>
      <c r="T171" s="1">
        <v>47</v>
      </c>
      <c r="U171" s="5">
        <v>19.5</v>
      </c>
    </row>
    <row r="172" spans="1:21" ht="14.4">
      <c r="A172" s="45"/>
      <c r="B172" s="1">
        <v>48</v>
      </c>
      <c r="C172" s="5">
        <v>23.06</v>
      </c>
      <c r="G172" s="45"/>
      <c r="H172" s="1">
        <v>48</v>
      </c>
      <c r="I172" s="5">
        <v>23.06</v>
      </c>
      <c r="M172" s="45"/>
      <c r="N172" s="1">
        <v>48</v>
      </c>
      <c r="O172" s="5">
        <v>23.21</v>
      </c>
      <c r="S172" s="45"/>
      <c r="T172" s="1">
        <v>48</v>
      </c>
      <c r="U172" s="5">
        <v>23.39</v>
      </c>
    </row>
    <row r="173" spans="1:21" ht="14.4">
      <c r="A173" s="45"/>
      <c r="B173" s="1">
        <v>49</v>
      </c>
      <c r="C173" s="5">
        <v>22.25</v>
      </c>
      <c r="G173" s="45"/>
      <c r="H173" s="1">
        <v>49</v>
      </c>
      <c r="I173" s="5">
        <v>22.18</v>
      </c>
      <c r="M173" s="45"/>
      <c r="N173" s="1">
        <v>49</v>
      </c>
      <c r="O173" s="5">
        <v>22.22</v>
      </c>
      <c r="S173" s="45"/>
      <c r="T173" s="1">
        <v>49</v>
      </c>
      <c r="U173" s="5">
        <v>21.94</v>
      </c>
    </row>
    <row r="174" spans="1:21" ht="14.4">
      <c r="A174" s="45"/>
      <c r="B174" s="1">
        <v>50</v>
      </c>
      <c r="C174" s="5">
        <v>20.39</v>
      </c>
      <c r="G174" s="45"/>
      <c r="H174" s="1">
        <v>50</v>
      </c>
      <c r="I174" s="5">
        <v>19.53</v>
      </c>
      <c r="M174" s="45"/>
      <c r="N174" s="1">
        <v>50</v>
      </c>
      <c r="O174" s="5">
        <v>19.16</v>
      </c>
      <c r="S174" s="45"/>
      <c r="T174" s="1">
        <v>50</v>
      </c>
      <c r="U174" s="5">
        <v>20.8</v>
      </c>
    </row>
    <row r="175" spans="1:21" ht="14.4">
      <c r="A175" s="45"/>
      <c r="B175" s="1">
        <v>51</v>
      </c>
      <c r="C175" s="5">
        <v>26.86</v>
      </c>
      <c r="G175" s="45"/>
      <c r="H175" s="1">
        <v>51</v>
      </c>
      <c r="I175" s="5">
        <v>26.73</v>
      </c>
      <c r="M175" s="45"/>
      <c r="N175" s="1">
        <v>51</v>
      </c>
      <c r="O175" s="5">
        <v>26.9</v>
      </c>
      <c r="S175" s="45"/>
      <c r="T175" s="1">
        <v>51</v>
      </c>
      <c r="U175" s="5">
        <v>27</v>
      </c>
    </row>
    <row r="176" spans="1:21" ht="13.2">
      <c r="A176" s="45"/>
      <c r="B176" s="1">
        <v>52</v>
      </c>
      <c r="G176" s="45"/>
      <c r="H176" s="1">
        <v>52</v>
      </c>
      <c r="M176" s="45"/>
      <c r="N176" s="1">
        <v>52</v>
      </c>
      <c r="S176" s="45"/>
      <c r="T176" s="1">
        <v>52</v>
      </c>
    </row>
    <row r="177" spans="1:23" ht="14.4">
      <c r="A177" s="45"/>
      <c r="B177" s="1">
        <v>53</v>
      </c>
      <c r="C177" s="5">
        <v>25.86</v>
      </c>
      <c r="G177" s="45"/>
      <c r="H177" s="1">
        <v>53</v>
      </c>
      <c r="I177" s="5">
        <v>25.78</v>
      </c>
      <c r="M177" s="45"/>
      <c r="N177" s="1">
        <v>53</v>
      </c>
      <c r="O177" s="5">
        <v>26.05</v>
      </c>
      <c r="S177" s="45"/>
      <c r="T177" s="1">
        <v>53</v>
      </c>
      <c r="U177" s="5">
        <v>25.51</v>
      </c>
    </row>
    <row r="178" spans="1:23" ht="14.4">
      <c r="A178" s="45"/>
      <c r="B178" s="1">
        <v>54</v>
      </c>
      <c r="C178" s="5">
        <v>20.27</v>
      </c>
      <c r="G178" s="45"/>
      <c r="H178" s="1">
        <v>54</v>
      </c>
      <c r="I178" s="5">
        <v>20.010000000000002</v>
      </c>
      <c r="M178" s="45"/>
      <c r="N178" s="1">
        <v>54</v>
      </c>
      <c r="O178" s="5">
        <v>20.190000000000001</v>
      </c>
      <c r="S178" s="45"/>
      <c r="T178" s="1">
        <v>54</v>
      </c>
      <c r="U178" s="5">
        <v>19.25</v>
      </c>
    </row>
    <row r="179" spans="1:23" ht="13.2">
      <c r="C179" s="1">
        <f>AVERAGE(C125:C178)</f>
        <v>24.236415094339627</v>
      </c>
      <c r="I179" s="1">
        <f>AVERAGE(I125:I178)</f>
        <v>24.174528301886795</v>
      </c>
      <c r="O179" s="1">
        <f>AVERAGE(O125:O178)</f>
        <v>24.237358490566042</v>
      </c>
      <c r="U179" s="1">
        <f>AVERAGE(U125:U178)</f>
        <v>24.178679245283028</v>
      </c>
    </row>
    <row r="183" spans="1:23" ht="13.2">
      <c r="A183" s="1" t="s">
        <v>50</v>
      </c>
      <c r="G183" s="1" t="s">
        <v>50</v>
      </c>
      <c r="M183" s="1" t="s">
        <v>50</v>
      </c>
      <c r="S183" s="1" t="s">
        <v>50</v>
      </c>
    </row>
    <row r="184" spans="1:23" ht="13.2">
      <c r="A184" s="1" t="s">
        <v>97</v>
      </c>
      <c r="G184" s="1" t="s">
        <v>98</v>
      </c>
      <c r="M184" s="1" t="s">
        <v>99</v>
      </c>
      <c r="S184" s="1" t="s">
        <v>100</v>
      </c>
    </row>
    <row r="185" spans="1:23" ht="13.2">
      <c r="B185" s="29" t="s">
        <v>53</v>
      </c>
      <c r="C185" s="29" t="s">
        <v>40</v>
      </c>
      <c r="D185" s="29" t="s">
        <v>41</v>
      </c>
      <c r="E185" s="29" t="s">
        <v>42</v>
      </c>
      <c r="H185" s="29" t="s">
        <v>53</v>
      </c>
      <c r="I185" s="29" t="s">
        <v>40</v>
      </c>
      <c r="J185" s="29" t="s">
        <v>41</v>
      </c>
      <c r="K185" s="29" t="s">
        <v>42</v>
      </c>
      <c r="N185" s="29" t="s">
        <v>53</v>
      </c>
      <c r="O185" s="29" t="s">
        <v>40</v>
      </c>
      <c r="P185" s="29" t="s">
        <v>41</v>
      </c>
      <c r="Q185" s="29" t="s">
        <v>42</v>
      </c>
      <c r="T185" s="29" t="s">
        <v>53</v>
      </c>
      <c r="U185" s="29" t="s">
        <v>40</v>
      </c>
      <c r="V185" s="29" t="s">
        <v>41</v>
      </c>
      <c r="W185" s="29" t="s">
        <v>42</v>
      </c>
    </row>
    <row r="186" spans="1:23" ht="13.2">
      <c r="A186" s="44" t="s">
        <v>92</v>
      </c>
      <c r="B186" s="21">
        <v>1</v>
      </c>
      <c r="C186" s="21">
        <v>21.49</v>
      </c>
      <c r="D186" s="21">
        <v>16.13</v>
      </c>
      <c r="E186" s="21">
        <v>10.9</v>
      </c>
      <c r="G186" s="44" t="s">
        <v>92</v>
      </c>
      <c r="H186" s="21">
        <v>1</v>
      </c>
      <c r="I186" s="21">
        <v>20.14</v>
      </c>
      <c r="J186" s="21">
        <v>14.64</v>
      </c>
      <c r="K186" s="21">
        <v>9.8699999999999992</v>
      </c>
      <c r="M186" s="44" t="s">
        <v>92</v>
      </c>
      <c r="N186" s="21">
        <v>1</v>
      </c>
      <c r="O186" s="21">
        <v>20.16</v>
      </c>
      <c r="P186" s="21">
        <v>14.82</v>
      </c>
      <c r="Q186" s="21">
        <v>10.4</v>
      </c>
      <c r="S186" s="44" t="s">
        <v>92</v>
      </c>
      <c r="T186" s="21">
        <v>1</v>
      </c>
      <c r="U186" s="21">
        <v>20.94</v>
      </c>
      <c r="V186" s="21">
        <v>15.44</v>
      </c>
      <c r="W186" s="21">
        <v>10.19</v>
      </c>
    </row>
    <row r="187" spans="1:23" ht="13.2">
      <c r="A187" s="45"/>
      <c r="B187" s="21">
        <v>2</v>
      </c>
      <c r="C187" s="21">
        <v>26.51</v>
      </c>
      <c r="D187" s="21">
        <v>19.64</v>
      </c>
      <c r="E187" s="21">
        <v>12.31</v>
      </c>
      <c r="G187" s="45"/>
      <c r="H187" s="21">
        <v>2</v>
      </c>
      <c r="I187" s="21">
        <v>26.14</v>
      </c>
      <c r="J187" s="21">
        <v>18.29</v>
      </c>
      <c r="K187" s="21">
        <v>11.55</v>
      </c>
      <c r="M187" s="45"/>
      <c r="N187" s="21">
        <v>2</v>
      </c>
      <c r="O187" s="21">
        <v>26.01</v>
      </c>
      <c r="P187" s="21">
        <v>18.38</v>
      </c>
      <c r="Q187" s="21">
        <v>12</v>
      </c>
      <c r="S187" s="45"/>
      <c r="T187" s="21">
        <v>2</v>
      </c>
      <c r="U187" s="21">
        <v>26.24</v>
      </c>
      <c r="V187" s="21">
        <v>19.11</v>
      </c>
      <c r="W187" s="21">
        <v>11.95</v>
      </c>
    </row>
    <row r="188" spans="1:23" ht="13.2">
      <c r="A188" s="45"/>
      <c r="B188" s="21">
        <v>3</v>
      </c>
      <c r="C188" s="21">
        <v>25.07</v>
      </c>
      <c r="D188" s="21">
        <v>18.190000000000001</v>
      </c>
      <c r="E188" s="21">
        <v>13.05</v>
      </c>
      <c r="G188" s="45"/>
      <c r="H188" s="21">
        <v>3</v>
      </c>
      <c r="I188" s="21">
        <v>23.73</v>
      </c>
      <c r="J188" s="21">
        <v>16.75</v>
      </c>
      <c r="K188" s="21">
        <v>11.9</v>
      </c>
      <c r="M188" s="45"/>
      <c r="N188" s="21">
        <v>3</v>
      </c>
      <c r="O188" s="21">
        <v>23.6</v>
      </c>
      <c r="P188" s="21">
        <v>16.940000000000001</v>
      </c>
      <c r="Q188" s="21">
        <v>12.55</v>
      </c>
      <c r="S188" s="45"/>
      <c r="T188" s="21">
        <v>3</v>
      </c>
      <c r="U188" s="21">
        <v>24.43</v>
      </c>
      <c r="V188" s="21">
        <v>17.329999999999998</v>
      </c>
      <c r="W188" s="21">
        <v>12.14</v>
      </c>
    </row>
    <row r="189" spans="1:23" ht="13.2">
      <c r="A189" s="45"/>
      <c r="B189" s="21">
        <v>4</v>
      </c>
      <c r="C189" s="21">
        <v>23.74</v>
      </c>
      <c r="D189" s="21">
        <v>18.64</v>
      </c>
      <c r="E189" s="21">
        <v>18.93</v>
      </c>
      <c r="G189" s="45"/>
      <c r="H189" s="21">
        <v>4</v>
      </c>
      <c r="I189" s="21">
        <v>22.72</v>
      </c>
      <c r="J189" s="21">
        <v>17.39</v>
      </c>
      <c r="K189" s="21">
        <v>16.850000000000001</v>
      </c>
      <c r="M189" s="45"/>
      <c r="N189" s="21">
        <v>4</v>
      </c>
      <c r="O189" s="21">
        <v>23.38</v>
      </c>
      <c r="P189" s="21">
        <v>18.46</v>
      </c>
      <c r="Q189" s="21">
        <v>18.72</v>
      </c>
      <c r="S189" s="45"/>
      <c r="T189" s="21">
        <v>4</v>
      </c>
      <c r="U189" s="21">
        <v>22.47</v>
      </c>
      <c r="V189" s="21">
        <v>17.54</v>
      </c>
      <c r="W189" s="21">
        <v>17.25</v>
      </c>
    </row>
    <row r="190" spans="1:23" ht="13.2">
      <c r="A190" s="45"/>
      <c r="B190" s="21">
        <v>5</v>
      </c>
      <c r="C190" s="21">
        <v>19.38</v>
      </c>
      <c r="D190" s="21">
        <v>14.47</v>
      </c>
      <c r="E190" s="21">
        <v>9.39</v>
      </c>
      <c r="G190" s="45"/>
      <c r="H190" s="21">
        <v>5</v>
      </c>
      <c r="I190" s="21">
        <v>18.649999999999999</v>
      </c>
      <c r="J190" s="21">
        <v>13.45</v>
      </c>
      <c r="K190" s="21">
        <v>8.77</v>
      </c>
      <c r="M190" s="45"/>
      <c r="N190" s="21">
        <v>5</v>
      </c>
      <c r="O190" s="21">
        <v>18.559999999999999</v>
      </c>
      <c r="P190" s="21">
        <v>13.54</v>
      </c>
      <c r="Q190" s="21">
        <v>9.08</v>
      </c>
      <c r="S190" s="45"/>
      <c r="T190" s="21">
        <v>5</v>
      </c>
      <c r="U190" s="21">
        <v>19.07</v>
      </c>
      <c r="V190" s="21">
        <v>14</v>
      </c>
      <c r="W190" s="21">
        <v>8.98</v>
      </c>
    </row>
    <row r="191" spans="1:23" ht="13.2">
      <c r="A191" s="45"/>
      <c r="B191" s="21">
        <v>6</v>
      </c>
      <c r="C191" s="21">
        <v>21.27</v>
      </c>
      <c r="D191" s="21">
        <v>15.85</v>
      </c>
      <c r="E191" s="21">
        <v>11.9</v>
      </c>
      <c r="G191" s="45"/>
      <c r="H191" s="21">
        <v>6</v>
      </c>
      <c r="I191" s="21">
        <v>20.84</v>
      </c>
      <c r="J191" s="21">
        <v>15.23</v>
      </c>
      <c r="K191" s="21">
        <v>11.16</v>
      </c>
      <c r="M191" s="45"/>
      <c r="N191" s="21">
        <v>6</v>
      </c>
      <c r="O191" s="21">
        <v>21.12</v>
      </c>
      <c r="P191" s="21">
        <v>15.71</v>
      </c>
      <c r="Q191" s="21">
        <v>11.89</v>
      </c>
      <c r="S191" s="45"/>
      <c r="T191" s="21">
        <v>6</v>
      </c>
      <c r="U191" s="21">
        <v>21.08</v>
      </c>
      <c r="V191" s="21">
        <v>15.45</v>
      </c>
      <c r="W191" s="21">
        <v>11.29</v>
      </c>
    </row>
    <row r="192" spans="1:23" ht="13.2">
      <c r="A192" s="45"/>
      <c r="B192" s="21">
        <v>7</v>
      </c>
      <c r="C192" s="21">
        <v>29.05</v>
      </c>
      <c r="D192" s="21">
        <v>21.97</v>
      </c>
      <c r="E192" s="21">
        <v>10.7</v>
      </c>
      <c r="G192" s="45"/>
      <c r="H192" s="21">
        <v>7</v>
      </c>
      <c r="I192" s="21">
        <v>24.67</v>
      </c>
      <c r="J192" s="21">
        <v>17.7</v>
      </c>
      <c r="K192" s="21">
        <v>9.25</v>
      </c>
      <c r="M192" s="45"/>
      <c r="N192" s="21">
        <v>7</v>
      </c>
      <c r="O192" s="21">
        <v>24.22</v>
      </c>
      <c r="P192" s="21">
        <v>17.88</v>
      </c>
      <c r="Q192" s="21">
        <v>9.57</v>
      </c>
      <c r="S192" s="45"/>
      <c r="T192" s="21">
        <v>7</v>
      </c>
      <c r="U192" s="21">
        <v>27.14</v>
      </c>
      <c r="V192" s="21">
        <v>20.07</v>
      </c>
      <c r="W192" s="21">
        <v>9.8699999999999992</v>
      </c>
    </row>
    <row r="193" spans="1:23" ht="13.2">
      <c r="A193" s="45"/>
      <c r="B193" s="21">
        <v>8</v>
      </c>
      <c r="C193" s="21">
        <v>37.25</v>
      </c>
      <c r="D193" s="21">
        <v>26.97</v>
      </c>
      <c r="E193" s="21">
        <v>13.87</v>
      </c>
      <c r="G193" s="45"/>
      <c r="H193" s="21">
        <v>8</v>
      </c>
      <c r="I193" s="21">
        <v>36.799999999999997</v>
      </c>
      <c r="J193" s="21">
        <v>25.55</v>
      </c>
      <c r="K193" s="21">
        <v>13.39</v>
      </c>
      <c r="M193" s="45"/>
      <c r="N193" s="21">
        <v>8</v>
      </c>
      <c r="O193" s="21">
        <v>36.18</v>
      </c>
      <c r="P193" s="21">
        <v>25.39</v>
      </c>
      <c r="Q193" s="21">
        <v>13.59</v>
      </c>
      <c r="S193" s="45"/>
      <c r="T193" s="21">
        <v>8</v>
      </c>
      <c r="U193" s="21">
        <v>37.24</v>
      </c>
      <c r="V193" s="21">
        <v>26.38</v>
      </c>
      <c r="W193" s="21">
        <v>13.53</v>
      </c>
    </row>
    <row r="194" spans="1:23" ht="13.2">
      <c r="A194" s="45"/>
      <c r="B194" s="21">
        <v>9</v>
      </c>
      <c r="C194" s="21">
        <v>26.06</v>
      </c>
      <c r="D194" s="21">
        <v>18.82</v>
      </c>
      <c r="E194" s="21">
        <v>10.9</v>
      </c>
      <c r="G194" s="45"/>
      <c r="H194" s="21">
        <v>9</v>
      </c>
      <c r="I194" s="21">
        <v>25.7</v>
      </c>
      <c r="J194" s="21">
        <v>18.41</v>
      </c>
      <c r="K194" s="21">
        <v>10.76</v>
      </c>
      <c r="M194" s="45"/>
      <c r="N194" s="21">
        <v>9</v>
      </c>
      <c r="O194" s="21">
        <v>25.36</v>
      </c>
      <c r="P194" s="21">
        <v>18.32</v>
      </c>
      <c r="Q194" s="21">
        <v>10.87</v>
      </c>
      <c r="S194" s="45"/>
      <c r="T194" s="21">
        <v>9</v>
      </c>
      <c r="U194" s="21">
        <v>25.95</v>
      </c>
      <c r="V194" s="21">
        <v>18.670000000000002</v>
      </c>
      <c r="W194" s="21">
        <v>10.76</v>
      </c>
    </row>
    <row r="195" spans="1:23" ht="13.2">
      <c r="A195" s="45"/>
      <c r="B195" s="21">
        <v>10</v>
      </c>
      <c r="C195" s="21">
        <v>32.72</v>
      </c>
      <c r="D195" s="21">
        <v>24.04</v>
      </c>
      <c r="E195" s="21">
        <v>12.99</v>
      </c>
      <c r="G195" s="45"/>
      <c r="H195" s="21">
        <v>10</v>
      </c>
      <c r="I195" s="21">
        <v>31.66</v>
      </c>
      <c r="J195" s="21">
        <v>22.41</v>
      </c>
      <c r="K195" s="21">
        <v>12.28</v>
      </c>
      <c r="M195" s="45"/>
      <c r="N195" s="21">
        <v>10</v>
      </c>
      <c r="O195" s="21">
        <v>31.37</v>
      </c>
      <c r="P195" s="21">
        <v>22.43</v>
      </c>
      <c r="Q195" s="21">
        <v>12.61</v>
      </c>
      <c r="S195" s="45"/>
      <c r="T195" s="21">
        <v>10</v>
      </c>
      <c r="U195" s="21">
        <v>32.36</v>
      </c>
      <c r="V195" s="21">
        <v>23.23</v>
      </c>
      <c r="W195" s="21">
        <v>12.46</v>
      </c>
    </row>
    <row r="196" spans="1:23" ht="13.2">
      <c r="A196" s="45"/>
      <c r="B196" s="21">
        <v>11</v>
      </c>
      <c r="C196" s="21">
        <v>31.26</v>
      </c>
      <c r="D196" s="21">
        <v>22.86</v>
      </c>
      <c r="E196" s="21">
        <v>14.17</v>
      </c>
      <c r="G196" s="45"/>
      <c r="H196" s="21">
        <v>11</v>
      </c>
      <c r="I196" s="21">
        <v>31.51</v>
      </c>
      <c r="J196" s="21">
        <v>22.19</v>
      </c>
      <c r="K196" s="21">
        <v>13.8</v>
      </c>
      <c r="M196" s="45"/>
      <c r="N196" s="21">
        <v>11</v>
      </c>
      <c r="O196" s="21">
        <v>31.44</v>
      </c>
      <c r="P196" s="21">
        <v>22.33</v>
      </c>
      <c r="Q196" s="21">
        <v>14.23</v>
      </c>
      <c r="S196" s="45"/>
      <c r="T196" s="21">
        <v>11</v>
      </c>
      <c r="U196" s="21">
        <v>31.5</v>
      </c>
      <c r="V196" s="21">
        <v>22.84</v>
      </c>
      <c r="W196" s="21">
        <v>14.08</v>
      </c>
    </row>
    <row r="197" spans="1:23" ht="13.2">
      <c r="A197" s="46" t="s">
        <v>93</v>
      </c>
      <c r="B197" s="21">
        <v>12</v>
      </c>
      <c r="C197" s="21">
        <v>29.79</v>
      </c>
      <c r="D197" s="21">
        <v>21.81</v>
      </c>
      <c r="E197" s="21">
        <v>12.66</v>
      </c>
      <c r="G197" s="46" t="s">
        <v>93</v>
      </c>
      <c r="H197" s="21">
        <v>12</v>
      </c>
      <c r="I197" s="21">
        <v>30.93</v>
      </c>
      <c r="J197" s="21">
        <v>23</v>
      </c>
      <c r="K197" s="21">
        <v>12.56</v>
      </c>
      <c r="M197" s="46" t="s">
        <v>93</v>
      </c>
      <c r="N197" s="21">
        <v>12</v>
      </c>
      <c r="O197" s="21">
        <v>29.76</v>
      </c>
      <c r="P197" s="21">
        <v>21.75</v>
      </c>
      <c r="Q197" s="21">
        <v>12.45</v>
      </c>
      <c r="S197" s="46" t="s">
        <v>93</v>
      </c>
      <c r="T197" s="21">
        <v>12</v>
      </c>
      <c r="U197" s="21">
        <v>29.44</v>
      </c>
      <c r="V197" s="21">
        <v>21.49</v>
      </c>
      <c r="W197" s="21">
        <v>12.32</v>
      </c>
    </row>
    <row r="198" spans="1:23" ht="13.2">
      <c r="A198" s="45"/>
      <c r="B198" s="21">
        <v>13</v>
      </c>
      <c r="C198" s="21">
        <v>19.510000000000002</v>
      </c>
      <c r="D198" s="21">
        <v>14.05</v>
      </c>
      <c r="E198" s="21">
        <v>11.53</v>
      </c>
      <c r="G198" s="45"/>
      <c r="H198" s="21">
        <v>13</v>
      </c>
      <c r="I198" s="21">
        <v>18.55</v>
      </c>
      <c r="J198" s="21">
        <v>12.73</v>
      </c>
      <c r="K198" s="21">
        <v>10.06</v>
      </c>
      <c r="M198" s="45"/>
      <c r="N198" s="21">
        <v>13</v>
      </c>
      <c r="O198" s="21">
        <v>18.87</v>
      </c>
      <c r="P198" s="21">
        <v>13.53</v>
      </c>
      <c r="Q198" s="21">
        <v>11</v>
      </c>
      <c r="S198" s="45"/>
      <c r="T198" s="21">
        <v>13</v>
      </c>
      <c r="U198" s="21">
        <v>19.13</v>
      </c>
      <c r="V198" s="21">
        <v>13.76</v>
      </c>
      <c r="W198" s="21">
        <v>11.16</v>
      </c>
    </row>
    <row r="199" spans="1:23" ht="13.2">
      <c r="A199" s="45"/>
      <c r="B199" s="21">
        <v>14</v>
      </c>
      <c r="C199" s="21">
        <v>25.93</v>
      </c>
      <c r="D199" s="21">
        <v>18.920000000000002</v>
      </c>
      <c r="E199" s="21">
        <v>6.95</v>
      </c>
      <c r="G199" s="45"/>
      <c r="H199" s="21">
        <v>14</v>
      </c>
      <c r="I199" s="21">
        <v>33.4</v>
      </c>
      <c r="J199" s="21">
        <v>26.96</v>
      </c>
      <c r="K199" s="21">
        <v>9.06</v>
      </c>
      <c r="M199" s="45"/>
      <c r="N199" s="21">
        <v>14</v>
      </c>
      <c r="O199" s="21">
        <v>27.36</v>
      </c>
      <c r="P199" s="21">
        <v>20.6</v>
      </c>
      <c r="Q199" s="21">
        <v>7.26</v>
      </c>
      <c r="S199" s="45"/>
      <c r="T199" s="21">
        <v>14</v>
      </c>
      <c r="U199" s="21">
        <v>26.73</v>
      </c>
      <c r="V199" s="21">
        <v>19.36</v>
      </c>
      <c r="W199" s="21">
        <v>6.92</v>
      </c>
    </row>
    <row r="200" spans="1:23" ht="13.2">
      <c r="A200" s="45"/>
      <c r="B200" s="21">
        <v>15</v>
      </c>
      <c r="C200" s="21">
        <v>26.1</v>
      </c>
      <c r="D200" s="21">
        <v>19.68</v>
      </c>
      <c r="E200" s="21">
        <v>13.74</v>
      </c>
      <c r="G200" s="45"/>
      <c r="H200" s="21">
        <v>15</v>
      </c>
      <c r="I200" s="21">
        <v>26.44</v>
      </c>
      <c r="J200" s="21">
        <v>19.649999999999999</v>
      </c>
      <c r="K200" s="21">
        <v>12.88</v>
      </c>
      <c r="M200" s="45"/>
      <c r="N200" s="21">
        <v>15</v>
      </c>
      <c r="O200" s="21">
        <v>25.64</v>
      </c>
      <c r="P200" s="21">
        <v>19.12</v>
      </c>
      <c r="Q200" s="21">
        <v>13.07</v>
      </c>
      <c r="S200" s="45"/>
      <c r="T200" s="21">
        <v>15</v>
      </c>
      <c r="U200" s="21">
        <v>25.4</v>
      </c>
      <c r="V200" s="21">
        <v>19</v>
      </c>
      <c r="W200" s="21">
        <v>12.99</v>
      </c>
    </row>
    <row r="201" spans="1:23" ht="13.2">
      <c r="A201" s="45"/>
      <c r="B201" s="21">
        <v>16</v>
      </c>
      <c r="C201" s="21">
        <v>29.35</v>
      </c>
      <c r="D201" s="21">
        <v>20.350000000000001</v>
      </c>
      <c r="E201" s="21">
        <v>9.06</v>
      </c>
      <c r="G201" s="45"/>
      <c r="H201" s="21">
        <v>16</v>
      </c>
      <c r="I201" s="21">
        <v>32.869999999999997</v>
      </c>
      <c r="J201" s="21">
        <v>23.81</v>
      </c>
      <c r="K201" s="21">
        <v>9.82</v>
      </c>
      <c r="M201" s="45"/>
      <c r="N201" s="21">
        <v>16</v>
      </c>
      <c r="O201" s="21">
        <v>29.43</v>
      </c>
      <c r="P201" s="21">
        <v>20.57</v>
      </c>
      <c r="Q201" s="21">
        <v>8.9700000000000006</v>
      </c>
      <c r="S201" s="45"/>
      <c r="T201" s="21">
        <v>16</v>
      </c>
      <c r="U201" s="21">
        <v>29.31</v>
      </c>
      <c r="V201" s="21">
        <v>20.23</v>
      </c>
      <c r="W201" s="21">
        <v>8.86</v>
      </c>
    </row>
    <row r="202" spans="1:23" ht="13.2">
      <c r="A202" s="45"/>
      <c r="B202" s="21">
        <v>17</v>
      </c>
      <c r="C202" s="21">
        <v>27.49</v>
      </c>
      <c r="D202" s="21">
        <v>20.07</v>
      </c>
      <c r="E202" s="21">
        <v>9.3699999999999992</v>
      </c>
      <c r="G202" s="45"/>
      <c r="H202" s="21">
        <v>17</v>
      </c>
      <c r="I202" s="21">
        <v>30.15</v>
      </c>
      <c r="J202" s="21">
        <v>22.21</v>
      </c>
      <c r="K202" s="21">
        <v>9.92</v>
      </c>
      <c r="M202" s="45"/>
      <c r="N202" s="21">
        <v>17</v>
      </c>
      <c r="O202" s="21">
        <v>27.58</v>
      </c>
      <c r="P202" s="21">
        <v>19.84</v>
      </c>
      <c r="Q202" s="21">
        <v>9.17</v>
      </c>
      <c r="S202" s="45"/>
      <c r="T202" s="21">
        <v>17</v>
      </c>
      <c r="U202" s="21">
        <v>27.41</v>
      </c>
      <c r="V202" s="21">
        <v>19.760000000000002</v>
      </c>
      <c r="W202" s="21">
        <v>9.14</v>
      </c>
    </row>
    <row r="203" spans="1:23" ht="13.2">
      <c r="A203" s="45"/>
      <c r="B203" s="21">
        <v>18</v>
      </c>
      <c r="C203" s="21">
        <v>22.19</v>
      </c>
      <c r="D203" s="21">
        <v>16.82</v>
      </c>
      <c r="E203" s="21">
        <v>11.49</v>
      </c>
      <c r="G203" s="45"/>
      <c r="H203" s="21">
        <v>18</v>
      </c>
      <c r="I203" s="21">
        <v>23.37</v>
      </c>
      <c r="J203" s="21">
        <v>17.739999999999998</v>
      </c>
      <c r="K203" s="21">
        <v>11.11</v>
      </c>
      <c r="M203" s="45"/>
      <c r="N203" s="21">
        <v>18</v>
      </c>
      <c r="O203" s="21">
        <v>21.9</v>
      </c>
      <c r="P203" s="21">
        <v>16.47</v>
      </c>
      <c r="Q203" s="21">
        <v>11</v>
      </c>
      <c r="S203" s="45"/>
      <c r="T203" s="21">
        <v>18</v>
      </c>
      <c r="U203" s="21">
        <v>21.79</v>
      </c>
      <c r="V203" s="21">
        <v>16.399999999999999</v>
      </c>
      <c r="W203" s="21">
        <v>10.92</v>
      </c>
    </row>
    <row r="204" spans="1:23" ht="13.2">
      <c r="A204" s="45"/>
      <c r="B204" s="21">
        <v>19</v>
      </c>
      <c r="C204" s="21">
        <v>26.39</v>
      </c>
      <c r="D204" s="21">
        <v>18.59</v>
      </c>
      <c r="E204" s="21">
        <v>8.39</v>
      </c>
      <c r="G204" s="45"/>
      <c r="H204" s="21">
        <v>19</v>
      </c>
      <c r="I204" s="21">
        <v>30.68</v>
      </c>
      <c r="J204" s="21">
        <v>23.75</v>
      </c>
      <c r="K204" s="21">
        <v>10.050000000000001</v>
      </c>
      <c r="M204" s="45"/>
      <c r="N204" s="21">
        <v>19</v>
      </c>
      <c r="O204" s="21">
        <v>27.33</v>
      </c>
      <c r="P204" s="21">
        <v>19.77</v>
      </c>
      <c r="Q204" s="21">
        <v>8.7100000000000009</v>
      </c>
      <c r="S204" s="45"/>
      <c r="T204" s="21">
        <v>19</v>
      </c>
      <c r="U204" s="21">
        <v>27.18</v>
      </c>
      <c r="V204" s="21">
        <v>19.5</v>
      </c>
      <c r="W204" s="21">
        <v>8.57</v>
      </c>
    </row>
    <row r="205" spans="1:23" ht="13.2">
      <c r="A205" s="45"/>
      <c r="B205" s="21">
        <v>20</v>
      </c>
      <c r="C205" s="21">
        <v>27.66</v>
      </c>
      <c r="D205" s="21">
        <v>20.12</v>
      </c>
      <c r="E205" s="21">
        <v>12.65</v>
      </c>
      <c r="G205" s="45"/>
      <c r="H205" s="21">
        <v>20</v>
      </c>
      <c r="I205" s="21">
        <v>28.34</v>
      </c>
      <c r="J205" s="21">
        <v>20.64</v>
      </c>
      <c r="K205" s="21">
        <v>12.24</v>
      </c>
      <c r="M205" s="45"/>
      <c r="N205" s="21">
        <v>20</v>
      </c>
      <c r="O205" s="21">
        <v>27.42</v>
      </c>
      <c r="P205" s="21">
        <v>19.760000000000002</v>
      </c>
      <c r="Q205" s="21">
        <v>12.21</v>
      </c>
      <c r="S205" s="45"/>
      <c r="T205" s="21">
        <v>20</v>
      </c>
      <c r="U205" s="21">
        <v>27.29</v>
      </c>
      <c r="V205" s="21">
        <v>19.64</v>
      </c>
      <c r="W205" s="21">
        <v>12.19</v>
      </c>
    </row>
    <row r="206" spans="1:23" ht="13.2">
      <c r="A206" s="45"/>
      <c r="B206" s="21">
        <v>21</v>
      </c>
      <c r="C206" s="21">
        <v>25.82</v>
      </c>
      <c r="D206" s="21">
        <v>18.190000000000001</v>
      </c>
      <c r="E206" s="21">
        <v>14.96</v>
      </c>
      <c r="G206" s="45"/>
      <c r="H206" s="21">
        <v>21</v>
      </c>
      <c r="I206" s="21">
        <v>24.83</v>
      </c>
      <c r="J206" s="21">
        <v>17.11</v>
      </c>
      <c r="K206" s="21">
        <v>13.62</v>
      </c>
      <c r="M206" s="45"/>
      <c r="N206" s="21">
        <v>21</v>
      </c>
      <c r="O206" s="21">
        <v>25.22</v>
      </c>
      <c r="P206" s="21">
        <v>17.61</v>
      </c>
      <c r="Q206" s="21">
        <v>14.29</v>
      </c>
      <c r="S206" s="45"/>
      <c r="T206" s="21">
        <v>21</v>
      </c>
      <c r="U206" s="21">
        <v>25.39</v>
      </c>
      <c r="V206" s="21">
        <v>17.75</v>
      </c>
      <c r="W206" s="21">
        <v>14.44</v>
      </c>
    </row>
    <row r="207" spans="1:23" ht="13.2">
      <c r="A207" s="45"/>
      <c r="B207" s="21">
        <v>22</v>
      </c>
      <c r="C207" s="21">
        <v>19.989999999999998</v>
      </c>
      <c r="D207" s="21">
        <v>14.11</v>
      </c>
      <c r="E207" s="21">
        <v>8.6199999999999992</v>
      </c>
      <c r="G207" s="45"/>
      <c r="H207" s="21">
        <v>22</v>
      </c>
      <c r="I207" s="21">
        <v>22.07</v>
      </c>
      <c r="J207" s="21">
        <v>15.89</v>
      </c>
      <c r="K207" s="21">
        <v>8.86</v>
      </c>
      <c r="M207" s="45"/>
      <c r="N207" s="21">
        <v>22</v>
      </c>
      <c r="O207" s="21">
        <v>20.04</v>
      </c>
      <c r="P207" s="21">
        <v>13.92</v>
      </c>
      <c r="Q207" s="21">
        <v>8.34</v>
      </c>
      <c r="S207" s="45"/>
      <c r="T207" s="21">
        <v>22</v>
      </c>
      <c r="U207" s="21">
        <v>19.91</v>
      </c>
      <c r="V207" s="21">
        <v>13.85</v>
      </c>
      <c r="W207" s="21">
        <v>8.32</v>
      </c>
    </row>
    <row r="208" spans="1:23" ht="13.2">
      <c r="A208" s="44" t="s">
        <v>94</v>
      </c>
      <c r="B208" s="21">
        <v>23</v>
      </c>
      <c r="C208" s="21">
        <v>32.15</v>
      </c>
      <c r="D208" s="21">
        <v>23.82</v>
      </c>
      <c r="E208" s="21">
        <v>10.99</v>
      </c>
      <c r="G208" s="44" t="s">
        <v>94</v>
      </c>
      <c r="H208" s="21">
        <v>23</v>
      </c>
      <c r="I208" s="21">
        <v>31.52</v>
      </c>
      <c r="J208" s="21">
        <v>23.32</v>
      </c>
      <c r="K208" s="21">
        <v>10.52</v>
      </c>
      <c r="M208" s="44" t="s">
        <v>94</v>
      </c>
      <c r="N208" s="21">
        <v>23</v>
      </c>
      <c r="O208" s="21">
        <v>31.89</v>
      </c>
      <c r="P208" s="21">
        <v>23.47</v>
      </c>
      <c r="Q208" s="21">
        <v>10.64</v>
      </c>
      <c r="S208" s="44" t="s">
        <v>94</v>
      </c>
      <c r="T208" s="21">
        <v>23</v>
      </c>
      <c r="U208" s="21">
        <v>31.41</v>
      </c>
      <c r="V208" s="21">
        <v>23.15</v>
      </c>
      <c r="W208" s="21">
        <v>10.49</v>
      </c>
    </row>
    <row r="209" spans="1:23" ht="13.2">
      <c r="A209" s="45"/>
      <c r="B209" s="21">
        <v>24</v>
      </c>
      <c r="C209" s="21">
        <v>33.25</v>
      </c>
      <c r="D209" s="21">
        <v>24.28</v>
      </c>
      <c r="E209" s="21">
        <v>13.82</v>
      </c>
      <c r="G209" s="45"/>
      <c r="H209" s="21">
        <v>24</v>
      </c>
      <c r="I209" s="21">
        <v>33.04</v>
      </c>
      <c r="J209" s="21">
        <v>23.84</v>
      </c>
      <c r="K209" s="21">
        <v>13.19</v>
      </c>
      <c r="M209" s="45"/>
      <c r="N209" s="21">
        <v>24</v>
      </c>
      <c r="O209" s="21">
        <v>33.35</v>
      </c>
      <c r="P209" s="21">
        <v>23.89</v>
      </c>
      <c r="Q209" s="21">
        <v>13.28</v>
      </c>
      <c r="S209" s="45"/>
      <c r="T209" s="21">
        <v>24</v>
      </c>
      <c r="U209" s="21">
        <v>32.18</v>
      </c>
      <c r="V209" s="21">
        <v>23.29</v>
      </c>
      <c r="W209" s="21">
        <v>13</v>
      </c>
    </row>
    <row r="210" spans="1:23" ht="13.2">
      <c r="A210" s="45"/>
      <c r="B210" s="21">
        <v>25</v>
      </c>
      <c r="C210" s="21">
        <v>22.74</v>
      </c>
      <c r="D210" s="21">
        <v>16.329999999999998</v>
      </c>
      <c r="E210" s="21">
        <v>10.01</v>
      </c>
      <c r="G210" s="45"/>
      <c r="H210" s="21">
        <v>25</v>
      </c>
      <c r="I210" s="21">
        <v>21.62</v>
      </c>
      <c r="J210" s="21">
        <v>15.11</v>
      </c>
      <c r="K210" s="21">
        <v>9.23</v>
      </c>
      <c r="M210" s="45"/>
      <c r="N210" s="21">
        <v>25</v>
      </c>
      <c r="O210" s="21">
        <v>22.67</v>
      </c>
      <c r="P210" s="21">
        <v>15.94</v>
      </c>
      <c r="Q210" s="21">
        <v>9.67</v>
      </c>
      <c r="S210" s="45"/>
      <c r="T210" s="21">
        <v>25</v>
      </c>
      <c r="U210" s="21">
        <v>21.57</v>
      </c>
      <c r="V210" s="21">
        <v>14.96</v>
      </c>
      <c r="W210" s="21">
        <v>9.0299999999999994</v>
      </c>
    </row>
    <row r="211" spans="1:23" ht="13.2">
      <c r="A211" s="45"/>
      <c r="B211" s="21">
        <v>26</v>
      </c>
      <c r="C211" s="21">
        <v>27.67</v>
      </c>
      <c r="D211" s="21">
        <v>19.68</v>
      </c>
      <c r="E211" s="21">
        <v>8.7899999999999991</v>
      </c>
      <c r="G211" s="45"/>
      <c r="H211" s="21">
        <v>26</v>
      </c>
      <c r="I211" s="21">
        <v>27.24</v>
      </c>
      <c r="J211" s="21">
        <v>18.850000000000001</v>
      </c>
      <c r="K211" s="21">
        <v>8.2899999999999991</v>
      </c>
      <c r="M211" s="45"/>
      <c r="N211" s="21">
        <v>26</v>
      </c>
      <c r="O211" s="21">
        <v>27.81</v>
      </c>
      <c r="P211" s="21">
        <v>19.12</v>
      </c>
      <c r="Q211" s="21">
        <v>8.4499999999999993</v>
      </c>
      <c r="S211" s="45"/>
      <c r="T211" s="21">
        <v>26</v>
      </c>
      <c r="U211" s="21">
        <v>27.12</v>
      </c>
      <c r="V211" s="21">
        <v>18.72</v>
      </c>
      <c r="W211" s="21">
        <v>8.24</v>
      </c>
    </row>
    <row r="212" spans="1:23" ht="13.2">
      <c r="A212" s="45"/>
      <c r="B212" s="21">
        <v>27</v>
      </c>
      <c r="C212" s="21">
        <v>27.76</v>
      </c>
      <c r="D212" s="21">
        <v>20.39</v>
      </c>
      <c r="E212" s="21">
        <v>13.81</v>
      </c>
      <c r="G212" s="45"/>
      <c r="H212" s="21">
        <v>27</v>
      </c>
      <c r="I212" s="21">
        <v>26.6</v>
      </c>
      <c r="J212" s="21">
        <v>19.5</v>
      </c>
      <c r="K212" s="21">
        <v>13.1</v>
      </c>
      <c r="M212" s="45"/>
      <c r="N212" s="21">
        <v>27</v>
      </c>
      <c r="O212" s="21">
        <v>26.74</v>
      </c>
      <c r="P212" s="21">
        <v>19.510000000000002</v>
      </c>
      <c r="Q212" s="21">
        <v>13.07</v>
      </c>
      <c r="S212" s="45"/>
      <c r="T212" s="21">
        <v>27</v>
      </c>
      <c r="U212" s="21">
        <v>26.47</v>
      </c>
      <c r="V212" s="21">
        <v>19.37</v>
      </c>
      <c r="W212" s="21">
        <v>13</v>
      </c>
    </row>
    <row r="213" spans="1:23" ht="13.2">
      <c r="A213" s="45"/>
      <c r="B213" s="21">
        <v>28</v>
      </c>
      <c r="C213" s="21">
        <v>20.53</v>
      </c>
      <c r="D213" s="21">
        <v>15.21</v>
      </c>
      <c r="E213" s="21">
        <v>10.26</v>
      </c>
      <c r="G213" s="45"/>
      <c r="H213" s="21">
        <v>28</v>
      </c>
      <c r="I213" s="21">
        <v>19.66</v>
      </c>
      <c r="J213" s="21">
        <v>14.31</v>
      </c>
      <c r="K213" s="21">
        <v>9.66</v>
      </c>
      <c r="M213" s="45"/>
      <c r="N213" s="21">
        <v>28</v>
      </c>
      <c r="O213" s="21">
        <v>19.920000000000002</v>
      </c>
      <c r="P213" s="21">
        <v>14.54</v>
      </c>
      <c r="Q213" s="21">
        <v>9.76</v>
      </c>
      <c r="S213" s="45"/>
      <c r="T213" s="21">
        <v>28</v>
      </c>
      <c r="U213" s="21">
        <v>19.62</v>
      </c>
      <c r="V213" s="21">
        <v>14.26</v>
      </c>
      <c r="W213" s="21">
        <v>9.61</v>
      </c>
    </row>
    <row r="214" spans="1:23" ht="13.2">
      <c r="A214" s="45"/>
      <c r="B214" s="21">
        <v>29</v>
      </c>
      <c r="C214" s="21">
        <v>22.48</v>
      </c>
      <c r="D214" s="21">
        <v>16.809999999999999</v>
      </c>
      <c r="E214" s="21">
        <v>11.45</v>
      </c>
      <c r="G214" s="45"/>
      <c r="H214" s="21">
        <v>29</v>
      </c>
      <c r="I214" s="21">
        <v>21.71</v>
      </c>
      <c r="J214" s="21">
        <v>15.82</v>
      </c>
      <c r="K214" s="21">
        <v>10.78</v>
      </c>
      <c r="M214" s="45"/>
      <c r="N214" s="21">
        <v>29</v>
      </c>
      <c r="O214" s="21">
        <v>22.67</v>
      </c>
      <c r="P214" s="21">
        <v>16.670000000000002</v>
      </c>
      <c r="Q214" s="21">
        <v>11.19</v>
      </c>
      <c r="S214" s="45"/>
      <c r="T214" s="21">
        <v>29</v>
      </c>
      <c r="U214" s="21">
        <v>21.67</v>
      </c>
      <c r="V214" s="21">
        <v>15.82</v>
      </c>
      <c r="W214" s="21">
        <v>10.7</v>
      </c>
    </row>
    <row r="215" spans="1:23" ht="13.2">
      <c r="A215" s="45"/>
      <c r="B215" s="21">
        <v>30</v>
      </c>
      <c r="C215" s="21">
        <v>22.52</v>
      </c>
      <c r="D215" s="21">
        <v>16.489999999999998</v>
      </c>
      <c r="E215" s="21">
        <v>8.52</v>
      </c>
      <c r="G215" s="45"/>
      <c r="H215" s="21">
        <v>30</v>
      </c>
      <c r="I215" s="21">
        <v>21.73</v>
      </c>
      <c r="J215" s="21">
        <v>16.03</v>
      </c>
      <c r="K215" s="21">
        <v>8.11</v>
      </c>
      <c r="M215" s="45"/>
      <c r="N215" s="21">
        <v>30</v>
      </c>
      <c r="O215" s="21">
        <v>21.81</v>
      </c>
      <c r="P215" s="21">
        <v>16.02</v>
      </c>
      <c r="Q215" s="21">
        <v>8.1300000000000008</v>
      </c>
      <c r="S215" s="45"/>
      <c r="T215" s="21">
        <v>30</v>
      </c>
      <c r="U215" s="21">
        <v>21.58</v>
      </c>
      <c r="V215" s="21">
        <v>15.83</v>
      </c>
      <c r="W215" s="21">
        <v>8</v>
      </c>
    </row>
    <row r="216" spans="1:23" ht="13.2">
      <c r="A216" s="45"/>
      <c r="B216" s="21">
        <v>31</v>
      </c>
      <c r="C216" s="21">
        <v>18.8</v>
      </c>
      <c r="D216" s="21">
        <v>14.45</v>
      </c>
      <c r="E216" s="21">
        <v>8.9700000000000006</v>
      </c>
      <c r="G216" s="45"/>
      <c r="H216" s="21">
        <v>31</v>
      </c>
      <c r="I216" s="21">
        <v>17.829999999999998</v>
      </c>
      <c r="J216" s="21">
        <v>13.33</v>
      </c>
      <c r="K216" s="21">
        <v>8.27</v>
      </c>
      <c r="M216" s="45"/>
      <c r="N216" s="21">
        <v>31</v>
      </c>
      <c r="O216" s="21">
        <v>18.510000000000002</v>
      </c>
      <c r="P216" s="21">
        <v>14.03</v>
      </c>
      <c r="Q216" s="21">
        <v>8.69</v>
      </c>
      <c r="S216" s="45"/>
      <c r="T216" s="21">
        <v>31</v>
      </c>
      <c r="U216" s="21">
        <v>17.760000000000002</v>
      </c>
      <c r="V216" s="21">
        <v>13.28</v>
      </c>
      <c r="W216" s="21">
        <v>8.24</v>
      </c>
    </row>
    <row r="217" spans="1:23" ht="13.2">
      <c r="A217" s="45"/>
      <c r="B217" s="21">
        <v>32</v>
      </c>
      <c r="C217" s="21">
        <v>29.6</v>
      </c>
      <c r="D217" s="21">
        <v>21.85</v>
      </c>
      <c r="E217" s="21">
        <v>12.25</v>
      </c>
      <c r="G217" s="45"/>
      <c r="H217" s="21">
        <v>32</v>
      </c>
      <c r="I217" s="21">
        <v>28.8</v>
      </c>
      <c r="J217" s="21">
        <v>20.71</v>
      </c>
      <c r="K217" s="21">
        <v>11.59</v>
      </c>
      <c r="M217" s="45"/>
      <c r="N217" s="21">
        <v>32</v>
      </c>
      <c r="O217" s="21">
        <v>29.99</v>
      </c>
      <c r="P217" s="21">
        <v>21.46</v>
      </c>
      <c r="Q217" s="21">
        <v>11.95</v>
      </c>
      <c r="S217" s="45"/>
      <c r="T217" s="21">
        <v>32</v>
      </c>
      <c r="U217" s="21">
        <v>28.61</v>
      </c>
      <c r="V217" s="21">
        <v>20.45</v>
      </c>
      <c r="W217" s="21">
        <v>11.42</v>
      </c>
    </row>
    <row r="218" spans="1:23" ht="13.2">
      <c r="A218" s="45"/>
      <c r="B218" s="21">
        <v>33</v>
      </c>
      <c r="C218" s="21">
        <v>29.05</v>
      </c>
      <c r="D218" s="21">
        <v>21.79</v>
      </c>
      <c r="E218" s="21">
        <v>12.55</v>
      </c>
      <c r="G218" s="45"/>
      <c r="H218" s="21">
        <v>33</v>
      </c>
      <c r="I218" s="21">
        <v>27.78</v>
      </c>
      <c r="J218" s="21">
        <v>20.440000000000001</v>
      </c>
      <c r="K218" s="21">
        <v>11.6</v>
      </c>
      <c r="M218" s="45"/>
      <c r="N218" s="21">
        <v>33</v>
      </c>
      <c r="O218" s="21">
        <v>28.85</v>
      </c>
      <c r="P218" s="21">
        <v>21.35</v>
      </c>
      <c r="Q218" s="21">
        <v>12.13</v>
      </c>
      <c r="S218" s="45"/>
      <c r="T218" s="21">
        <v>33</v>
      </c>
      <c r="U218" s="21">
        <v>27.46</v>
      </c>
      <c r="V218" s="21">
        <v>20.18</v>
      </c>
      <c r="W218" s="21">
        <v>11.51</v>
      </c>
    </row>
    <row r="219" spans="1:23" ht="13.2">
      <c r="A219" s="46" t="s">
        <v>95</v>
      </c>
      <c r="B219" s="21">
        <v>34</v>
      </c>
      <c r="C219" s="21">
        <v>26.36</v>
      </c>
      <c r="D219" s="21">
        <v>21.28</v>
      </c>
      <c r="E219" s="21">
        <v>11.55</v>
      </c>
      <c r="G219" s="46" t="s">
        <v>95</v>
      </c>
      <c r="H219" s="21">
        <v>34</v>
      </c>
      <c r="I219" s="21">
        <v>24.49</v>
      </c>
      <c r="J219" s="21">
        <v>18.079999999999998</v>
      </c>
      <c r="K219" s="21">
        <v>8.8800000000000008</v>
      </c>
      <c r="M219" s="46" t="s">
        <v>95</v>
      </c>
      <c r="N219" s="21">
        <v>34</v>
      </c>
      <c r="O219" s="21">
        <v>24.02</v>
      </c>
      <c r="P219" s="21">
        <v>17.690000000000001</v>
      </c>
      <c r="Q219" s="21">
        <v>8.6999999999999993</v>
      </c>
      <c r="S219" s="46" t="s">
        <v>95</v>
      </c>
      <c r="T219" s="21">
        <v>34</v>
      </c>
      <c r="U219" s="21">
        <v>24.8</v>
      </c>
      <c r="V219" s="21">
        <v>18.329999999999998</v>
      </c>
      <c r="W219" s="21">
        <v>9.0399999999999991</v>
      </c>
    </row>
    <row r="220" spans="1:23" ht="13.2">
      <c r="A220" s="45"/>
      <c r="B220" s="21">
        <v>35</v>
      </c>
      <c r="C220" s="21">
        <v>33.86</v>
      </c>
      <c r="D220" s="21">
        <v>27.64</v>
      </c>
      <c r="E220" s="21">
        <v>21.33</v>
      </c>
      <c r="G220" s="45"/>
      <c r="H220" s="21">
        <v>35</v>
      </c>
      <c r="I220" s="21">
        <v>29.88</v>
      </c>
      <c r="J220" s="21">
        <v>22.17</v>
      </c>
      <c r="K220" s="21">
        <v>15.26</v>
      </c>
      <c r="M220" s="45"/>
      <c r="N220" s="21">
        <v>35</v>
      </c>
      <c r="O220" s="21">
        <v>29.17</v>
      </c>
      <c r="P220" s="21">
        <v>21.62</v>
      </c>
      <c r="Q220" s="21">
        <v>14.91</v>
      </c>
      <c r="S220" s="45"/>
      <c r="T220" s="21">
        <v>35</v>
      </c>
      <c r="U220" s="21">
        <v>30.82</v>
      </c>
      <c r="V220" s="21">
        <v>22.85</v>
      </c>
      <c r="W220" s="21">
        <v>15.72</v>
      </c>
    </row>
    <row r="221" spans="1:23" ht="13.2">
      <c r="A221" s="45"/>
      <c r="B221" s="21">
        <v>36</v>
      </c>
      <c r="C221" s="21">
        <v>26.41</v>
      </c>
      <c r="D221" s="21">
        <v>21.34</v>
      </c>
      <c r="E221" s="21">
        <v>12.73</v>
      </c>
      <c r="G221" s="45"/>
      <c r="H221" s="21">
        <v>36</v>
      </c>
      <c r="I221" s="21">
        <v>24.1</v>
      </c>
      <c r="J221" s="21">
        <v>17.68</v>
      </c>
      <c r="K221" s="21">
        <v>9.56</v>
      </c>
      <c r="M221" s="45"/>
      <c r="N221" s="21">
        <v>36</v>
      </c>
      <c r="O221" s="21">
        <v>23.52</v>
      </c>
      <c r="P221" s="21">
        <v>17.23</v>
      </c>
      <c r="Q221" s="21">
        <v>9.3699999999999992</v>
      </c>
      <c r="S221" s="45"/>
      <c r="T221" s="21">
        <v>36</v>
      </c>
      <c r="U221" s="21">
        <v>24.24</v>
      </c>
      <c r="V221" s="21">
        <v>17.79</v>
      </c>
      <c r="W221" s="21">
        <v>9.66</v>
      </c>
    </row>
    <row r="222" spans="1:23" ht="13.2">
      <c r="A222" s="45"/>
      <c r="B222" s="21">
        <v>37</v>
      </c>
      <c r="C222" s="21">
        <v>28.59</v>
      </c>
      <c r="D222" s="21">
        <v>22.55</v>
      </c>
      <c r="E222" s="21">
        <v>13.95</v>
      </c>
      <c r="G222" s="45"/>
      <c r="H222" s="21">
        <v>37</v>
      </c>
      <c r="I222" s="21">
        <v>26.68</v>
      </c>
      <c r="J222" s="21">
        <v>19.079999999999998</v>
      </c>
      <c r="K222" s="21">
        <v>10.86</v>
      </c>
      <c r="M222" s="45"/>
      <c r="N222" s="21">
        <v>37</v>
      </c>
      <c r="O222" s="21">
        <v>26.17</v>
      </c>
      <c r="P222" s="21">
        <v>18.71</v>
      </c>
      <c r="Q222" s="21">
        <v>10.69</v>
      </c>
      <c r="S222" s="45"/>
      <c r="T222" s="21">
        <v>37</v>
      </c>
      <c r="U222" s="21">
        <v>26.73</v>
      </c>
      <c r="V222" s="21">
        <v>19.13</v>
      </c>
      <c r="W222" s="21">
        <v>10.9</v>
      </c>
    </row>
    <row r="223" spans="1:23" ht="13.2">
      <c r="A223" s="45"/>
      <c r="B223" s="21">
        <v>38</v>
      </c>
      <c r="C223" s="21">
        <v>29.37</v>
      </c>
      <c r="D223" s="21">
        <v>24.69</v>
      </c>
      <c r="E223" s="21">
        <v>18.32</v>
      </c>
      <c r="G223" s="45"/>
      <c r="H223" s="21">
        <v>38</v>
      </c>
      <c r="I223" s="21">
        <v>23.58</v>
      </c>
      <c r="J223" s="21">
        <v>17.54</v>
      </c>
      <c r="K223" s="21">
        <v>11.8</v>
      </c>
      <c r="M223" s="45"/>
      <c r="N223" s="21">
        <v>38</v>
      </c>
      <c r="O223" s="21">
        <v>23.28</v>
      </c>
      <c r="P223" s="21">
        <v>17.2</v>
      </c>
      <c r="Q223" s="21">
        <v>11.62</v>
      </c>
      <c r="S223" s="45"/>
      <c r="T223" s="21">
        <v>38</v>
      </c>
      <c r="U223" s="21">
        <v>23.11</v>
      </c>
      <c r="V223" s="21">
        <v>17.059999999999999</v>
      </c>
      <c r="W223" s="21">
        <v>11.41</v>
      </c>
    </row>
    <row r="224" spans="1:23" ht="13.2">
      <c r="A224" s="45"/>
      <c r="B224" s="21">
        <v>39</v>
      </c>
      <c r="C224" s="21">
        <v>27.95</v>
      </c>
      <c r="D224" s="21">
        <v>23.55</v>
      </c>
      <c r="E224" s="21">
        <v>19.18</v>
      </c>
      <c r="G224" s="45"/>
      <c r="H224" s="21">
        <v>39</v>
      </c>
      <c r="I224" s="21">
        <v>19.79</v>
      </c>
      <c r="J224" s="21">
        <v>14.47</v>
      </c>
      <c r="K224" s="21">
        <v>10.99</v>
      </c>
      <c r="M224" s="45"/>
      <c r="N224" s="21">
        <v>39</v>
      </c>
      <c r="O224" s="21">
        <v>19.690000000000001</v>
      </c>
      <c r="P224" s="21">
        <v>14.36</v>
      </c>
      <c r="Q224" s="21">
        <v>10.93</v>
      </c>
      <c r="S224" s="45"/>
      <c r="T224" s="21">
        <v>39</v>
      </c>
      <c r="U224" s="21">
        <v>19.59</v>
      </c>
      <c r="V224" s="21">
        <v>14.23</v>
      </c>
      <c r="W224" s="21">
        <v>10.74</v>
      </c>
    </row>
    <row r="225" spans="1:23" ht="13.2">
      <c r="A225" s="45"/>
      <c r="B225" s="21">
        <v>40</v>
      </c>
      <c r="C225" s="21">
        <v>33.42</v>
      </c>
      <c r="D225" s="21">
        <v>26.79</v>
      </c>
      <c r="E225" s="21">
        <v>19.57</v>
      </c>
      <c r="G225" s="45"/>
      <c r="H225" s="21">
        <v>40</v>
      </c>
      <c r="I225" s="21">
        <v>29.53</v>
      </c>
      <c r="J225" s="21">
        <v>21.43</v>
      </c>
      <c r="K225" s="21">
        <v>14.27</v>
      </c>
      <c r="M225" s="45"/>
      <c r="N225" s="21">
        <v>40</v>
      </c>
      <c r="O225" s="21">
        <v>29.08</v>
      </c>
      <c r="P225" s="21">
        <v>21.13</v>
      </c>
      <c r="Q225" s="21">
        <v>14.08</v>
      </c>
      <c r="S225" s="45"/>
      <c r="T225" s="21">
        <v>40</v>
      </c>
      <c r="U225" s="21">
        <v>29.86</v>
      </c>
      <c r="V225" s="21">
        <v>21.68</v>
      </c>
      <c r="W225" s="21">
        <v>14.32</v>
      </c>
    </row>
    <row r="226" spans="1:23" ht="13.2">
      <c r="A226" s="45"/>
      <c r="B226" s="21">
        <v>41</v>
      </c>
      <c r="C226" s="21">
        <v>28.32</v>
      </c>
      <c r="D226" s="21">
        <v>23.87</v>
      </c>
      <c r="E226" s="21">
        <v>17.670000000000002</v>
      </c>
      <c r="G226" s="45"/>
      <c r="H226" s="21">
        <v>41</v>
      </c>
      <c r="I226" s="21">
        <v>22.74</v>
      </c>
      <c r="J226" s="21">
        <v>16.100000000000001</v>
      </c>
      <c r="K226" s="21">
        <v>10.6</v>
      </c>
      <c r="M226" s="45"/>
      <c r="N226" s="21">
        <v>41</v>
      </c>
      <c r="O226" s="21">
        <v>22.07</v>
      </c>
      <c r="P226" s="21">
        <v>15.63</v>
      </c>
      <c r="Q226" s="21">
        <v>10.38</v>
      </c>
      <c r="S226" s="45"/>
      <c r="T226" s="21">
        <v>41</v>
      </c>
      <c r="U226" s="21">
        <v>23.52</v>
      </c>
      <c r="V226" s="21">
        <v>16.62</v>
      </c>
      <c r="W226" s="21">
        <v>10.88</v>
      </c>
    </row>
    <row r="227" spans="1:23" ht="13.2">
      <c r="A227" s="45"/>
      <c r="B227" s="21">
        <v>42</v>
      </c>
      <c r="C227" s="21">
        <v>25.91</v>
      </c>
      <c r="D227" s="21">
        <v>21.84</v>
      </c>
      <c r="E227" s="21">
        <v>16.55</v>
      </c>
      <c r="G227" s="45"/>
      <c r="H227" s="21">
        <v>42</v>
      </c>
      <c r="I227" s="21">
        <v>18.7</v>
      </c>
      <c r="J227" s="21">
        <v>14.02</v>
      </c>
      <c r="K227" s="21">
        <v>9.64</v>
      </c>
      <c r="M227" s="45"/>
      <c r="N227" s="21">
        <v>42</v>
      </c>
      <c r="O227" s="21">
        <v>18.420000000000002</v>
      </c>
      <c r="P227" s="21">
        <v>13.77</v>
      </c>
      <c r="Q227" s="21">
        <v>9.51</v>
      </c>
      <c r="S227" s="45"/>
      <c r="T227" s="21">
        <v>42</v>
      </c>
      <c r="U227" s="21">
        <v>18.86</v>
      </c>
      <c r="V227" s="21">
        <v>14.11</v>
      </c>
      <c r="W227" s="21">
        <v>9.68</v>
      </c>
    </row>
    <row r="228" spans="1:23" ht="13.2">
      <c r="A228" s="45"/>
      <c r="B228" s="21">
        <v>43</v>
      </c>
      <c r="C228" s="21">
        <v>36.22</v>
      </c>
      <c r="D228" s="21">
        <v>30.31</v>
      </c>
      <c r="E228" s="21">
        <v>29.52</v>
      </c>
      <c r="G228" s="45"/>
      <c r="H228" s="21">
        <v>43</v>
      </c>
      <c r="I228" s="21">
        <v>29.96</v>
      </c>
      <c r="J228" s="21">
        <v>23.01</v>
      </c>
      <c r="K228" s="21">
        <v>19.79</v>
      </c>
      <c r="M228" s="45"/>
      <c r="N228" s="21">
        <v>43</v>
      </c>
      <c r="O228" s="21">
        <v>29.38</v>
      </c>
      <c r="P228" s="21">
        <v>22.59</v>
      </c>
      <c r="Q228" s="21">
        <v>19.5</v>
      </c>
      <c r="S228" s="45"/>
      <c r="T228" s="21">
        <v>43</v>
      </c>
      <c r="U228" s="21">
        <v>30.78</v>
      </c>
      <c r="V228" s="21">
        <v>23.66</v>
      </c>
      <c r="W228" s="21">
        <v>20.56</v>
      </c>
    </row>
    <row r="229" spans="1:23" ht="13.2">
      <c r="A229" s="45"/>
      <c r="B229" s="21">
        <v>44</v>
      </c>
      <c r="C229" s="21">
        <v>28.91</v>
      </c>
      <c r="D229" s="21">
        <v>23.42</v>
      </c>
      <c r="E229" s="21">
        <v>17.09</v>
      </c>
      <c r="G229" s="45"/>
      <c r="H229" s="21">
        <v>44</v>
      </c>
      <c r="I229" s="21">
        <v>22.67</v>
      </c>
      <c r="J229" s="21">
        <v>15.92</v>
      </c>
      <c r="K229" s="21">
        <v>10.66</v>
      </c>
      <c r="M229" s="45"/>
      <c r="N229" s="21">
        <v>44</v>
      </c>
      <c r="O229" s="21">
        <v>22.98</v>
      </c>
      <c r="P229" s="21">
        <v>16.010000000000002</v>
      </c>
      <c r="Q229" s="21">
        <v>10.79</v>
      </c>
      <c r="S229" s="45"/>
      <c r="T229" s="21">
        <v>44</v>
      </c>
      <c r="U229" s="21">
        <v>22.15</v>
      </c>
      <c r="V229" s="21">
        <v>15.48</v>
      </c>
      <c r="W229" s="21">
        <v>10.26</v>
      </c>
    </row>
    <row r="230" spans="1:23" ht="13.2">
      <c r="A230" s="44" t="s">
        <v>96</v>
      </c>
      <c r="B230" s="21">
        <v>45</v>
      </c>
      <c r="C230" s="21">
        <v>26.44</v>
      </c>
      <c r="D230" s="21">
        <v>19.579999999999998</v>
      </c>
      <c r="E230" s="21">
        <v>13.32</v>
      </c>
      <c r="G230" s="44" t="s">
        <v>96</v>
      </c>
      <c r="H230" s="21">
        <v>45</v>
      </c>
      <c r="I230" s="21">
        <v>26.23</v>
      </c>
      <c r="J230" s="21">
        <v>19.260000000000002</v>
      </c>
      <c r="K230" s="21">
        <v>13.53</v>
      </c>
      <c r="M230" s="44" t="s">
        <v>96</v>
      </c>
      <c r="N230" s="21">
        <v>45</v>
      </c>
      <c r="O230" s="21">
        <v>27.1</v>
      </c>
      <c r="P230" s="21">
        <v>20.18</v>
      </c>
      <c r="Q230" s="21">
        <v>14.41</v>
      </c>
      <c r="S230" s="44" t="s">
        <v>96</v>
      </c>
      <c r="T230" s="21">
        <v>45</v>
      </c>
      <c r="U230" s="21">
        <v>26.12</v>
      </c>
      <c r="V230" s="21">
        <v>19.190000000000001</v>
      </c>
      <c r="W230" s="21">
        <v>13.42</v>
      </c>
    </row>
    <row r="231" spans="1:23" ht="13.2">
      <c r="A231" s="45"/>
      <c r="B231" s="21">
        <v>46</v>
      </c>
      <c r="C231" s="21">
        <v>26.92</v>
      </c>
      <c r="D231" s="21">
        <v>19.940000000000001</v>
      </c>
      <c r="E231" s="21">
        <v>11.14</v>
      </c>
      <c r="G231" s="45"/>
      <c r="H231" s="21">
        <v>46</v>
      </c>
      <c r="I231" s="21">
        <v>24.57</v>
      </c>
      <c r="J231" s="21">
        <v>17.670000000000002</v>
      </c>
      <c r="K231" s="21">
        <v>10.54</v>
      </c>
      <c r="M231" s="45"/>
      <c r="N231" s="21">
        <v>46</v>
      </c>
      <c r="O231" s="21">
        <v>24.93</v>
      </c>
      <c r="P231" s="21">
        <v>17.899999999999999</v>
      </c>
      <c r="Q231" s="21">
        <v>11.2</v>
      </c>
      <c r="S231" s="45"/>
      <c r="T231" s="21">
        <v>46</v>
      </c>
      <c r="U231" s="21">
        <v>24.61</v>
      </c>
      <c r="V231" s="21">
        <v>17.71</v>
      </c>
      <c r="W231" s="21">
        <v>10.4</v>
      </c>
    </row>
    <row r="232" spans="1:23" ht="13.2">
      <c r="A232" s="45"/>
      <c r="B232" s="21">
        <v>47</v>
      </c>
      <c r="C232" s="21">
        <v>20.49</v>
      </c>
      <c r="D232" s="21">
        <v>15.23</v>
      </c>
      <c r="E232" s="21">
        <v>9.8699999999999992</v>
      </c>
      <c r="G232" s="45"/>
      <c r="H232" s="21">
        <v>47</v>
      </c>
      <c r="I232" s="21">
        <v>19.48</v>
      </c>
      <c r="J232" s="21">
        <v>14.64</v>
      </c>
      <c r="K232" s="21">
        <v>9.75</v>
      </c>
      <c r="M232" s="45"/>
      <c r="N232" s="21">
        <v>47</v>
      </c>
      <c r="O232" s="21">
        <v>20.100000000000001</v>
      </c>
      <c r="P232" s="21">
        <v>15.73</v>
      </c>
      <c r="Q232" s="21">
        <v>10.76</v>
      </c>
      <c r="S232" s="45"/>
      <c r="T232" s="21">
        <v>47</v>
      </c>
      <c r="U232" s="21">
        <v>19.45</v>
      </c>
      <c r="V232" s="21">
        <v>14.59</v>
      </c>
      <c r="W232" s="21">
        <v>9.7100000000000009</v>
      </c>
    </row>
    <row r="233" spans="1:23" ht="13.2">
      <c r="A233" s="45"/>
      <c r="B233" s="21">
        <v>48</v>
      </c>
      <c r="C233" s="21">
        <v>25.75</v>
      </c>
      <c r="D233" s="21">
        <v>18.45</v>
      </c>
      <c r="E233" s="21">
        <v>10.08</v>
      </c>
      <c r="G233" s="45"/>
      <c r="H233" s="21">
        <v>48</v>
      </c>
      <c r="I233" s="21">
        <v>23.63</v>
      </c>
      <c r="J233" s="21">
        <v>16.39</v>
      </c>
      <c r="K233" s="21">
        <v>9.24</v>
      </c>
      <c r="M233" s="45"/>
      <c r="N233" s="21">
        <v>48</v>
      </c>
      <c r="O233" s="21">
        <v>24.08</v>
      </c>
      <c r="P233" s="21">
        <v>17.13</v>
      </c>
      <c r="Q233" s="21">
        <v>9.9</v>
      </c>
      <c r="S233" s="45"/>
      <c r="T233" s="21">
        <v>48</v>
      </c>
      <c r="U233" s="21">
        <v>23.7</v>
      </c>
      <c r="V233" s="21">
        <v>16.41</v>
      </c>
      <c r="W233" s="21">
        <v>9.2100000000000009</v>
      </c>
    </row>
    <row r="234" spans="1:23" ht="13.2">
      <c r="A234" s="45"/>
      <c r="B234" s="21">
        <v>49</v>
      </c>
      <c r="C234" s="21">
        <v>22.99</v>
      </c>
      <c r="D234" s="21">
        <v>16.68</v>
      </c>
      <c r="E234" s="21">
        <v>11.65</v>
      </c>
      <c r="G234" s="45"/>
      <c r="H234" s="21">
        <v>49</v>
      </c>
      <c r="I234" s="21">
        <v>22.06</v>
      </c>
      <c r="J234" s="21">
        <v>15.98</v>
      </c>
      <c r="K234" s="21">
        <v>11.91</v>
      </c>
      <c r="M234" s="45"/>
      <c r="N234" s="21">
        <v>49</v>
      </c>
      <c r="O234" s="21">
        <v>22.84</v>
      </c>
      <c r="P234" s="21">
        <v>17.09</v>
      </c>
      <c r="Q234" s="21">
        <v>13.1</v>
      </c>
      <c r="S234" s="45"/>
      <c r="T234" s="21">
        <v>49</v>
      </c>
      <c r="U234" s="21">
        <v>21.96</v>
      </c>
      <c r="V234" s="21">
        <v>15.93</v>
      </c>
      <c r="W234" s="21">
        <v>11.77</v>
      </c>
    </row>
    <row r="235" spans="1:23" ht="13.2">
      <c r="A235" s="45"/>
      <c r="B235" s="21">
        <v>50</v>
      </c>
      <c r="C235" s="21">
        <v>29.26</v>
      </c>
      <c r="D235" s="21">
        <v>21.9</v>
      </c>
      <c r="E235" s="21">
        <v>10.19</v>
      </c>
      <c r="G235" s="45"/>
      <c r="H235" s="21">
        <v>50</v>
      </c>
      <c r="I235" s="21">
        <v>26.14</v>
      </c>
      <c r="J235" s="21">
        <v>18.64</v>
      </c>
      <c r="K235" s="21">
        <v>9.09</v>
      </c>
      <c r="M235" s="45"/>
      <c r="N235" s="21">
        <v>50</v>
      </c>
      <c r="O235" s="21">
        <v>25.93</v>
      </c>
      <c r="P235" s="21">
        <v>17.87</v>
      </c>
      <c r="Q235" s="21">
        <v>9.1</v>
      </c>
      <c r="S235" s="45"/>
      <c r="T235" s="21">
        <v>50</v>
      </c>
      <c r="U235" s="21">
        <v>26.23</v>
      </c>
      <c r="V235" s="21">
        <v>18.64</v>
      </c>
      <c r="W235" s="21">
        <v>9.0500000000000007</v>
      </c>
    </row>
    <row r="236" spans="1:23" ht="13.2">
      <c r="A236" s="45"/>
      <c r="B236" s="21">
        <v>51</v>
      </c>
      <c r="C236" s="21">
        <v>29.58</v>
      </c>
      <c r="D236" s="21">
        <v>21.75</v>
      </c>
      <c r="E236" s="21">
        <v>12.14</v>
      </c>
      <c r="G236" s="45"/>
      <c r="H236" s="21">
        <v>51</v>
      </c>
      <c r="I236" s="21">
        <v>27.5</v>
      </c>
      <c r="J236" s="21">
        <v>20.02</v>
      </c>
      <c r="K236" s="21">
        <v>11.68</v>
      </c>
      <c r="M236" s="45"/>
      <c r="N236" s="21">
        <v>51</v>
      </c>
      <c r="O236" s="21">
        <v>28.6</v>
      </c>
      <c r="P236" s="21">
        <v>21.15</v>
      </c>
      <c r="Q236" s="21">
        <v>12.66</v>
      </c>
      <c r="S236" s="45"/>
      <c r="T236" s="21">
        <v>51</v>
      </c>
      <c r="U236" s="21">
        <v>27.51</v>
      </c>
      <c r="V236" s="21">
        <v>19.989999999999998</v>
      </c>
      <c r="W236" s="21">
        <v>11.43</v>
      </c>
    </row>
    <row r="237" spans="1:23" ht="13.2">
      <c r="A237" s="45"/>
      <c r="B237" s="21">
        <v>53</v>
      </c>
      <c r="C237" s="21">
        <v>27.67</v>
      </c>
      <c r="D237" s="21">
        <v>20.27</v>
      </c>
      <c r="E237" s="21">
        <v>13.16</v>
      </c>
      <c r="G237" s="45"/>
      <c r="H237" s="21">
        <v>53</v>
      </c>
      <c r="I237" s="21">
        <v>26.15</v>
      </c>
      <c r="J237" s="21">
        <v>18.97</v>
      </c>
      <c r="K237" s="21">
        <v>13.03</v>
      </c>
      <c r="M237" s="45"/>
      <c r="N237" s="21">
        <v>53</v>
      </c>
      <c r="O237" s="21">
        <v>27.54</v>
      </c>
      <c r="P237" s="21">
        <v>20.36</v>
      </c>
      <c r="Q237" s="21">
        <v>14.22</v>
      </c>
      <c r="S237" s="45"/>
      <c r="T237" s="21">
        <v>53</v>
      </c>
      <c r="U237" s="21">
        <v>26.08</v>
      </c>
      <c r="V237" s="21">
        <v>18.91</v>
      </c>
      <c r="W237" s="21">
        <v>12.75</v>
      </c>
    </row>
    <row r="238" spans="1:23" ht="13.2">
      <c r="A238" s="45"/>
      <c r="B238" s="21">
        <v>54</v>
      </c>
      <c r="C238" s="21">
        <v>19.02</v>
      </c>
      <c r="D238" s="21">
        <v>13.72</v>
      </c>
      <c r="E238" s="21">
        <v>11.64</v>
      </c>
      <c r="G238" s="45"/>
      <c r="H238" s="21">
        <v>54</v>
      </c>
      <c r="I238" s="21">
        <v>19.600000000000001</v>
      </c>
      <c r="J238" s="21">
        <v>14.81</v>
      </c>
      <c r="K238" s="21">
        <v>13.06</v>
      </c>
      <c r="M238" s="45"/>
      <c r="N238" s="21">
        <v>54</v>
      </c>
      <c r="O238" s="21">
        <v>21.12</v>
      </c>
      <c r="P238" s="21">
        <v>16.79</v>
      </c>
      <c r="Q238" s="21">
        <v>15.03</v>
      </c>
      <c r="S238" s="45"/>
      <c r="T238" s="21">
        <v>54</v>
      </c>
      <c r="U238" s="21">
        <v>19.489999999999998</v>
      </c>
      <c r="V238" s="21">
        <v>14.73</v>
      </c>
      <c r="W238" s="21">
        <v>12.91</v>
      </c>
    </row>
    <row r="239" spans="1:23" ht="13.2">
      <c r="C239" s="1">
        <f t="shared" ref="C239:E239" si="8">AVERAGE(C186:C238)</f>
        <v>26.679433962264156</v>
      </c>
      <c r="D239" s="1">
        <f t="shared" si="8"/>
        <v>20.116792452830186</v>
      </c>
      <c r="E239" s="1">
        <f t="shared" si="8"/>
        <v>12.841509433962264</v>
      </c>
      <c r="I239" s="1">
        <f t="shared" ref="I239:K239" si="9">AVERAGE(I186:I238)</f>
        <v>25.456603773584909</v>
      </c>
      <c r="J239" s="1">
        <f t="shared" si="9"/>
        <v>18.540377358490563</v>
      </c>
      <c r="K239" s="1">
        <f t="shared" si="9"/>
        <v>11.287547169811321</v>
      </c>
      <c r="O239" s="1">
        <f t="shared" ref="O239:Q239" si="10">AVERAGE(O186:O238)</f>
        <v>25.210943396226405</v>
      </c>
      <c r="P239" s="1">
        <f t="shared" si="10"/>
        <v>18.363773584905658</v>
      </c>
      <c r="Q239" s="1">
        <f t="shared" si="10"/>
        <v>11.50566037735849</v>
      </c>
      <c r="U239" s="1">
        <f t="shared" ref="U239:W239" si="11">AVERAGE(U186:U238)</f>
        <v>25.140754716981132</v>
      </c>
      <c r="V239" s="1">
        <f t="shared" si="11"/>
        <v>18.248113207547171</v>
      </c>
      <c r="W239" s="1">
        <f t="shared" si="11"/>
        <v>11.233773584905659</v>
      </c>
    </row>
  </sheetData>
  <mergeCells count="80">
    <mergeCell ref="A49:A58"/>
    <mergeCell ref="A66:A76"/>
    <mergeCell ref="A77:A87"/>
    <mergeCell ref="A88:A98"/>
    <mergeCell ref="A99:A109"/>
    <mergeCell ref="A230:A238"/>
    <mergeCell ref="A136:A146"/>
    <mergeCell ref="A147:A157"/>
    <mergeCell ref="A158:A168"/>
    <mergeCell ref="A169:A178"/>
    <mergeCell ref="A186:A196"/>
    <mergeCell ref="A197:A207"/>
    <mergeCell ref="A208:A218"/>
    <mergeCell ref="S169:S178"/>
    <mergeCell ref="S186:S196"/>
    <mergeCell ref="A110:A119"/>
    <mergeCell ref="A125:A135"/>
    <mergeCell ref="A219:A229"/>
    <mergeCell ref="S219:S229"/>
    <mergeCell ref="S230:S238"/>
    <mergeCell ref="S27:S37"/>
    <mergeCell ref="S38:S48"/>
    <mergeCell ref="S49:S58"/>
    <mergeCell ref="S66:S76"/>
    <mergeCell ref="S77:S87"/>
    <mergeCell ref="S88:S98"/>
    <mergeCell ref="S99:S109"/>
    <mergeCell ref="S197:S207"/>
    <mergeCell ref="S208:S218"/>
    <mergeCell ref="S110:S119"/>
    <mergeCell ref="S125:S135"/>
    <mergeCell ref="S136:S146"/>
    <mergeCell ref="S147:S157"/>
    <mergeCell ref="S158:S168"/>
    <mergeCell ref="A5:A15"/>
    <mergeCell ref="G5:G15"/>
    <mergeCell ref="M5:M15"/>
    <mergeCell ref="S5:S15"/>
    <mergeCell ref="G16:G26"/>
    <mergeCell ref="M16:M26"/>
    <mergeCell ref="S16:S26"/>
    <mergeCell ref="A16:A26"/>
    <mergeCell ref="A27:A37"/>
    <mergeCell ref="G27:G37"/>
    <mergeCell ref="M27:M37"/>
    <mergeCell ref="A38:A48"/>
    <mergeCell ref="M38:M48"/>
    <mergeCell ref="M49:M58"/>
    <mergeCell ref="G38:G48"/>
    <mergeCell ref="G49:G58"/>
    <mergeCell ref="G66:G76"/>
    <mergeCell ref="G77:G87"/>
    <mergeCell ref="G88:G98"/>
    <mergeCell ref="G99:G109"/>
    <mergeCell ref="G110:G119"/>
    <mergeCell ref="M147:M157"/>
    <mergeCell ref="M158:M168"/>
    <mergeCell ref="M230:M238"/>
    <mergeCell ref="M66:M76"/>
    <mergeCell ref="M77:M87"/>
    <mergeCell ref="M88:M98"/>
    <mergeCell ref="M99:M109"/>
    <mergeCell ref="M110:M119"/>
    <mergeCell ref="M125:M135"/>
    <mergeCell ref="M136:M146"/>
    <mergeCell ref="M169:M178"/>
    <mergeCell ref="M186:M196"/>
    <mergeCell ref="M197:M207"/>
    <mergeCell ref="M208:M218"/>
    <mergeCell ref="M219:M229"/>
    <mergeCell ref="G208:G218"/>
    <mergeCell ref="G219:G229"/>
    <mergeCell ref="G230:G238"/>
    <mergeCell ref="G125:G135"/>
    <mergeCell ref="G136:G146"/>
    <mergeCell ref="G147:G157"/>
    <mergeCell ref="G158:G168"/>
    <mergeCell ref="G169:G178"/>
    <mergeCell ref="G186:G196"/>
    <mergeCell ref="G197:G20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341"/>
  <sheetViews>
    <sheetView workbookViewId="0"/>
  </sheetViews>
  <sheetFormatPr defaultColWidth="12.6640625" defaultRowHeight="15.75" customHeight="1"/>
  <sheetData>
    <row r="1" spans="1:23" ht="13.2">
      <c r="A1" s="1" t="s">
        <v>44</v>
      </c>
      <c r="G1" s="1" t="s">
        <v>44</v>
      </c>
      <c r="M1" s="1" t="s">
        <v>44</v>
      </c>
      <c r="S1" s="1" t="s">
        <v>44</v>
      </c>
    </row>
    <row r="2" spans="1:23" ht="13.2">
      <c r="A2" s="1" t="s">
        <v>88</v>
      </c>
      <c r="G2" s="1" t="s">
        <v>89</v>
      </c>
      <c r="M2" s="1" t="s">
        <v>90</v>
      </c>
      <c r="S2" s="1" t="s">
        <v>91</v>
      </c>
    </row>
    <row r="3" spans="1:23" ht="13.2">
      <c r="A3" s="1"/>
      <c r="B3" s="1" t="s">
        <v>39</v>
      </c>
      <c r="C3" s="1" t="s">
        <v>40</v>
      </c>
      <c r="D3" s="1" t="s">
        <v>41</v>
      </c>
      <c r="E3" s="1" t="s">
        <v>46</v>
      </c>
      <c r="G3" s="1"/>
      <c r="H3" s="1" t="s">
        <v>39</v>
      </c>
      <c r="I3" s="1" t="s">
        <v>40</v>
      </c>
      <c r="J3" s="1" t="s">
        <v>41</v>
      </c>
      <c r="K3" s="1" t="s">
        <v>46</v>
      </c>
      <c r="M3" s="1"/>
      <c r="N3" s="1" t="s">
        <v>39</v>
      </c>
      <c r="O3" s="1" t="s">
        <v>40</v>
      </c>
      <c r="P3" s="1" t="s">
        <v>41</v>
      </c>
      <c r="Q3" s="1" t="s">
        <v>46</v>
      </c>
      <c r="S3" s="1"/>
      <c r="T3" s="1" t="s">
        <v>39</v>
      </c>
      <c r="U3" s="1" t="s">
        <v>40</v>
      </c>
      <c r="V3" s="1" t="s">
        <v>41</v>
      </c>
      <c r="W3" s="1" t="s">
        <v>46</v>
      </c>
    </row>
    <row r="4" spans="1:23" ht="15.75" customHeight="1">
      <c r="A4" s="44" t="s">
        <v>101</v>
      </c>
      <c r="B4" s="21">
        <v>1</v>
      </c>
      <c r="C4" s="5">
        <v>24.335570000000001</v>
      </c>
      <c r="D4" s="5">
        <v>17.068860000000001</v>
      </c>
      <c r="E4" s="5">
        <v>11.66086</v>
      </c>
      <c r="F4" s="28">
        <v>25.603069999999999</v>
      </c>
      <c r="G4" s="44" t="s">
        <v>101</v>
      </c>
      <c r="H4" s="21">
        <v>1</v>
      </c>
      <c r="I4" s="5">
        <v>24.859439999999999</v>
      </c>
      <c r="J4" s="5">
        <v>17.14255</v>
      </c>
      <c r="K4" s="5">
        <v>11.664899999999999</v>
      </c>
      <c r="M4" s="44" t="s">
        <v>101</v>
      </c>
      <c r="N4" s="21">
        <v>1</v>
      </c>
      <c r="O4" s="5">
        <v>24.23272</v>
      </c>
      <c r="P4" s="5">
        <v>17.099170000000001</v>
      </c>
      <c r="Q4" s="5">
        <v>11.65554</v>
      </c>
      <c r="S4" s="44" t="s">
        <v>101</v>
      </c>
      <c r="T4" s="21">
        <v>1</v>
      </c>
      <c r="U4" s="5">
        <v>24.23864</v>
      </c>
      <c r="V4" s="5">
        <v>16.977229999999999</v>
      </c>
      <c r="W4" s="5">
        <v>11.592840000000001</v>
      </c>
    </row>
    <row r="5" spans="1:23" ht="15.75" customHeight="1">
      <c r="A5" s="45"/>
      <c r="B5" s="21">
        <v>11</v>
      </c>
      <c r="C5" s="5">
        <v>17.786950000000001</v>
      </c>
      <c r="D5" s="5">
        <v>13.35216</v>
      </c>
      <c r="E5" s="5">
        <v>14.630330000000001</v>
      </c>
      <c r="F5" s="28">
        <v>17.830469999999998</v>
      </c>
      <c r="G5" s="45"/>
      <c r="H5" s="21">
        <v>11</v>
      </c>
      <c r="I5" s="5">
        <v>17.43768</v>
      </c>
      <c r="J5" s="5">
        <v>12.926299999999999</v>
      </c>
      <c r="K5" s="5">
        <v>13.97373</v>
      </c>
      <c r="M5" s="45"/>
      <c r="N5" s="21">
        <v>11</v>
      </c>
      <c r="O5" s="5">
        <v>17.812570000000001</v>
      </c>
      <c r="P5" s="5">
        <v>13.4528</v>
      </c>
      <c r="Q5" s="5">
        <v>14.79392</v>
      </c>
      <c r="S5" s="45"/>
      <c r="T5" s="21">
        <v>11</v>
      </c>
      <c r="U5" s="5">
        <v>17.857430000000001</v>
      </c>
      <c r="V5" s="5">
        <v>13.342599999999999</v>
      </c>
      <c r="W5" s="5">
        <v>14.60097</v>
      </c>
    </row>
    <row r="6" spans="1:23" ht="15.75" customHeight="1">
      <c r="A6" s="45"/>
      <c r="B6" s="21">
        <v>18</v>
      </c>
      <c r="C6" s="5">
        <v>19.799060000000001</v>
      </c>
      <c r="D6" s="5">
        <v>14.58947</v>
      </c>
      <c r="E6" s="5">
        <v>10.938029999999999</v>
      </c>
      <c r="F6" s="28">
        <v>19.972670000000001</v>
      </c>
      <c r="G6" s="45"/>
      <c r="H6" s="21">
        <v>18</v>
      </c>
      <c r="I6" s="5">
        <v>19.891690000000001</v>
      </c>
      <c r="J6" s="5">
        <v>14.613770000000001</v>
      </c>
      <c r="K6" s="5">
        <v>10.94642</v>
      </c>
      <c r="M6" s="45"/>
      <c r="N6" s="21">
        <v>18</v>
      </c>
      <c r="O6" s="5">
        <v>19.735800000000001</v>
      </c>
      <c r="P6" s="5">
        <v>14.572179999999999</v>
      </c>
      <c r="Q6" s="5">
        <v>10.94262</v>
      </c>
      <c r="S6" s="45"/>
      <c r="T6" s="21">
        <v>18</v>
      </c>
      <c r="U6" s="5">
        <v>19.759609999999999</v>
      </c>
      <c r="V6" s="5">
        <v>14.49278</v>
      </c>
      <c r="W6" s="5">
        <v>10.8649</v>
      </c>
    </row>
    <row r="7" spans="1:23" ht="15.75" customHeight="1">
      <c r="A7" s="45"/>
      <c r="B7" s="21">
        <v>24</v>
      </c>
      <c r="C7" s="5">
        <v>20.231639999999999</v>
      </c>
      <c r="D7" s="5">
        <v>15.08732</v>
      </c>
      <c r="E7" s="5">
        <v>13.74954</v>
      </c>
      <c r="F7" s="28">
        <v>21.56249</v>
      </c>
      <c r="G7" s="45"/>
      <c r="H7" s="21">
        <v>24</v>
      </c>
      <c r="I7" s="5">
        <v>20.339680000000001</v>
      </c>
      <c r="J7" s="5">
        <v>15.00197</v>
      </c>
      <c r="K7" s="5">
        <v>13.3926</v>
      </c>
      <c r="M7" s="45"/>
      <c r="N7" s="21">
        <v>24</v>
      </c>
      <c r="O7" s="5">
        <v>20.147110000000001</v>
      </c>
      <c r="P7" s="5">
        <v>15.06216</v>
      </c>
      <c r="Q7" s="5">
        <v>13.600009999999999</v>
      </c>
      <c r="S7" s="45"/>
      <c r="T7" s="21">
        <v>24</v>
      </c>
      <c r="U7" s="5">
        <v>20.046040000000001</v>
      </c>
      <c r="V7" s="5">
        <v>14.943659999999999</v>
      </c>
      <c r="W7" s="5">
        <v>13.44078</v>
      </c>
    </row>
    <row r="8" spans="1:23" ht="15.75" customHeight="1">
      <c r="A8" s="45"/>
      <c r="B8" s="21">
        <v>25</v>
      </c>
      <c r="C8" s="5">
        <v>19.658619999999999</v>
      </c>
      <c r="D8" s="5">
        <v>14.630240000000001</v>
      </c>
      <c r="E8" s="5">
        <v>7.0323180000000001</v>
      </c>
      <c r="F8" s="28">
        <v>19.233239999999999</v>
      </c>
      <c r="G8" s="45"/>
      <c r="H8" s="21">
        <v>25</v>
      </c>
      <c r="I8" s="5">
        <v>18.833490000000001</v>
      </c>
      <c r="J8" s="5">
        <v>14.003349999999999</v>
      </c>
      <c r="K8" s="5">
        <v>6.7888260000000002</v>
      </c>
      <c r="M8" s="45"/>
      <c r="N8" s="21">
        <v>25</v>
      </c>
      <c r="O8" s="5">
        <v>19.59253</v>
      </c>
      <c r="P8" s="5">
        <v>14.66122</v>
      </c>
      <c r="Q8" s="5">
        <v>7.0037229999999999</v>
      </c>
      <c r="S8" s="45"/>
      <c r="T8" s="21">
        <v>25</v>
      </c>
      <c r="U8" s="5">
        <v>19.10153</v>
      </c>
      <c r="V8" s="5">
        <v>14.22344</v>
      </c>
      <c r="W8" s="5">
        <v>6.8492519999999999</v>
      </c>
    </row>
    <row r="9" spans="1:23" ht="15.75" customHeight="1">
      <c r="A9" s="45"/>
      <c r="B9" s="21">
        <v>103</v>
      </c>
      <c r="C9" s="5">
        <v>11.071429999999999</v>
      </c>
      <c r="D9" s="5">
        <v>7.9249299999999998</v>
      </c>
      <c r="E9" s="5">
        <v>6.7431950000000001</v>
      </c>
      <c r="F9" s="28">
        <v>11.25389</v>
      </c>
      <c r="G9" s="45"/>
      <c r="H9" s="21">
        <v>103</v>
      </c>
      <c r="I9" s="5">
        <v>10.827780000000001</v>
      </c>
      <c r="J9" s="5">
        <v>7.6717149999999998</v>
      </c>
      <c r="K9" s="5">
        <v>6.3636850000000003</v>
      </c>
      <c r="M9" s="45"/>
      <c r="N9" s="21">
        <v>103</v>
      </c>
      <c r="O9" s="5">
        <v>10.794040000000001</v>
      </c>
      <c r="P9" s="5">
        <v>7.7354229999999999</v>
      </c>
      <c r="Q9" s="5">
        <v>6.5190929999999998</v>
      </c>
      <c r="S9" s="45"/>
      <c r="T9" s="21">
        <v>103</v>
      </c>
      <c r="U9" s="5">
        <v>10.78768</v>
      </c>
      <c r="V9" s="5">
        <v>7.7180809999999997</v>
      </c>
      <c r="W9" s="5">
        <v>6.4826980000000001</v>
      </c>
    </row>
    <row r="10" spans="1:23" ht="15.75" customHeight="1">
      <c r="A10" s="45"/>
      <c r="B10" s="21">
        <v>114</v>
      </c>
      <c r="C10" s="5">
        <v>18.039249999999999</v>
      </c>
      <c r="D10" s="5">
        <v>13.366</v>
      </c>
      <c r="E10" s="5">
        <v>9.6302199999999996</v>
      </c>
      <c r="F10" s="28">
        <v>18.832239999999999</v>
      </c>
      <c r="G10" s="45"/>
      <c r="H10" s="21">
        <v>114</v>
      </c>
      <c r="I10" s="5">
        <v>17.97983</v>
      </c>
      <c r="J10" s="5">
        <v>13.244619999999999</v>
      </c>
      <c r="K10" s="5">
        <v>9.533569</v>
      </c>
      <c r="M10" s="45"/>
      <c r="N10" s="21">
        <v>114</v>
      </c>
      <c r="O10" s="5">
        <v>18.00827</v>
      </c>
      <c r="P10" s="5">
        <v>13.39282</v>
      </c>
      <c r="Q10" s="5">
        <v>9.7316500000000001</v>
      </c>
      <c r="S10" s="45"/>
      <c r="T10" s="21">
        <v>114</v>
      </c>
      <c r="U10" s="5">
        <v>17.957370000000001</v>
      </c>
      <c r="V10" s="5">
        <v>13.34704</v>
      </c>
      <c r="W10" s="5">
        <v>9.7139830000000007</v>
      </c>
    </row>
    <row r="11" spans="1:23" ht="15.75" customHeight="1">
      <c r="A11" s="45"/>
      <c r="B11" s="21">
        <v>115</v>
      </c>
      <c r="C11" s="5">
        <v>21.72702</v>
      </c>
      <c r="D11" s="5">
        <v>15.699170000000001</v>
      </c>
      <c r="E11" s="5">
        <v>11.505269999999999</v>
      </c>
      <c r="F11" s="28">
        <v>22.71491</v>
      </c>
      <c r="G11" s="45"/>
      <c r="H11" s="21">
        <v>115</v>
      </c>
      <c r="I11" s="5">
        <v>21.863679999999999</v>
      </c>
      <c r="J11" s="5">
        <v>15.754009999999999</v>
      </c>
      <c r="K11" s="5">
        <v>11.49029</v>
      </c>
      <c r="M11" s="45"/>
      <c r="N11" s="21">
        <v>115</v>
      </c>
      <c r="O11" s="5">
        <v>21.727150000000002</v>
      </c>
      <c r="P11" s="5">
        <v>15.740080000000001</v>
      </c>
      <c r="Q11" s="5">
        <v>11.536110000000001</v>
      </c>
      <c r="S11" s="45"/>
      <c r="T11" s="21">
        <v>115</v>
      </c>
      <c r="U11" s="5">
        <v>21.71959</v>
      </c>
      <c r="V11" s="5">
        <v>15.76159</v>
      </c>
      <c r="W11" s="5">
        <v>11.5838</v>
      </c>
    </row>
    <row r="12" spans="1:23" ht="15.75" customHeight="1">
      <c r="A12" s="45"/>
      <c r="B12" s="21">
        <v>144</v>
      </c>
      <c r="C12" s="5">
        <v>16.494119999999999</v>
      </c>
      <c r="D12" s="5">
        <v>11.625159999999999</v>
      </c>
      <c r="E12" s="5">
        <v>7.7984640000000001</v>
      </c>
      <c r="F12" s="28">
        <v>17.120139999999999</v>
      </c>
      <c r="G12" s="45"/>
      <c r="H12" s="21">
        <v>144</v>
      </c>
      <c r="I12" s="5">
        <v>16.68779</v>
      </c>
      <c r="J12" s="5">
        <v>11.71245</v>
      </c>
      <c r="K12" s="5">
        <v>7.8648470000000001</v>
      </c>
      <c r="M12" s="45"/>
      <c r="N12" s="21">
        <v>144</v>
      </c>
      <c r="O12" s="5">
        <v>16.458950000000002</v>
      </c>
      <c r="P12" s="5">
        <v>11.606920000000001</v>
      </c>
      <c r="Q12" s="5">
        <v>7.7946869999999997</v>
      </c>
      <c r="S12" s="45"/>
      <c r="T12" s="21">
        <v>144</v>
      </c>
      <c r="U12" s="5">
        <v>16.345790000000001</v>
      </c>
      <c r="V12" s="5">
        <v>11.456289999999999</v>
      </c>
      <c r="W12" s="5">
        <v>7.7071160000000001</v>
      </c>
    </row>
    <row r="13" spans="1:23" ht="15.75" customHeight="1">
      <c r="A13" s="45"/>
      <c r="B13" s="21">
        <v>152</v>
      </c>
      <c r="C13" s="5">
        <v>23.176909999999999</v>
      </c>
      <c r="D13" s="5">
        <v>16.641359999999999</v>
      </c>
      <c r="E13" s="5">
        <v>13.47593</v>
      </c>
      <c r="F13" s="28">
        <v>24.122589999999999</v>
      </c>
      <c r="G13" s="45"/>
      <c r="H13" s="21">
        <v>152</v>
      </c>
      <c r="I13" s="5">
        <v>23.29832</v>
      </c>
      <c r="J13" s="5">
        <v>16.666370000000001</v>
      </c>
      <c r="K13" s="5">
        <v>13.442679999999999</v>
      </c>
      <c r="M13" s="45"/>
      <c r="N13" s="21">
        <v>152</v>
      </c>
      <c r="O13" s="5">
        <v>22.800339999999998</v>
      </c>
      <c r="P13" s="5">
        <v>16.420950000000001</v>
      </c>
      <c r="Q13" s="5">
        <v>13.288449999999999</v>
      </c>
      <c r="S13" s="45"/>
      <c r="T13" s="21">
        <v>152</v>
      </c>
      <c r="U13" s="5">
        <v>22.819099999999999</v>
      </c>
      <c r="V13" s="5">
        <v>16.37555</v>
      </c>
      <c r="W13" s="5">
        <v>13.228260000000001</v>
      </c>
    </row>
    <row r="14" spans="1:23" ht="15.75" customHeight="1">
      <c r="A14" s="45"/>
      <c r="B14" s="21">
        <v>173</v>
      </c>
      <c r="C14" s="5">
        <v>18.29541</v>
      </c>
      <c r="D14" s="5">
        <v>13.30429</v>
      </c>
      <c r="E14" s="5">
        <v>11.084289999999999</v>
      </c>
      <c r="F14" s="28">
        <v>18.647310000000001</v>
      </c>
      <c r="G14" s="45"/>
      <c r="H14" s="21">
        <v>173</v>
      </c>
      <c r="I14" s="5">
        <v>18.145969999999998</v>
      </c>
      <c r="J14" s="5">
        <v>13.06222</v>
      </c>
      <c r="K14" s="5">
        <v>10.71918</v>
      </c>
      <c r="M14" s="45"/>
      <c r="N14" s="21">
        <v>173</v>
      </c>
      <c r="O14" s="5">
        <v>18.160830000000001</v>
      </c>
      <c r="P14" s="5">
        <v>13.195320000000001</v>
      </c>
      <c r="Q14" s="5">
        <v>10.993119999999999</v>
      </c>
      <c r="S14" s="45"/>
      <c r="T14" s="21">
        <v>173</v>
      </c>
      <c r="U14" s="5">
        <v>18.208400000000001</v>
      </c>
      <c r="V14" s="5">
        <v>13.19445</v>
      </c>
      <c r="W14" s="5">
        <v>10.995329999999999</v>
      </c>
    </row>
    <row r="15" spans="1:23" ht="15.75" customHeight="1">
      <c r="A15" s="45"/>
      <c r="B15" s="21">
        <v>187</v>
      </c>
      <c r="C15" s="5">
        <v>21.469329999999999</v>
      </c>
      <c r="D15" s="5">
        <v>15.620100000000001</v>
      </c>
      <c r="E15" s="5">
        <v>10.685180000000001</v>
      </c>
      <c r="F15" s="28">
        <v>21.940390000000001</v>
      </c>
      <c r="G15" s="45"/>
      <c r="H15" s="21">
        <v>187</v>
      </c>
      <c r="I15" s="5">
        <v>21.491499999999998</v>
      </c>
      <c r="J15" s="5">
        <v>15.508330000000001</v>
      </c>
      <c r="K15" s="5">
        <v>10.55613</v>
      </c>
      <c r="M15" s="45"/>
      <c r="N15" s="21">
        <v>187</v>
      </c>
      <c r="O15" s="5">
        <v>21.582850000000001</v>
      </c>
      <c r="P15" s="5">
        <v>15.717790000000001</v>
      </c>
      <c r="Q15" s="5">
        <v>10.767300000000001</v>
      </c>
      <c r="S15" s="45"/>
      <c r="T15" s="21">
        <v>187</v>
      </c>
      <c r="U15" s="5">
        <v>21.284320000000001</v>
      </c>
      <c r="V15" s="5">
        <v>15.46852</v>
      </c>
      <c r="W15" s="5">
        <v>10.630549999999999</v>
      </c>
    </row>
    <row r="16" spans="1:23" ht="15.75" customHeight="1">
      <c r="A16" s="45"/>
      <c r="B16" s="21">
        <v>248</v>
      </c>
      <c r="C16" s="5">
        <v>15.125019999999999</v>
      </c>
      <c r="D16" s="5">
        <v>11.24901</v>
      </c>
      <c r="E16" s="5">
        <v>11.44211</v>
      </c>
      <c r="F16" s="28">
        <v>15.26258</v>
      </c>
      <c r="G16" s="45"/>
      <c r="H16" s="21">
        <v>248</v>
      </c>
      <c r="I16" s="5">
        <v>14.250780000000001</v>
      </c>
      <c r="J16" s="5">
        <v>10.468540000000001</v>
      </c>
      <c r="K16" s="5">
        <v>10.128679999999999</v>
      </c>
      <c r="M16" s="45"/>
      <c r="N16" s="21">
        <v>248</v>
      </c>
      <c r="O16" s="5">
        <v>14.29668</v>
      </c>
      <c r="P16" s="5">
        <v>10.64151</v>
      </c>
      <c r="Q16" s="5">
        <v>10.16765</v>
      </c>
      <c r="S16" s="45"/>
      <c r="T16" s="21">
        <v>248</v>
      </c>
      <c r="U16" s="5">
        <v>14.47034</v>
      </c>
      <c r="V16" s="5">
        <v>10.63626</v>
      </c>
      <c r="W16" s="5">
        <v>10.056789999999999</v>
      </c>
    </row>
    <row r="17" spans="1:23" ht="15.75" customHeight="1">
      <c r="A17" s="46" t="s">
        <v>102</v>
      </c>
      <c r="B17" s="21">
        <v>252</v>
      </c>
      <c r="C17" s="5">
        <v>20.605530000000002</v>
      </c>
      <c r="D17" s="5">
        <v>14.689260000000001</v>
      </c>
      <c r="E17" s="5">
        <v>12.7845</v>
      </c>
      <c r="F17" s="28">
        <v>21.033519999999999</v>
      </c>
      <c r="G17" s="46" t="s">
        <v>102</v>
      </c>
      <c r="H17" s="21">
        <v>252</v>
      </c>
      <c r="I17" s="5">
        <v>20.25572</v>
      </c>
      <c r="J17" s="5">
        <v>14.32708</v>
      </c>
      <c r="K17" s="5">
        <v>12.45458</v>
      </c>
      <c r="M17" s="46" t="s">
        <v>102</v>
      </c>
      <c r="N17" s="21">
        <v>252</v>
      </c>
      <c r="O17" s="5">
        <v>20.396619999999999</v>
      </c>
      <c r="P17" s="5">
        <v>14.599489999999999</v>
      </c>
      <c r="Q17" s="5">
        <v>12.7887</v>
      </c>
      <c r="S17" s="46" t="s">
        <v>102</v>
      </c>
      <c r="T17" s="21">
        <v>252</v>
      </c>
      <c r="U17" s="5">
        <v>20.421040000000001</v>
      </c>
      <c r="V17" s="5">
        <v>14.418150000000001</v>
      </c>
      <c r="W17" s="5">
        <v>12.474869999999999</v>
      </c>
    </row>
    <row r="18" spans="1:23" ht="15.75" customHeight="1">
      <c r="A18" s="45"/>
      <c r="B18" s="21">
        <v>1010</v>
      </c>
      <c r="C18" s="5">
        <v>21.632829999999998</v>
      </c>
      <c r="D18" s="5">
        <v>14.84197</v>
      </c>
      <c r="E18" s="5">
        <v>13.81129</v>
      </c>
      <c r="F18" s="28">
        <v>22.08869</v>
      </c>
      <c r="G18" s="45"/>
      <c r="H18" s="21">
        <v>1010</v>
      </c>
      <c r="I18" s="5">
        <v>21.551259999999999</v>
      </c>
      <c r="J18" s="5">
        <v>14.687860000000001</v>
      </c>
      <c r="K18" s="5">
        <v>13.64654</v>
      </c>
      <c r="M18" s="45"/>
      <c r="N18" s="21">
        <v>1010</v>
      </c>
      <c r="O18" s="5">
        <v>21.624639999999999</v>
      </c>
      <c r="P18" s="5">
        <v>14.78359</v>
      </c>
      <c r="Q18" s="5">
        <v>13.696569999999999</v>
      </c>
      <c r="S18" s="45"/>
      <c r="T18" s="21">
        <v>1010</v>
      </c>
      <c r="U18" s="5">
        <v>21.263010000000001</v>
      </c>
      <c r="V18" s="5">
        <v>14.371549999999999</v>
      </c>
      <c r="W18" s="5">
        <v>13.13387</v>
      </c>
    </row>
    <row r="19" spans="1:23" ht="15.75" customHeight="1">
      <c r="A19" s="45"/>
      <c r="B19" s="21">
        <v>1015</v>
      </c>
      <c r="C19" s="5">
        <v>10.99436</v>
      </c>
      <c r="D19" s="5">
        <v>7.81602</v>
      </c>
      <c r="E19" s="5">
        <v>6.0187889999999999</v>
      </c>
      <c r="F19" s="28">
        <v>11.461679999999999</v>
      </c>
      <c r="G19" s="45"/>
      <c r="H19" s="21">
        <v>1015</v>
      </c>
      <c r="I19" s="5">
        <v>10.807790000000001</v>
      </c>
      <c r="J19" s="5">
        <v>7.6628249999999998</v>
      </c>
      <c r="K19" s="5">
        <v>5.8709910000000001</v>
      </c>
      <c r="M19" s="45"/>
      <c r="N19" s="21">
        <v>1015</v>
      </c>
      <c r="O19" s="5">
        <v>10.916539999999999</v>
      </c>
      <c r="P19" s="5">
        <v>7.7370200000000002</v>
      </c>
      <c r="Q19" s="5">
        <v>6.0457219999999996</v>
      </c>
      <c r="S19" s="45"/>
      <c r="T19" s="21">
        <v>1015</v>
      </c>
      <c r="U19" s="5">
        <v>10.971869999999999</v>
      </c>
      <c r="V19" s="5">
        <v>7.6622890000000003</v>
      </c>
      <c r="W19" s="5">
        <v>5.9260950000000001</v>
      </c>
    </row>
    <row r="20" spans="1:23" ht="15.75" customHeight="1">
      <c r="A20" s="45"/>
      <c r="B20" s="21">
        <v>1043</v>
      </c>
      <c r="C20" s="5">
        <v>18.549499999999998</v>
      </c>
      <c r="D20" s="5">
        <v>12.619490000000001</v>
      </c>
      <c r="E20" s="5">
        <v>9.4894210000000001</v>
      </c>
      <c r="F20" s="28">
        <v>18.6557</v>
      </c>
      <c r="G20" s="45"/>
      <c r="H20" s="21">
        <v>1043</v>
      </c>
      <c r="I20" s="5">
        <v>18.28069</v>
      </c>
      <c r="J20" s="5">
        <v>12.347429999999999</v>
      </c>
      <c r="K20" s="5">
        <v>9.2243790000000008</v>
      </c>
      <c r="M20" s="45"/>
      <c r="N20" s="21">
        <v>1043</v>
      </c>
      <c r="O20" s="5">
        <v>18.36251</v>
      </c>
      <c r="P20" s="5">
        <v>12.528689999999999</v>
      </c>
      <c r="Q20" s="5">
        <v>9.4479950000000006</v>
      </c>
      <c r="S20" s="45"/>
      <c r="T20" s="21">
        <v>1043</v>
      </c>
      <c r="U20" s="5">
        <v>18.392610000000001</v>
      </c>
      <c r="V20" s="5">
        <v>12.480639999999999</v>
      </c>
      <c r="W20" s="5">
        <v>9.2977889999999999</v>
      </c>
    </row>
    <row r="21" spans="1:23" ht="15.75" customHeight="1">
      <c r="A21" s="45"/>
      <c r="B21" s="21">
        <v>1082</v>
      </c>
      <c r="C21" s="5">
        <v>16.782959999999999</v>
      </c>
      <c r="D21" s="5">
        <v>12.29692</v>
      </c>
      <c r="E21" s="5">
        <v>11.583880000000001</v>
      </c>
      <c r="F21" s="28">
        <v>17.520520000000001</v>
      </c>
      <c r="G21" s="45"/>
      <c r="H21" s="21">
        <v>1082</v>
      </c>
      <c r="I21" s="5">
        <v>16.490210000000001</v>
      </c>
      <c r="J21" s="5">
        <v>11.987500000000001</v>
      </c>
      <c r="K21" s="5">
        <v>11.262219999999999</v>
      </c>
      <c r="M21" s="45"/>
      <c r="N21" s="21">
        <v>1082</v>
      </c>
      <c r="O21" s="5">
        <v>16.75928</v>
      </c>
      <c r="P21" s="5">
        <v>12.34578</v>
      </c>
      <c r="Q21" s="5">
        <v>11.654299999999999</v>
      </c>
      <c r="S21" s="45"/>
      <c r="T21" s="21">
        <v>1082</v>
      </c>
      <c r="U21" s="5">
        <v>16.664079999999998</v>
      </c>
      <c r="V21" s="5">
        <v>12.02173</v>
      </c>
      <c r="W21" s="5">
        <v>11.2127</v>
      </c>
    </row>
    <row r="22" spans="1:23" ht="15.75" customHeight="1">
      <c r="A22" s="45"/>
      <c r="B22" s="21">
        <v>1115</v>
      </c>
      <c r="C22" s="5">
        <v>22.502130000000001</v>
      </c>
      <c r="D22" s="5">
        <v>15.84914</v>
      </c>
      <c r="E22" s="5">
        <v>10.08995</v>
      </c>
      <c r="F22" s="28">
        <v>21.667860000000001</v>
      </c>
      <c r="G22" s="45"/>
      <c r="H22" s="21">
        <v>1115</v>
      </c>
      <c r="I22" s="5">
        <v>23.146750000000001</v>
      </c>
      <c r="J22" s="5">
        <v>16.648700000000002</v>
      </c>
      <c r="K22" s="5">
        <v>10.39414</v>
      </c>
      <c r="M22" s="45"/>
      <c r="N22" s="21">
        <v>1115</v>
      </c>
      <c r="O22" s="5">
        <v>22.974640000000001</v>
      </c>
      <c r="P22" s="5">
        <v>16.305579999999999</v>
      </c>
      <c r="Q22" s="5">
        <v>10.088570000000001</v>
      </c>
      <c r="S22" s="45"/>
      <c r="T22" s="21">
        <v>1115</v>
      </c>
      <c r="U22" s="5">
        <v>21.850680000000001</v>
      </c>
      <c r="V22" s="5">
        <v>14.9611</v>
      </c>
      <c r="W22" s="5">
        <v>9.5697100000000006</v>
      </c>
    </row>
    <row r="23" spans="1:23" ht="15.75" customHeight="1">
      <c r="A23" s="45"/>
      <c r="B23" s="21">
        <v>1121</v>
      </c>
      <c r="C23" s="5">
        <v>23.971689999999999</v>
      </c>
      <c r="D23" s="5">
        <v>17.67475</v>
      </c>
      <c r="E23" s="5">
        <v>16.140319999999999</v>
      </c>
      <c r="F23" s="28">
        <v>24.291219999999999</v>
      </c>
      <c r="G23" s="45"/>
      <c r="H23" s="21">
        <v>1121</v>
      </c>
      <c r="I23" s="5">
        <v>24.03181</v>
      </c>
      <c r="J23" s="5">
        <v>17.774429999999999</v>
      </c>
      <c r="K23" s="5">
        <v>16.222380000000001</v>
      </c>
      <c r="M23" s="45"/>
      <c r="N23" s="21">
        <v>1121</v>
      </c>
      <c r="O23" s="5">
        <v>24.385929999999998</v>
      </c>
      <c r="P23" s="5">
        <v>17.94417</v>
      </c>
      <c r="Q23" s="5">
        <v>16.527290000000001</v>
      </c>
      <c r="S23" s="45"/>
      <c r="T23" s="21">
        <v>1121</v>
      </c>
      <c r="U23" s="5">
        <v>24.13879</v>
      </c>
      <c r="V23" s="5">
        <v>17.64396</v>
      </c>
      <c r="W23" s="5">
        <v>16.038060000000002</v>
      </c>
    </row>
    <row r="24" spans="1:23" ht="15.75" customHeight="1">
      <c r="A24" s="45"/>
      <c r="B24" s="21">
        <v>1127</v>
      </c>
      <c r="C24" s="5">
        <v>17.864629999999998</v>
      </c>
      <c r="D24" s="5">
        <v>13.128019999999999</v>
      </c>
      <c r="E24" s="5">
        <v>10.869199999999999</v>
      </c>
      <c r="F24" s="28">
        <v>18.75376</v>
      </c>
      <c r="G24" s="45"/>
      <c r="H24" s="21">
        <v>1127</v>
      </c>
      <c r="I24" s="5">
        <v>17.598590000000002</v>
      </c>
      <c r="J24" s="5">
        <v>12.83794</v>
      </c>
      <c r="K24" s="5">
        <v>10.58517</v>
      </c>
      <c r="M24" s="45"/>
      <c r="N24" s="21">
        <v>1127</v>
      </c>
      <c r="O24" s="5">
        <v>17.515550000000001</v>
      </c>
      <c r="P24" s="5">
        <v>12.85938</v>
      </c>
      <c r="Q24" s="5">
        <v>10.623810000000001</v>
      </c>
      <c r="S24" s="45"/>
      <c r="T24" s="21">
        <v>1127</v>
      </c>
      <c r="U24" s="5">
        <v>17.49661</v>
      </c>
      <c r="V24" s="5">
        <v>12.822979999999999</v>
      </c>
      <c r="W24" s="5">
        <v>10.486610000000001</v>
      </c>
    </row>
    <row r="25" spans="1:23" ht="15.75" customHeight="1">
      <c r="A25" s="45"/>
      <c r="B25" s="21">
        <v>1139</v>
      </c>
      <c r="C25" s="5">
        <v>20.521139999999999</v>
      </c>
      <c r="D25" s="5">
        <v>15.063840000000001</v>
      </c>
      <c r="E25" s="5">
        <v>11.55954</v>
      </c>
      <c r="F25" s="28">
        <v>20.143750000000001</v>
      </c>
      <c r="G25" s="45"/>
      <c r="H25" s="21">
        <v>1139</v>
      </c>
      <c r="I25" s="5">
        <v>20.573930000000001</v>
      </c>
      <c r="J25" s="5">
        <v>15.194129999999999</v>
      </c>
      <c r="K25" s="5">
        <v>11.676920000000001</v>
      </c>
      <c r="M25" s="45"/>
      <c r="N25" s="21">
        <v>1139</v>
      </c>
      <c r="O25" s="5">
        <v>20.504909999999999</v>
      </c>
      <c r="P25" s="5">
        <v>15.17947</v>
      </c>
      <c r="Q25" s="5">
        <v>11.84235</v>
      </c>
      <c r="S25" s="45"/>
      <c r="T25" s="21">
        <v>1139</v>
      </c>
      <c r="U25" s="5">
        <v>20.49447</v>
      </c>
      <c r="V25" s="5">
        <v>15.164709999999999</v>
      </c>
      <c r="W25" s="5">
        <v>11.76788</v>
      </c>
    </row>
    <row r="26" spans="1:23" ht="15.75" customHeight="1">
      <c r="A26" s="45"/>
      <c r="B26" s="21">
        <v>1143</v>
      </c>
      <c r="C26" s="5">
        <v>16.952259999999999</v>
      </c>
      <c r="D26" s="5">
        <v>12.359249999999999</v>
      </c>
      <c r="E26" s="5">
        <v>8.8708799999999997</v>
      </c>
      <c r="F26" s="28">
        <v>17.470749999999999</v>
      </c>
      <c r="G26" s="45"/>
      <c r="H26" s="21">
        <v>1143</v>
      </c>
      <c r="I26" s="5">
        <v>17.06701</v>
      </c>
      <c r="J26" s="5">
        <v>12.409750000000001</v>
      </c>
      <c r="K26" s="5">
        <v>8.7679299999999998</v>
      </c>
      <c r="M26" s="45"/>
      <c r="N26" s="21">
        <v>1143</v>
      </c>
      <c r="O26" s="5">
        <v>16.696059999999999</v>
      </c>
      <c r="P26" s="5">
        <v>12.23006</v>
      </c>
      <c r="Q26" s="5">
        <v>8.7596080000000001</v>
      </c>
      <c r="S26" s="45"/>
      <c r="T26" s="21">
        <v>1143</v>
      </c>
      <c r="U26" s="5">
        <v>16.673459999999999</v>
      </c>
      <c r="V26" s="5">
        <v>12.13747</v>
      </c>
      <c r="W26" s="5">
        <v>8.6461469999999991</v>
      </c>
    </row>
    <row r="27" spans="1:23" ht="15.75" customHeight="1">
      <c r="A27" s="45"/>
      <c r="B27" s="21">
        <v>1171</v>
      </c>
      <c r="C27" s="5">
        <v>20.287939999999999</v>
      </c>
      <c r="D27" s="5">
        <v>14.715529999999999</v>
      </c>
      <c r="E27" s="5">
        <v>12.288040000000001</v>
      </c>
      <c r="F27" s="28">
        <v>20.367229999999999</v>
      </c>
      <c r="G27" s="45"/>
      <c r="H27" s="21">
        <v>1171</v>
      </c>
      <c r="I27" s="5">
        <v>19.91498</v>
      </c>
      <c r="J27" s="5">
        <v>14.32926</v>
      </c>
      <c r="K27" s="5">
        <v>11.95776</v>
      </c>
      <c r="M27" s="45"/>
      <c r="N27" s="21">
        <v>1171</v>
      </c>
      <c r="O27" s="5">
        <v>19.996449999999999</v>
      </c>
      <c r="P27" s="5">
        <v>14.555730000000001</v>
      </c>
      <c r="Q27" s="5">
        <v>12.268269999999999</v>
      </c>
      <c r="S27" s="45"/>
      <c r="T27" s="21">
        <v>1171</v>
      </c>
      <c r="U27" s="5">
        <v>19.732420000000001</v>
      </c>
      <c r="V27" s="5">
        <v>14.165710000000001</v>
      </c>
      <c r="W27" s="5">
        <v>11.79044</v>
      </c>
    </row>
    <row r="28" spans="1:23" ht="15.75" customHeight="1">
      <c r="A28" s="45"/>
      <c r="B28" s="21">
        <v>1194</v>
      </c>
      <c r="C28" s="5">
        <v>15.062609999999999</v>
      </c>
      <c r="D28" s="5">
        <v>10.97936</v>
      </c>
      <c r="E28" s="5">
        <v>8.7849540000000008</v>
      </c>
      <c r="F28" s="28">
        <v>14.82029</v>
      </c>
      <c r="G28" s="45"/>
      <c r="H28" s="21">
        <v>1194</v>
      </c>
      <c r="I28" s="5">
        <v>14.98183</v>
      </c>
      <c r="J28" s="5">
        <v>10.884589999999999</v>
      </c>
      <c r="K28" s="5">
        <v>8.6744140000000005</v>
      </c>
      <c r="M28" s="45"/>
      <c r="N28" s="21">
        <v>1194</v>
      </c>
      <c r="O28" s="5">
        <v>15.05864</v>
      </c>
      <c r="P28" s="5">
        <v>10.954000000000001</v>
      </c>
      <c r="Q28" s="5">
        <v>8.7441220000000008</v>
      </c>
      <c r="S28" s="45"/>
      <c r="T28" s="21">
        <v>1194</v>
      </c>
      <c r="U28" s="5">
        <v>14.878399999999999</v>
      </c>
      <c r="V28" s="5">
        <v>10.74733</v>
      </c>
      <c r="W28" s="5">
        <v>8.5058059999999998</v>
      </c>
    </row>
    <row r="29" spans="1:23" ht="15.75" customHeight="1">
      <c r="A29" s="45"/>
      <c r="B29" s="21">
        <v>1201</v>
      </c>
      <c r="C29" s="5">
        <v>17.997150000000001</v>
      </c>
      <c r="D29" s="5">
        <v>12.918710000000001</v>
      </c>
      <c r="E29" s="5">
        <v>10.666840000000001</v>
      </c>
      <c r="F29" s="28">
        <v>18.042560000000002</v>
      </c>
      <c r="G29" s="45"/>
      <c r="H29" s="21">
        <v>1201</v>
      </c>
      <c r="I29" s="5">
        <v>17.852170000000001</v>
      </c>
      <c r="J29" s="5">
        <v>12.700699999999999</v>
      </c>
      <c r="K29" s="5">
        <v>10.455629999999999</v>
      </c>
      <c r="M29" s="45"/>
      <c r="N29" s="21">
        <v>1201</v>
      </c>
      <c r="O29" s="5">
        <v>17.93777</v>
      </c>
      <c r="P29" s="5">
        <v>12.87251</v>
      </c>
      <c r="Q29" s="5">
        <v>10.74522</v>
      </c>
      <c r="S29" s="45"/>
      <c r="T29" s="21">
        <v>1201</v>
      </c>
      <c r="U29" s="5">
        <v>17.79908</v>
      </c>
      <c r="V29" s="5">
        <v>12.62866</v>
      </c>
      <c r="W29" s="5">
        <v>10.30974</v>
      </c>
    </row>
    <row r="30" spans="1:23" ht="15.75" customHeight="1">
      <c r="A30" s="44" t="s">
        <v>103</v>
      </c>
      <c r="B30" s="21">
        <v>1205</v>
      </c>
      <c r="C30" s="5">
        <v>20.358840000000001</v>
      </c>
      <c r="D30" s="5">
        <v>13.864979999999999</v>
      </c>
      <c r="E30" s="5">
        <v>9.8723480000000006</v>
      </c>
      <c r="F30" s="28">
        <v>20.572620000000001</v>
      </c>
      <c r="G30" s="44" t="s">
        <v>103</v>
      </c>
      <c r="H30" s="21">
        <v>1205</v>
      </c>
      <c r="I30" s="5">
        <v>20.223459999999999</v>
      </c>
      <c r="J30" s="5">
        <v>13.78551</v>
      </c>
      <c r="K30" s="5">
        <v>9.770016</v>
      </c>
      <c r="M30" s="44" t="s">
        <v>103</v>
      </c>
      <c r="N30" s="21">
        <v>1205</v>
      </c>
      <c r="O30" s="5">
        <v>20.173500000000001</v>
      </c>
      <c r="P30" s="5">
        <v>13.72038</v>
      </c>
      <c r="Q30" s="5">
        <v>9.7417560000000005</v>
      </c>
      <c r="S30" s="44" t="s">
        <v>103</v>
      </c>
      <c r="T30" s="21">
        <v>1205</v>
      </c>
      <c r="U30" s="5">
        <v>20.16797</v>
      </c>
      <c r="V30" s="5">
        <v>13.672879999999999</v>
      </c>
      <c r="W30" s="5">
        <v>9.661797</v>
      </c>
    </row>
    <row r="31" spans="1:23" ht="15.75" customHeight="1">
      <c r="A31" s="45"/>
      <c r="B31" s="21">
        <v>1211</v>
      </c>
      <c r="C31" s="5">
        <v>23.26126</v>
      </c>
      <c r="D31" s="5">
        <v>16.21078</v>
      </c>
      <c r="E31" s="5">
        <v>11.03998</v>
      </c>
      <c r="F31" s="28">
        <v>24.443429999999999</v>
      </c>
      <c r="G31" s="45"/>
      <c r="H31" s="21">
        <v>1211</v>
      </c>
      <c r="I31" s="5">
        <v>22.923110000000001</v>
      </c>
      <c r="J31" s="5">
        <v>16.017469999999999</v>
      </c>
      <c r="K31" s="5">
        <v>10.86684</v>
      </c>
      <c r="M31" s="45"/>
      <c r="N31" s="21">
        <v>1211</v>
      </c>
      <c r="O31" s="5">
        <v>23.314029999999999</v>
      </c>
      <c r="P31" s="5">
        <v>16.246130000000001</v>
      </c>
      <c r="Q31" s="5">
        <v>11.025790000000001</v>
      </c>
      <c r="S31" s="45"/>
      <c r="T31" s="21">
        <v>1211</v>
      </c>
      <c r="U31" s="5">
        <v>23.413930000000001</v>
      </c>
      <c r="V31" s="5">
        <v>16.341760000000001</v>
      </c>
      <c r="W31" s="5">
        <v>11.02596</v>
      </c>
    </row>
    <row r="32" spans="1:23" ht="15.75" customHeight="1">
      <c r="A32" s="45"/>
      <c r="B32" s="21">
        <v>1219</v>
      </c>
      <c r="C32" s="5">
        <v>16.263110000000001</v>
      </c>
      <c r="D32" s="5">
        <v>11.64456</v>
      </c>
      <c r="E32" s="5">
        <v>9.4681420000000003</v>
      </c>
      <c r="F32" s="28">
        <v>16.908370000000001</v>
      </c>
      <c r="G32" s="45"/>
      <c r="H32" s="21">
        <v>1219</v>
      </c>
      <c r="I32" s="5">
        <v>16.081289999999999</v>
      </c>
      <c r="J32" s="5">
        <v>11.49066</v>
      </c>
      <c r="K32" s="5">
        <v>9.3191000000000006</v>
      </c>
      <c r="M32" s="45"/>
      <c r="N32" s="21">
        <v>1219</v>
      </c>
      <c r="O32" s="5">
        <v>16.207049999999999</v>
      </c>
      <c r="P32" s="5">
        <v>11.57391</v>
      </c>
      <c r="Q32" s="5">
        <v>9.3964999999999996</v>
      </c>
      <c r="S32" s="45"/>
      <c r="T32" s="21">
        <v>1219</v>
      </c>
      <c r="U32" s="5">
        <v>16.161349999999999</v>
      </c>
      <c r="V32" s="5">
        <v>11.51092</v>
      </c>
      <c r="W32" s="5">
        <v>9.3000620000000005</v>
      </c>
    </row>
    <row r="33" spans="1:23" ht="15.75" customHeight="1">
      <c r="A33" s="45"/>
      <c r="B33" s="21">
        <v>1230</v>
      </c>
      <c r="C33" s="5">
        <v>16.29889</v>
      </c>
      <c r="D33" s="5">
        <v>11.92958</v>
      </c>
      <c r="E33" s="5">
        <v>10.56217</v>
      </c>
      <c r="F33" s="28">
        <v>16.546700000000001</v>
      </c>
      <c r="G33" s="45"/>
      <c r="H33" s="21">
        <v>1230</v>
      </c>
      <c r="I33" s="5">
        <v>16.314769999999999</v>
      </c>
      <c r="J33" s="5">
        <v>11.904719999999999</v>
      </c>
      <c r="K33" s="5">
        <v>10.518560000000001</v>
      </c>
      <c r="M33" s="45"/>
      <c r="N33" s="21">
        <v>1230</v>
      </c>
      <c r="O33" s="5">
        <v>16.200119999999998</v>
      </c>
      <c r="P33" s="5">
        <v>11.849550000000001</v>
      </c>
      <c r="Q33" s="5">
        <v>10.500489999999999</v>
      </c>
      <c r="S33" s="45"/>
      <c r="T33" s="21">
        <v>1230</v>
      </c>
      <c r="U33" s="5">
        <v>16.03145</v>
      </c>
      <c r="V33" s="5">
        <v>11.70238</v>
      </c>
      <c r="W33" s="5">
        <v>10.396610000000001</v>
      </c>
    </row>
    <row r="34" spans="1:23" ht="15.75" customHeight="1">
      <c r="A34" s="45"/>
      <c r="B34" s="21">
        <v>1239</v>
      </c>
      <c r="C34" s="5">
        <v>15.17149</v>
      </c>
      <c r="D34" s="5">
        <v>11.372730000000001</v>
      </c>
      <c r="E34" s="5">
        <v>9.6418959999999991</v>
      </c>
      <c r="F34" s="28">
        <v>15.24971</v>
      </c>
      <c r="G34" s="45"/>
      <c r="H34" s="21">
        <v>1239</v>
      </c>
      <c r="I34" s="5">
        <v>14.984640000000001</v>
      </c>
      <c r="J34" s="5">
        <v>11.20618</v>
      </c>
      <c r="K34" s="5">
        <v>9.4011209999999998</v>
      </c>
      <c r="M34" s="45"/>
      <c r="N34" s="21">
        <v>1239</v>
      </c>
      <c r="O34" s="5">
        <v>15.053280000000001</v>
      </c>
      <c r="P34" s="5">
        <v>11.225720000000001</v>
      </c>
      <c r="Q34" s="5">
        <v>9.4730629999999998</v>
      </c>
      <c r="S34" s="45"/>
      <c r="T34" s="21">
        <v>1239</v>
      </c>
      <c r="U34" s="5">
        <v>14.964219999999999</v>
      </c>
      <c r="V34" s="5">
        <v>11.1632</v>
      </c>
      <c r="W34" s="5">
        <v>9.3955920000000006</v>
      </c>
    </row>
    <row r="35" spans="1:23" ht="15.75" customHeight="1">
      <c r="A35" s="45"/>
      <c r="B35" s="21">
        <v>1271</v>
      </c>
      <c r="C35" s="5">
        <v>23.7638</v>
      </c>
      <c r="D35" s="5">
        <v>16.767600000000002</v>
      </c>
      <c r="E35" s="5">
        <v>11.509829999999999</v>
      </c>
      <c r="F35" s="28">
        <v>24.501940000000001</v>
      </c>
      <c r="G35" s="45"/>
      <c r="H35" s="21">
        <v>1271</v>
      </c>
      <c r="I35" s="5">
        <v>23.26876</v>
      </c>
      <c r="J35" s="5">
        <v>16.488009999999999</v>
      </c>
      <c r="K35" s="5">
        <v>11.17027</v>
      </c>
      <c r="M35" s="45"/>
      <c r="N35" s="21">
        <v>1271</v>
      </c>
      <c r="O35" s="5">
        <v>23.61983</v>
      </c>
      <c r="P35" s="5">
        <v>16.576979999999999</v>
      </c>
      <c r="Q35" s="5">
        <v>11.48096</v>
      </c>
      <c r="S35" s="45"/>
      <c r="T35" s="21">
        <v>1271</v>
      </c>
      <c r="U35" s="5">
        <v>23.67841</v>
      </c>
      <c r="V35" s="5">
        <v>16.660119999999999</v>
      </c>
      <c r="W35" s="5">
        <v>11.42872</v>
      </c>
    </row>
    <row r="36" spans="1:23" ht="15.75" customHeight="1">
      <c r="A36" s="45"/>
      <c r="B36" s="21">
        <v>1286</v>
      </c>
      <c r="C36" s="5">
        <v>14.24896</v>
      </c>
      <c r="D36" s="5">
        <v>10.28872</v>
      </c>
      <c r="E36" s="5">
        <v>8.2670370000000002</v>
      </c>
      <c r="F36" s="28">
        <v>14.37091</v>
      </c>
      <c r="G36" s="45"/>
      <c r="H36" s="21">
        <v>1286</v>
      </c>
      <c r="I36" s="5">
        <v>14.12898</v>
      </c>
      <c r="J36" s="5">
        <v>10.135400000000001</v>
      </c>
      <c r="K36" s="5">
        <v>8.1121470000000002</v>
      </c>
      <c r="M36" s="45"/>
      <c r="N36" s="21">
        <v>1286</v>
      </c>
      <c r="O36" s="5">
        <v>14.12398</v>
      </c>
      <c r="P36" s="5">
        <v>10.116529999999999</v>
      </c>
      <c r="Q36" s="5">
        <v>8.0920000000000005</v>
      </c>
      <c r="S36" s="45"/>
      <c r="T36" s="21">
        <v>1286</v>
      </c>
      <c r="U36" s="5">
        <v>13.975519999999999</v>
      </c>
      <c r="V36" s="5">
        <v>9.989528</v>
      </c>
      <c r="W36" s="5">
        <v>7.9381079999999997</v>
      </c>
    </row>
    <row r="37" spans="1:23" ht="15.75" customHeight="1">
      <c r="A37" s="45"/>
      <c r="B37" s="21">
        <v>1311</v>
      </c>
      <c r="C37" s="5">
        <v>18.813759999999998</v>
      </c>
      <c r="D37" s="5">
        <v>13.90311</v>
      </c>
      <c r="E37" s="5">
        <v>12.044650000000001</v>
      </c>
      <c r="F37" s="28">
        <v>19.3612</v>
      </c>
      <c r="G37" s="45"/>
      <c r="H37" s="21">
        <v>1311</v>
      </c>
      <c r="I37" s="5">
        <v>18.48319</v>
      </c>
      <c r="J37" s="5">
        <v>13.645820000000001</v>
      </c>
      <c r="K37" s="5">
        <v>11.715109999999999</v>
      </c>
      <c r="M37" s="45"/>
      <c r="N37" s="21">
        <v>1311</v>
      </c>
      <c r="O37" s="5">
        <v>18.48751</v>
      </c>
      <c r="P37" s="5">
        <v>13.655010000000001</v>
      </c>
      <c r="Q37" s="5">
        <v>11.794420000000001</v>
      </c>
      <c r="S37" s="45"/>
      <c r="T37" s="21">
        <v>1311</v>
      </c>
      <c r="U37" s="5">
        <v>18.489650000000001</v>
      </c>
      <c r="V37" s="5">
        <v>13.62504</v>
      </c>
      <c r="W37" s="5">
        <v>11.7065</v>
      </c>
    </row>
    <row r="38" spans="1:23" ht="15.75" customHeight="1">
      <c r="A38" s="45"/>
      <c r="B38" s="21">
        <v>1330</v>
      </c>
      <c r="C38" s="5">
        <v>21.009550000000001</v>
      </c>
      <c r="D38" s="5">
        <v>14.76346</v>
      </c>
      <c r="E38" s="5">
        <v>11.336209999999999</v>
      </c>
      <c r="F38" s="28">
        <v>21.13805</v>
      </c>
      <c r="G38" s="45"/>
      <c r="H38" s="21">
        <v>1330</v>
      </c>
      <c r="I38" s="5">
        <v>20.994990000000001</v>
      </c>
      <c r="J38" s="5">
        <v>14.7188</v>
      </c>
      <c r="K38" s="5">
        <v>11.20797</v>
      </c>
      <c r="M38" s="45"/>
      <c r="N38" s="21">
        <v>1330</v>
      </c>
      <c r="O38" s="5">
        <v>20.946529999999999</v>
      </c>
      <c r="P38" s="5">
        <v>14.720370000000001</v>
      </c>
      <c r="Q38" s="5">
        <v>11.28036</v>
      </c>
      <c r="S38" s="45"/>
      <c r="T38" s="21">
        <v>1330</v>
      </c>
      <c r="U38" s="5">
        <v>20.825569999999999</v>
      </c>
      <c r="V38" s="5">
        <v>14.57851</v>
      </c>
      <c r="W38" s="5">
        <v>11.10595</v>
      </c>
    </row>
    <row r="39" spans="1:23" ht="15.75" customHeight="1">
      <c r="A39" s="45"/>
      <c r="B39" s="21">
        <v>1336</v>
      </c>
      <c r="C39" s="5">
        <v>24.115939999999998</v>
      </c>
      <c r="D39" s="5">
        <v>17.239640000000001</v>
      </c>
      <c r="E39" s="5">
        <v>13.676920000000001</v>
      </c>
      <c r="F39" s="28">
        <v>24.69286</v>
      </c>
      <c r="G39" s="45"/>
      <c r="H39" s="21">
        <v>1336</v>
      </c>
      <c r="I39" s="5">
        <v>24.074059999999999</v>
      </c>
      <c r="J39" s="5">
        <v>17.214269999999999</v>
      </c>
      <c r="K39" s="5">
        <v>13.54795</v>
      </c>
      <c r="M39" s="45"/>
      <c r="N39" s="21">
        <v>1336</v>
      </c>
      <c r="O39" s="5">
        <v>23.997499999999999</v>
      </c>
      <c r="P39" s="5">
        <v>17.205449999999999</v>
      </c>
      <c r="Q39" s="5">
        <v>13.62466</v>
      </c>
      <c r="S39" s="45"/>
      <c r="T39" s="21">
        <v>1336</v>
      </c>
      <c r="U39" s="5">
        <v>23.99249</v>
      </c>
      <c r="V39" s="5">
        <v>17.05162</v>
      </c>
      <c r="W39" s="5">
        <v>13.37116</v>
      </c>
    </row>
    <row r="40" spans="1:23" ht="15.75" customHeight="1">
      <c r="A40" s="45"/>
      <c r="B40" s="21">
        <v>1343</v>
      </c>
      <c r="C40" s="5">
        <v>13.538779999999999</v>
      </c>
      <c r="D40" s="5">
        <v>9.4709120000000002</v>
      </c>
      <c r="E40" s="5">
        <v>8.9424170000000007</v>
      </c>
      <c r="F40" s="28">
        <v>13.81087</v>
      </c>
      <c r="G40" s="45"/>
      <c r="H40" s="21">
        <v>1343</v>
      </c>
      <c r="I40" s="5">
        <v>13.295730000000001</v>
      </c>
      <c r="J40" s="5">
        <v>9.2153069999999992</v>
      </c>
      <c r="K40" s="5">
        <v>8.6473220000000008</v>
      </c>
      <c r="M40" s="45"/>
      <c r="N40" s="21">
        <v>1343</v>
      </c>
      <c r="O40" s="5">
        <v>13.414720000000001</v>
      </c>
      <c r="P40" s="5">
        <v>9.3509440000000001</v>
      </c>
      <c r="Q40" s="5">
        <v>8.8117199999999993</v>
      </c>
      <c r="S40" s="45"/>
      <c r="T40" s="21">
        <v>1343</v>
      </c>
      <c r="U40" s="5">
        <v>13.08362</v>
      </c>
      <c r="V40" s="5">
        <v>9.1839200000000005</v>
      </c>
      <c r="W40" s="5">
        <v>8.6415989999999994</v>
      </c>
    </row>
    <row r="41" spans="1:23" ht="14.4">
      <c r="A41" s="45"/>
      <c r="B41" s="21">
        <v>1345</v>
      </c>
      <c r="C41" s="5">
        <v>19.59563</v>
      </c>
      <c r="D41" s="5">
        <v>14.64362</v>
      </c>
      <c r="E41" s="5">
        <v>12.060829999999999</v>
      </c>
      <c r="F41" s="28">
        <v>19.8416</v>
      </c>
      <c r="G41" s="45"/>
      <c r="H41" s="21">
        <v>1345</v>
      </c>
      <c r="I41" s="5">
        <v>19.450019999999999</v>
      </c>
      <c r="J41" s="5">
        <v>14.4855</v>
      </c>
      <c r="K41" s="5">
        <v>11.711410000000001</v>
      </c>
      <c r="M41" s="45"/>
      <c r="N41" s="21">
        <v>1345</v>
      </c>
      <c r="O41" s="5">
        <v>19.553879999999999</v>
      </c>
      <c r="P41" s="5">
        <v>14.542809999999999</v>
      </c>
      <c r="Q41" s="5">
        <v>11.853949999999999</v>
      </c>
      <c r="S41" s="45"/>
      <c r="T41" s="21">
        <v>1345</v>
      </c>
      <c r="U41" s="5">
        <v>19.597249999999999</v>
      </c>
      <c r="V41" s="5">
        <v>14.529030000000001</v>
      </c>
      <c r="W41" s="5">
        <v>11.67324</v>
      </c>
    </row>
    <row r="42" spans="1:23" ht="14.4">
      <c r="A42" s="45"/>
      <c r="B42" s="21">
        <v>1348</v>
      </c>
      <c r="C42" s="5">
        <v>32.820450000000001</v>
      </c>
      <c r="D42" s="5">
        <v>22.208500000000001</v>
      </c>
      <c r="E42" s="5">
        <v>12.44997</v>
      </c>
      <c r="F42" s="28">
        <v>33.00461</v>
      </c>
      <c r="G42" s="45"/>
      <c r="H42" s="21">
        <v>1348</v>
      </c>
      <c r="I42" s="5">
        <v>32.978999999999999</v>
      </c>
      <c r="J42" s="5">
        <v>22.702490000000001</v>
      </c>
      <c r="K42" s="5">
        <v>12.268980000000001</v>
      </c>
      <c r="M42" s="45"/>
      <c r="N42" s="21">
        <v>1348</v>
      </c>
      <c r="O42" s="5">
        <v>32.302930000000003</v>
      </c>
      <c r="P42" s="5">
        <v>21.686489999999999</v>
      </c>
      <c r="Q42" s="5">
        <v>12.151899999999999</v>
      </c>
      <c r="S42" s="45"/>
      <c r="T42" s="21">
        <v>1348</v>
      </c>
      <c r="U42" s="5">
        <v>32.84055</v>
      </c>
      <c r="V42" s="5">
        <v>22.343830000000001</v>
      </c>
      <c r="W42" s="5">
        <v>12.261799999999999</v>
      </c>
    </row>
    <row r="43" spans="1:23" ht="14.4">
      <c r="A43" s="46" t="s">
        <v>104</v>
      </c>
      <c r="B43" s="21">
        <v>1361</v>
      </c>
      <c r="C43" s="5">
        <v>18.547650000000001</v>
      </c>
      <c r="D43" s="5">
        <v>13.68665</v>
      </c>
      <c r="E43" s="5">
        <v>13.7288</v>
      </c>
      <c r="F43" s="28">
        <v>19.013729999999999</v>
      </c>
      <c r="G43" s="46" t="s">
        <v>104</v>
      </c>
      <c r="H43" s="21">
        <v>1361</v>
      </c>
      <c r="I43" s="5">
        <v>18.588899999999999</v>
      </c>
      <c r="J43" s="5">
        <v>13.77688</v>
      </c>
      <c r="K43" s="5">
        <v>13.814679999999999</v>
      </c>
      <c r="M43" s="46" t="s">
        <v>104</v>
      </c>
      <c r="N43" s="21">
        <v>1361</v>
      </c>
      <c r="O43" s="5">
        <v>18.458970000000001</v>
      </c>
      <c r="P43" s="5">
        <v>13.643319999999999</v>
      </c>
      <c r="Q43" s="5">
        <v>13.6693</v>
      </c>
      <c r="S43" s="46" t="s">
        <v>104</v>
      </c>
      <c r="T43" s="21">
        <v>1361</v>
      </c>
      <c r="U43" s="5">
        <v>18.401979999999998</v>
      </c>
      <c r="V43" s="5">
        <v>13.504709999999999</v>
      </c>
      <c r="W43" s="5">
        <v>13.377980000000001</v>
      </c>
    </row>
    <row r="44" spans="1:23" ht="14.4">
      <c r="A44" s="45"/>
      <c r="B44" s="21">
        <v>1362</v>
      </c>
      <c r="C44" s="5">
        <v>16.35538</v>
      </c>
      <c r="D44" s="5">
        <v>11.860799999999999</v>
      </c>
      <c r="E44" s="5">
        <v>10.695069999999999</v>
      </c>
      <c r="F44" s="28">
        <v>16.714770000000001</v>
      </c>
      <c r="G44" s="45"/>
      <c r="H44" s="21">
        <v>1362</v>
      </c>
      <c r="I44" s="5">
        <v>16.160910000000001</v>
      </c>
      <c r="J44" s="5">
        <v>11.73115</v>
      </c>
      <c r="K44" s="5">
        <v>10.66071</v>
      </c>
      <c r="M44" s="45"/>
      <c r="N44" s="21">
        <v>1362</v>
      </c>
      <c r="O44" s="5">
        <v>15.98324</v>
      </c>
      <c r="P44" s="5">
        <v>11.55781</v>
      </c>
      <c r="Q44" s="5">
        <v>10.455550000000001</v>
      </c>
      <c r="S44" s="45"/>
      <c r="T44" s="21">
        <v>1362</v>
      </c>
      <c r="U44" s="5">
        <v>15.951650000000001</v>
      </c>
      <c r="V44" s="5">
        <v>11.457750000000001</v>
      </c>
      <c r="W44" s="5">
        <v>10.270759999999999</v>
      </c>
    </row>
    <row r="45" spans="1:23" ht="14.4">
      <c r="A45" s="45"/>
      <c r="B45" s="21">
        <v>1363</v>
      </c>
      <c r="C45" s="5">
        <v>19.353249999999999</v>
      </c>
      <c r="D45" s="5">
        <v>13.665459999999999</v>
      </c>
      <c r="E45" s="5">
        <v>9.4524120000000007</v>
      </c>
      <c r="F45" s="28">
        <v>19.920639999999999</v>
      </c>
      <c r="G45" s="45"/>
      <c r="H45" s="21">
        <v>1363</v>
      </c>
      <c r="I45" s="5">
        <v>19.021809999999999</v>
      </c>
      <c r="J45" s="5">
        <v>13.45102</v>
      </c>
      <c r="K45" s="5">
        <v>9.3588050000000003</v>
      </c>
      <c r="M45" s="45"/>
      <c r="N45" s="21">
        <v>1363</v>
      </c>
      <c r="O45" s="5">
        <v>18.90025</v>
      </c>
      <c r="P45" s="5">
        <v>13.333489999999999</v>
      </c>
      <c r="Q45" s="5">
        <v>9.2235940000000003</v>
      </c>
      <c r="S45" s="45"/>
      <c r="T45" s="21">
        <v>1363</v>
      </c>
      <c r="U45" s="5">
        <v>18.9602</v>
      </c>
      <c r="V45" s="5">
        <v>13.267469999999999</v>
      </c>
      <c r="W45" s="5">
        <v>9.1300830000000008</v>
      </c>
    </row>
    <row r="46" spans="1:23" ht="14.4">
      <c r="A46" s="45"/>
      <c r="B46" s="21">
        <v>1377</v>
      </c>
      <c r="C46" s="5">
        <v>19.67689</v>
      </c>
      <c r="D46" s="5">
        <v>14.467739999999999</v>
      </c>
      <c r="E46" s="5">
        <v>11.18436</v>
      </c>
      <c r="F46" s="28">
        <v>20.345130000000001</v>
      </c>
      <c r="G46" s="45"/>
      <c r="H46" s="21">
        <v>1377</v>
      </c>
      <c r="I46" s="5">
        <v>19.438400000000001</v>
      </c>
      <c r="J46" s="5">
        <v>14.323829999999999</v>
      </c>
      <c r="K46" s="5">
        <v>11.16381</v>
      </c>
      <c r="M46" s="45"/>
      <c r="N46" s="21">
        <v>1377</v>
      </c>
      <c r="O46" s="5">
        <v>19.444569999999999</v>
      </c>
      <c r="P46" s="5">
        <v>14.302709999999999</v>
      </c>
      <c r="Q46" s="5">
        <v>11.08919</v>
      </c>
      <c r="S46" s="45"/>
      <c r="T46" s="21">
        <v>1377</v>
      </c>
      <c r="U46" s="5">
        <v>19.457260000000002</v>
      </c>
      <c r="V46" s="5">
        <v>14.20945</v>
      </c>
      <c r="W46" s="5">
        <v>10.92137</v>
      </c>
    </row>
    <row r="47" spans="1:23" ht="14.4">
      <c r="A47" s="45"/>
      <c r="B47" s="21">
        <v>1381</v>
      </c>
      <c r="C47" s="5">
        <v>18.04823</v>
      </c>
      <c r="D47" s="5">
        <v>12.630890000000001</v>
      </c>
      <c r="E47" s="5">
        <v>9.3253280000000007</v>
      </c>
      <c r="F47" s="28">
        <v>18.598320000000001</v>
      </c>
      <c r="G47" s="45"/>
      <c r="H47" s="21">
        <v>1381</v>
      </c>
      <c r="I47" s="5">
        <v>17.755019999999998</v>
      </c>
      <c r="J47" s="5">
        <v>12.429650000000001</v>
      </c>
      <c r="K47" s="5">
        <v>9.2429469999999991</v>
      </c>
      <c r="M47" s="45"/>
      <c r="N47" s="21">
        <v>1381</v>
      </c>
      <c r="O47" s="5">
        <v>17.805769999999999</v>
      </c>
      <c r="P47" s="5">
        <v>12.38439</v>
      </c>
      <c r="Q47" s="5">
        <v>9.1717379999999995</v>
      </c>
      <c r="S47" s="45"/>
      <c r="T47" s="21">
        <v>1381</v>
      </c>
      <c r="U47" s="5">
        <v>17.926780000000001</v>
      </c>
      <c r="V47" s="5">
        <v>12.44135</v>
      </c>
      <c r="W47" s="5">
        <v>9.1339520000000007</v>
      </c>
    </row>
    <row r="48" spans="1:23" ht="14.4">
      <c r="A48" s="45"/>
      <c r="B48" s="21">
        <v>1386</v>
      </c>
      <c r="C48" s="5">
        <v>21.583850000000002</v>
      </c>
      <c r="D48" s="5">
        <v>15.88115</v>
      </c>
      <c r="E48" s="5">
        <v>14.664160000000001</v>
      </c>
      <c r="F48" s="28">
        <v>22.27327</v>
      </c>
      <c r="G48" s="45"/>
      <c r="H48" s="21">
        <v>1386</v>
      </c>
      <c r="I48" s="5">
        <v>21.47073</v>
      </c>
      <c r="J48" s="5">
        <v>15.86383</v>
      </c>
      <c r="K48" s="5">
        <v>14.739990000000001</v>
      </c>
      <c r="M48" s="45"/>
      <c r="N48" s="21">
        <v>1386</v>
      </c>
      <c r="O48" s="5">
        <v>21.453530000000001</v>
      </c>
      <c r="P48" s="5">
        <v>15.857670000000001</v>
      </c>
      <c r="Q48" s="5">
        <v>14.697240000000001</v>
      </c>
      <c r="S48" s="45"/>
      <c r="T48" s="21">
        <v>1386</v>
      </c>
      <c r="U48" s="5">
        <v>21.589829999999999</v>
      </c>
      <c r="V48" s="5">
        <v>15.811999999999999</v>
      </c>
      <c r="W48" s="5">
        <v>14.53877</v>
      </c>
    </row>
    <row r="49" spans="1:23" ht="14.4">
      <c r="A49" s="45"/>
      <c r="B49" s="21">
        <v>1408</v>
      </c>
      <c r="C49" s="5">
        <v>24.667680000000001</v>
      </c>
      <c r="D49" s="5">
        <v>17.341249999999999</v>
      </c>
      <c r="E49" s="5">
        <v>11.43079</v>
      </c>
      <c r="F49" s="28">
        <v>25.87238</v>
      </c>
      <c r="G49" s="45"/>
      <c r="H49" s="21">
        <v>1408</v>
      </c>
      <c r="I49" s="5">
        <v>24.659980000000001</v>
      </c>
      <c r="J49" s="5">
        <v>17.33483</v>
      </c>
      <c r="K49" s="5">
        <v>11.515560000000001</v>
      </c>
      <c r="M49" s="45"/>
      <c r="N49" s="21">
        <v>1408</v>
      </c>
      <c r="O49" s="5">
        <v>24.77684</v>
      </c>
      <c r="P49" s="5">
        <v>17.348279999999999</v>
      </c>
      <c r="Q49" s="5">
        <v>11.45731</v>
      </c>
      <c r="S49" s="45"/>
      <c r="T49" s="21">
        <v>1408</v>
      </c>
      <c r="U49" s="5">
        <v>24.69783</v>
      </c>
      <c r="V49" s="5">
        <v>17.204460000000001</v>
      </c>
      <c r="W49" s="5">
        <v>11.212680000000001</v>
      </c>
    </row>
    <row r="50" spans="1:23" ht="14.4">
      <c r="A50" s="45"/>
      <c r="B50" s="21">
        <v>1422</v>
      </c>
      <c r="C50" s="5">
        <v>20.89049</v>
      </c>
      <c r="D50" s="5">
        <v>15.300610000000001</v>
      </c>
      <c r="E50" s="5">
        <v>10.860060000000001</v>
      </c>
      <c r="F50" s="28">
        <v>21.26998</v>
      </c>
      <c r="G50" s="45"/>
      <c r="H50" s="21">
        <v>1422</v>
      </c>
      <c r="I50" s="5">
        <v>20.550280000000001</v>
      </c>
      <c r="J50" s="5">
        <v>15.141030000000001</v>
      </c>
      <c r="K50" s="5">
        <v>10.8529</v>
      </c>
      <c r="M50" s="45"/>
      <c r="N50" s="21">
        <v>1422</v>
      </c>
      <c r="O50" s="5">
        <v>20.491499999999998</v>
      </c>
      <c r="P50" s="5">
        <v>14.950939999999999</v>
      </c>
      <c r="Q50" s="5">
        <v>10.72448</v>
      </c>
      <c r="S50" s="45"/>
      <c r="T50" s="21">
        <v>1422</v>
      </c>
      <c r="U50" s="5">
        <v>20.430260000000001</v>
      </c>
      <c r="V50" s="5">
        <v>14.838900000000001</v>
      </c>
      <c r="W50" s="5">
        <v>10.61178</v>
      </c>
    </row>
    <row r="51" spans="1:23" ht="14.4">
      <c r="A51" s="45"/>
      <c r="B51" s="21">
        <v>1427</v>
      </c>
      <c r="C51" s="5">
        <v>21.506139999999998</v>
      </c>
      <c r="D51" s="5">
        <v>16.265450000000001</v>
      </c>
      <c r="E51" s="5">
        <v>16.68131</v>
      </c>
      <c r="F51" s="28">
        <v>21.808599999999998</v>
      </c>
      <c r="G51" s="45"/>
      <c r="H51" s="21">
        <v>1427</v>
      </c>
      <c r="I51" s="5">
        <v>21.398720000000001</v>
      </c>
      <c r="J51" s="5">
        <v>16.23021</v>
      </c>
      <c r="K51" s="5">
        <v>16.720859999999998</v>
      </c>
      <c r="M51" s="45"/>
      <c r="N51" s="21">
        <v>1427</v>
      </c>
      <c r="O51" s="5">
        <v>21.429569999999998</v>
      </c>
      <c r="P51" s="5">
        <v>16.208169999999999</v>
      </c>
      <c r="Q51" s="5">
        <v>16.625859999999999</v>
      </c>
      <c r="S51" s="45"/>
      <c r="T51" s="21">
        <v>1427</v>
      </c>
      <c r="U51" s="5">
        <v>20.848859999999998</v>
      </c>
      <c r="V51" s="5">
        <v>15.783709999999999</v>
      </c>
      <c r="W51" s="5">
        <v>16.067440000000001</v>
      </c>
    </row>
    <row r="52" spans="1:23" ht="14.4">
      <c r="A52" s="45"/>
      <c r="B52" s="21">
        <v>1433</v>
      </c>
      <c r="C52" s="5">
        <v>20.57405</v>
      </c>
      <c r="D52" s="5">
        <v>14.44394</v>
      </c>
      <c r="E52" s="5">
        <v>14.074260000000001</v>
      </c>
      <c r="F52" s="28">
        <v>21.127579999999998</v>
      </c>
      <c r="G52" s="45"/>
      <c r="H52" s="21">
        <v>1433</v>
      </c>
      <c r="I52" s="5">
        <v>20.521730000000002</v>
      </c>
      <c r="J52" s="5">
        <v>14.51793</v>
      </c>
      <c r="K52" s="5">
        <v>14.229100000000001</v>
      </c>
      <c r="M52" s="45"/>
      <c r="N52" s="21">
        <v>1433</v>
      </c>
      <c r="O52" s="5">
        <v>20.470980000000001</v>
      </c>
      <c r="P52" s="5">
        <v>14.45772</v>
      </c>
      <c r="Q52" s="5">
        <v>14.08783</v>
      </c>
      <c r="S52" s="45"/>
      <c r="T52" s="21">
        <v>1433</v>
      </c>
      <c r="U52" s="5">
        <v>20.564679999999999</v>
      </c>
      <c r="V52" s="5">
        <v>14.380699999999999</v>
      </c>
      <c r="W52" s="5">
        <v>13.911</v>
      </c>
    </row>
    <row r="53" spans="1:23" ht="14.4">
      <c r="A53" s="45"/>
      <c r="B53" s="21">
        <v>1435</v>
      </c>
      <c r="C53" s="5">
        <v>16.40297</v>
      </c>
      <c r="D53" s="5">
        <v>11.68121</v>
      </c>
      <c r="E53" s="5">
        <v>7.0059630000000004</v>
      </c>
      <c r="F53" s="28">
        <v>16.640180000000001</v>
      </c>
      <c r="G53" s="45"/>
      <c r="H53" s="21">
        <v>1435</v>
      </c>
      <c r="I53" s="5">
        <v>16.187809999999999</v>
      </c>
      <c r="J53" s="5">
        <v>11.51796</v>
      </c>
      <c r="K53" s="5">
        <v>6.9427070000000004</v>
      </c>
      <c r="M53" s="45"/>
      <c r="N53" s="21">
        <v>1435</v>
      </c>
      <c r="O53" s="5">
        <v>15.91738</v>
      </c>
      <c r="P53" s="5">
        <v>11.15509</v>
      </c>
      <c r="Q53" s="5">
        <v>6.8117029999999996</v>
      </c>
      <c r="S53" s="45"/>
      <c r="T53" s="21">
        <v>1435</v>
      </c>
      <c r="U53" s="5">
        <v>15.676970000000001</v>
      </c>
      <c r="V53" s="5">
        <v>10.89982</v>
      </c>
      <c r="W53" s="5">
        <v>6.6888709999999998</v>
      </c>
    </row>
    <row r="54" spans="1:23" ht="14.4">
      <c r="A54" s="45"/>
      <c r="B54" s="21">
        <v>1457</v>
      </c>
      <c r="C54" s="5">
        <v>21.567540000000001</v>
      </c>
      <c r="D54" s="5">
        <v>15.98944</v>
      </c>
      <c r="E54" s="5">
        <v>13.671469999999999</v>
      </c>
      <c r="F54" s="28">
        <v>22.641670000000001</v>
      </c>
      <c r="G54" s="45"/>
      <c r="H54" s="21">
        <v>1457</v>
      </c>
      <c r="I54" s="5">
        <v>21.32452</v>
      </c>
      <c r="J54" s="5">
        <v>15.808059999999999</v>
      </c>
      <c r="K54" s="5">
        <v>13.59286</v>
      </c>
      <c r="M54" s="45"/>
      <c r="N54" s="21">
        <v>1457</v>
      </c>
      <c r="O54" s="5">
        <v>21.334219999999998</v>
      </c>
      <c r="P54" s="5">
        <v>15.79416</v>
      </c>
      <c r="Q54" s="5">
        <v>13.556570000000001</v>
      </c>
      <c r="S54" s="45"/>
      <c r="T54" s="21">
        <v>1457</v>
      </c>
      <c r="U54" s="5">
        <v>21.47343</v>
      </c>
      <c r="V54" s="5">
        <v>15.842140000000001</v>
      </c>
      <c r="W54" s="5">
        <v>13.53049</v>
      </c>
    </row>
    <row r="55" spans="1:23" ht="14.4">
      <c r="A55" s="45"/>
      <c r="B55" s="21">
        <v>1459</v>
      </c>
      <c r="C55" s="5">
        <v>21.559989999999999</v>
      </c>
      <c r="D55" s="5">
        <v>16.51004</v>
      </c>
      <c r="E55" s="5">
        <v>12.96813</v>
      </c>
      <c r="F55" s="28">
        <v>21.884039999999999</v>
      </c>
      <c r="G55" s="45"/>
      <c r="H55" s="21">
        <v>1459</v>
      </c>
      <c r="I55" s="5">
        <v>21.425219999999999</v>
      </c>
      <c r="J55" s="5">
        <v>16.397629999999999</v>
      </c>
      <c r="K55" s="5">
        <v>12.89437</v>
      </c>
      <c r="M55" s="45"/>
      <c r="N55" s="21">
        <v>1459</v>
      </c>
      <c r="O55" s="5">
        <v>21.41968</v>
      </c>
      <c r="P55" s="5">
        <v>16.375350000000001</v>
      </c>
      <c r="Q55" s="5">
        <v>12.761659999999999</v>
      </c>
      <c r="S55" s="45"/>
      <c r="T55" s="21">
        <v>1459</v>
      </c>
      <c r="U55" s="5">
        <v>21.29224</v>
      </c>
      <c r="V55" s="5">
        <v>16.206299999999999</v>
      </c>
      <c r="W55" s="5">
        <v>12.501580000000001</v>
      </c>
    </row>
    <row r="56" spans="1:23" ht="14.4">
      <c r="A56" s="44" t="s">
        <v>105</v>
      </c>
      <c r="B56" s="21">
        <v>1484</v>
      </c>
      <c r="C56" s="5">
        <v>20.959009999999999</v>
      </c>
      <c r="D56" s="5">
        <v>14.536580000000001</v>
      </c>
      <c r="E56" s="5">
        <v>8.3294169999999994</v>
      </c>
      <c r="F56" s="28">
        <v>21.231259999999999</v>
      </c>
      <c r="G56" s="44" t="s">
        <v>105</v>
      </c>
      <c r="H56" s="21">
        <v>1484</v>
      </c>
      <c r="I56" s="5">
        <v>21.19172</v>
      </c>
      <c r="J56" s="5">
        <v>14.665010000000001</v>
      </c>
      <c r="K56" s="5">
        <v>8.2918059999999993</v>
      </c>
      <c r="M56" s="44" t="s">
        <v>105</v>
      </c>
      <c r="N56" s="21">
        <v>1484</v>
      </c>
      <c r="O56" s="5">
        <v>21.45459</v>
      </c>
      <c r="P56" s="5">
        <v>14.78853</v>
      </c>
      <c r="Q56" s="5">
        <v>8.3145120000000006</v>
      </c>
      <c r="S56" s="44" t="s">
        <v>105</v>
      </c>
      <c r="T56" s="21">
        <v>1484</v>
      </c>
      <c r="U56" s="5">
        <v>21.419280000000001</v>
      </c>
      <c r="V56" s="5">
        <v>14.87626</v>
      </c>
      <c r="W56" s="5">
        <v>8.3840409999999999</v>
      </c>
    </row>
    <row r="57" spans="1:23" ht="14.4">
      <c r="A57" s="45"/>
      <c r="B57" s="21">
        <v>1503</v>
      </c>
      <c r="C57" s="5">
        <v>19.597100000000001</v>
      </c>
      <c r="D57" s="5">
        <v>14.29339</v>
      </c>
      <c r="E57" s="5">
        <v>10.587569999999999</v>
      </c>
      <c r="F57" s="28">
        <v>20.308520000000001</v>
      </c>
      <c r="G57" s="45"/>
      <c r="H57" s="21">
        <v>1503</v>
      </c>
      <c r="I57" s="5">
        <v>19.525950000000002</v>
      </c>
      <c r="J57" s="5">
        <v>14.23935</v>
      </c>
      <c r="K57" s="5">
        <v>10.54298</v>
      </c>
      <c r="M57" s="45"/>
      <c r="N57" s="21">
        <v>1503</v>
      </c>
      <c r="O57" s="5">
        <v>19.712050000000001</v>
      </c>
      <c r="P57" s="5">
        <v>14.33217</v>
      </c>
      <c r="Q57" s="5">
        <v>10.5961</v>
      </c>
      <c r="S57" s="45"/>
      <c r="T57" s="21">
        <v>1503</v>
      </c>
      <c r="U57" s="5">
        <v>19.626560000000001</v>
      </c>
      <c r="V57" s="5">
        <v>14.352270000000001</v>
      </c>
      <c r="W57" s="5">
        <v>10.681620000000001</v>
      </c>
    </row>
    <row r="58" spans="1:23" ht="13.2">
      <c r="A58" s="45"/>
      <c r="B58" s="30">
        <v>1509</v>
      </c>
      <c r="F58" s="3"/>
      <c r="G58" s="45"/>
      <c r="H58" s="30">
        <v>1509</v>
      </c>
      <c r="M58" s="45"/>
      <c r="N58" s="30">
        <v>1509</v>
      </c>
      <c r="S58" s="45"/>
      <c r="T58" s="30">
        <v>1509</v>
      </c>
    </row>
    <row r="59" spans="1:23" ht="14.4">
      <c r="A59" s="45"/>
      <c r="B59" s="21">
        <v>1554</v>
      </c>
      <c r="C59" s="5">
        <v>23.184740000000001</v>
      </c>
      <c r="D59" s="5">
        <v>16.51905</v>
      </c>
      <c r="E59" s="5">
        <v>13.35378</v>
      </c>
      <c r="F59" s="28">
        <v>23.49381</v>
      </c>
      <c r="G59" s="45"/>
      <c r="H59" s="21">
        <v>1554</v>
      </c>
      <c r="I59" s="5">
        <v>23.09028</v>
      </c>
      <c r="J59" s="5">
        <v>16.397880000000001</v>
      </c>
      <c r="K59" s="5">
        <v>13.156280000000001</v>
      </c>
      <c r="M59" s="45"/>
      <c r="N59" s="21">
        <v>1554</v>
      </c>
      <c r="O59" s="5">
        <v>23.260210000000001</v>
      </c>
      <c r="P59" s="5">
        <v>16.49859</v>
      </c>
      <c r="Q59" s="5">
        <v>13.11791</v>
      </c>
      <c r="S59" s="45"/>
      <c r="T59" s="21">
        <v>1554</v>
      </c>
      <c r="U59" s="5">
        <v>23.21669</v>
      </c>
      <c r="V59" s="5">
        <v>16.58175</v>
      </c>
      <c r="W59" s="5">
        <v>13.27469</v>
      </c>
    </row>
    <row r="60" spans="1:23" ht="14.4">
      <c r="A60" s="45"/>
      <c r="B60" s="21">
        <v>1558</v>
      </c>
      <c r="C60" s="5">
        <v>29.276900000000001</v>
      </c>
      <c r="D60" s="5">
        <v>19.886659999999999</v>
      </c>
      <c r="E60" s="5">
        <v>15.8348</v>
      </c>
      <c r="F60" s="28">
        <v>29.828779999999998</v>
      </c>
      <c r="G60" s="45"/>
      <c r="H60" s="21">
        <v>1558</v>
      </c>
      <c r="I60" s="5">
        <v>29.146699999999999</v>
      </c>
      <c r="J60" s="5">
        <v>19.68094</v>
      </c>
      <c r="K60" s="5">
        <v>15.50783</v>
      </c>
      <c r="M60" s="45"/>
      <c r="N60" s="21">
        <v>1558</v>
      </c>
      <c r="O60" s="5">
        <v>29.03642</v>
      </c>
      <c r="P60" s="5">
        <v>19.447299999999998</v>
      </c>
      <c r="Q60" s="5">
        <v>15.19685</v>
      </c>
      <c r="S60" s="45"/>
      <c r="T60" s="21">
        <v>1558</v>
      </c>
      <c r="U60" s="5">
        <v>28.934609999999999</v>
      </c>
      <c r="V60" s="5">
        <v>19.42032</v>
      </c>
      <c r="W60" s="5">
        <v>15.42942</v>
      </c>
    </row>
    <row r="61" spans="1:23" ht="14.4">
      <c r="A61" s="45"/>
      <c r="B61" s="21">
        <v>1636</v>
      </c>
      <c r="C61" s="5">
        <v>15.87731</v>
      </c>
      <c r="D61" s="5">
        <v>11.153460000000001</v>
      </c>
      <c r="E61" s="5">
        <v>7.3642630000000002</v>
      </c>
      <c r="F61" s="28">
        <v>15.18247</v>
      </c>
      <c r="G61" s="45"/>
      <c r="H61" s="21">
        <v>1636</v>
      </c>
      <c r="I61" s="5">
        <v>15.69894</v>
      </c>
      <c r="J61" s="5">
        <v>11.08567</v>
      </c>
      <c r="K61" s="5">
        <v>7.2657449999999999</v>
      </c>
      <c r="M61" s="45"/>
      <c r="N61" s="21">
        <v>1636</v>
      </c>
      <c r="O61" s="5">
        <v>15.833310000000001</v>
      </c>
      <c r="P61" s="5">
        <v>11.047370000000001</v>
      </c>
      <c r="Q61" s="5">
        <v>7.2945690000000001</v>
      </c>
      <c r="S61" s="45"/>
      <c r="T61" s="21">
        <v>1636</v>
      </c>
      <c r="U61" s="5">
        <v>15.91804</v>
      </c>
      <c r="V61" s="5">
        <v>11.20692</v>
      </c>
      <c r="W61" s="5">
        <v>7.2987760000000002</v>
      </c>
    </row>
    <row r="62" spans="1:23" ht="14.4">
      <c r="A62" s="45"/>
      <c r="B62" s="21">
        <v>1650</v>
      </c>
      <c r="C62" s="5">
        <v>16.62979</v>
      </c>
      <c r="D62" s="5">
        <v>11.543060000000001</v>
      </c>
      <c r="E62" s="5">
        <v>9.3012110000000003</v>
      </c>
      <c r="F62" s="28">
        <v>16.552029999999998</v>
      </c>
      <c r="G62" s="45"/>
      <c r="H62" s="21">
        <v>1650</v>
      </c>
      <c r="I62" s="5">
        <v>16.38701</v>
      </c>
      <c r="J62" s="5">
        <v>11.30092</v>
      </c>
      <c r="K62" s="5">
        <v>9.0359529999999992</v>
      </c>
      <c r="M62" s="45"/>
      <c r="N62" s="21">
        <v>1650</v>
      </c>
      <c r="O62" s="5">
        <v>16.51698</v>
      </c>
      <c r="P62" s="5">
        <v>11.278969999999999</v>
      </c>
      <c r="Q62" s="5">
        <v>8.9159050000000004</v>
      </c>
      <c r="S62" s="45"/>
      <c r="T62" s="21">
        <v>1650</v>
      </c>
      <c r="U62" s="5">
        <v>16.346219999999999</v>
      </c>
      <c r="V62" s="5">
        <v>11.30508</v>
      </c>
      <c r="W62" s="5">
        <v>8.9354099999999992</v>
      </c>
    </row>
    <row r="63" spans="1:23" ht="14.4">
      <c r="A63" s="45"/>
      <c r="B63" s="21">
        <v>1683</v>
      </c>
      <c r="C63" s="5">
        <v>19.885020000000001</v>
      </c>
      <c r="D63" s="5">
        <v>13.87792</v>
      </c>
      <c r="E63" s="5">
        <v>10.49108</v>
      </c>
      <c r="F63" s="28">
        <v>20.418500000000002</v>
      </c>
      <c r="G63" s="45"/>
      <c r="H63" s="21">
        <v>1683</v>
      </c>
      <c r="I63" s="5">
        <v>19.71434</v>
      </c>
      <c r="J63" s="5">
        <v>13.74164</v>
      </c>
      <c r="K63" s="5">
        <v>10.3438</v>
      </c>
      <c r="M63" s="45"/>
      <c r="N63" s="21">
        <v>1683</v>
      </c>
      <c r="O63" s="5">
        <v>19.678920000000002</v>
      </c>
      <c r="P63" s="5">
        <v>13.639390000000001</v>
      </c>
      <c r="Q63" s="5">
        <v>10.19018</v>
      </c>
      <c r="S63" s="45"/>
      <c r="T63" s="21">
        <v>1683</v>
      </c>
      <c r="U63" s="5">
        <v>19.536940000000001</v>
      </c>
      <c r="V63" s="5">
        <v>13.60431</v>
      </c>
      <c r="W63" s="5">
        <v>10.292070000000001</v>
      </c>
    </row>
    <row r="64" spans="1:23" ht="14.4">
      <c r="A64" s="45"/>
      <c r="B64" s="21">
        <v>1689</v>
      </c>
      <c r="C64" s="5">
        <v>20.194700000000001</v>
      </c>
      <c r="D64" s="5">
        <v>14.28389</v>
      </c>
      <c r="E64" s="5">
        <v>8.8655010000000001</v>
      </c>
      <c r="F64" s="28">
        <v>19.61345</v>
      </c>
      <c r="G64" s="45"/>
      <c r="H64" s="21">
        <v>1689</v>
      </c>
      <c r="I64" s="5">
        <v>20.082270000000001</v>
      </c>
      <c r="J64" s="5">
        <v>14.20335</v>
      </c>
      <c r="K64" s="5">
        <v>8.7696170000000002</v>
      </c>
      <c r="M64" s="45"/>
      <c r="N64" s="21">
        <v>1689</v>
      </c>
      <c r="O64" s="5">
        <v>20.10633</v>
      </c>
      <c r="P64" s="5">
        <v>14.12087</v>
      </c>
      <c r="Q64" s="5">
        <v>8.6824770000000004</v>
      </c>
      <c r="S64" s="45"/>
      <c r="T64" s="21">
        <v>1689</v>
      </c>
      <c r="U64" s="5">
        <v>20.05771</v>
      </c>
      <c r="V64" s="5">
        <v>14.174569999999999</v>
      </c>
      <c r="W64" s="5">
        <v>8.7564639999999994</v>
      </c>
    </row>
    <row r="65" spans="1:23" ht="14.4">
      <c r="A65" s="45"/>
      <c r="B65" s="21">
        <v>1695</v>
      </c>
      <c r="C65" s="5">
        <v>19.033190000000001</v>
      </c>
      <c r="D65" s="5">
        <v>13.502660000000001</v>
      </c>
      <c r="E65" s="5">
        <v>11.725910000000001</v>
      </c>
      <c r="F65" s="28">
        <v>19.308669999999999</v>
      </c>
      <c r="G65" s="45"/>
      <c r="H65" s="21">
        <v>1695</v>
      </c>
      <c r="I65" s="5">
        <v>18.867979999999999</v>
      </c>
      <c r="J65" s="5">
        <v>13.45797</v>
      </c>
      <c r="K65" s="5">
        <v>11.662520000000001</v>
      </c>
      <c r="M65" s="45"/>
      <c r="N65" s="21">
        <v>1695</v>
      </c>
      <c r="O65" s="5">
        <v>18.93552</v>
      </c>
      <c r="P65" s="5">
        <v>13.53941</v>
      </c>
      <c r="Q65" s="5">
        <v>11.684950000000001</v>
      </c>
      <c r="S65" s="45"/>
      <c r="T65" s="21">
        <v>1695</v>
      </c>
      <c r="U65" s="5">
        <v>18.78171</v>
      </c>
      <c r="V65" s="5">
        <v>13.42259</v>
      </c>
      <c r="W65" s="5">
        <v>11.68188</v>
      </c>
    </row>
    <row r="66" spans="1:23" ht="14.4">
      <c r="A66" s="45"/>
      <c r="B66" s="21">
        <v>1722</v>
      </c>
      <c r="C66" s="5">
        <v>18.538250000000001</v>
      </c>
      <c r="D66" s="5">
        <v>13.24583</v>
      </c>
      <c r="E66" s="5">
        <v>9.1009890000000002</v>
      </c>
      <c r="F66" s="28">
        <v>19.182980000000001</v>
      </c>
      <c r="G66" s="45"/>
      <c r="H66" s="21">
        <v>1722</v>
      </c>
      <c r="I66" s="5">
        <v>18.450220000000002</v>
      </c>
      <c r="J66" s="5">
        <v>13.173349999999999</v>
      </c>
      <c r="K66" s="5">
        <v>8.9956929999999993</v>
      </c>
      <c r="M66" s="45"/>
      <c r="N66" s="21">
        <v>1722</v>
      </c>
      <c r="O66" s="5">
        <v>18.557390000000002</v>
      </c>
      <c r="P66" s="5">
        <v>13.192170000000001</v>
      </c>
      <c r="Q66" s="5">
        <v>8.9437890000000007</v>
      </c>
      <c r="S66" s="45"/>
      <c r="T66" s="21">
        <v>1722</v>
      </c>
      <c r="U66" s="5">
        <v>18.298079999999999</v>
      </c>
      <c r="V66" s="5">
        <v>13.08708</v>
      </c>
      <c r="W66" s="5">
        <v>8.9631869999999996</v>
      </c>
    </row>
    <row r="67" spans="1:23" ht="14.4">
      <c r="A67" s="45"/>
      <c r="B67" s="21">
        <v>1726</v>
      </c>
      <c r="C67" s="5">
        <v>15.92014</v>
      </c>
      <c r="D67" s="5">
        <v>11.174340000000001</v>
      </c>
      <c r="E67" s="5">
        <v>7.2178079999999998</v>
      </c>
      <c r="F67" s="28">
        <v>16.308350000000001</v>
      </c>
      <c r="G67" s="45"/>
      <c r="H67" s="21">
        <v>1726</v>
      </c>
      <c r="I67" s="5">
        <v>15.763059999999999</v>
      </c>
      <c r="J67" s="5">
        <v>11.051209999999999</v>
      </c>
      <c r="K67" s="5">
        <v>7.1287260000000003</v>
      </c>
      <c r="M67" s="45"/>
      <c r="N67" s="21">
        <v>1726</v>
      </c>
      <c r="O67" s="5">
        <v>15.792490000000001</v>
      </c>
      <c r="P67" s="5">
        <v>11.09524</v>
      </c>
      <c r="Q67" s="5">
        <v>7.1675449999999996</v>
      </c>
      <c r="S67" s="45"/>
      <c r="T67" s="21">
        <v>1726</v>
      </c>
      <c r="U67" s="5">
        <v>15.60013</v>
      </c>
      <c r="V67" s="5">
        <v>10.97101</v>
      </c>
      <c r="W67" s="5">
        <v>7.1150950000000002</v>
      </c>
    </row>
    <row r="68" spans="1:23" ht="13.2">
      <c r="C68" s="1">
        <f t="shared" ref="C68:F68" si="0">AVERAGE(C4:C67)</f>
        <v>19.524218730158729</v>
      </c>
      <c r="D68" s="1">
        <f t="shared" si="0"/>
        <v>14.018412571428573</v>
      </c>
      <c r="E68" s="1">
        <f t="shared" si="0"/>
        <v>10.98603465079365</v>
      </c>
      <c r="F68" s="3">
        <f t="shared" si="0"/>
        <v>19.911039682539688</v>
      </c>
      <c r="I68" s="1">
        <f t="shared" ref="I68:K68" si="1">AVERAGE(I4:I67)</f>
        <v>19.398172539682538</v>
      </c>
      <c r="J68" s="1">
        <f t="shared" si="1"/>
        <v>13.906346460317458</v>
      </c>
      <c r="K68" s="1">
        <f t="shared" si="1"/>
        <v>10.837232317460316</v>
      </c>
      <c r="O68" s="1">
        <f t="shared" ref="O68:Q68" si="2">AVERAGE(O4:O67)</f>
        <v>19.407062698412702</v>
      </c>
      <c r="P68" s="1">
        <f t="shared" si="2"/>
        <v>13.920844396825402</v>
      </c>
      <c r="Q68" s="1">
        <f t="shared" si="2"/>
        <v>10.883980650793653</v>
      </c>
      <c r="U68" s="1">
        <f t="shared" ref="U68:W68" si="3">AVERAGE(U4:U67)</f>
        <v>19.32702031746031</v>
      </c>
      <c r="V68" s="1">
        <f t="shared" si="3"/>
        <v>13.815355999999998</v>
      </c>
      <c r="W68" s="1">
        <f t="shared" si="3"/>
        <v>10.754341158730156</v>
      </c>
    </row>
    <row r="70" spans="1:23" ht="13.2">
      <c r="A70" s="1" t="s">
        <v>47</v>
      </c>
      <c r="G70" s="1" t="s">
        <v>47</v>
      </c>
      <c r="M70" s="1" t="s">
        <v>47</v>
      </c>
      <c r="S70" s="1" t="s">
        <v>47</v>
      </c>
    </row>
    <row r="71" spans="1:23" ht="13.2">
      <c r="A71" s="1" t="s">
        <v>88</v>
      </c>
      <c r="G71" s="1" t="s">
        <v>89</v>
      </c>
      <c r="M71" s="1" t="s">
        <v>90</v>
      </c>
      <c r="S71" s="1" t="s">
        <v>91</v>
      </c>
    </row>
    <row r="72" spans="1:23" ht="13.2">
      <c r="A72" s="1"/>
      <c r="B72" s="1" t="s">
        <v>39</v>
      </c>
      <c r="C72" s="1" t="s">
        <v>40</v>
      </c>
      <c r="D72" s="1" t="s">
        <v>41</v>
      </c>
      <c r="E72" s="1" t="s">
        <v>46</v>
      </c>
      <c r="G72" s="1"/>
      <c r="H72" s="1" t="s">
        <v>39</v>
      </c>
      <c r="I72" s="1" t="s">
        <v>40</v>
      </c>
      <c r="J72" s="1" t="s">
        <v>41</v>
      </c>
      <c r="K72" s="1" t="s">
        <v>46</v>
      </c>
      <c r="M72" s="1"/>
      <c r="N72" s="1" t="s">
        <v>39</v>
      </c>
      <c r="O72" s="1" t="s">
        <v>40</v>
      </c>
      <c r="P72" s="1" t="s">
        <v>41</v>
      </c>
      <c r="Q72" s="1" t="s">
        <v>46</v>
      </c>
      <c r="S72" s="1"/>
      <c r="T72" s="1" t="s">
        <v>39</v>
      </c>
      <c r="U72" s="1" t="s">
        <v>40</v>
      </c>
      <c r="V72" s="1" t="s">
        <v>41</v>
      </c>
      <c r="W72" s="1" t="s">
        <v>46</v>
      </c>
    </row>
    <row r="73" spans="1:23" ht="14.4">
      <c r="A73" s="44" t="s">
        <v>101</v>
      </c>
      <c r="B73" s="21">
        <v>1</v>
      </c>
      <c r="C73" s="5">
        <v>24.448810000000002</v>
      </c>
      <c r="D73" s="5">
        <v>17.19942</v>
      </c>
      <c r="E73" s="5">
        <v>11.881360000000001</v>
      </c>
      <c r="G73" s="44" t="s">
        <v>101</v>
      </c>
      <c r="H73" s="21">
        <v>1</v>
      </c>
      <c r="I73" s="5">
        <v>24.280940000000001</v>
      </c>
      <c r="J73" s="5">
        <v>17.315629999999999</v>
      </c>
      <c r="K73" s="5">
        <v>12.223100000000001</v>
      </c>
      <c r="M73" s="44" t="s">
        <v>101</v>
      </c>
      <c r="N73" s="21">
        <v>1</v>
      </c>
      <c r="O73" s="5">
        <v>23.886610000000001</v>
      </c>
      <c r="P73" s="5">
        <v>16.885829999999999</v>
      </c>
      <c r="Q73" s="5">
        <v>11.53288</v>
      </c>
      <c r="S73" s="44" t="s">
        <v>101</v>
      </c>
      <c r="T73" s="21">
        <v>1</v>
      </c>
      <c r="U73" s="5">
        <v>24.18459</v>
      </c>
      <c r="V73" s="5">
        <v>17.09731</v>
      </c>
      <c r="W73" s="5">
        <v>11.738720000000001</v>
      </c>
    </row>
    <row r="74" spans="1:23" ht="14.4">
      <c r="A74" s="45"/>
      <c r="B74" s="21">
        <v>11</v>
      </c>
      <c r="C74" s="5">
        <v>18.000779999999999</v>
      </c>
      <c r="D74" s="5">
        <v>13.593030000000001</v>
      </c>
      <c r="E74" s="5">
        <v>14.896420000000001</v>
      </c>
      <c r="G74" s="45"/>
      <c r="H74" s="21">
        <v>11</v>
      </c>
      <c r="I74" s="5">
        <v>18.124009999999998</v>
      </c>
      <c r="J74" s="5">
        <v>13.81653</v>
      </c>
      <c r="K74" s="5">
        <v>15.481350000000001</v>
      </c>
      <c r="M74" s="45"/>
      <c r="N74" s="21">
        <v>11</v>
      </c>
      <c r="O74" s="5">
        <v>17.83661</v>
      </c>
      <c r="P74" s="5">
        <v>13.452299999999999</v>
      </c>
      <c r="Q74" s="5">
        <v>14.75488</v>
      </c>
      <c r="S74" s="45"/>
      <c r="T74" s="21">
        <v>11</v>
      </c>
      <c r="U74" s="5">
        <v>17.803650000000001</v>
      </c>
      <c r="V74" s="5">
        <v>13.39655</v>
      </c>
      <c r="W74" s="5">
        <v>14.75019</v>
      </c>
    </row>
    <row r="75" spans="1:23" ht="14.4">
      <c r="A75" s="45"/>
      <c r="B75" s="21">
        <v>18</v>
      </c>
      <c r="C75" s="5">
        <v>19.871870000000001</v>
      </c>
      <c r="D75" s="5">
        <v>14.72734</v>
      </c>
      <c r="E75" s="5">
        <v>11.10337</v>
      </c>
      <c r="G75" s="45"/>
      <c r="H75" s="21">
        <v>18</v>
      </c>
      <c r="I75" s="5">
        <v>19.723230000000001</v>
      </c>
      <c r="J75" s="5">
        <v>14.51582</v>
      </c>
      <c r="K75" s="5">
        <v>10.904719999999999</v>
      </c>
      <c r="M75" s="45"/>
      <c r="N75" s="21">
        <v>18</v>
      </c>
      <c r="O75" s="5">
        <v>19.717770000000002</v>
      </c>
      <c r="P75" s="5">
        <v>14.530900000000001</v>
      </c>
      <c r="Q75" s="5">
        <v>10.865259999999999</v>
      </c>
      <c r="S75" s="45"/>
      <c r="T75" s="21">
        <v>18</v>
      </c>
      <c r="U75" s="5">
        <v>19.739170000000001</v>
      </c>
      <c r="V75" s="5">
        <v>14.47588</v>
      </c>
      <c r="W75" s="5">
        <v>10.79895</v>
      </c>
    </row>
    <row r="76" spans="1:23" ht="14.4">
      <c r="A76" s="45"/>
      <c r="B76" s="21">
        <v>24</v>
      </c>
      <c r="C76" s="5">
        <v>20.548490000000001</v>
      </c>
      <c r="D76" s="5">
        <v>15.443379999999999</v>
      </c>
      <c r="E76" s="5">
        <v>14.154579999999999</v>
      </c>
      <c r="G76" s="45"/>
      <c r="H76" s="21">
        <v>24</v>
      </c>
      <c r="I76" s="5">
        <v>20.4405</v>
      </c>
      <c r="J76" s="5">
        <v>15.35351</v>
      </c>
      <c r="K76" s="5">
        <v>14.49141</v>
      </c>
      <c r="M76" s="45"/>
      <c r="N76" s="21">
        <v>24</v>
      </c>
      <c r="O76" s="5">
        <v>20.00121</v>
      </c>
      <c r="P76" s="5">
        <v>14.931979999999999</v>
      </c>
      <c r="Q76" s="5">
        <v>13.44027</v>
      </c>
      <c r="S76" s="45"/>
      <c r="T76" s="21">
        <v>24</v>
      </c>
      <c r="U76" s="5">
        <v>19.88166</v>
      </c>
      <c r="V76" s="5">
        <v>14.79635</v>
      </c>
      <c r="W76" s="5">
        <v>13.35446</v>
      </c>
    </row>
    <row r="77" spans="1:23" ht="14.4">
      <c r="A77" s="45"/>
      <c r="B77" s="21">
        <v>25</v>
      </c>
      <c r="C77" s="5">
        <v>19.199870000000001</v>
      </c>
      <c r="D77" s="5">
        <v>14.292490000000001</v>
      </c>
      <c r="E77" s="5">
        <v>6.8748509999999996</v>
      </c>
      <c r="G77" s="45"/>
      <c r="H77" s="21">
        <v>25</v>
      </c>
      <c r="I77" s="5">
        <v>19.23611</v>
      </c>
      <c r="J77" s="5">
        <v>14.38571</v>
      </c>
      <c r="K77" s="5">
        <v>6.9323949999999996</v>
      </c>
      <c r="M77" s="45"/>
      <c r="N77" s="21">
        <v>25</v>
      </c>
      <c r="O77" s="5">
        <v>19.741289999999999</v>
      </c>
      <c r="P77" s="5">
        <v>14.796099999999999</v>
      </c>
      <c r="Q77" s="5">
        <v>7.0679970000000001</v>
      </c>
      <c r="S77" s="45"/>
      <c r="T77" s="21">
        <v>25</v>
      </c>
      <c r="U77" s="5">
        <v>19.57582</v>
      </c>
      <c r="V77" s="5">
        <v>14.659079999999999</v>
      </c>
      <c r="W77" s="5">
        <v>7.0275749999999997</v>
      </c>
    </row>
    <row r="78" spans="1:23" ht="14.4">
      <c r="A78" s="45"/>
      <c r="B78" s="21">
        <v>103</v>
      </c>
      <c r="C78" s="5">
        <v>11.113989999999999</v>
      </c>
      <c r="D78" s="5">
        <v>8.0692939999999993</v>
      </c>
      <c r="E78" s="5">
        <v>6.9577600000000004</v>
      </c>
      <c r="G78" s="45"/>
      <c r="H78" s="21">
        <v>103</v>
      </c>
      <c r="I78" s="5">
        <v>11.388820000000001</v>
      </c>
      <c r="J78" s="5">
        <v>8.3019800000000004</v>
      </c>
      <c r="K78" s="5">
        <v>7.2310759999999998</v>
      </c>
      <c r="M78" s="45"/>
      <c r="N78" s="21">
        <v>103</v>
      </c>
      <c r="O78" s="5">
        <v>10.89382</v>
      </c>
      <c r="P78" s="5">
        <v>7.9189049999999996</v>
      </c>
      <c r="Q78" s="5">
        <v>6.6656040000000001</v>
      </c>
      <c r="S78" s="45"/>
      <c r="T78" s="21">
        <v>103</v>
      </c>
      <c r="U78" s="5">
        <v>10.76951</v>
      </c>
      <c r="V78" s="5">
        <v>7.8522740000000004</v>
      </c>
      <c r="W78" s="5">
        <v>6.637276</v>
      </c>
    </row>
    <row r="79" spans="1:23" ht="14.4">
      <c r="A79" s="45"/>
      <c r="B79" s="21">
        <v>114</v>
      </c>
      <c r="C79" s="5">
        <v>18.082360000000001</v>
      </c>
      <c r="D79" s="5">
        <v>13.47085</v>
      </c>
      <c r="E79" s="5">
        <v>9.8007500000000007</v>
      </c>
      <c r="G79" s="45"/>
      <c r="H79" s="21">
        <v>114</v>
      </c>
      <c r="I79" s="5">
        <v>17.94304</v>
      </c>
      <c r="J79" s="5">
        <v>13.411350000000001</v>
      </c>
      <c r="K79" s="5">
        <v>9.9176889999999993</v>
      </c>
      <c r="M79" s="45"/>
      <c r="N79" s="21">
        <v>114</v>
      </c>
      <c r="O79" s="5">
        <v>17.891819999999999</v>
      </c>
      <c r="P79" s="5">
        <v>13.298</v>
      </c>
      <c r="Q79" s="5">
        <v>9.6385310000000004</v>
      </c>
      <c r="S79" s="45"/>
      <c r="T79" s="21">
        <v>114</v>
      </c>
      <c r="U79" s="5">
        <v>17.945920000000001</v>
      </c>
      <c r="V79" s="5">
        <v>13.340450000000001</v>
      </c>
      <c r="W79" s="5">
        <v>9.6938359999999992</v>
      </c>
    </row>
    <row r="80" spans="1:23" ht="14.4">
      <c r="A80" s="45"/>
      <c r="B80" s="21">
        <v>115</v>
      </c>
      <c r="C80" s="5">
        <v>21.781210000000002</v>
      </c>
      <c r="D80" s="5">
        <v>15.84057</v>
      </c>
      <c r="E80" s="5">
        <v>11.706770000000001</v>
      </c>
      <c r="G80" s="45"/>
      <c r="H80" s="21">
        <v>115</v>
      </c>
      <c r="I80" s="5">
        <v>21.576319999999999</v>
      </c>
      <c r="J80" s="5">
        <v>15.7204</v>
      </c>
      <c r="K80" s="5">
        <v>11.67684</v>
      </c>
      <c r="M80" s="45"/>
      <c r="N80" s="21">
        <v>115</v>
      </c>
      <c r="O80" s="5">
        <v>21.620439999999999</v>
      </c>
      <c r="P80" s="5">
        <v>15.668329999999999</v>
      </c>
      <c r="Q80" s="5">
        <v>11.48368</v>
      </c>
      <c r="S80" s="45"/>
      <c r="T80" s="21">
        <v>115</v>
      </c>
      <c r="U80" s="5">
        <v>21.618089999999999</v>
      </c>
      <c r="V80" s="5">
        <v>15.67196</v>
      </c>
      <c r="W80" s="5">
        <v>11.498559999999999</v>
      </c>
    </row>
    <row r="81" spans="1:23" ht="14.4">
      <c r="A81" s="45"/>
      <c r="B81" s="21">
        <v>144</v>
      </c>
      <c r="C81" s="5">
        <v>16.412179999999999</v>
      </c>
      <c r="D81" s="5">
        <v>11.6096</v>
      </c>
      <c r="E81" s="5">
        <v>7.8649979999999999</v>
      </c>
      <c r="G81" s="45"/>
      <c r="H81" s="21">
        <v>144</v>
      </c>
      <c r="I81" s="5">
        <v>16.357430000000001</v>
      </c>
      <c r="J81" s="5">
        <v>11.59029</v>
      </c>
      <c r="K81" s="5">
        <v>7.8154009999999996</v>
      </c>
      <c r="M81" s="45"/>
      <c r="N81" s="21">
        <v>144</v>
      </c>
      <c r="O81" s="5">
        <v>16.334569999999999</v>
      </c>
      <c r="P81" s="5">
        <v>11.5707</v>
      </c>
      <c r="Q81" s="5">
        <v>7.7828980000000003</v>
      </c>
      <c r="S81" s="45"/>
      <c r="T81" s="21">
        <v>144</v>
      </c>
      <c r="U81" s="5">
        <v>16.405609999999999</v>
      </c>
      <c r="V81" s="5">
        <v>11.59131</v>
      </c>
      <c r="W81" s="5">
        <v>7.765002</v>
      </c>
    </row>
    <row r="82" spans="1:23" ht="14.4">
      <c r="A82" s="45"/>
      <c r="B82" s="21">
        <v>152</v>
      </c>
      <c r="C82" s="5">
        <v>23.316770000000002</v>
      </c>
      <c r="D82" s="5">
        <v>16.80461</v>
      </c>
      <c r="E82" s="5">
        <v>13.693199999999999</v>
      </c>
      <c r="G82" s="45"/>
      <c r="H82" s="21">
        <v>152</v>
      </c>
      <c r="I82" s="5">
        <v>22.875070000000001</v>
      </c>
      <c r="J82" s="5">
        <v>16.470210000000002</v>
      </c>
      <c r="K82" s="5">
        <v>13.34295</v>
      </c>
      <c r="M82" s="45"/>
      <c r="N82" s="21">
        <v>152</v>
      </c>
      <c r="O82" s="5">
        <v>22.749929999999999</v>
      </c>
      <c r="P82" s="5">
        <v>16.41498</v>
      </c>
      <c r="Q82" s="5">
        <v>13.289479999999999</v>
      </c>
      <c r="S82" s="45"/>
      <c r="T82" s="21">
        <v>152</v>
      </c>
      <c r="U82" s="5">
        <v>22.74588</v>
      </c>
      <c r="V82" s="5">
        <v>16.27271</v>
      </c>
      <c r="W82" s="5">
        <v>13.11927</v>
      </c>
    </row>
    <row r="83" spans="1:23" ht="14.4">
      <c r="A83" s="45"/>
      <c r="B83" s="21">
        <v>173</v>
      </c>
      <c r="C83" s="5">
        <v>18.31175</v>
      </c>
      <c r="D83" s="5">
        <v>13.43357</v>
      </c>
      <c r="E83" s="5">
        <v>11.2493</v>
      </c>
      <c r="G83" s="45"/>
      <c r="H83" s="21">
        <v>173</v>
      </c>
      <c r="I83" s="5">
        <v>18.669969999999999</v>
      </c>
      <c r="J83" s="5">
        <v>13.76019</v>
      </c>
      <c r="K83" s="5">
        <v>11.91154</v>
      </c>
      <c r="M83" s="45"/>
      <c r="N83" s="21">
        <v>173</v>
      </c>
      <c r="O83" s="5">
        <v>17.97663</v>
      </c>
      <c r="P83" s="5">
        <v>13.089740000000001</v>
      </c>
      <c r="Q83" s="5">
        <v>10.90893</v>
      </c>
      <c r="S83" s="45"/>
      <c r="T83" s="21">
        <v>173</v>
      </c>
      <c r="U83" s="5">
        <v>18.153289999999998</v>
      </c>
      <c r="V83" s="5">
        <v>13.241059999999999</v>
      </c>
      <c r="W83" s="5">
        <v>11.10643</v>
      </c>
    </row>
    <row r="84" spans="1:23" ht="14.4">
      <c r="A84" s="45"/>
      <c r="B84" s="21">
        <v>187</v>
      </c>
      <c r="C84" s="5">
        <v>21.44369</v>
      </c>
      <c r="D84" s="5">
        <v>15.681749999999999</v>
      </c>
      <c r="E84" s="5">
        <v>10.82878</v>
      </c>
      <c r="G84" s="45"/>
      <c r="H84" s="21">
        <v>187</v>
      </c>
      <c r="I84" s="5">
        <v>21.67906</v>
      </c>
      <c r="J84" s="5">
        <v>15.873250000000001</v>
      </c>
      <c r="K84" s="5">
        <v>11.15634</v>
      </c>
      <c r="M84" s="45"/>
      <c r="N84" s="21">
        <v>187</v>
      </c>
      <c r="O84" s="5">
        <v>21.639199999999999</v>
      </c>
      <c r="P84" s="5">
        <v>15.73799</v>
      </c>
      <c r="Q84" s="5">
        <v>10.74765</v>
      </c>
      <c r="S84" s="45"/>
      <c r="T84" s="21">
        <v>187</v>
      </c>
      <c r="U84" s="5">
        <v>21.601130000000001</v>
      </c>
      <c r="V84" s="5">
        <v>15.71621</v>
      </c>
      <c r="W84" s="5">
        <v>10.777520000000001</v>
      </c>
    </row>
    <row r="85" spans="1:23" ht="14.4">
      <c r="A85" s="45"/>
      <c r="B85" s="21">
        <v>248</v>
      </c>
      <c r="C85" s="5">
        <v>15.151479999999999</v>
      </c>
      <c r="D85" s="5">
        <v>11.32959</v>
      </c>
      <c r="E85" s="5">
        <v>11.585089999999999</v>
      </c>
      <c r="G85" s="45"/>
      <c r="H85" s="21">
        <v>248</v>
      </c>
      <c r="I85" s="5">
        <v>15.60994</v>
      </c>
      <c r="J85" s="5">
        <v>11.73291</v>
      </c>
      <c r="K85" s="5">
        <v>12.157220000000001</v>
      </c>
      <c r="M85" s="45"/>
      <c r="N85" s="21">
        <v>248</v>
      </c>
      <c r="O85" s="5">
        <v>14.17652</v>
      </c>
      <c r="P85" s="5">
        <v>10.588839999999999</v>
      </c>
      <c r="Q85" s="5">
        <v>10.02248</v>
      </c>
      <c r="S85" s="45"/>
      <c r="T85" s="21">
        <v>248</v>
      </c>
      <c r="U85" s="5">
        <v>14.336270000000001</v>
      </c>
      <c r="V85" s="5">
        <v>10.62358</v>
      </c>
      <c r="W85" s="5">
        <v>10.105560000000001</v>
      </c>
    </row>
    <row r="86" spans="1:23" ht="14.4">
      <c r="A86" s="46" t="s">
        <v>102</v>
      </c>
      <c r="B86" s="21">
        <v>252</v>
      </c>
      <c r="C86" s="5">
        <v>20.54945</v>
      </c>
      <c r="D86" s="5">
        <v>14.674950000000001</v>
      </c>
      <c r="E86" s="5">
        <v>12.835889999999999</v>
      </c>
      <c r="G86" s="46" t="s">
        <v>102</v>
      </c>
      <c r="H86" s="21">
        <v>252</v>
      </c>
      <c r="I86" s="5">
        <v>20.383109999999999</v>
      </c>
      <c r="J86" s="5">
        <v>14.558809999999999</v>
      </c>
      <c r="K86" s="5">
        <v>12.80659</v>
      </c>
      <c r="M86" s="46" t="s">
        <v>102</v>
      </c>
      <c r="N86" s="21">
        <v>252</v>
      </c>
      <c r="O86" s="5">
        <v>20.174140000000001</v>
      </c>
      <c r="P86" s="5">
        <v>14.230320000000001</v>
      </c>
      <c r="Q86" s="5">
        <v>12.41245</v>
      </c>
      <c r="S86" s="46" t="s">
        <v>102</v>
      </c>
      <c r="T86" s="21">
        <v>252</v>
      </c>
      <c r="U86" s="5">
        <v>20.21172</v>
      </c>
      <c r="V86" s="5">
        <v>14.399459999999999</v>
      </c>
      <c r="W86" s="5">
        <v>12.66949</v>
      </c>
    </row>
    <row r="87" spans="1:23" ht="14.4">
      <c r="A87" s="45"/>
      <c r="B87" s="21">
        <v>1010</v>
      </c>
      <c r="C87" s="5">
        <v>21.69181</v>
      </c>
      <c r="D87" s="5">
        <v>14.99872</v>
      </c>
      <c r="E87" s="5">
        <v>14.127459999999999</v>
      </c>
      <c r="G87" s="45"/>
      <c r="H87" s="21">
        <v>1010</v>
      </c>
      <c r="I87" s="5">
        <v>21.73629</v>
      </c>
      <c r="J87" s="5">
        <v>15.04537</v>
      </c>
      <c r="K87" s="5">
        <v>14.305709999999999</v>
      </c>
      <c r="M87" s="45"/>
      <c r="N87" s="21">
        <v>1010</v>
      </c>
      <c r="O87" s="5">
        <v>21.72692</v>
      </c>
      <c r="P87" s="5">
        <v>14.94577</v>
      </c>
      <c r="Q87" s="5">
        <v>13.88006</v>
      </c>
      <c r="S87" s="45"/>
      <c r="T87" s="21">
        <v>1010</v>
      </c>
      <c r="U87" s="5">
        <v>21.685179999999999</v>
      </c>
      <c r="V87" s="5">
        <v>14.968870000000001</v>
      </c>
      <c r="W87" s="5">
        <v>14.00615</v>
      </c>
    </row>
    <row r="88" spans="1:23" ht="14.4">
      <c r="A88" s="45"/>
      <c r="B88" s="21">
        <v>1015</v>
      </c>
      <c r="C88" s="5">
        <v>11.063969999999999</v>
      </c>
      <c r="D88" s="5">
        <v>7.925249</v>
      </c>
      <c r="E88" s="5">
        <v>6.1194579999999998</v>
      </c>
      <c r="G88" s="45"/>
      <c r="H88" s="21">
        <v>1015</v>
      </c>
      <c r="I88" s="5">
        <v>10.9017</v>
      </c>
      <c r="J88" s="5">
        <v>7.8117419999999997</v>
      </c>
      <c r="K88" s="5">
        <v>6.0436019999999999</v>
      </c>
      <c r="M88" s="45"/>
      <c r="N88" s="21">
        <v>1015</v>
      </c>
      <c r="O88" s="5">
        <v>10.8964</v>
      </c>
      <c r="P88" s="5">
        <v>7.8261539999999998</v>
      </c>
      <c r="Q88" s="5">
        <v>6.063663</v>
      </c>
      <c r="S88" s="45"/>
      <c r="T88" s="21">
        <v>1015</v>
      </c>
      <c r="U88" s="5">
        <v>11.01463</v>
      </c>
      <c r="V88" s="5">
        <v>7.8757450000000002</v>
      </c>
      <c r="W88" s="5">
        <v>6.1677350000000004</v>
      </c>
    </row>
    <row r="89" spans="1:23" ht="14.4">
      <c r="A89" s="45"/>
      <c r="B89" s="21">
        <v>1043</v>
      </c>
      <c r="C89" s="5">
        <v>18.467020000000002</v>
      </c>
      <c r="D89" s="5">
        <v>12.62402</v>
      </c>
      <c r="E89" s="5">
        <v>9.5418190000000003</v>
      </c>
      <c r="G89" s="45"/>
      <c r="H89" s="21">
        <v>1043</v>
      </c>
      <c r="I89" s="5">
        <v>18.25395</v>
      </c>
      <c r="J89" s="5">
        <v>12.472530000000001</v>
      </c>
      <c r="K89" s="5">
        <v>9.4511730000000007</v>
      </c>
      <c r="M89" s="45"/>
      <c r="N89" s="21">
        <v>1043</v>
      </c>
      <c r="O89" s="5">
        <v>18.282299999999999</v>
      </c>
      <c r="P89" s="5">
        <v>12.482939999999999</v>
      </c>
      <c r="Q89" s="5">
        <v>9.3807150000000004</v>
      </c>
      <c r="S89" s="45"/>
      <c r="T89" s="21">
        <v>1043</v>
      </c>
      <c r="U89" s="5">
        <v>18.195869999999999</v>
      </c>
      <c r="V89" s="5">
        <v>12.480969999999999</v>
      </c>
      <c r="W89" s="5">
        <v>9.4232220000000009</v>
      </c>
    </row>
    <row r="90" spans="1:23" ht="14.4">
      <c r="A90" s="45"/>
      <c r="B90" s="21">
        <v>1082</v>
      </c>
      <c r="C90" s="5">
        <v>16.88682</v>
      </c>
      <c r="D90" s="5">
        <v>12.49606</v>
      </c>
      <c r="E90" s="5">
        <v>11.85923</v>
      </c>
      <c r="G90" s="45"/>
      <c r="H90" s="21">
        <v>1082</v>
      </c>
      <c r="I90" s="5">
        <v>16.74616</v>
      </c>
      <c r="J90" s="5">
        <v>12.52427</v>
      </c>
      <c r="K90" s="5">
        <v>11.979559999999999</v>
      </c>
      <c r="M90" s="45"/>
      <c r="N90" s="21">
        <v>1082</v>
      </c>
      <c r="O90" s="5">
        <v>16.428940000000001</v>
      </c>
      <c r="P90" s="5">
        <v>12.14912</v>
      </c>
      <c r="Q90" s="5">
        <v>11.55457</v>
      </c>
      <c r="S90" s="45"/>
      <c r="T90" s="21">
        <v>1082</v>
      </c>
      <c r="U90" s="5">
        <v>16.78876</v>
      </c>
      <c r="V90" s="5">
        <v>12.55738</v>
      </c>
      <c r="W90" s="5">
        <v>11.986219999999999</v>
      </c>
    </row>
    <row r="91" spans="1:23" ht="14.4">
      <c r="A91" s="45"/>
      <c r="B91" s="21">
        <v>1115</v>
      </c>
      <c r="C91" s="5">
        <v>22.669090000000001</v>
      </c>
      <c r="D91" s="5">
        <v>16.02101</v>
      </c>
      <c r="E91" s="5">
        <v>10.42179</v>
      </c>
      <c r="G91" s="45"/>
      <c r="H91" s="21">
        <v>1115</v>
      </c>
      <c r="I91" s="5">
        <v>22.581119999999999</v>
      </c>
      <c r="J91" s="5">
        <v>15.981730000000001</v>
      </c>
      <c r="K91" s="5">
        <v>10.23865</v>
      </c>
      <c r="M91" s="45"/>
      <c r="N91" s="21">
        <v>1115</v>
      </c>
      <c r="O91" s="5">
        <v>23.505739999999999</v>
      </c>
      <c r="P91" s="5">
        <v>16.866330000000001</v>
      </c>
      <c r="Q91" s="5">
        <v>10.50892</v>
      </c>
      <c r="S91" s="45"/>
      <c r="T91" s="21">
        <v>1115</v>
      </c>
      <c r="U91" s="5">
        <v>22.890509999999999</v>
      </c>
      <c r="V91" s="5">
        <v>16.169540000000001</v>
      </c>
      <c r="W91" s="5">
        <v>10.13086</v>
      </c>
    </row>
    <row r="92" spans="1:23" ht="14.4">
      <c r="A92" s="45"/>
      <c r="B92" s="21">
        <v>1121</v>
      </c>
      <c r="C92" s="5">
        <v>24.03753</v>
      </c>
      <c r="D92" s="5">
        <v>17.806709999999999</v>
      </c>
      <c r="E92" s="5">
        <v>16.35848</v>
      </c>
      <c r="G92" s="45"/>
      <c r="H92" s="21">
        <v>1121</v>
      </c>
      <c r="I92" s="5">
        <v>24.321529999999999</v>
      </c>
      <c r="J92" s="5">
        <v>18.11936</v>
      </c>
      <c r="K92" s="5">
        <v>16.870039999999999</v>
      </c>
      <c r="M92" s="45"/>
      <c r="N92" s="21">
        <v>1121</v>
      </c>
      <c r="O92" s="5">
        <v>24.43751</v>
      </c>
      <c r="P92" s="5">
        <v>18.092040000000001</v>
      </c>
      <c r="Q92" s="5">
        <v>16.612069999999999</v>
      </c>
      <c r="S92" s="45"/>
      <c r="T92" s="21">
        <v>1121</v>
      </c>
      <c r="U92" s="5">
        <v>24.2087</v>
      </c>
      <c r="V92" s="5">
        <v>18.05997</v>
      </c>
      <c r="W92" s="5">
        <v>16.664719999999999</v>
      </c>
    </row>
    <row r="93" spans="1:23" ht="14.4">
      <c r="A93" s="45"/>
      <c r="B93" s="21">
        <v>1127</v>
      </c>
      <c r="C93" s="5">
        <v>17.778949999999998</v>
      </c>
      <c r="D93" s="5">
        <v>13.111829999999999</v>
      </c>
      <c r="E93" s="5">
        <v>10.92357</v>
      </c>
      <c r="G93" s="45"/>
      <c r="H93" s="21">
        <v>1127</v>
      </c>
      <c r="I93" s="5">
        <v>17.518180000000001</v>
      </c>
      <c r="J93" s="5">
        <v>12.867089999999999</v>
      </c>
      <c r="K93" s="5">
        <v>10.729469999999999</v>
      </c>
      <c r="M93" s="45"/>
      <c r="N93" s="21">
        <v>1127</v>
      </c>
      <c r="O93" s="5">
        <v>17.28069</v>
      </c>
      <c r="P93" s="5">
        <v>12.67793</v>
      </c>
      <c r="Q93" s="5">
        <v>10.51031</v>
      </c>
      <c r="S93" s="45"/>
      <c r="T93" s="21">
        <v>1127</v>
      </c>
      <c r="U93" s="5">
        <v>17.312850000000001</v>
      </c>
      <c r="V93" s="5">
        <v>12.79862</v>
      </c>
      <c r="W93" s="5">
        <v>10.6251</v>
      </c>
    </row>
    <row r="94" spans="1:23" ht="14.4">
      <c r="A94" s="45"/>
      <c r="B94" s="21">
        <v>1139</v>
      </c>
      <c r="C94" s="5">
        <v>20.475339999999999</v>
      </c>
      <c r="D94" s="5">
        <v>15.04555</v>
      </c>
      <c r="E94" s="5">
        <v>11.63611</v>
      </c>
      <c r="G94" s="45"/>
      <c r="H94" s="21">
        <v>1139</v>
      </c>
      <c r="I94" s="5">
        <v>20.46341</v>
      </c>
      <c r="J94" s="5">
        <v>15.10873</v>
      </c>
      <c r="K94" s="5">
        <v>11.810460000000001</v>
      </c>
      <c r="M94" s="45"/>
      <c r="N94" s="21">
        <v>1139</v>
      </c>
      <c r="O94" s="5">
        <v>20.571850000000001</v>
      </c>
      <c r="P94" s="5">
        <v>15.285679999999999</v>
      </c>
      <c r="Q94" s="5">
        <v>11.900029999999999</v>
      </c>
      <c r="S94" s="45"/>
      <c r="T94" s="21">
        <v>1139</v>
      </c>
      <c r="U94" s="5">
        <v>20.462319999999998</v>
      </c>
      <c r="V94" s="5">
        <v>15.185370000000001</v>
      </c>
      <c r="W94" s="5">
        <v>11.993370000000001</v>
      </c>
    </row>
    <row r="95" spans="1:23" ht="14.4">
      <c r="A95" s="45"/>
      <c r="B95" s="21">
        <v>1143</v>
      </c>
      <c r="C95" s="5">
        <v>17.00835</v>
      </c>
      <c r="D95" s="5">
        <v>12.4445</v>
      </c>
      <c r="E95" s="5">
        <v>8.9659110000000002</v>
      </c>
      <c r="G95" s="45"/>
      <c r="H95" s="21">
        <v>1143</v>
      </c>
      <c r="I95" s="5">
        <v>16.964690000000001</v>
      </c>
      <c r="J95" s="5">
        <v>12.38983</v>
      </c>
      <c r="K95" s="5">
        <v>8.9079719999999991</v>
      </c>
      <c r="M95" s="45"/>
      <c r="N95" s="21">
        <v>1143</v>
      </c>
      <c r="O95" s="5">
        <v>16.971219999999999</v>
      </c>
      <c r="P95" s="5">
        <v>12.46617</v>
      </c>
      <c r="Q95" s="5">
        <v>8.8392400000000002</v>
      </c>
      <c r="S95" s="45"/>
      <c r="T95" s="21">
        <v>1143</v>
      </c>
      <c r="U95" s="5">
        <v>16.703009999999999</v>
      </c>
      <c r="V95" s="5">
        <v>12.34948</v>
      </c>
      <c r="W95" s="5">
        <v>8.9047079999999994</v>
      </c>
    </row>
    <row r="96" spans="1:23" ht="14.4">
      <c r="A96" s="45"/>
      <c r="B96" s="21">
        <v>1171</v>
      </c>
      <c r="C96" s="5">
        <v>20.30415</v>
      </c>
      <c r="D96" s="5">
        <v>14.78154</v>
      </c>
      <c r="E96" s="5">
        <v>12.413779999999999</v>
      </c>
      <c r="G96" s="45"/>
      <c r="H96" s="21">
        <v>1171</v>
      </c>
      <c r="I96" s="5">
        <v>19.969259999999998</v>
      </c>
      <c r="J96" s="5">
        <v>14.490589999999999</v>
      </c>
      <c r="K96" s="5">
        <v>12.27745</v>
      </c>
      <c r="M96" s="45"/>
      <c r="N96" s="21">
        <v>1171</v>
      </c>
      <c r="O96" s="5">
        <v>19.872990000000001</v>
      </c>
      <c r="P96" s="5">
        <v>14.41676</v>
      </c>
      <c r="Q96" s="5">
        <v>12.12534</v>
      </c>
      <c r="S96" s="45"/>
      <c r="T96" s="21">
        <v>1171</v>
      </c>
      <c r="U96" s="5">
        <v>19.684989999999999</v>
      </c>
      <c r="V96" s="5">
        <v>14.357250000000001</v>
      </c>
      <c r="W96" s="5">
        <v>12.19421</v>
      </c>
    </row>
    <row r="97" spans="1:23" ht="14.4">
      <c r="A97" s="45"/>
      <c r="B97" s="21">
        <v>1194</v>
      </c>
      <c r="C97" s="5">
        <v>15.066459999999999</v>
      </c>
      <c r="D97" s="5">
        <v>11.02345</v>
      </c>
      <c r="E97" s="5">
        <v>8.8962850000000007</v>
      </c>
      <c r="G97" s="45"/>
      <c r="H97" s="21">
        <v>1194</v>
      </c>
      <c r="I97" s="5">
        <v>15.00018</v>
      </c>
      <c r="J97" s="5">
        <v>10.93966</v>
      </c>
      <c r="K97" s="5">
        <v>8.8724919999999994</v>
      </c>
      <c r="M97" s="45"/>
      <c r="N97" s="21">
        <v>1194</v>
      </c>
      <c r="O97" s="5">
        <v>15.14805</v>
      </c>
      <c r="P97" s="5">
        <v>10.976369999999999</v>
      </c>
      <c r="Q97" s="5">
        <v>8.7865319999999993</v>
      </c>
      <c r="S97" s="45"/>
      <c r="T97" s="21">
        <v>1194</v>
      </c>
      <c r="U97" s="5">
        <v>14.89729</v>
      </c>
      <c r="V97" s="5">
        <v>10.911</v>
      </c>
      <c r="W97" s="5">
        <v>8.7919719999999995</v>
      </c>
    </row>
    <row r="98" spans="1:23" ht="14.4">
      <c r="A98" s="45"/>
      <c r="B98" s="21">
        <v>1201</v>
      </c>
      <c r="C98" s="5">
        <v>18.015049999999999</v>
      </c>
      <c r="D98" s="5">
        <v>12.96715</v>
      </c>
      <c r="E98" s="5">
        <v>10.756690000000001</v>
      </c>
      <c r="G98" s="45"/>
      <c r="H98" s="21">
        <v>1201</v>
      </c>
      <c r="I98" s="5">
        <v>17.679590000000001</v>
      </c>
      <c r="J98" s="5">
        <v>12.737819999999999</v>
      </c>
      <c r="K98" s="5">
        <v>10.618779999999999</v>
      </c>
      <c r="M98" s="45"/>
      <c r="N98" s="21">
        <v>1201</v>
      </c>
      <c r="O98" s="5">
        <v>17.73254</v>
      </c>
      <c r="P98" s="5">
        <v>12.686680000000001</v>
      </c>
      <c r="Q98" s="5">
        <v>10.515510000000001</v>
      </c>
      <c r="S98" s="45"/>
      <c r="T98" s="21">
        <v>1201</v>
      </c>
      <c r="U98" s="5">
        <v>17.800750000000001</v>
      </c>
      <c r="V98" s="5">
        <v>12.78542</v>
      </c>
      <c r="W98" s="5">
        <v>10.62232</v>
      </c>
    </row>
    <row r="99" spans="1:23" ht="14.4">
      <c r="A99" s="44" t="s">
        <v>103</v>
      </c>
      <c r="B99" s="21">
        <v>1205</v>
      </c>
      <c r="C99" s="5">
        <v>20.316479999999999</v>
      </c>
      <c r="D99" s="5">
        <v>13.901759999999999</v>
      </c>
      <c r="E99" s="5">
        <v>9.8612319999999993</v>
      </c>
      <c r="G99" s="44" t="s">
        <v>103</v>
      </c>
      <c r="H99" s="21">
        <v>1205</v>
      </c>
      <c r="I99" s="5">
        <v>20.029029999999999</v>
      </c>
      <c r="J99" s="5">
        <v>13.66123</v>
      </c>
      <c r="K99" s="5">
        <v>9.7163149999999998</v>
      </c>
      <c r="M99" s="44" t="s">
        <v>103</v>
      </c>
      <c r="N99" s="21">
        <v>1205</v>
      </c>
      <c r="O99" s="5">
        <v>19.809819999999998</v>
      </c>
      <c r="P99" s="5">
        <v>13.49605</v>
      </c>
      <c r="Q99" s="5">
        <v>9.6415939999999996</v>
      </c>
      <c r="S99" s="44" t="s">
        <v>103</v>
      </c>
      <c r="T99" s="21">
        <v>1205</v>
      </c>
      <c r="U99" s="5">
        <v>20.018270000000001</v>
      </c>
      <c r="V99" s="5">
        <v>13.65297</v>
      </c>
      <c r="W99" s="5">
        <v>9.7389949999999992</v>
      </c>
    </row>
    <row r="100" spans="1:23" ht="14.4">
      <c r="A100" s="45"/>
      <c r="B100" s="21">
        <v>1211</v>
      </c>
      <c r="C100" s="5">
        <v>23.009509999999999</v>
      </c>
      <c r="D100" s="5">
        <v>16.171340000000001</v>
      </c>
      <c r="E100" s="5">
        <v>11.034179999999999</v>
      </c>
      <c r="G100" s="45"/>
      <c r="H100" s="21">
        <v>1211</v>
      </c>
      <c r="I100" s="5">
        <v>23.063479999999998</v>
      </c>
      <c r="J100" s="5">
        <v>16.243300000000001</v>
      </c>
      <c r="K100" s="5">
        <v>11.13471</v>
      </c>
      <c r="M100" s="45"/>
      <c r="N100" s="21">
        <v>1211</v>
      </c>
      <c r="O100" s="5">
        <v>23.003979999999999</v>
      </c>
      <c r="P100" s="5">
        <v>16.425270000000001</v>
      </c>
      <c r="Q100" s="5">
        <v>11.494249999999999</v>
      </c>
      <c r="S100" s="45"/>
      <c r="T100" s="21">
        <v>1211</v>
      </c>
      <c r="U100" s="5">
        <v>22.888100000000001</v>
      </c>
      <c r="V100" s="5">
        <v>16.169049999999999</v>
      </c>
      <c r="W100" s="5">
        <v>11.09854</v>
      </c>
    </row>
    <row r="101" spans="1:23" ht="14.4">
      <c r="A101" s="45"/>
      <c r="B101" s="21">
        <v>1219</v>
      </c>
      <c r="C101" s="5">
        <v>16.144089999999998</v>
      </c>
      <c r="D101" s="5">
        <v>11.572710000000001</v>
      </c>
      <c r="E101" s="5">
        <v>9.4365360000000003</v>
      </c>
      <c r="G101" s="45"/>
      <c r="H101" s="21">
        <v>1219</v>
      </c>
      <c r="I101" s="5">
        <v>16.160730000000001</v>
      </c>
      <c r="J101" s="5">
        <v>11.638400000000001</v>
      </c>
      <c r="K101" s="5">
        <v>9.580686</v>
      </c>
      <c r="M101" s="45"/>
      <c r="N101" s="21">
        <v>1219</v>
      </c>
      <c r="O101" s="5">
        <v>16.484870000000001</v>
      </c>
      <c r="P101" s="5">
        <v>11.996740000000001</v>
      </c>
      <c r="Q101" s="5">
        <v>10.175509999999999</v>
      </c>
      <c r="S101" s="45"/>
      <c r="T101" s="21">
        <v>1219</v>
      </c>
      <c r="U101" s="5">
        <v>16.13232</v>
      </c>
      <c r="V101" s="5">
        <v>11.63945</v>
      </c>
      <c r="W101" s="5">
        <v>9.5774170000000005</v>
      </c>
    </row>
    <row r="102" spans="1:23" ht="14.4">
      <c r="A102" s="45"/>
      <c r="B102" s="21">
        <v>1230</v>
      </c>
      <c r="C102" s="5">
        <v>16.18496</v>
      </c>
      <c r="D102" s="5">
        <v>11.875540000000001</v>
      </c>
      <c r="E102" s="5">
        <v>10.503069999999999</v>
      </c>
      <c r="G102" s="45"/>
      <c r="H102" s="21">
        <v>1230</v>
      </c>
      <c r="I102" s="5">
        <v>16.428249999999998</v>
      </c>
      <c r="J102" s="5">
        <v>12.073829999999999</v>
      </c>
      <c r="K102" s="5">
        <v>10.75182</v>
      </c>
      <c r="M102" s="45"/>
      <c r="N102" s="21">
        <v>1230</v>
      </c>
      <c r="O102" s="5">
        <v>16.223330000000001</v>
      </c>
      <c r="P102" s="5">
        <v>12.058590000000001</v>
      </c>
      <c r="Q102" s="5">
        <v>10.983309999999999</v>
      </c>
      <c r="S102" s="45"/>
      <c r="T102" s="21">
        <v>1230</v>
      </c>
      <c r="U102" s="5">
        <v>16.324380000000001</v>
      </c>
      <c r="V102" s="5">
        <v>12.08079</v>
      </c>
      <c r="W102" s="5">
        <v>10.83226</v>
      </c>
    </row>
    <row r="103" spans="1:23" ht="14.4">
      <c r="A103" s="45"/>
      <c r="B103" s="21">
        <v>1239</v>
      </c>
      <c r="C103" s="5">
        <v>15.269439999999999</v>
      </c>
      <c r="D103" s="5">
        <v>11.506769999999999</v>
      </c>
      <c r="E103" s="5">
        <v>9.8368579999999994</v>
      </c>
      <c r="G103" s="45"/>
      <c r="H103" s="21">
        <v>1239</v>
      </c>
      <c r="I103" s="5">
        <v>15.3284</v>
      </c>
      <c r="J103" s="5">
        <v>11.57342</v>
      </c>
      <c r="K103" s="5">
        <v>9.9967559999999995</v>
      </c>
      <c r="M103" s="45"/>
      <c r="N103" s="21">
        <v>1239</v>
      </c>
      <c r="O103" s="5">
        <v>16.871320000000001</v>
      </c>
      <c r="P103" s="5">
        <v>12.656079999999999</v>
      </c>
      <c r="Q103" s="5">
        <v>11.952209999999999</v>
      </c>
      <c r="S103" s="45"/>
      <c r="T103" s="21">
        <v>1239</v>
      </c>
      <c r="U103" s="5">
        <v>15.07714</v>
      </c>
      <c r="V103" s="5">
        <v>11.37764</v>
      </c>
      <c r="W103" s="5">
        <v>9.8991399999999992</v>
      </c>
    </row>
    <row r="104" spans="1:23" ht="14.4">
      <c r="A104" s="45"/>
      <c r="B104" s="21">
        <v>1271</v>
      </c>
      <c r="C104" s="5">
        <v>23.583760000000002</v>
      </c>
      <c r="D104" s="5">
        <v>16.82282</v>
      </c>
      <c r="E104" s="5">
        <v>11.51859</v>
      </c>
      <c r="G104" s="45"/>
      <c r="H104" s="21">
        <v>1271</v>
      </c>
      <c r="I104" s="5">
        <v>23.467300000000002</v>
      </c>
      <c r="J104" s="5">
        <v>16.73847</v>
      </c>
      <c r="K104" s="5">
        <v>11.563610000000001</v>
      </c>
      <c r="M104" s="45"/>
      <c r="N104" s="21">
        <v>1271</v>
      </c>
      <c r="O104" s="5">
        <v>24.06898</v>
      </c>
      <c r="P104" s="5">
        <v>17.463920000000002</v>
      </c>
      <c r="Q104" s="5">
        <v>12.710430000000001</v>
      </c>
      <c r="S104" s="45"/>
      <c r="T104" s="21">
        <v>1271</v>
      </c>
      <c r="U104" s="5">
        <v>23.39012</v>
      </c>
      <c r="V104" s="5">
        <v>16.669170000000001</v>
      </c>
      <c r="W104" s="5">
        <v>11.629060000000001</v>
      </c>
    </row>
    <row r="105" spans="1:23" ht="14.4">
      <c r="A105" s="45"/>
      <c r="B105" s="21">
        <v>1286</v>
      </c>
      <c r="C105" s="5">
        <v>14.17276</v>
      </c>
      <c r="D105" s="5">
        <v>10.191269999999999</v>
      </c>
      <c r="E105" s="5">
        <v>8.1941860000000002</v>
      </c>
      <c r="G105" s="45"/>
      <c r="H105" s="21">
        <v>1286</v>
      </c>
      <c r="I105" s="5">
        <v>14.24874</v>
      </c>
      <c r="J105" s="5">
        <v>10.209709999999999</v>
      </c>
      <c r="K105" s="5">
        <v>8.260859</v>
      </c>
      <c r="M105" s="45"/>
      <c r="N105" s="21">
        <v>1286</v>
      </c>
      <c r="O105" s="5">
        <v>13.792730000000001</v>
      </c>
      <c r="P105" s="5">
        <v>10.092370000000001</v>
      </c>
      <c r="Q105" s="5">
        <v>8.1679619999999993</v>
      </c>
      <c r="S105" s="45"/>
      <c r="T105" s="21">
        <v>1286</v>
      </c>
      <c r="U105" s="5">
        <v>13.993510000000001</v>
      </c>
      <c r="V105" s="5">
        <v>10.266159999999999</v>
      </c>
      <c r="W105" s="5">
        <v>8.2437699999999996</v>
      </c>
    </row>
    <row r="106" spans="1:23" ht="14.4">
      <c r="A106" s="45"/>
      <c r="B106" s="21">
        <v>1311</v>
      </c>
      <c r="C106" s="5">
        <v>18.660170000000001</v>
      </c>
      <c r="D106" s="5">
        <v>13.860889999999999</v>
      </c>
      <c r="E106" s="5">
        <v>12.045719999999999</v>
      </c>
      <c r="G106" s="45"/>
      <c r="H106" s="21">
        <v>1311</v>
      </c>
      <c r="I106" s="5">
        <v>18.63653</v>
      </c>
      <c r="J106" s="5">
        <v>13.93022</v>
      </c>
      <c r="K106" s="5">
        <v>12.22885</v>
      </c>
      <c r="M106" s="45"/>
      <c r="N106" s="21">
        <v>1311</v>
      </c>
      <c r="O106" s="5">
        <v>19.341909999999999</v>
      </c>
      <c r="P106" s="5">
        <v>14.782069999999999</v>
      </c>
      <c r="Q106" s="5">
        <v>13.698460000000001</v>
      </c>
      <c r="S106" s="45"/>
      <c r="T106" s="21">
        <v>1311</v>
      </c>
      <c r="U106" s="5">
        <v>18.525459999999999</v>
      </c>
      <c r="V106" s="5">
        <v>13.86229</v>
      </c>
      <c r="W106" s="5">
        <v>12.17023</v>
      </c>
    </row>
    <row r="107" spans="1:23" ht="14.4">
      <c r="A107" s="45"/>
      <c r="B107" s="21">
        <v>1330</v>
      </c>
      <c r="C107" s="5">
        <v>20.843769999999999</v>
      </c>
      <c r="D107" s="5">
        <v>14.612410000000001</v>
      </c>
      <c r="E107" s="5">
        <v>11.195550000000001</v>
      </c>
      <c r="G107" s="45"/>
      <c r="H107" s="21">
        <v>1330</v>
      </c>
      <c r="I107" s="5">
        <v>20.946380000000001</v>
      </c>
      <c r="J107" s="5">
        <v>14.74963</v>
      </c>
      <c r="K107" s="5">
        <v>11.335000000000001</v>
      </c>
      <c r="M107" s="45"/>
      <c r="N107" s="21">
        <v>1330</v>
      </c>
      <c r="O107" s="5">
        <v>20.860910000000001</v>
      </c>
      <c r="P107" s="5">
        <v>14.81977</v>
      </c>
      <c r="Q107" s="5">
        <v>11.643079999999999</v>
      </c>
      <c r="S107" s="45"/>
      <c r="T107" s="21">
        <v>1330</v>
      </c>
      <c r="U107" s="5">
        <v>20.918690000000002</v>
      </c>
      <c r="V107" s="5">
        <v>14.8141</v>
      </c>
      <c r="W107" s="5">
        <v>11.42591</v>
      </c>
    </row>
    <row r="108" spans="1:23" ht="14.4">
      <c r="A108" s="45"/>
      <c r="B108" s="21">
        <v>1336</v>
      </c>
      <c r="C108" s="5">
        <v>23.949729999999999</v>
      </c>
      <c r="D108" s="5">
        <v>17.143899999999999</v>
      </c>
      <c r="E108" s="5">
        <v>13.589650000000001</v>
      </c>
      <c r="G108" s="45"/>
      <c r="H108" s="21">
        <v>1336</v>
      </c>
      <c r="I108" s="5">
        <v>24.211030000000001</v>
      </c>
      <c r="J108" s="5">
        <v>17.312010000000001</v>
      </c>
      <c r="K108" s="5">
        <v>13.70234</v>
      </c>
      <c r="M108" s="45"/>
      <c r="N108" s="21">
        <v>1336</v>
      </c>
      <c r="O108" s="5">
        <v>23.631350000000001</v>
      </c>
      <c r="P108" s="5">
        <v>16.97373</v>
      </c>
      <c r="Q108" s="5">
        <v>13.64785</v>
      </c>
      <c r="S108" s="45"/>
      <c r="T108" s="21">
        <v>1336</v>
      </c>
      <c r="U108" s="5">
        <v>23.76014</v>
      </c>
      <c r="V108" s="5">
        <v>17.074400000000001</v>
      </c>
      <c r="W108" s="5">
        <v>13.52055</v>
      </c>
    </row>
    <row r="109" spans="1:23" ht="14.4">
      <c r="A109" s="45"/>
      <c r="B109" s="21">
        <v>1343</v>
      </c>
      <c r="C109" s="5">
        <v>13.526109999999999</v>
      </c>
      <c r="D109" s="5">
        <v>9.5806620000000002</v>
      </c>
      <c r="E109" s="5">
        <v>9.0756359999999994</v>
      </c>
      <c r="G109" s="45"/>
      <c r="H109" s="21">
        <v>1343</v>
      </c>
      <c r="I109" s="5">
        <v>13.52008</v>
      </c>
      <c r="J109" s="5">
        <v>9.7335379999999994</v>
      </c>
      <c r="K109" s="5">
        <v>9.2640019999999996</v>
      </c>
      <c r="M109" s="45"/>
      <c r="N109" s="21">
        <v>1343</v>
      </c>
      <c r="O109" s="5">
        <v>13.709</v>
      </c>
      <c r="P109" s="5">
        <v>10.062849999999999</v>
      </c>
      <c r="Q109" s="5">
        <v>9.7401280000000003</v>
      </c>
      <c r="S109" s="45"/>
      <c r="T109" s="21">
        <v>1343</v>
      </c>
      <c r="U109" s="5">
        <v>13.68355</v>
      </c>
      <c r="V109" s="5">
        <v>10.004239999999999</v>
      </c>
      <c r="W109" s="5">
        <v>9.5681469999999997</v>
      </c>
    </row>
    <row r="110" spans="1:23" ht="14.4">
      <c r="A110" s="45"/>
      <c r="B110" s="21">
        <v>1345</v>
      </c>
      <c r="C110" s="5">
        <v>19.627459999999999</v>
      </c>
      <c r="D110" s="5">
        <v>14.79562</v>
      </c>
      <c r="E110" s="5">
        <v>12.223750000000001</v>
      </c>
      <c r="G110" s="45"/>
      <c r="H110" s="21">
        <v>1345</v>
      </c>
      <c r="I110" s="5">
        <v>19.83888</v>
      </c>
      <c r="J110" s="5">
        <v>14.91592</v>
      </c>
      <c r="K110" s="5">
        <v>12.391999999999999</v>
      </c>
      <c r="M110" s="45"/>
      <c r="N110" s="21">
        <v>1345</v>
      </c>
      <c r="O110" s="5">
        <v>21.16967</v>
      </c>
      <c r="P110" s="5">
        <v>16.15353</v>
      </c>
      <c r="Q110" s="5">
        <v>14.7027</v>
      </c>
      <c r="S110" s="45"/>
      <c r="T110" s="21">
        <v>1345</v>
      </c>
      <c r="U110" s="5">
        <v>19.747399999999999</v>
      </c>
      <c r="V110" s="5">
        <v>14.83408</v>
      </c>
      <c r="W110" s="5">
        <v>12.342129999999999</v>
      </c>
    </row>
    <row r="111" spans="1:23" ht="14.4">
      <c r="A111" s="45"/>
      <c r="B111" s="21">
        <v>1348</v>
      </c>
      <c r="C111" s="5">
        <v>33.009010000000004</v>
      </c>
      <c r="D111" s="5">
        <v>22.976790000000001</v>
      </c>
      <c r="E111" s="5">
        <v>12.62595</v>
      </c>
      <c r="G111" s="45"/>
      <c r="H111" s="21">
        <v>1348</v>
      </c>
      <c r="I111" s="5">
        <v>33.313830000000003</v>
      </c>
      <c r="J111" s="5">
        <v>23.20692</v>
      </c>
      <c r="K111" s="5">
        <v>12.588150000000001</v>
      </c>
      <c r="M111" s="45"/>
      <c r="N111" s="21">
        <v>1348</v>
      </c>
      <c r="O111" s="5">
        <v>33.334130000000002</v>
      </c>
      <c r="P111" s="5">
        <v>23.48141</v>
      </c>
      <c r="Q111" s="5">
        <v>13.14794</v>
      </c>
      <c r="S111" s="45"/>
      <c r="T111" s="21">
        <v>1348</v>
      </c>
      <c r="U111" s="5">
        <v>32.818390000000001</v>
      </c>
      <c r="V111" s="5">
        <v>22.69492</v>
      </c>
      <c r="W111" s="5">
        <v>12.58095</v>
      </c>
    </row>
    <row r="112" spans="1:23" ht="14.4">
      <c r="A112" s="46" t="s">
        <v>104</v>
      </c>
      <c r="B112" s="21">
        <v>1361</v>
      </c>
      <c r="C112" s="5">
        <v>18.795500000000001</v>
      </c>
      <c r="D112" s="5">
        <v>13.911580000000001</v>
      </c>
      <c r="E112" s="5">
        <v>13.93702</v>
      </c>
      <c r="G112" s="46" t="s">
        <v>104</v>
      </c>
      <c r="H112" s="21">
        <v>1361</v>
      </c>
      <c r="I112" s="5">
        <v>18.927579999999999</v>
      </c>
      <c r="J112" s="5">
        <v>14.24263</v>
      </c>
      <c r="K112" s="5">
        <v>14.65438</v>
      </c>
      <c r="M112" s="46" t="s">
        <v>104</v>
      </c>
      <c r="N112" s="21">
        <v>1361</v>
      </c>
      <c r="O112" s="5">
        <v>18.5124</v>
      </c>
      <c r="P112" s="5">
        <v>13.71913</v>
      </c>
      <c r="Q112" s="5">
        <v>13.65265</v>
      </c>
      <c r="S112" s="46" t="s">
        <v>104</v>
      </c>
      <c r="T112" s="21">
        <v>1361</v>
      </c>
      <c r="U112" s="5">
        <v>18.61609</v>
      </c>
      <c r="V112" s="5">
        <v>13.91286</v>
      </c>
      <c r="W112" s="5">
        <v>14.00881</v>
      </c>
    </row>
    <row r="113" spans="1:23" ht="14.4">
      <c r="A113" s="45"/>
      <c r="B113" s="21">
        <v>1362</v>
      </c>
      <c r="C113" s="5">
        <v>16.433579999999999</v>
      </c>
      <c r="D113" s="5">
        <v>11.96467</v>
      </c>
      <c r="E113" s="5">
        <v>10.81146</v>
      </c>
      <c r="G113" s="45"/>
      <c r="H113" s="21">
        <v>1362</v>
      </c>
      <c r="I113" s="5">
        <v>16.46481</v>
      </c>
      <c r="J113" s="5">
        <v>12.14199</v>
      </c>
      <c r="K113" s="5">
        <v>11.28449</v>
      </c>
      <c r="M113" s="45"/>
      <c r="N113" s="21">
        <v>1362</v>
      </c>
      <c r="O113" s="5">
        <v>16.026219999999999</v>
      </c>
      <c r="P113" s="5">
        <v>11.59193</v>
      </c>
      <c r="Q113" s="5">
        <v>10.50004</v>
      </c>
      <c r="S113" s="45"/>
      <c r="T113" s="21">
        <v>1362</v>
      </c>
      <c r="U113" s="5">
        <v>16.14188</v>
      </c>
      <c r="V113" s="5">
        <v>11.768800000000001</v>
      </c>
      <c r="W113" s="5">
        <v>10.750249999999999</v>
      </c>
    </row>
    <row r="114" spans="1:23" ht="14.4">
      <c r="A114" s="45"/>
      <c r="B114" s="21">
        <v>1363</v>
      </c>
      <c r="C114" s="5">
        <v>19.527560000000001</v>
      </c>
      <c r="D114" s="5">
        <v>13.78453</v>
      </c>
      <c r="E114" s="5">
        <v>9.5492550000000005</v>
      </c>
      <c r="G114" s="45"/>
      <c r="H114" s="21">
        <v>1363</v>
      </c>
      <c r="I114" s="5">
        <v>19.29457</v>
      </c>
      <c r="J114" s="5">
        <v>13.76314</v>
      </c>
      <c r="K114" s="5">
        <v>9.7488829999999993</v>
      </c>
      <c r="M114" s="45"/>
      <c r="N114" s="21">
        <v>1363</v>
      </c>
      <c r="O114" s="5">
        <v>19.093859999999999</v>
      </c>
      <c r="P114" s="5">
        <v>13.506959999999999</v>
      </c>
      <c r="Q114" s="5">
        <v>9.3493569999999995</v>
      </c>
      <c r="S114" s="45"/>
      <c r="T114" s="21">
        <v>1363</v>
      </c>
      <c r="U114" s="5">
        <v>19.09422</v>
      </c>
      <c r="V114" s="5">
        <v>13.52671</v>
      </c>
      <c r="W114" s="5">
        <v>9.4749099999999995</v>
      </c>
    </row>
    <row r="115" spans="1:23" ht="14.4">
      <c r="A115" s="45"/>
      <c r="B115" s="21">
        <v>1377</v>
      </c>
      <c r="C115" s="5">
        <v>19.731000000000002</v>
      </c>
      <c r="D115" s="5">
        <v>14.527990000000001</v>
      </c>
      <c r="E115" s="5">
        <v>11.256959999999999</v>
      </c>
      <c r="G115" s="45"/>
      <c r="H115" s="21">
        <v>1377</v>
      </c>
      <c r="I115" s="5">
        <v>19.678999999999998</v>
      </c>
      <c r="J115" s="5">
        <v>14.63631</v>
      </c>
      <c r="K115" s="5">
        <v>11.57025</v>
      </c>
      <c r="M115" s="45"/>
      <c r="N115" s="21">
        <v>1377</v>
      </c>
      <c r="O115" s="5">
        <v>19.45843</v>
      </c>
      <c r="P115" s="5">
        <v>14.29087</v>
      </c>
      <c r="Q115" s="5">
        <v>11.07302</v>
      </c>
      <c r="S115" s="45"/>
      <c r="T115" s="21">
        <v>1377</v>
      </c>
      <c r="U115" s="5">
        <v>19.490010000000002</v>
      </c>
      <c r="V115" s="5">
        <v>14.38274</v>
      </c>
      <c r="W115" s="5">
        <v>11.20509</v>
      </c>
    </row>
    <row r="116" spans="1:23" ht="14.4">
      <c r="A116" s="45"/>
      <c r="B116" s="21">
        <v>1381</v>
      </c>
      <c r="C116" s="5">
        <v>18.063549999999999</v>
      </c>
      <c r="D116" s="5">
        <v>12.66963</v>
      </c>
      <c r="E116" s="5">
        <v>9.3810409999999997</v>
      </c>
      <c r="G116" s="45"/>
      <c r="H116" s="21">
        <v>1381</v>
      </c>
      <c r="I116" s="5">
        <v>17.953189999999999</v>
      </c>
      <c r="J116" s="5">
        <v>12.709669999999999</v>
      </c>
      <c r="K116" s="5">
        <v>9.6111660000000008</v>
      </c>
      <c r="M116" s="45"/>
      <c r="N116" s="21">
        <v>1381</v>
      </c>
      <c r="O116" s="5">
        <v>17.775200000000002</v>
      </c>
      <c r="P116" s="5">
        <v>12.41236</v>
      </c>
      <c r="Q116" s="5">
        <v>9.2004570000000001</v>
      </c>
      <c r="S116" s="45"/>
      <c r="T116" s="21">
        <v>1381</v>
      </c>
      <c r="U116" s="5">
        <v>17.773890000000002</v>
      </c>
      <c r="V116" s="5">
        <v>12.447660000000001</v>
      </c>
      <c r="W116" s="5">
        <v>9.299213</v>
      </c>
    </row>
    <row r="117" spans="1:23" ht="14.4">
      <c r="A117" s="45"/>
      <c r="B117" s="21">
        <v>1386</v>
      </c>
      <c r="C117" s="5">
        <v>21.729769999999998</v>
      </c>
      <c r="D117" s="5">
        <v>16.005520000000001</v>
      </c>
      <c r="E117" s="5">
        <v>14.789300000000001</v>
      </c>
      <c r="G117" s="45"/>
      <c r="H117" s="21">
        <v>1386</v>
      </c>
      <c r="I117" s="5">
        <v>21.933540000000001</v>
      </c>
      <c r="J117" s="5">
        <v>16.43506</v>
      </c>
      <c r="K117" s="5">
        <v>15.601509999999999</v>
      </c>
      <c r="M117" s="45"/>
      <c r="N117" s="21">
        <v>1386</v>
      </c>
      <c r="O117" s="5">
        <v>21.506450000000001</v>
      </c>
      <c r="P117" s="5">
        <v>15.942220000000001</v>
      </c>
      <c r="Q117" s="5">
        <v>14.7705</v>
      </c>
      <c r="S117" s="45"/>
      <c r="T117" s="21">
        <v>1386</v>
      </c>
      <c r="U117" s="5">
        <v>21.779620000000001</v>
      </c>
      <c r="V117" s="5">
        <v>16.183520000000001</v>
      </c>
      <c r="W117" s="5">
        <v>15.169980000000001</v>
      </c>
    </row>
    <row r="118" spans="1:23" ht="14.4">
      <c r="A118" s="45"/>
      <c r="B118" s="21">
        <v>1408</v>
      </c>
      <c r="C118" s="5">
        <v>24.93506</v>
      </c>
      <c r="D118" s="5">
        <v>17.64115</v>
      </c>
      <c r="E118" s="5">
        <v>11.600529999999999</v>
      </c>
      <c r="G118" s="45"/>
      <c r="H118" s="21">
        <v>1408</v>
      </c>
      <c r="I118" s="5">
        <v>24.746849999999998</v>
      </c>
      <c r="J118" s="5">
        <v>17.476780000000002</v>
      </c>
      <c r="K118" s="5">
        <v>11.697039999999999</v>
      </c>
      <c r="M118" s="45"/>
      <c r="N118" s="21">
        <v>1408</v>
      </c>
      <c r="O118" s="5">
        <v>24.83455</v>
      </c>
      <c r="P118" s="5">
        <v>17.429760000000002</v>
      </c>
      <c r="Q118" s="5">
        <v>11.460039999999999</v>
      </c>
      <c r="S118" s="45"/>
      <c r="T118" s="21">
        <v>1408</v>
      </c>
      <c r="U118" s="5">
        <v>24.612629999999999</v>
      </c>
      <c r="V118" s="5">
        <v>17.342490000000002</v>
      </c>
      <c r="W118" s="5">
        <v>11.41727</v>
      </c>
    </row>
    <row r="119" spans="1:23" ht="14.4">
      <c r="A119" s="45"/>
      <c r="B119" s="21">
        <v>1422</v>
      </c>
      <c r="C119" s="5">
        <v>21.248159999999999</v>
      </c>
      <c r="D119" s="5">
        <v>15.669829999999999</v>
      </c>
      <c r="E119" s="5">
        <v>11.0593</v>
      </c>
      <c r="G119" s="45"/>
      <c r="H119" s="21">
        <v>1422</v>
      </c>
      <c r="I119" s="5">
        <v>20.773700000000002</v>
      </c>
      <c r="J119" s="5">
        <v>15.43009</v>
      </c>
      <c r="K119" s="5">
        <v>11.28828</v>
      </c>
      <c r="M119" s="45"/>
      <c r="N119" s="21">
        <v>1422</v>
      </c>
      <c r="O119" s="5">
        <v>21.055990000000001</v>
      </c>
      <c r="P119" s="5">
        <v>15.51843</v>
      </c>
      <c r="Q119" s="5">
        <v>10.94201</v>
      </c>
      <c r="S119" s="45"/>
      <c r="T119" s="21">
        <v>1422</v>
      </c>
      <c r="U119" s="5">
        <v>21.047429999999999</v>
      </c>
      <c r="V119" s="5">
        <v>15.567909999999999</v>
      </c>
      <c r="W119" s="5">
        <v>11.18319</v>
      </c>
    </row>
    <row r="120" spans="1:23" ht="14.4">
      <c r="A120" s="45"/>
      <c r="B120" s="21">
        <v>1427</v>
      </c>
      <c r="C120" s="5">
        <v>21.39827</v>
      </c>
      <c r="D120" s="5">
        <v>16.248010000000001</v>
      </c>
      <c r="E120" s="5">
        <v>16.670940000000002</v>
      </c>
      <c r="G120" s="45"/>
      <c r="H120" s="21">
        <v>1427</v>
      </c>
      <c r="I120" s="5">
        <v>21.72465</v>
      </c>
      <c r="J120" s="5">
        <v>16.657150000000001</v>
      </c>
      <c r="K120" s="5">
        <v>17.50254</v>
      </c>
      <c r="M120" s="45"/>
      <c r="N120" s="21">
        <v>1427</v>
      </c>
      <c r="O120" s="5">
        <v>21.232669999999999</v>
      </c>
      <c r="P120" s="5">
        <v>16.092449999999999</v>
      </c>
      <c r="Q120" s="5">
        <v>16.547529999999998</v>
      </c>
      <c r="S120" s="45"/>
      <c r="T120" s="21">
        <v>1427</v>
      </c>
      <c r="U120" s="5">
        <v>21.186730000000001</v>
      </c>
      <c r="V120" s="5">
        <v>16.185860000000002</v>
      </c>
      <c r="W120" s="5">
        <v>16.784610000000001</v>
      </c>
    </row>
    <row r="121" spans="1:23" ht="14.4">
      <c r="A121" s="45"/>
      <c r="B121" s="21">
        <v>1433</v>
      </c>
      <c r="C121" s="5">
        <v>20.4346</v>
      </c>
      <c r="D121" s="5">
        <v>14.40713</v>
      </c>
      <c r="E121" s="5">
        <v>14.031420000000001</v>
      </c>
      <c r="G121" s="45"/>
      <c r="H121" s="21">
        <v>1433</v>
      </c>
      <c r="I121" s="5">
        <v>20.598410000000001</v>
      </c>
      <c r="J121" s="5">
        <v>14.81603</v>
      </c>
      <c r="K121" s="5">
        <v>14.68402</v>
      </c>
      <c r="M121" s="45"/>
      <c r="N121" s="21">
        <v>1433</v>
      </c>
      <c r="O121" s="5">
        <v>20.42811</v>
      </c>
      <c r="P121" s="5">
        <v>14.462770000000001</v>
      </c>
      <c r="Q121" s="5">
        <v>14.10676</v>
      </c>
      <c r="S121" s="45"/>
      <c r="T121" s="21">
        <v>1433</v>
      </c>
      <c r="U121" s="5">
        <v>20.57207</v>
      </c>
      <c r="V121" s="5">
        <v>14.68418</v>
      </c>
      <c r="W121" s="5">
        <v>14.421189999999999</v>
      </c>
    </row>
    <row r="122" spans="1:23" ht="14.4">
      <c r="A122" s="45"/>
      <c r="B122" s="21">
        <v>1435</v>
      </c>
      <c r="C122" s="5">
        <v>16.591290000000001</v>
      </c>
      <c r="D122" s="5">
        <v>11.91521</v>
      </c>
      <c r="E122" s="5">
        <v>7.0668540000000002</v>
      </c>
      <c r="G122" s="45"/>
      <c r="H122" s="21">
        <v>1435</v>
      </c>
      <c r="I122" s="5">
        <v>16.105540000000001</v>
      </c>
      <c r="J122" s="5">
        <v>11.41325</v>
      </c>
      <c r="K122" s="5">
        <v>6.9221399999999997</v>
      </c>
      <c r="M122" s="45"/>
      <c r="N122" s="21">
        <v>1435</v>
      </c>
      <c r="O122" s="5">
        <v>16.344360000000002</v>
      </c>
      <c r="P122" s="5">
        <v>11.686210000000001</v>
      </c>
      <c r="Q122" s="5">
        <v>6.9758230000000001</v>
      </c>
      <c r="S122" s="45"/>
      <c r="T122" s="21">
        <v>1435</v>
      </c>
      <c r="U122" s="5">
        <v>15.95664</v>
      </c>
      <c r="V122" s="5">
        <v>11.38475</v>
      </c>
      <c r="W122" s="5">
        <v>6.8951510000000003</v>
      </c>
    </row>
    <row r="123" spans="1:23" ht="14.4">
      <c r="A123" s="45"/>
      <c r="B123" s="21">
        <v>1457</v>
      </c>
      <c r="C123" s="5">
        <v>21.51266</v>
      </c>
      <c r="D123" s="5">
        <v>15.98803</v>
      </c>
      <c r="E123" s="5">
        <v>13.71529</v>
      </c>
      <c r="G123" s="45"/>
      <c r="H123" s="21">
        <v>1457</v>
      </c>
      <c r="I123" s="5">
        <v>21.455680000000001</v>
      </c>
      <c r="J123" s="5">
        <v>16.000160000000001</v>
      </c>
      <c r="K123" s="5">
        <v>13.894170000000001</v>
      </c>
      <c r="M123" s="45"/>
      <c r="N123" s="21">
        <v>1457</v>
      </c>
      <c r="O123" s="5">
        <v>21.390080000000001</v>
      </c>
      <c r="P123" s="5">
        <v>15.82518</v>
      </c>
      <c r="Q123" s="5">
        <v>13.598000000000001</v>
      </c>
      <c r="S123" s="45"/>
      <c r="T123" s="21">
        <v>1457</v>
      </c>
      <c r="U123" s="5">
        <v>21.490919999999999</v>
      </c>
      <c r="V123" s="5">
        <v>15.958080000000001</v>
      </c>
      <c r="W123" s="5">
        <v>13.8048</v>
      </c>
    </row>
    <row r="124" spans="1:23" ht="14.4">
      <c r="A124" s="45"/>
      <c r="B124" s="21">
        <v>1459</v>
      </c>
      <c r="C124" s="5">
        <v>21.961290000000002</v>
      </c>
      <c r="D124" s="5">
        <v>16.88184</v>
      </c>
      <c r="E124" s="5">
        <v>13.238659999999999</v>
      </c>
      <c r="G124" s="45"/>
      <c r="H124" s="21">
        <v>1459</v>
      </c>
      <c r="I124" s="5">
        <v>21.85284</v>
      </c>
      <c r="J124" s="5">
        <v>16.884180000000001</v>
      </c>
      <c r="K124" s="5">
        <v>13.68038</v>
      </c>
      <c r="M124" s="45"/>
      <c r="N124" s="21">
        <v>1459</v>
      </c>
      <c r="O124" s="5">
        <v>21.60783</v>
      </c>
      <c r="P124" s="5">
        <v>16.528639999999999</v>
      </c>
      <c r="Q124" s="5">
        <v>12.86744</v>
      </c>
      <c r="S124" s="45"/>
      <c r="T124" s="21">
        <v>1459</v>
      </c>
      <c r="U124" s="5">
        <v>21.673120000000001</v>
      </c>
      <c r="V124" s="5">
        <v>16.646170000000001</v>
      </c>
      <c r="W124" s="5">
        <v>13.14256</v>
      </c>
    </row>
    <row r="125" spans="1:23" ht="14.4">
      <c r="A125" s="44" t="s">
        <v>105</v>
      </c>
      <c r="B125" s="21">
        <v>1484</v>
      </c>
      <c r="C125" s="5">
        <v>21.222329999999999</v>
      </c>
      <c r="D125" s="5">
        <v>14.807740000000001</v>
      </c>
      <c r="E125" s="5">
        <v>8.4730729999999994</v>
      </c>
      <c r="G125" s="44" t="s">
        <v>105</v>
      </c>
      <c r="H125" s="21">
        <v>1484</v>
      </c>
      <c r="I125" s="5">
        <v>21.306940000000001</v>
      </c>
      <c r="J125" s="5">
        <v>14.843030000000001</v>
      </c>
      <c r="K125" s="5">
        <v>8.3823519999999991</v>
      </c>
      <c r="M125" s="44" t="s">
        <v>105</v>
      </c>
      <c r="N125" s="21">
        <v>1484</v>
      </c>
      <c r="O125" s="5">
        <v>21.246569999999998</v>
      </c>
      <c r="P125" s="5">
        <v>14.81738</v>
      </c>
      <c r="Q125" s="5">
        <v>8.496848</v>
      </c>
      <c r="S125" s="44" t="s">
        <v>105</v>
      </c>
      <c r="T125" s="21">
        <v>1484</v>
      </c>
      <c r="U125" s="5">
        <v>21.360279999999999</v>
      </c>
      <c r="V125" s="5">
        <v>14.948040000000001</v>
      </c>
      <c r="W125" s="5">
        <v>8.5332939999999997</v>
      </c>
    </row>
    <row r="126" spans="1:23" ht="14.4">
      <c r="A126" s="45"/>
      <c r="B126" s="21">
        <v>1503</v>
      </c>
      <c r="C126" s="5">
        <v>19.633600000000001</v>
      </c>
      <c r="D126" s="5">
        <v>14.413169999999999</v>
      </c>
      <c r="E126" s="5">
        <v>10.72011</v>
      </c>
      <c r="G126" s="45"/>
      <c r="H126" s="21">
        <v>1503</v>
      </c>
      <c r="I126" s="5">
        <v>19.480329999999999</v>
      </c>
      <c r="J126" s="5">
        <v>14.23832</v>
      </c>
      <c r="K126" s="5">
        <v>10.582330000000001</v>
      </c>
      <c r="M126" s="45"/>
      <c r="N126" s="21">
        <v>1503</v>
      </c>
      <c r="O126" s="5">
        <v>19.401979999999998</v>
      </c>
      <c r="P126" s="5">
        <v>14.24715</v>
      </c>
      <c r="Q126" s="5">
        <v>10.71977</v>
      </c>
      <c r="S126" s="45"/>
      <c r="T126" s="21">
        <v>1503</v>
      </c>
      <c r="U126" s="5">
        <v>19.502420000000001</v>
      </c>
      <c r="V126" s="5">
        <v>14.35366</v>
      </c>
      <c r="W126" s="5">
        <v>10.83653</v>
      </c>
    </row>
    <row r="127" spans="1:23" ht="13.2">
      <c r="A127" s="45"/>
      <c r="B127" s="30">
        <v>1509</v>
      </c>
      <c r="G127" s="45"/>
      <c r="H127" s="30">
        <v>1509</v>
      </c>
      <c r="M127" s="45"/>
      <c r="N127" s="30">
        <v>1509</v>
      </c>
      <c r="S127" s="45"/>
      <c r="T127" s="30">
        <v>1509</v>
      </c>
    </row>
    <row r="128" spans="1:23" ht="14.4">
      <c r="A128" s="45"/>
      <c r="B128" s="21">
        <v>1554</v>
      </c>
      <c r="C128" s="5">
        <v>23.154769999999999</v>
      </c>
      <c r="D128" s="5">
        <v>16.552250000000001</v>
      </c>
      <c r="E128" s="5">
        <v>13.47734</v>
      </c>
      <c r="G128" s="45"/>
      <c r="H128" s="21">
        <v>1554</v>
      </c>
      <c r="I128" s="5">
        <v>23.150880000000001</v>
      </c>
      <c r="J128" s="5">
        <v>16.526150000000001</v>
      </c>
      <c r="K128" s="5">
        <v>13.338480000000001</v>
      </c>
      <c r="M128" s="45"/>
      <c r="N128" s="21">
        <v>1554</v>
      </c>
      <c r="O128" s="5">
        <v>23.120339999999999</v>
      </c>
      <c r="P128" s="5">
        <v>16.633970000000001</v>
      </c>
      <c r="Q128" s="5">
        <v>13.52599</v>
      </c>
      <c r="S128" s="45"/>
      <c r="T128" s="21">
        <v>1554</v>
      </c>
      <c r="U128" s="5">
        <v>23.149899999999999</v>
      </c>
      <c r="V128" s="5">
        <v>16.62865</v>
      </c>
      <c r="W128" s="5">
        <v>13.50975</v>
      </c>
    </row>
    <row r="129" spans="1:23" ht="14.4">
      <c r="A129" s="45"/>
      <c r="B129" s="21">
        <v>1558</v>
      </c>
      <c r="C129" s="5">
        <v>29.082689999999999</v>
      </c>
      <c r="D129" s="5">
        <v>19.824179999999998</v>
      </c>
      <c r="E129" s="5">
        <v>15.87973</v>
      </c>
      <c r="G129" s="45"/>
      <c r="H129" s="21">
        <v>1558</v>
      </c>
      <c r="I129" s="5">
        <v>29.202480000000001</v>
      </c>
      <c r="J129" s="5">
        <v>19.834199999999999</v>
      </c>
      <c r="K129" s="5">
        <v>15.76441</v>
      </c>
      <c r="M129" s="45"/>
      <c r="N129" s="21">
        <v>1558</v>
      </c>
      <c r="O129" s="5">
        <v>29.370570000000001</v>
      </c>
      <c r="P129" s="5">
        <v>19.98836</v>
      </c>
      <c r="Q129" s="5">
        <v>16.01333</v>
      </c>
      <c r="S129" s="45"/>
      <c r="T129" s="21">
        <v>1558</v>
      </c>
      <c r="U129" s="5">
        <v>30.0427</v>
      </c>
      <c r="V129" s="5">
        <v>20.016970000000001</v>
      </c>
      <c r="W129" s="5">
        <v>16.24137</v>
      </c>
    </row>
    <row r="130" spans="1:23" ht="14.4">
      <c r="A130" s="45"/>
      <c r="B130" s="21">
        <v>1636</v>
      </c>
      <c r="C130" s="5">
        <v>16.213190000000001</v>
      </c>
      <c r="D130" s="5">
        <v>11.48371</v>
      </c>
      <c r="E130" s="5">
        <v>7.5905909999999999</v>
      </c>
      <c r="G130" s="45"/>
      <c r="H130" s="21">
        <v>1636</v>
      </c>
      <c r="I130" s="5">
        <v>15.903130000000001</v>
      </c>
      <c r="J130" s="5">
        <v>11.204409999999999</v>
      </c>
      <c r="K130" s="5">
        <v>7.4365160000000001</v>
      </c>
      <c r="M130" s="45"/>
      <c r="N130" s="21">
        <v>1636</v>
      </c>
      <c r="O130" s="5">
        <v>15.42009</v>
      </c>
      <c r="P130" s="5">
        <v>10.894439999999999</v>
      </c>
      <c r="Q130" s="5">
        <v>7.2653109999999996</v>
      </c>
      <c r="S130" s="45"/>
      <c r="T130" s="21">
        <v>1636</v>
      </c>
      <c r="U130" s="5">
        <v>15.931660000000001</v>
      </c>
      <c r="V130" s="5">
        <v>11.234730000000001</v>
      </c>
      <c r="W130" s="5">
        <v>7.4596099999999996</v>
      </c>
    </row>
    <row r="131" spans="1:23" ht="14.4">
      <c r="A131" s="45"/>
      <c r="B131" s="21">
        <v>1650</v>
      </c>
      <c r="C131" s="5">
        <v>16.649280000000001</v>
      </c>
      <c r="D131" s="5">
        <v>11.681760000000001</v>
      </c>
      <c r="E131" s="5">
        <v>9.497128</v>
      </c>
      <c r="G131" s="45"/>
      <c r="H131" s="21">
        <v>1650</v>
      </c>
      <c r="I131" s="5">
        <v>16.395579999999999</v>
      </c>
      <c r="J131" s="5">
        <v>11.50189</v>
      </c>
      <c r="K131" s="5">
        <v>9.2668079999999993</v>
      </c>
      <c r="M131" s="45"/>
      <c r="N131" s="21">
        <v>1650</v>
      </c>
      <c r="O131" s="5">
        <v>16.521730000000002</v>
      </c>
      <c r="P131" s="5">
        <v>11.697929999999999</v>
      </c>
      <c r="Q131" s="5">
        <v>9.5391569999999994</v>
      </c>
      <c r="S131" s="45"/>
      <c r="T131" s="21">
        <v>1650</v>
      </c>
      <c r="U131" s="5">
        <v>16.479289999999999</v>
      </c>
      <c r="V131" s="5">
        <v>11.614599999999999</v>
      </c>
      <c r="W131" s="5">
        <v>9.3858990000000002</v>
      </c>
    </row>
    <row r="132" spans="1:23" ht="14.4">
      <c r="A132" s="45"/>
      <c r="B132" s="21">
        <v>1683</v>
      </c>
      <c r="C132" s="5">
        <v>19.91733</v>
      </c>
      <c r="D132" s="5">
        <v>13.98058</v>
      </c>
      <c r="E132" s="5">
        <v>10.63442</v>
      </c>
      <c r="G132" s="45"/>
      <c r="H132" s="21">
        <v>1683</v>
      </c>
      <c r="I132" s="5">
        <v>19.845749999999999</v>
      </c>
      <c r="J132" s="5">
        <v>13.84075</v>
      </c>
      <c r="K132" s="5">
        <v>10.46048</v>
      </c>
      <c r="M132" s="45"/>
      <c r="N132" s="21">
        <v>1683</v>
      </c>
      <c r="O132" s="5">
        <v>19.67634</v>
      </c>
      <c r="P132" s="5">
        <v>13.891439999999999</v>
      </c>
      <c r="Q132" s="5">
        <v>10.64559</v>
      </c>
      <c r="S132" s="45"/>
      <c r="T132" s="21">
        <v>1683</v>
      </c>
      <c r="U132" s="5">
        <v>20.369879999999998</v>
      </c>
      <c r="V132" s="5">
        <v>14.23204</v>
      </c>
      <c r="W132" s="5">
        <v>10.875360000000001</v>
      </c>
    </row>
    <row r="133" spans="1:23" ht="14.4">
      <c r="A133" s="45"/>
      <c r="B133" s="21">
        <v>1689</v>
      </c>
      <c r="C133" s="5">
        <v>20.268260000000001</v>
      </c>
      <c r="D133" s="5">
        <v>14.48892</v>
      </c>
      <c r="E133" s="5">
        <v>9.0109180000000002</v>
      </c>
      <c r="G133" s="45"/>
      <c r="H133" s="21">
        <v>1689</v>
      </c>
      <c r="I133" s="5">
        <v>20.082329999999999</v>
      </c>
      <c r="J133" s="5">
        <v>14.23908</v>
      </c>
      <c r="K133" s="5">
        <v>8.8335129999999999</v>
      </c>
      <c r="M133" s="45"/>
      <c r="N133" s="21">
        <v>1689</v>
      </c>
      <c r="O133" s="5">
        <v>19.986160000000002</v>
      </c>
      <c r="P133" s="5">
        <v>14.145110000000001</v>
      </c>
      <c r="Q133" s="5">
        <v>8.8709520000000008</v>
      </c>
      <c r="S133" s="45"/>
      <c r="T133" s="21">
        <v>1689</v>
      </c>
      <c r="U133" s="5">
        <v>20.467020000000002</v>
      </c>
      <c r="V133" s="5">
        <v>14.483219999999999</v>
      </c>
      <c r="W133" s="5">
        <v>8.9880340000000007</v>
      </c>
    </row>
    <row r="134" spans="1:23" ht="14.4">
      <c r="A134" s="45"/>
      <c r="B134" s="21">
        <v>1695</v>
      </c>
      <c r="C134" s="5">
        <v>18.830069999999999</v>
      </c>
      <c r="D134" s="5">
        <v>13.43928</v>
      </c>
      <c r="E134" s="5">
        <v>11.753310000000001</v>
      </c>
      <c r="G134" s="45"/>
      <c r="H134" s="21">
        <v>1695</v>
      </c>
      <c r="I134" s="5">
        <v>18.969650000000001</v>
      </c>
      <c r="J134" s="5">
        <v>13.594760000000001</v>
      </c>
      <c r="K134" s="5">
        <v>11.88626</v>
      </c>
      <c r="M134" s="45"/>
      <c r="N134" s="21">
        <v>1695</v>
      </c>
      <c r="O134" s="5">
        <v>18.984249999999999</v>
      </c>
      <c r="P134" s="5">
        <v>13.63846</v>
      </c>
      <c r="Q134" s="5">
        <v>12.066369999999999</v>
      </c>
      <c r="S134" s="45"/>
      <c r="T134" s="21">
        <v>1695</v>
      </c>
      <c r="U134" s="5">
        <v>18.786370000000002</v>
      </c>
      <c r="V134" s="5">
        <v>13.508929999999999</v>
      </c>
      <c r="W134" s="5">
        <v>11.97603</v>
      </c>
    </row>
    <row r="135" spans="1:23" ht="14.4">
      <c r="A135" s="45"/>
      <c r="B135" s="21">
        <v>1722</v>
      </c>
      <c r="C135" s="5">
        <v>18.511040000000001</v>
      </c>
      <c r="D135" s="5">
        <v>13.327249999999999</v>
      </c>
      <c r="E135" s="5">
        <v>9.1370909999999999</v>
      </c>
      <c r="G135" s="45"/>
      <c r="H135" s="21">
        <v>1722</v>
      </c>
      <c r="I135" s="5">
        <v>18.388069999999999</v>
      </c>
      <c r="J135" s="5">
        <v>13.22795</v>
      </c>
      <c r="K135" s="5">
        <v>9.0571319999999993</v>
      </c>
      <c r="M135" s="45"/>
      <c r="N135" s="21">
        <v>1722</v>
      </c>
      <c r="O135" s="5">
        <v>18.289069999999999</v>
      </c>
      <c r="P135" s="5">
        <v>13.19951</v>
      </c>
      <c r="Q135" s="5">
        <v>9.1362109999999994</v>
      </c>
      <c r="S135" s="45"/>
      <c r="T135" s="21">
        <v>1722</v>
      </c>
      <c r="U135" s="5">
        <v>18.236049999999999</v>
      </c>
      <c r="V135" s="5">
        <v>13.199070000000001</v>
      </c>
      <c r="W135" s="5">
        <v>9.1081380000000003</v>
      </c>
    </row>
    <row r="136" spans="1:23" ht="14.4">
      <c r="A136" s="45"/>
      <c r="B136" s="21">
        <v>1726</v>
      </c>
      <c r="C136" s="5">
        <v>15.945349999999999</v>
      </c>
      <c r="D136" s="5">
        <v>11.23498</v>
      </c>
      <c r="E136" s="5">
        <v>7.2308830000000004</v>
      </c>
      <c r="G136" s="45"/>
      <c r="H136" s="21">
        <v>1726</v>
      </c>
      <c r="I136" s="5">
        <v>15.69539</v>
      </c>
      <c r="J136" s="5">
        <v>11.04664</v>
      </c>
      <c r="K136" s="5">
        <v>7.1664649999999996</v>
      </c>
      <c r="M136" s="45"/>
      <c r="N136" s="21">
        <v>1726</v>
      </c>
      <c r="O136" s="5">
        <v>15.580349999999999</v>
      </c>
      <c r="P136" s="5">
        <v>10.99812</v>
      </c>
      <c r="Q136" s="5">
        <v>7.181216</v>
      </c>
      <c r="S136" s="45"/>
      <c r="T136" s="21">
        <v>1726</v>
      </c>
      <c r="U136" s="5">
        <v>15.706630000000001</v>
      </c>
      <c r="V136" s="5">
        <v>11.15898</v>
      </c>
      <c r="W136" s="5">
        <v>7.2644599999999997</v>
      </c>
    </row>
    <row r="137" spans="1:23" ht="13.2">
      <c r="C137" s="1">
        <f t="shared" ref="C137:E137" si="4">AVERAGE(C73:C136)</f>
        <v>19.552137936507936</v>
      </c>
      <c r="D137" s="1">
        <f t="shared" si="4"/>
        <v>14.115518333333336</v>
      </c>
      <c r="E137" s="1">
        <f t="shared" si="4"/>
        <v>11.096940222222221</v>
      </c>
      <c r="I137" s="1">
        <f t="shared" ref="I137:K137" si="5">AVERAGE(I73:I136)</f>
        <v>19.516621587301589</v>
      </c>
      <c r="J137" s="1">
        <f t="shared" si="5"/>
        <v>14.126754444444442</v>
      </c>
      <c r="K137" s="1">
        <f t="shared" si="5"/>
        <v>11.221953539682538</v>
      </c>
      <c r="O137" s="1">
        <f t="shared" ref="O137:Q137" si="6">AVERAGE(O73:O136)</f>
        <v>19.470814444444443</v>
      </c>
      <c r="P137" s="1">
        <f t="shared" si="6"/>
        <v>14.089016174603179</v>
      </c>
      <c r="Q137" s="1">
        <f t="shared" si="6"/>
        <v>11.134916603174602</v>
      </c>
      <c r="U137" s="1">
        <f t="shared" ref="U137:W137" si="7">AVERAGE(U73:U136)</f>
        <v>19.41844587301587</v>
      </c>
      <c r="V137" s="1">
        <f t="shared" si="7"/>
        <v>14.034026650793653</v>
      </c>
      <c r="W137" s="1">
        <f t="shared" si="7"/>
        <v>11.062159111111113</v>
      </c>
    </row>
    <row r="140" spans="1:23" ht="13.2">
      <c r="A140" s="1" t="s">
        <v>48</v>
      </c>
      <c r="G140" s="1" t="s">
        <v>48</v>
      </c>
      <c r="M140" s="1" t="s">
        <v>48</v>
      </c>
      <c r="S140" s="1" t="s">
        <v>48</v>
      </c>
    </row>
    <row r="141" spans="1:23" ht="13.2">
      <c r="A141" s="1" t="s">
        <v>88</v>
      </c>
      <c r="G141" s="1" t="s">
        <v>89</v>
      </c>
      <c r="M141" s="1" t="s">
        <v>90</v>
      </c>
      <c r="S141" s="1" t="s">
        <v>91</v>
      </c>
    </row>
    <row r="142" spans="1:23" ht="13.2">
      <c r="A142" s="1"/>
      <c r="B142" s="1" t="s">
        <v>39</v>
      </c>
      <c r="C142" s="1" t="s">
        <v>106</v>
      </c>
      <c r="D142" s="1" t="s">
        <v>40</v>
      </c>
      <c r="G142" s="1"/>
      <c r="H142" s="1" t="s">
        <v>39</v>
      </c>
      <c r="I142" s="1" t="s">
        <v>106</v>
      </c>
      <c r="J142" s="1" t="s">
        <v>40</v>
      </c>
      <c r="M142" s="1"/>
      <c r="N142" s="1" t="s">
        <v>39</v>
      </c>
      <c r="O142" s="1" t="s">
        <v>106</v>
      </c>
      <c r="P142" s="1" t="s">
        <v>40</v>
      </c>
      <c r="S142" s="1"/>
      <c r="T142" s="1" t="s">
        <v>39</v>
      </c>
      <c r="U142" s="1" t="s">
        <v>106</v>
      </c>
      <c r="V142" s="1" t="s">
        <v>40</v>
      </c>
    </row>
    <row r="143" spans="1:23" ht="14.4">
      <c r="A143" s="44" t="s">
        <v>101</v>
      </c>
      <c r="B143" s="21">
        <v>1</v>
      </c>
      <c r="C143" s="5">
        <v>0.2477</v>
      </c>
      <c r="D143" s="1">
        <f t="shared" ref="D143:D207" si="8">C143*100</f>
        <v>24.77</v>
      </c>
      <c r="G143" s="44" t="s">
        <v>101</v>
      </c>
      <c r="H143" s="21">
        <v>1</v>
      </c>
      <c r="I143" s="5">
        <v>0.25340000000000001</v>
      </c>
      <c r="J143" s="1">
        <f t="shared" ref="J143:J207" si="9">I143*100</f>
        <v>25.34</v>
      </c>
      <c r="M143" s="44" t="s">
        <v>101</v>
      </c>
      <c r="N143" s="21">
        <v>1</v>
      </c>
      <c r="O143" s="5">
        <v>0.25130000000000002</v>
      </c>
      <c r="P143" s="1">
        <f t="shared" ref="P143:P207" si="10">O143*100</f>
        <v>25.130000000000003</v>
      </c>
      <c r="S143" s="44" t="s">
        <v>101</v>
      </c>
      <c r="T143" s="21">
        <v>1</v>
      </c>
      <c r="U143" s="5">
        <v>0.25480000000000003</v>
      </c>
      <c r="V143" s="1">
        <f t="shared" ref="V143:V207" si="11">U143*100</f>
        <v>25.480000000000004</v>
      </c>
    </row>
    <row r="144" spans="1:23" ht="14.4">
      <c r="A144" s="45"/>
      <c r="B144" s="21">
        <v>11</v>
      </c>
      <c r="C144" s="5">
        <v>0.1769</v>
      </c>
      <c r="D144" s="1">
        <f t="shared" si="8"/>
        <v>17.690000000000001</v>
      </c>
      <c r="G144" s="45"/>
      <c r="H144" s="21">
        <v>11</v>
      </c>
      <c r="I144" s="5">
        <v>0.18179999999999999</v>
      </c>
      <c r="J144" s="1">
        <f t="shared" si="9"/>
        <v>18.18</v>
      </c>
      <c r="M144" s="45"/>
      <c r="N144" s="21">
        <v>11</v>
      </c>
      <c r="O144" s="5">
        <v>0.1759</v>
      </c>
      <c r="P144" s="1">
        <f t="shared" si="10"/>
        <v>17.59</v>
      </c>
      <c r="S144" s="45"/>
      <c r="T144" s="21">
        <v>11</v>
      </c>
      <c r="U144" s="5">
        <v>0.18129999999999999</v>
      </c>
      <c r="V144" s="1">
        <f t="shared" si="11"/>
        <v>18.13</v>
      </c>
    </row>
    <row r="145" spans="1:22" ht="14.4">
      <c r="A145" s="45"/>
      <c r="B145" s="21">
        <v>18</v>
      </c>
      <c r="C145" s="5">
        <v>0.20019999999999999</v>
      </c>
      <c r="D145" s="1">
        <f t="shared" si="8"/>
        <v>20.02</v>
      </c>
      <c r="G145" s="45"/>
      <c r="H145" s="21">
        <v>18</v>
      </c>
      <c r="I145" s="5">
        <v>0.2019</v>
      </c>
      <c r="J145" s="1">
        <f t="shared" si="9"/>
        <v>20.190000000000001</v>
      </c>
      <c r="M145" s="45"/>
      <c r="N145" s="21">
        <v>18</v>
      </c>
      <c r="O145" s="5">
        <v>0.19939999999999999</v>
      </c>
      <c r="P145" s="1">
        <f t="shared" si="10"/>
        <v>19.939999999999998</v>
      </c>
      <c r="S145" s="45"/>
      <c r="T145" s="21">
        <v>18</v>
      </c>
      <c r="U145" s="5">
        <v>0.20169999999999999</v>
      </c>
      <c r="V145" s="1">
        <f t="shared" si="11"/>
        <v>20.169999999999998</v>
      </c>
    </row>
    <row r="146" spans="1:22" ht="14.4">
      <c r="A146" s="45"/>
      <c r="B146" s="21">
        <v>24</v>
      </c>
      <c r="C146" s="5">
        <v>0.2069</v>
      </c>
      <c r="D146" s="1">
        <f t="shared" si="8"/>
        <v>20.69</v>
      </c>
      <c r="G146" s="45"/>
      <c r="H146" s="21">
        <v>24</v>
      </c>
      <c r="I146" s="5">
        <v>0.21210000000000001</v>
      </c>
      <c r="J146" s="1">
        <f t="shared" si="9"/>
        <v>21.21</v>
      </c>
      <c r="M146" s="45"/>
      <c r="N146" s="21">
        <v>24</v>
      </c>
      <c r="O146" s="5">
        <v>0.20610000000000001</v>
      </c>
      <c r="P146" s="1">
        <f t="shared" si="10"/>
        <v>20.61</v>
      </c>
      <c r="S146" s="45"/>
      <c r="T146" s="21">
        <v>24</v>
      </c>
      <c r="U146" s="5">
        <v>0.20949999999999999</v>
      </c>
      <c r="V146" s="1">
        <f t="shared" si="11"/>
        <v>20.95</v>
      </c>
    </row>
    <row r="147" spans="1:22" ht="14.4">
      <c r="A147" s="45"/>
      <c r="B147" s="21">
        <v>25</v>
      </c>
      <c r="C147" s="5">
        <v>0.2</v>
      </c>
      <c r="D147" s="1">
        <f t="shared" si="8"/>
        <v>20</v>
      </c>
      <c r="G147" s="45"/>
      <c r="H147" s="21">
        <v>25</v>
      </c>
      <c r="I147" s="5">
        <v>0.1888</v>
      </c>
      <c r="J147" s="1">
        <f t="shared" si="9"/>
        <v>18.88</v>
      </c>
      <c r="M147" s="45"/>
      <c r="N147" s="21">
        <v>25</v>
      </c>
      <c r="O147" s="5">
        <v>0.19739999999999999</v>
      </c>
      <c r="P147" s="1">
        <f t="shared" si="10"/>
        <v>19.739999999999998</v>
      </c>
      <c r="S147" s="45"/>
      <c r="T147" s="21">
        <v>25</v>
      </c>
      <c r="U147" s="5">
        <v>0.19270000000000001</v>
      </c>
      <c r="V147" s="1">
        <f t="shared" si="11"/>
        <v>19.27</v>
      </c>
    </row>
    <row r="148" spans="1:22" ht="14.4">
      <c r="A148" s="45"/>
      <c r="B148" s="21">
        <v>103</v>
      </c>
      <c r="C148" s="5">
        <v>0.1113</v>
      </c>
      <c r="D148" s="1">
        <f t="shared" si="8"/>
        <v>11.129999999999999</v>
      </c>
      <c r="G148" s="45"/>
      <c r="H148" s="21">
        <v>103</v>
      </c>
      <c r="I148" s="5">
        <v>0.1142</v>
      </c>
      <c r="J148" s="1">
        <f t="shared" si="9"/>
        <v>11.42</v>
      </c>
      <c r="M148" s="45"/>
      <c r="N148" s="21">
        <v>103</v>
      </c>
      <c r="O148" s="5">
        <v>0.10979999999999999</v>
      </c>
      <c r="P148" s="1">
        <f t="shared" si="10"/>
        <v>10.979999999999999</v>
      </c>
      <c r="S148" s="45"/>
      <c r="T148" s="21">
        <v>103</v>
      </c>
      <c r="U148" s="5">
        <v>0.1114</v>
      </c>
      <c r="V148" s="1">
        <f t="shared" si="11"/>
        <v>11.14</v>
      </c>
    </row>
    <row r="149" spans="1:22" ht="14.4">
      <c r="A149" s="45"/>
      <c r="B149" s="21">
        <v>114</v>
      </c>
      <c r="C149" s="5">
        <v>0.18390000000000001</v>
      </c>
      <c r="D149" s="1">
        <f t="shared" si="8"/>
        <v>18.39</v>
      </c>
      <c r="G149" s="45"/>
      <c r="H149" s="21">
        <v>114</v>
      </c>
      <c r="I149" s="5">
        <v>0.18590000000000001</v>
      </c>
      <c r="J149" s="1">
        <f t="shared" si="9"/>
        <v>18.59</v>
      </c>
      <c r="M149" s="45"/>
      <c r="N149" s="21">
        <v>114</v>
      </c>
      <c r="O149" s="5">
        <v>0.1832</v>
      </c>
      <c r="P149" s="1">
        <f t="shared" si="10"/>
        <v>18.32</v>
      </c>
      <c r="S149" s="45"/>
      <c r="T149" s="21">
        <v>114</v>
      </c>
      <c r="U149" s="5">
        <v>0.18459999999999999</v>
      </c>
      <c r="V149" s="1">
        <f t="shared" si="11"/>
        <v>18.459999999999997</v>
      </c>
    </row>
    <row r="150" spans="1:22" ht="14.4">
      <c r="A150" s="45"/>
      <c r="B150" s="21">
        <v>115</v>
      </c>
      <c r="C150" s="5">
        <v>0.2205</v>
      </c>
      <c r="D150" s="1">
        <f t="shared" si="8"/>
        <v>22.05</v>
      </c>
      <c r="G150" s="45"/>
      <c r="H150" s="21">
        <v>115</v>
      </c>
      <c r="I150" s="5">
        <v>0.22339999999999999</v>
      </c>
      <c r="J150" s="1">
        <f t="shared" si="9"/>
        <v>22.34</v>
      </c>
      <c r="M150" s="45"/>
      <c r="N150" s="21">
        <v>115</v>
      </c>
      <c r="O150" s="5">
        <v>0.22109999999999999</v>
      </c>
      <c r="P150" s="1">
        <f t="shared" si="10"/>
        <v>22.11</v>
      </c>
      <c r="S150" s="45"/>
      <c r="T150" s="21">
        <v>115</v>
      </c>
      <c r="U150" s="5">
        <v>0.2228</v>
      </c>
      <c r="V150" s="1">
        <f t="shared" si="11"/>
        <v>22.28</v>
      </c>
    </row>
    <row r="151" spans="1:22" ht="14.4">
      <c r="A151" s="45"/>
      <c r="B151" s="21">
        <v>144</v>
      </c>
      <c r="C151" s="5">
        <v>0.16800000000000001</v>
      </c>
      <c r="D151" s="1">
        <f t="shared" si="8"/>
        <v>16.8</v>
      </c>
      <c r="G151" s="45"/>
      <c r="H151" s="21">
        <v>144</v>
      </c>
      <c r="I151" s="5">
        <v>0.1691</v>
      </c>
      <c r="J151" s="1">
        <f t="shared" si="9"/>
        <v>16.91</v>
      </c>
      <c r="M151" s="45"/>
      <c r="N151" s="21">
        <v>144</v>
      </c>
      <c r="O151" s="5">
        <v>0.1699</v>
      </c>
      <c r="P151" s="1">
        <f t="shared" si="10"/>
        <v>16.989999999999998</v>
      </c>
      <c r="S151" s="45"/>
      <c r="T151" s="21">
        <v>144</v>
      </c>
      <c r="U151" s="5">
        <v>0.16969999999999999</v>
      </c>
      <c r="V151" s="1">
        <f t="shared" si="11"/>
        <v>16.97</v>
      </c>
    </row>
    <row r="152" spans="1:22" ht="14.4">
      <c r="A152" s="45"/>
      <c r="B152" s="21">
        <v>152</v>
      </c>
      <c r="C152" s="5">
        <v>0.2359</v>
      </c>
      <c r="D152" s="1">
        <f t="shared" si="8"/>
        <v>23.59</v>
      </c>
      <c r="G152" s="45"/>
      <c r="H152" s="21">
        <v>152</v>
      </c>
      <c r="I152" s="5">
        <v>0.24010000000000001</v>
      </c>
      <c r="J152" s="1">
        <f t="shared" si="9"/>
        <v>24.01</v>
      </c>
      <c r="M152" s="45"/>
      <c r="N152" s="21">
        <v>152</v>
      </c>
      <c r="O152" s="5">
        <v>0.2349</v>
      </c>
      <c r="P152" s="1">
        <f t="shared" si="10"/>
        <v>23.49</v>
      </c>
      <c r="S152" s="45"/>
      <c r="T152" s="21">
        <v>152</v>
      </c>
      <c r="U152" s="5">
        <v>0.2351</v>
      </c>
      <c r="V152" s="1">
        <f t="shared" si="11"/>
        <v>23.51</v>
      </c>
    </row>
    <row r="153" spans="1:22" ht="14.4">
      <c r="A153" s="45"/>
      <c r="B153" s="21">
        <v>173</v>
      </c>
      <c r="C153" s="5">
        <v>0.1857</v>
      </c>
      <c r="D153" s="1">
        <f t="shared" si="8"/>
        <v>18.57</v>
      </c>
      <c r="G153" s="45"/>
      <c r="H153" s="21">
        <v>173</v>
      </c>
      <c r="I153" s="5">
        <v>0.18770000000000001</v>
      </c>
      <c r="J153" s="1">
        <f t="shared" si="9"/>
        <v>18.77</v>
      </c>
      <c r="M153" s="45"/>
      <c r="N153" s="21">
        <v>173</v>
      </c>
      <c r="O153" s="5">
        <v>0.1842</v>
      </c>
      <c r="P153" s="1">
        <f t="shared" si="10"/>
        <v>18.420000000000002</v>
      </c>
      <c r="S153" s="45"/>
      <c r="T153" s="21">
        <v>173</v>
      </c>
      <c r="U153" s="5">
        <v>0.1903</v>
      </c>
      <c r="V153" s="1">
        <f t="shared" si="11"/>
        <v>19.03</v>
      </c>
    </row>
    <row r="154" spans="1:22" ht="14.4">
      <c r="A154" s="45"/>
      <c r="B154" s="21">
        <v>187</v>
      </c>
      <c r="C154" s="5">
        <v>0.21820000000000001</v>
      </c>
      <c r="D154" s="1">
        <f t="shared" si="8"/>
        <v>21.82</v>
      </c>
      <c r="G154" s="45"/>
      <c r="H154" s="21">
        <v>187</v>
      </c>
      <c r="I154" s="5">
        <v>0.21829999999999999</v>
      </c>
      <c r="J154" s="1">
        <f t="shared" si="9"/>
        <v>21.83</v>
      </c>
      <c r="M154" s="45"/>
      <c r="N154" s="21">
        <v>187</v>
      </c>
      <c r="O154" s="5">
        <v>0.21840000000000001</v>
      </c>
      <c r="P154" s="1">
        <f t="shared" si="10"/>
        <v>21.84</v>
      </c>
      <c r="S154" s="45"/>
      <c r="T154" s="21">
        <v>187</v>
      </c>
      <c r="U154" s="5">
        <v>0.2185</v>
      </c>
      <c r="V154" s="1">
        <f t="shared" si="11"/>
        <v>21.85</v>
      </c>
    </row>
    <row r="155" spans="1:22" ht="14.4">
      <c r="A155" s="45"/>
      <c r="B155" s="21">
        <v>248</v>
      </c>
      <c r="C155" s="5">
        <v>0.14979999999999999</v>
      </c>
      <c r="D155" s="1">
        <f t="shared" si="8"/>
        <v>14.979999999999999</v>
      </c>
      <c r="G155" s="45"/>
      <c r="H155" s="21">
        <v>248</v>
      </c>
      <c r="I155" s="5">
        <v>0.14899999999999999</v>
      </c>
      <c r="J155" s="1">
        <f t="shared" si="9"/>
        <v>14.899999999999999</v>
      </c>
      <c r="M155" s="45"/>
      <c r="N155" s="21">
        <v>248</v>
      </c>
      <c r="O155" s="5">
        <v>0.14410000000000001</v>
      </c>
      <c r="P155" s="1">
        <f t="shared" si="10"/>
        <v>14.41</v>
      </c>
      <c r="S155" s="45"/>
      <c r="T155" s="21">
        <v>248</v>
      </c>
      <c r="U155" s="5">
        <v>0.14940000000000001</v>
      </c>
      <c r="V155" s="1">
        <f t="shared" si="11"/>
        <v>14.940000000000001</v>
      </c>
    </row>
    <row r="156" spans="1:22" ht="14.4">
      <c r="A156" s="46" t="s">
        <v>102</v>
      </c>
      <c r="B156" s="21">
        <v>252</v>
      </c>
      <c r="C156" s="5">
        <v>0.20669999999999999</v>
      </c>
      <c r="D156" s="1">
        <f t="shared" si="8"/>
        <v>20.669999999999998</v>
      </c>
      <c r="G156" s="46" t="s">
        <v>102</v>
      </c>
      <c r="H156" s="21">
        <v>252</v>
      </c>
      <c r="I156" s="5">
        <v>0.2082</v>
      </c>
      <c r="J156" s="1">
        <f t="shared" si="9"/>
        <v>20.82</v>
      </c>
      <c r="M156" s="46" t="s">
        <v>102</v>
      </c>
      <c r="N156" s="21">
        <v>252</v>
      </c>
      <c r="O156" s="5">
        <v>0.20469999999999999</v>
      </c>
      <c r="P156" s="1">
        <f t="shared" si="10"/>
        <v>20.47</v>
      </c>
      <c r="S156" s="46" t="s">
        <v>102</v>
      </c>
      <c r="T156" s="21">
        <v>252</v>
      </c>
      <c r="U156" s="5">
        <v>0.20849999999999999</v>
      </c>
      <c r="V156" s="1">
        <f t="shared" si="11"/>
        <v>20.849999999999998</v>
      </c>
    </row>
    <row r="157" spans="1:22" ht="14.4">
      <c r="A157" s="45"/>
      <c r="B157" s="21">
        <v>1010</v>
      </c>
      <c r="C157" s="5">
        <v>0.21909999999999999</v>
      </c>
      <c r="D157" s="1">
        <f t="shared" si="8"/>
        <v>21.91</v>
      </c>
      <c r="G157" s="45"/>
      <c r="H157" s="21">
        <v>1010</v>
      </c>
      <c r="I157" s="5">
        <v>0.21879999999999999</v>
      </c>
      <c r="J157" s="1">
        <f t="shared" si="9"/>
        <v>21.88</v>
      </c>
      <c r="M157" s="45"/>
      <c r="N157" s="21">
        <v>1010</v>
      </c>
      <c r="O157" s="5">
        <v>0.21709999999999999</v>
      </c>
      <c r="P157" s="1">
        <f t="shared" si="10"/>
        <v>21.709999999999997</v>
      </c>
      <c r="S157" s="45"/>
      <c r="T157" s="21">
        <v>1010</v>
      </c>
      <c r="U157" s="5">
        <v>0.2177</v>
      </c>
      <c r="V157" s="1">
        <f t="shared" si="11"/>
        <v>21.77</v>
      </c>
    </row>
    <row r="158" spans="1:22" ht="14.4">
      <c r="A158" s="45"/>
      <c r="B158" s="21">
        <v>1015</v>
      </c>
      <c r="C158" s="5">
        <v>0.1162</v>
      </c>
      <c r="D158" s="1">
        <f t="shared" si="8"/>
        <v>11.62</v>
      </c>
      <c r="G158" s="45"/>
      <c r="H158" s="21">
        <v>1015</v>
      </c>
      <c r="I158" s="5">
        <v>0.111</v>
      </c>
      <c r="J158" s="1">
        <f t="shared" si="9"/>
        <v>11.1</v>
      </c>
      <c r="M158" s="45"/>
      <c r="N158" s="21">
        <v>1015</v>
      </c>
      <c r="O158" s="5">
        <v>0.1104</v>
      </c>
      <c r="P158" s="1">
        <f t="shared" si="10"/>
        <v>11.04</v>
      </c>
      <c r="S158" s="45"/>
      <c r="T158" s="21">
        <v>1015</v>
      </c>
      <c r="U158" s="5">
        <v>0.1119</v>
      </c>
      <c r="V158" s="1">
        <f t="shared" si="11"/>
        <v>11.19</v>
      </c>
    </row>
    <row r="159" spans="1:22" ht="14.4">
      <c r="A159" s="45"/>
      <c r="B159" s="21">
        <v>1043</v>
      </c>
      <c r="C159" s="5">
        <v>0.189</v>
      </c>
      <c r="D159" s="1">
        <f t="shared" si="8"/>
        <v>18.899999999999999</v>
      </c>
      <c r="G159" s="45"/>
      <c r="H159" s="21">
        <v>1043</v>
      </c>
      <c r="I159" s="5">
        <v>0.18779999999999999</v>
      </c>
      <c r="J159" s="1">
        <f t="shared" si="9"/>
        <v>18.78</v>
      </c>
      <c r="M159" s="45"/>
      <c r="N159" s="21">
        <v>1043</v>
      </c>
      <c r="O159" s="5">
        <v>0.18540000000000001</v>
      </c>
      <c r="P159" s="1">
        <f t="shared" si="10"/>
        <v>18.54</v>
      </c>
      <c r="S159" s="45"/>
      <c r="T159" s="21">
        <v>1043</v>
      </c>
      <c r="U159" s="5">
        <v>0.1915</v>
      </c>
      <c r="V159" s="1">
        <f t="shared" si="11"/>
        <v>19.149999999999999</v>
      </c>
    </row>
    <row r="160" spans="1:22" ht="14.4">
      <c r="A160" s="45"/>
      <c r="B160" s="21">
        <v>1082</v>
      </c>
      <c r="C160" s="5">
        <v>0.16400000000000001</v>
      </c>
      <c r="D160" s="1">
        <f t="shared" si="8"/>
        <v>16.400000000000002</v>
      </c>
      <c r="G160" s="45"/>
      <c r="H160" s="21">
        <v>1082</v>
      </c>
      <c r="I160" s="5">
        <v>0.1668</v>
      </c>
      <c r="J160" s="1">
        <f t="shared" si="9"/>
        <v>16.68</v>
      </c>
      <c r="M160" s="45"/>
      <c r="N160" s="21">
        <v>1082</v>
      </c>
      <c r="O160" s="5">
        <v>0.1671</v>
      </c>
      <c r="P160" s="1">
        <f t="shared" si="10"/>
        <v>16.71</v>
      </c>
      <c r="S160" s="45"/>
      <c r="T160" s="21">
        <v>1082</v>
      </c>
      <c r="U160" s="5">
        <v>0.16739999999999999</v>
      </c>
      <c r="V160" s="1">
        <f t="shared" si="11"/>
        <v>16.739999999999998</v>
      </c>
    </row>
    <row r="161" spans="1:22" ht="14.4">
      <c r="A161" s="45"/>
      <c r="B161" s="21">
        <v>1115</v>
      </c>
      <c r="C161" s="5">
        <v>0.23910000000000001</v>
      </c>
      <c r="D161" s="1">
        <f t="shared" si="8"/>
        <v>23.91</v>
      </c>
      <c r="G161" s="45"/>
      <c r="H161" s="21">
        <v>1115</v>
      </c>
      <c r="I161" s="5">
        <v>0.2301</v>
      </c>
      <c r="J161" s="1">
        <f t="shared" si="9"/>
        <v>23.01</v>
      </c>
      <c r="M161" s="45"/>
      <c r="N161" s="21">
        <v>1115</v>
      </c>
      <c r="O161" s="5">
        <v>0.2301</v>
      </c>
      <c r="P161" s="1">
        <f t="shared" si="10"/>
        <v>23.01</v>
      </c>
      <c r="S161" s="45"/>
      <c r="T161" s="21">
        <v>1115</v>
      </c>
      <c r="U161" s="5">
        <v>0.23100000000000001</v>
      </c>
      <c r="V161" s="1">
        <f t="shared" si="11"/>
        <v>23.1</v>
      </c>
    </row>
    <row r="162" spans="1:22" ht="14.4">
      <c r="A162" s="45"/>
      <c r="B162" s="21">
        <v>1121</v>
      </c>
      <c r="C162" s="5">
        <v>0.2382</v>
      </c>
      <c r="D162" s="1">
        <f t="shared" si="8"/>
        <v>23.82</v>
      </c>
      <c r="G162" s="45"/>
      <c r="H162" s="21">
        <v>1121</v>
      </c>
      <c r="I162" s="5">
        <v>0.23930000000000001</v>
      </c>
      <c r="J162" s="1">
        <f t="shared" si="9"/>
        <v>23.93</v>
      </c>
      <c r="M162" s="45"/>
      <c r="N162" s="21">
        <v>1121</v>
      </c>
      <c r="O162" s="5">
        <v>0.23980000000000001</v>
      </c>
      <c r="P162" s="1">
        <f t="shared" si="10"/>
        <v>23.98</v>
      </c>
      <c r="S162" s="45"/>
      <c r="T162" s="21">
        <v>1121</v>
      </c>
      <c r="U162" s="5">
        <v>0.23949999999999999</v>
      </c>
      <c r="V162" s="1">
        <f t="shared" si="11"/>
        <v>23.95</v>
      </c>
    </row>
    <row r="163" spans="1:22" ht="14.4">
      <c r="A163" s="45"/>
      <c r="B163" s="21">
        <v>1127</v>
      </c>
      <c r="C163" s="5">
        <v>0.1779</v>
      </c>
      <c r="D163" s="1">
        <f t="shared" si="8"/>
        <v>17.79</v>
      </c>
      <c r="G163" s="45"/>
      <c r="H163" s="21">
        <v>1127</v>
      </c>
      <c r="I163" s="5">
        <v>0.17760000000000001</v>
      </c>
      <c r="J163" s="1">
        <f t="shared" si="9"/>
        <v>17.760000000000002</v>
      </c>
      <c r="M163" s="45"/>
      <c r="N163" s="21">
        <v>1127</v>
      </c>
      <c r="O163" s="5">
        <v>0.17730000000000001</v>
      </c>
      <c r="P163" s="1">
        <f t="shared" si="10"/>
        <v>17.73</v>
      </c>
      <c r="S163" s="45"/>
      <c r="T163" s="21">
        <v>1127</v>
      </c>
      <c r="U163" s="5">
        <v>0.1769</v>
      </c>
      <c r="V163" s="1">
        <f t="shared" si="11"/>
        <v>17.690000000000001</v>
      </c>
    </row>
    <row r="164" spans="1:22" ht="14.4">
      <c r="A164" s="45"/>
      <c r="B164" s="21">
        <v>1139</v>
      </c>
      <c r="C164" s="5">
        <v>0.2112</v>
      </c>
      <c r="D164" s="1">
        <f t="shared" si="8"/>
        <v>21.12</v>
      </c>
      <c r="G164" s="45"/>
      <c r="H164" s="21">
        <v>1139</v>
      </c>
      <c r="I164" s="5">
        <v>0.2109</v>
      </c>
      <c r="J164" s="1">
        <f t="shared" si="9"/>
        <v>21.09</v>
      </c>
      <c r="M164" s="45"/>
      <c r="N164" s="21">
        <v>1139</v>
      </c>
      <c r="O164" s="5">
        <v>0.20799999999999999</v>
      </c>
      <c r="P164" s="1">
        <f t="shared" si="10"/>
        <v>20.8</v>
      </c>
      <c r="S164" s="45"/>
      <c r="T164" s="21">
        <v>1139</v>
      </c>
      <c r="U164" s="5">
        <v>0.21410000000000001</v>
      </c>
      <c r="V164" s="1">
        <f t="shared" si="11"/>
        <v>21.41</v>
      </c>
    </row>
    <row r="165" spans="1:22" ht="14.4">
      <c r="A165" s="45"/>
      <c r="B165" s="21">
        <v>1143</v>
      </c>
      <c r="C165" s="5">
        <v>0.1769</v>
      </c>
      <c r="D165" s="1">
        <f t="shared" si="8"/>
        <v>17.690000000000001</v>
      </c>
      <c r="G165" s="45"/>
      <c r="H165" s="21">
        <v>1143</v>
      </c>
      <c r="I165" s="5">
        <v>0.1721</v>
      </c>
      <c r="J165" s="1">
        <f t="shared" si="9"/>
        <v>17.21</v>
      </c>
      <c r="M165" s="45"/>
      <c r="N165" s="21">
        <v>1143</v>
      </c>
      <c r="O165" s="5">
        <v>0.1696</v>
      </c>
      <c r="P165" s="1">
        <f t="shared" si="10"/>
        <v>16.96</v>
      </c>
      <c r="S165" s="45"/>
      <c r="T165" s="21">
        <v>1143</v>
      </c>
      <c r="U165" s="5">
        <v>0.16869999999999999</v>
      </c>
      <c r="V165" s="1">
        <f t="shared" si="11"/>
        <v>16.869999999999997</v>
      </c>
    </row>
    <row r="166" spans="1:22" ht="14.4">
      <c r="A166" s="45"/>
      <c r="B166" s="21">
        <v>1171</v>
      </c>
      <c r="C166" s="5">
        <v>0.20519999999999999</v>
      </c>
      <c r="D166" s="1">
        <f t="shared" si="8"/>
        <v>20.52</v>
      </c>
      <c r="G166" s="45"/>
      <c r="H166" s="21">
        <v>1171</v>
      </c>
      <c r="I166" s="5">
        <v>0.20630000000000001</v>
      </c>
      <c r="J166" s="1">
        <f t="shared" si="9"/>
        <v>20.630000000000003</v>
      </c>
      <c r="M166" s="45"/>
      <c r="N166" s="21">
        <v>1171</v>
      </c>
      <c r="O166" s="5">
        <v>0.2014</v>
      </c>
      <c r="P166" s="1">
        <f t="shared" si="10"/>
        <v>20.14</v>
      </c>
      <c r="S166" s="45"/>
      <c r="T166" s="21">
        <v>1171</v>
      </c>
      <c r="U166" s="5">
        <v>0.20599999999999999</v>
      </c>
      <c r="V166" s="1">
        <f t="shared" si="11"/>
        <v>20.599999999999998</v>
      </c>
    </row>
    <row r="167" spans="1:22" ht="14.4">
      <c r="A167" s="45"/>
      <c r="B167" s="21">
        <v>1194</v>
      </c>
      <c r="C167" s="5">
        <v>0.1525</v>
      </c>
      <c r="D167" s="1">
        <f t="shared" si="8"/>
        <v>15.25</v>
      </c>
      <c r="G167" s="45"/>
      <c r="H167" s="21">
        <v>1194</v>
      </c>
      <c r="I167" s="5">
        <v>0.15129999999999999</v>
      </c>
      <c r="J167" s="1">
        <f t="shared" si="9"/>
        <v>15.129999999999999</v>
      </c>
      <c r="M167" s="45"/>
      <c r="N167" s="21">
        <v>1194</v>
      </c>
      <c r="O167" s="5">
        <v>0.14860000000000001</v>
      </c>
      <c r="P167" s="1">
        <f t="shared" si="10"/>
        <v>14.860000000000001</v>
      </c>
      <c r="S167" s="45"/>
      <c r="T167" s="21">
        <v>1194</v>
      </c>
      <c r="U167" s="5">
        <v>0.15279999999999999</v>
      </c>
      <c r="V167" s="1">
        <f t="shared" si="11"/>
        <v>15.28</v>
      </c>
    </row>
    <row r="168" spans="1:22" ht="14.4">
      <c r="A168" s="45"/>
      <c r="B168" s="21">
        <v>1201</v>
      </c>
      <c r="C168" s="5">
        <v>0.18140000000000001</v>
      </c>
      <c r="D168" s="1">
        <f t="shared" si="8"/>
        <v>18.14</v>
      </c>
      <c r="G168" s="45"/>
      <c r="H168" s="21">
        <v>1201</v>
      </c>
      <c r="I168" s="5">
        <v>0.18190000000000001</v>
      </c>
      <c r="J168" s="1">
        <f t="shared" si="9"/>
        <v>18.190000000000001</v>
      </c>
      <c r="M168" s="45"/>
      <c r="N168" s="21">
        <v>1201</v>
      </c>
      <c r="O168" s="5">
        <v>0.17960000000000001</v>
      </c>
      <c r="P168" s="1">
        <f t="shared" si="10"/>
        <v>17.96</v>
      </c>
      <c r="S168" s="45"/>
      <c r="T168" s="21">
        <v>1201</v>
      </c>
      <c r="U168" s="5">
        <v>0.183</v>
      </c>
      <c r="V168" s="1">
        <f t="shared" si="11"/>
        <v>18.3</v>
      </c>
    </row>
    <row r="169" spans="1:22" ht="14.4">
      <c r="A169" s="44" t="s">
        <v>103</v>
      </c>
      <c r="B169" s="21">
        <v>1205</v>
      </c>
      <c r="C169" s="5">
        <v>0.20549999999999999</v>
      </c>
      <c r="D169" s="1">
        <f t="shared" si="8"/>
        <v>20.549999999999997</v>
      </c>
      <c r="G169" s="44" t="s">
        <v>103</v>
      </c>
      <c r="H169" s="21">
        <v>1205</v>
      </c>
      <c r="I169" s="5">
        <v>0.20610000000000001</v>
      </c>
      <c r="J169" s="1">
        <f t="shared" si="9"/>
        <v>20.61</v>
      </c>
      <c r="M169" s="44" t="s">
        <v>103</v>
      </c>
      <c r="N169" s="21">
        <v>1205</v>
      </c>
      <c r="O169" s="5">
        <v>0.20269999999999999</v>
      </c>
      <c r="P169" s="1">
        <f t="shared" si="10"/>
        <v>20.27</v>
      </c>
      <c r="S169" s="44" t="s">
        <v>103</v>
      </c>
      <c r="T169" s="21">
        <v>1205</v>
      </c>
      <c r="U169" s="5">
        <v>0.20269999999999999</v>
      </c>
      <c r="V169" s="1">
        <f t="shared" si="11"/>
        <v>20.27</v>
      </c>
    </row>
    <row r="170" spans="1:22" ht="14.4">
      <c r="A170" s="45"/>
      <c r="B170" s="21">
        <v>1211</v>
      </c>
      <c r="C170" s="5">
        <v>0.23810000000000001</v>
      </c>
      <c r="D170" s="1">
        <f t="shared" si="8"/>
        <v>23.810000000000002</v>
      </c>
      <c r="G170" s="45"/>
      <c r="H170" s="21">
        <v>1211</v>
      </c>
      <c r="I170" s="5">
        <v>0.23749999999999999</v>
      </c>
      <c r="J170" s="1">
        <f t="shared" si="9"/>
        <v>23.75</v>
      </c>
      <c r="M170" s="45"/>
      <c r="N170" s="21">
        <v>1211</v>
      </c>
      <c r="O170" s="5">
        <v>0.2351</v>
      </c>
      <c r="P170" s="1">
        <f t="shared" si="10"/>
        <v>23.51</v>
      </c>
      <c r="S170" s="45"/>
      <c r="T170" s="21">
        <v>1211</v>
      </c>
      <c r="U170" s="5">
        <v>0.23569999999999999</v>
      </c>
      <c r="V170" s="1">
        <f t="shared" si="11"/>
        <v>23.57</v>
      </c>
    </row>
    <row r="171" spans="1:22" ht="14.4">
      <c r="A171" s="45"/>
      <c r="B171" s="21">
        <v>1219</v>
      </c>
      <c r="C171" s="5">
        <v>0.1653</v>
      </c>
      <c r="D171" s="1">
        <f t="shared" si="8"/>
        <v>16.53</v>
      </c>
      <c r="G171" s="45"/>
      <c r="H171" s="21">
        <v>1219</v>
      </c>
      <c r="I171" s="5">
        <v>0.16400000000000001</v>
      </c>
      <c r="J171" s="1">
        <f t="shared" si="9"/>
        <v>16.400000000000002</v>
      </c>
      <c r="M171" s="45"/>
      <c r="N171" s="21">
        <v>1219</v>
      </c>
      <c r="O171" s="5">
        <v>0.1638</v>
      </c>
      <c r="P171" s="1">
        <f t="shared" si="10"/>
        <v>16.38</v>
      </c>
      <c r="S171" s="45"/>
      <c r="T171" s="21">
        <v>1219</v>
      </c>
      <c r="U171" s="5">
        <v>0.16439999999999999</v>
      </c>
      <c r="V171" s="1">
        <f t="shared" si="11"/>
        <v>16.439999999999998</v>
      </c>
    </row>
    <row r="172" spans="1:22" ht="14.4">
      <c r="A172" s="45"/>
      <c r="B172" s="21">
        <v>1230</v>
      </c>
      <c r="C172" s="5">
        <v>0.1666</v>
      </c>
      <c r="D172" s="1">
        <f t="shared" si="8"/>
        <v>16.66</v>
      </c>
      <c r="G172" s="45"/>
      <c r="H172" s="21">
        <v>1230</v>
      </c>
      <c r="I172" s="5">
        <v>0.16439999999999999</v>
      </c>
      <c r="J172" s="1">
        <f t="shared" si="9"/>
        <v>16.439999999999998</v>
      </c>
      <c r="M172" s="45"/>
      <c r="N172" s="21">
        <v>1230</v>
      </c>
      <c r="O172" s="5">
        <v>0.1651</v>
      </c>
      <c r="P172" s="1">
        <f t="shared" si="10"/>
        <v>16.509999999999998</v>
      </c>
      <c r="S172" s="45"/>
      <c r="T172" s="21">
        <v>1230</v>
      </c>
      <c r="U172" s="5">
        <v>0.16669999999999999</v>
      </c>
      <c r="V172" s="1">
        <f t="shared" si="11"/>
        <v>16.669999999999998</v>
      </c>
    </row>
    <row r="173" spans="1:22" ht="14.4">
      <c r="A173" s="45"/>
      <c r="B173" s="21">
        <v>1239</v>
      </c>
      <c r="C173" s="5">
        <v>0.15459999999999999</v>
      </c>
      <c r="D173" s="1">
        <f t="shared" si="8"/>
        <v>15.459999999999999</v>
      </c>
      <c r="G173" s="45"/>
      <c r="H173" s="21">
        <v>1239</v>
      </c>
      <c r="I173" s="5">
        <v>0.1547</v>
      </c>
      <c r="J173" s="1">
        <f t="shared" si="9"/>
        <v>15.47</v>
      </c>
      <c r="M173" s="45"/>
      <c r="N173" s="21">
        <v>1239</v>
      </c>
      <c r="O173" s="5">
        <v>0.15279999999999999</v>
      </c>
      <c r="P173" s="1">
        <f t="shared" si="10"/>
        <v>15.28</v>
      </c>
      <c r="S173" s="45"/>
      <c r="T173" s="21">
        <v>1239</v>
      </c>
      <c r="U173" s="5">
        <v>0.15229999999999999</v>
      </c>
      <c r="V173" s="1">
        <f t="shared" si="11"/>
        <v>15.229999999999999</v>
      </c>
    </row>
    <row r="174" spans="1:22" ht="14.4">
      <c r="A174" s="45"/>
      <c r="B174" s="21">
        <v>1271</v>
      </c>
      <c r="C174" s="5">
        <v>0.24340000000000001</v>
      </c>
      <c r="D174" s="1">
        <f t="shared" si="8"/>
        <v>24.34</v>
      </c>
      <c r="G174" s="45"/>
      <c r="H174" s="21">
        <v>1271</v>
      </c>
      <c r="I174" s="5">
        <v>0.24479999999999999</v>
      </c>
      <c r="J174" s="1">
        <f t="shared" si="9"/>
        <v>24.48</v>
      </c>
      <c r="M174" s="45"/>
      <c r="N174" s="21">
        <v>1271</v>
      </c>
      <c r="O174" s="5">
        <v>0.23930000000000001</v>
      </c>
      <c r="P174" s="1">
        <f t="shared" si="10"/>
        <v>23.93</v>
      </c>
      <c r="S174" s="45"/>
      <c r="T174" s="21">
        <v>1271</v>
      </c>
      <c r="U174" s="5">
        <v>0.2382</v>
      </c>
      <c r="V174" s="1">
        <f t="shared" si="11"/>
        <v>23.82</v>
      </c>
    </row>
    <row r="175" spans="1:22" ht="14.4">
      <c r="A175" s="45"/>
      <c r="B175" s="21">
        <v>1286</v>
      </c>
      <c r="C175" s="5">
        <v>0.14710000000000001</v>
      </c>
      <c r="D175" s="1">
        <f t="shared" si="8"/>
        <v>14.71</v>
      </c>
      <c r="G175" s="45"/>
      <c r="H175" s="21">
        <v>1286</v>
      </c>
      <c r="I175" s="5">
        <v>0.1454</v>
      </c>
      <c r="J175" s="1">
        <f t="shared" si="9"/>
        <v>14.540000000000001</v>
      </c>
      <c r="M175" s="45"/>
      <c r="N175" s="21">
        <v>1286</v>
      </c>
      <c r="O175" s="5">
        <v>0.14419999999999999</v>
      </c>
      <c r="P175" s="1">
        <f t="shared" si="10"/>
        <v>14.42</v>
      </c>
      <c r="S175" s="45"/>
      <c r="T175" s="21">
        <v>1286</v>
      </c>
      <c r="U175" s="5">
        <v>0.1447</v>
      </c>
      <c r="V175" s="1">
        <f t="shared" si="11"/>
        <v>14.469999999999999</v>
      </c>
    </row>
    <row r="176" spans="1:22" ht="14.4">
      <c r="A176" s="45"/>
      <c r="B176" s="21">
        <v>1311</v>
      </c>
      <c r="C176" s="5">
        <v>0.1898</v>
      </c>
      <c r="D176" s="1">
        <f t="shared" si="8"/>
        <v>18.98</v>
      </c>
      <c r="G176" s="45"/>
      <c r="H176" s="21">
        <v>1311</v>
      </c>
      <c r="I176" s="5">
        <v>0.18779999999999999</v>
      </c>
      <c r="J176" s="1">
        <f t="shared" si="9"/>
        <v>18.78</v>
      </c>
      <c r="M176" s="45"/>
      <c r="N176" s="21">
        <v>1311</v>
      </c>
      <c r="O176" s="5">
        <v>0.18690000000000001</v>
      </c>
      <c r="P176" s="1">
        <f t="shared" si="10"/>
        <v>18.690000000000001</v>
      </c>
      <c r="S176" s="45"/>
      <c r="T176" s="21">
        <v>1311</v>
      </c>
      <c r="U176" s="5">
        <v>0.18740000000000001</v>
      </c>
      <c r="V176" s="1">
        <f t="shared" si="11"/>
        <v>18.740000000000002</v>
      </c>
    </row>
    <row r="177" spans="1:22" ht="14.4">
      <c r="A177" s="45"/>
      <c r="B177" s="21">
        <v>1330</v>
      </c>
      <c r="C177" s="5">
        <v>0.2117</v>
      </c>
      <c r="D177" s="1">
        <f t="shared" si="8"/>
        <v>21.17</v>
      </c>
      <c r="G177" s="45"/>
      <c r="H177" s="21">
        <v>1330</v>
      </c>
      <c r="I177" s="5">
        <v>0.2112</v>
      </c>
      <c r="J177" s="1">
        <f t="shared" si="9"/>
        <v>21.12</v>
      </c>
      <c r="M177" s="45"/>
      <c r="N177" s="21">
        <v>1330</v>
      </c>
      <c r="O177" s="5">
        <v>0.21010000000000001</v>
      </c>
      <c r="P177" s="1">
        <f t="shared" si="10"/>
        <v>21.01</v>
      </c>
      <c r="S177" s="45"/>
      <c r="T177" s="21">
        <v>1330</v>
      </c>
      <c r="U177" s="5">
        <v>0.2099</v>
      </c>
      <c r="V177" s="1">
        <f t="shared" si="11"/>
        <v>20.990000000000002</v>
      </c>
    </row>
    <row r="178" spans="1:22" ht="14.4">
      <c r="A178" s="45"/>
      <c r="B178" s="21">
        <v>1336</v>
      </c>
      <c r="C178" s="5">
        <v>0.24679999999999999</v>
      </c>
      <c r="D178" s="1">
        <f t="shared" si="8"/>
        <v>24.68</v>
      </c>
      <c r="G178" s="45"/>
      <c r="H178" s="21">
        <v>1336</v>
      </c>
      <c r="I178" s="5">
        <v>0.24399999999999999</v>
      </c>
      <c r="J178" s="1">
        <f t="shared" si="9"/>
        <v>24.4</v>
      </c>
      <c r="M178" s="45"/>
      <c r="N178" s="21">
        <v>1336</v>
      </c>
      <c r="O178" s="5">
        <v>0.2432</v>
      </c>
      <c r="P178" s="1">
        <f t="shared" si="10"/>
        <v>24.32</v>
      </c>
      <c r="S178" s="45"/>
      <c r="T178" s="21">
        <v>1336</v>
      </c>
      <c r="U178" s="5">
        <v>0.24349999999999999</v>
      </c>
      <c r="V178" s="1">
        <f t="shared" si="11"/>
        <v>24.349999999999998</v>
      </c>
    </row>
    <row r="179" spans="1:22" ht="14.4">
      <c r="A179" s="45"/>
      <c r="B179" s="21">
        <v>1343</v>
      </c>
      <c r="C179" s="5">
        <v>0.13880000000000001</v>
      </c>
      <c r="D179" s="1">
        <f t="shared" si="8"/>
        <v>13.88</v>
      </c>
      <c r="G179" s="45"/>
      <c r="H179" s="21">
        <v>1343</v>
      </c>
      <c r="I179" s="5">
        <v>0.1348</v>
      </c>
      <c r="J179" s="1">
        <f t="shared" si="9"/>
        <v>13.48</v>
      </c>
      <c r="M179" s="45"/>
      <c r="N179" s="21">
        <v>1343</v>
      </c>
      <c r="O179" s="5">
        <v>0.1361</v>
      </c>
      <c r="P179" s="1">
        <f t="shared" si="10"/>
        <v>13.61</v>
      </c>
      <c r="S179" s="45"/>
      <c r="T179" s="21">
        <v>1343</v>
      </c>
      <c r="U179" s="5">
        <v>0.1384</v>
      </c>
      <c r="V179" s="1">
        <f t="shared" si="11"/>
        <v>13.84</v>
      </c>
    </row>
    <row r="180" spans="1:22" ht="14.4">
      <c r="A180" s="45"/>
      <c r="B180" s="21">
        <v>1345</v>
      </c>
      <c r="C180" s="5">
        <v>0.19869999999999999</v>
      </c>
      <c r="D180" s="1">
        <f t="shared" si="8"/>
        <v>19.869999999999997</v>
      </c>
      <c r="G180" s="45"/>
      <c r="H180" s="21">
        <v>1345</v>
      </c>
      <c r="I180" s="5">
        <v>0.19869999999999999</v>
      </c>
      <c r="J180" s="1">
        <f t="shared" si="9"/>
        <v>19.869999999999997</v>
      </c>
      <c r="M180" s="45"/>
      <c r="N180" s="21">
        <v>1345</v>
      </c>
      <c r="O180" s="5">
        <v>0.19819999999999999</v>
      </c>
      <c r="P180" s="1">
        <f t="shared" si="10"/>
        <v>19.82</v>
      </c>
      <c r="S180" s="45"/>
      <c r="T180" s="21">
        <v>1345</v>
      </c>
      <c r="U180" s="5">
        <v>0.1996</v>
      </c>
      <c r="V180" s="1">
        <f t="shared" si="11"/>
        <v>19.96</v>
      </c>
    </row>
    <row r="181" spans="1:22" ht="14.4">
      <c r="A181" s="45"/>
      <c r="B181" s="21">
        <v>1348</v>
      </c>
      <c r="C181" s="5">
        <v>0.32629999999999998</v>
      </c>
      <c r="D181" s="1">
        <f t="shared" si="8"/>
        <v>32.629999999999995</v>
      </c>
      <c r="G181" s="45"/>
      <c r="H181" s="21">
        <v>1348</v>
      </c>
      <c r="I181" s="5">
        <v>0.32869999999999999</v>
      </c>
      <c r="J181" s="1">
        <f t="shared" si="9"/>
        <v>32.869999999999997</v>
      </c>
      <c r="M181" s="45"/>
      <c r="N181" s="21">
        <v>1348</v>
      </c>
      <c r="O181" s="5">
        <v>0.3261</v>
      </c>
      <c r="P181" s="1">
        <f t="shared" si="10"/>
        <v>32.61</v>
      </c>
      <c r="S181" s="45"/>
      <c r="T181" s="21">
        <v>1348</v>
      </c>
      <c r="U181" s="5">
        <v>0.32540000000000002</v>
      </c>
      <c r="V181" s="1">
        <f t="shared" si="11"/>
        <v>32.54</v>
      </c>
    </row>
    <row r="182" spans="1:22" ht="14.4">
      <c r="A182" s="46" t="s">
        <v>104</v>
      </c>
      <c r="B182" s="21">
        <v>1361</v>
      </c>
      <c r="C182" s="5">
        <v>0.18709999999999999</v>
      </c>
      <c r="D182" s="1">
        <f t="shared" si="8"/>
        <v>18.709999999999997</v>
      </c>
      <c r="G182" s="46" t="s">
        <v>104</v>
      </c>
      <c r="H182" s="21">
        <v>1361</v>
      </c>
      <c r="I182" s="5">
        <v>0.1862</v>
      </c>
      <c r="J182" s="1">
        <f t="shared" si="9"/>
        <v>18.62</v>
      </c>
      <c r="M182" s="46" t="s">
        <v>104</v>
      </c>
      <c r="N182" s="21">
        <v>1361</v>
      </c>
      <c r="O182" s="5">
        <v>0.18779999999999999</v>
      </c>
      <c r="P182" s="1">
        <f t="shared" si="10"/>
        <v>18.78</v>
      </c>
      <c r="S182" s="46" t="s">
        <v>104</v>
      </c>
      <c r="T182" s="21">
        <v>1361</v>
      </c>
      <c r="U182" s="5">
        <v>0.18490000000000001</v>
      </c>
      <c r="V182" s="1">
        <f t="shared" si="11"/>
        <v>18.490000000000002</v>
      </c>
    </row>
    <row r="183" spans="1:22" ht="14.4">
      <c r="A183" s="45"/>
      <c r="B183" s="21">
        <v>1362</v>
      </c>
      <c r="C183" s="5">
        <v>0.16739999999999999</v>
      </c>
      <c r="D183" s="1">
        <f t="shared" si="8"/>
        <v>16.739999999999998</v>
      </c>
      <c r="G183" s="45"/>
      <c r="H183" s="21">
        <v>1362</v>
      </c>
      <c r="I183" s="5">
        <v>0.1673</v>
      </c>
      <c r="J183" s="1">
        <f t="shared" si="9"/>
        <v>16.73</v>
      </c>
      <c r="M183" s="45"/>
      <c r="N183" s="21">
        <v>1362</v>
      </c>
      <c r="O183" s="5">
        <v>0.16489999999999999</v>
      </c>
      <c r="P183" s="1">
        <f t="shared" si="10"/>
        <v>16.489999999999998</v>
      </c>
      <c r="S183" s="45"/>
      <c r="T183" s="21">
        <v>1362</v>
      </c>
      <c r="U183" s="5">
        <v>0.16350000000000001</v>
      </c>
      <c r="V183" s="1">
        <f t="shared" si="11"/>
        <v>16.350000000000001</v>
      </c>
    </row>
    <row r="184" spans="1:22" ht="14.4">
      <c r="A184" s="45"/>
      <c r="B184" s="21">
        <v>1363</v>
      </c>
      <c r="C184" s="5">
        <v>0.19869999999999999</v>
      </c>
      <c r="D184" s="1">
        <f t="shared" si="8"/>
        <v>19.869999999999997</v>
      </c>
      <c r="G184" s="45"/>
      <c r="H184" s="21">
        <v>1363</v>
      </c>
      <c r="I184" s="5">
        <v>0.19719999999999999</v>
      </c>
      <c r="J184" s="1">
        <f t="shared" si="9"/>
        <v>19.72</v>
      </c>
      <c r="M184" s="45"/>
      <c r="N184" s="21">
        <v>1363</v>
      </c>
      <c r="O184" s="5">
        <v>0.19470000000000001</v>
      </c>
      <c r="P184" s="1">
        <f t="shared" si="10"/>
        <v>19.470000000000002</v>
      </c>
      <c r="S184" s="45"/>
      <c r="T184" s="21">
        <v>1363</v>
      </c>
      <c r="U184" s="5">
        <v>0.1953</v>
      </c>
      <c r="V184" s="1">
        <f t="shared" si="11"/>
        <v>19.53</v>
      </c>
    </row>
    <row r="185" spans="1:22" ht="14.4">
      <c r="A185" s="45"/>
      <c r="B185" s="21">
        <v>1377</v>
      </c>
      <c r="C185" s="5">
        <v>0.19869999999999999</v>
      </c>
      <c r="D185" s="1">
        <f t="shared" si="8"/>
        <v>19.869999999999997</v>
      </c>
      <c r="G185" s="45"/>
      <c r="H185" s="21">
        <v>1377</v>
      </c>
      <c r="I185" s="5">
        <v>0.1983</v>
      </c>
      <c r="J185" s="1">
        <f t="shared" si="9"/>
        <v>19.830000000000002</v>
      </c>
      <c r="M185" s="45"/>
      <c r="N185" s="21">
        <v>1377</v>
      </c>
      <c r="O185" s="5">
        <v>0.1973</v>
      </c>
      <c r="P185" s="1">
        <f t="shared" si="10"/>
        <v>19.73</v>
      </c>
      <c r="S185" s="45"/>
      <c r="T185" s="21">
        <v>1377</v>
      </c>
      <c r="U185" s="5">
        <v>0.19589999999999999</v>
      </c>
      <c r="V185" s="1">
        <f t="shared" si="11"/>
        <v>19.59</v>
      </c>
    </row>
    <row r="186" spans="1:22" ht="14.4">
      <c r="A186" s="45"/>
      <c r="B186" s="21">
        <v>1381</v>
      </c>
      <c r="C186" s="5">
        <v>0.183</v>
      </c>
      <c r="D186" s="1">
        <f t="shared" si="8"/>
        <v>18.3</v>
      </c>
      <c r="G186" s="45"/>
      <c r="H186" s="21">
        <v>1381</v>
      </c>
      <c r="I186" s="5">
        <v>0.1807</v>
      </c>
      <c r="J186" s="1">
        <f t="shared" si="9"/>
        <v>18.07</v>
      </c>
      <c r="M186" s="45"/>
      <c r="N186" s="21">
        <v>1381</v>
      </c>
      <c r="O186" s="5">
        <v>0.18229999999999999</v>
      </c>
      <c r="P186" s="1">
        <f t="shared" si="10"/>
        <v>18.23</v>
      </c>
      <c r="S186" s="45"/>
      <c r="T186" s="21">
        <v>1381</v>
      </c>
      <c r="U186" s="5">
        <v>0.18229999999999999</v>
      </c>
      <c r="V186" s="1">
        <f t="shared" si="11"/>
        <v>18.23</v>
      </c>
    </row>
    <row r="187" spans="1:22" ht="14.4">
      <c r="A187" s="45"/>
      <c r="B187" s="21">
        <v>1386</v>
      </c>
      <c r="C187" s="5">
        <v>0.22140000000000001</v>
      </c>
      <c r="D187" s="1">
        <f t="shared" si="8"/>
        <v>22.14</v>
      </c>
      <c r="G187" s="45"/>
      <c r="H187" s="21">
        <v>1386</v>
      </c>
      <c r="I187" s="5">
        <v>0.2215</v>
      </c>
      <c r="J187" s="1">
        <f t="shared" si="9"/>
        <v>22.15</v>
      </c>
      <c r="M187" s="45"/>
      <c r="N187" s="21">
        <v>1386</v>
      </c>
      <c r="O187" s="5">
        <v>0.22090000000000001</v>
      </c>
      <c r="P187" s="1">
        <f t="shared" si="10"/>
        <v>22.09</v>
      </c>
      <c r="S187" s="45"/>
      <c r="T187" s="21">
        <v>1386</v>
      </c>
      <c r="U187" s="5">
        <v>0.21879999999999999</v>
      </c>
      <c r="V187" s="1">
        <f t="shared" si="11"/>
        <v>21.88</v>
      </c>
    </row>
    <row r="188" spans="1:22" ht="14.4">
      <c r="A188" s="45"/>
      <c r="B188" s="21">
        <v>1408</v>
      </c>
      <c r="C188" s="5">
        <v>0.2525</v>
      </c>
      <c r="D188" s="1">
        <f t="shared" si="8"/>
        <v>25.25</v>
      </c>
      <c r="G188" s="45"/>
      <c r="H188" s="21">
        <v>1408</v>
      </c>
      <c r="I188" s="5">
        <v>0.2515</v>
      </c>
      <c r="J188" s="1">
        <f t="shared" si="9"/>
        <v>25.15</v>
      </c>
      <c r="M188" s="45"/>
      <c r="N188" s="21">
        <v>1408</v>
      </c>
      <c r="O188" s="5">
        <v>0.25009999999999999</v>
      </c>
      <c r="P188" s="1">
        <f t="shared" si="10"/>
        <v>25.009999999999998</v>
      </c>
      <c r="S188" s="45"/>
      <c r="T188" s="21">
        <v>1408</v>
      </c>
      <c r="U188" s="5">
        <v>0.25080000000000002</v>
      </c>
      <c r="V188" s="1">
        <f t="shared" si="11"/>
        <v>25.080000000000002</v>
      </c>
    </row>
    <row r="189" spans="1:22" ht="14.4">
      <c r="A189" s="45"/>
      <c r="B189" s="21">
        <v>1422</v>
      </c>
      <c r="C189" s="5">
        <v>0.21110000000000001</v>
      </c>
      <c r="D189" s="1">
        <f t="shared" si="8"/>
        <v>21.11</v>
      </c>
      <c r="G189" s="45"/>
      <c r="H189" s="21">
        <v>1422</v>
      </c>
      <c r="I189" s="5">
        <v>0.21079999999999999</v>
      </c>
      <c r="J189" s="1">
        <f t="shared" si="9"/>
        <v>21.08</v>
      </c>
      <c r="M189" s="45"/>
      <c r="N189" s="21">
        <v>1422</v>
      </c>
      <c r="O189" s="5">
        <v>0.20849999999999999</v>
      </c>
      <c r="P189" s="1">
        <f t="shared" si="10"/>
        <v>20.849999999999998</v>
      </c>
      <c r="S189" s="45"/>
      <c r="T189" s="21">
        <v>1422</v>
      </c>
      <c r="U189" s="5">
        <v>0.21099999999999999</v>
      </c>
      <c r="V189" s="1">
        <f t="shared" si="11"/>
        <v>21.099999999999998</v>
      </c>
    </row>
    <row r="190" spans="1:22" ht="14.4">
      <c r="A190" s="45"/>
      <c r="B190" s="21">
        <v>1427</v>
      </c>
      <c r="C190" s="5">
        <v>0.21479999999999999</v>
      </c>
      <c r="D190" s="1">
        <f t="shared" si="8"/>
        <v>21.48</v>
      </c>
      <c r="G190" s="45"/>
      <c r="H190" s="21">
        <v>1427</v>
      </c>
      <c r="I190" s="5">
        <v>0.215</v>
      </c>
      <c r="J190" s="1">
        <f t="shared" si="9"/>
        <v>21.5</v>
      </c>
      <c r="M190" s="45"/>
      <c r="N190" s="21">
        <v>1427</v>
      </c>
      <c r="O190" s="5">
        <v>0.21579999999999999</v>
      </c>
      <c r="P190" s="1">
        <f t="shared" si="10"/>
        <v>21.58</v>
      </c>
      <c r="S190" s="45"/>
      <c r="T190" s="21">
        <v>1427</v>
      </c>
      <c r="U190" s="5">
        <v>0.21060000000000001</v>
      </c>
      <c r="V190" s="1">
        <f t="shared" si="11"/>
        <v>21.060000000000002</v>
      </c>
    </row>
    <row r="191" spans="1:22" ht="14.4">
      <c r="A191" s="45"/>
      <c r="B191" s="21">
        <v>1433</v>
      </c>
      <c r="C191" s="5">
        <v>0.20899999999999999</v>
      </c>
      <c r="D191" s="1">
        <f t="shared" si="8"/>
        <v>20.9</v>
      </c>
      <c r="G191" s="45"/>
      <c r="H191" s="21">
        <v>1433</v>
      </c>
      <c r="I191" s="5">
        <v>0.20949999999999999</v>
      </c>
      <c r="J191" s="1">
        <f t="shared" si="9"/>
        <v>20.95</v>
      </c>
      <c r="M191" s="45"/>
      <c r="N191" s="21">
        <v>1433</v>
      </c>
      <c r="O191" s="5">
        <v>0.2092</v>
      </c>
      <c r="P191" s="1">
        <f t="shared" si="10"/>
        <v>20.919999999999998</v>
      </c>
      <c r="S191" s="45"/>
      <c r="T191" s="21">
        <v>1433</v>
      </c>
      <c r="U191" s="5">
        <v>0.20619999999999999</v>
      </c>
      <c r="V191" s="1">
        <f t="shared" si="11"/>
        <v>20.62</v>
      </c>
    </row>
    <row r="192" spans="1:22" ht="14.4">
      <c r="A192" s="45"/>
      <c r="B192" s="21">
        <v>1435</v>
      </c>
      <c r="C192" s="5">
        <v>0.1628</v>
      </c>
      <c r="D192" s="1">
        <f t="shared" si="8"/>
        <v>16.28</v>
      </c>
      <c r="G192" s="45"/>
      <c r="H192" s="21">
        <v>1435</v>
      </c>
      <c r="I192" s="5">
        <v>0.16139999999999999</v>
      </c>
      <c r="J192" s="1">
        <f t="shared" si="9"/>
        <v>16.14</v>
      </c>
      <c r="M192" s="45"/>
      <c r="N192" s="21">
        <v>1435</v>
      </c>
      <c r="O192" s="5">
        <v>0.15959999999999999</v>
      </c>
      <c r="P192" s="1">
        <f t="shared" si="10"/>
        <v>15.959999999999999</v>
      </c>
      <c r="S192" s="45"/>
      <c r="T192" s="21">
        <v>1435</v>
      </c>
      <c r="U192" s="5">
        <v>0.16250000000000001</v>
      </c>
      <c r="V192" s="1">
        <f t="shared" si="11"/>
        <v>16.25</v>
      </c>
    </row>
    <row r="193" spans="1:22" ht="14.4">
      <c r="A193" s="45"/>
      <c r="B193" s="21">
        <v>1457</v>
      </c>
      <c r="C193" s="5">
        <v>0.2198</v>
      </c>
      <c r="D193" s="1">
        <f t="shared" si="8"/>
        <v>21.98</v>
      </c>
      <c r="G193" s="45"/>
      <c r="H193" s="21">
        <v>1457</v>
      </c>
      <c r="I193" s="5">
        <v>0.219</v>
      </c>
      <c r="J193" s="1">
        <f t="shared" si="9"/>
        <v>21.9</v>
      </c>
      <c r="M193" s="45"/>
      <c r="N193" s="21">
        <v>1457</v>
      </c>
      <c r="O193" s="5">
        <v>0.21909999999999999</v>
      </c>
      <c r="P193" s="1">
        <f t="shared" si="10"/>
        <v>21.91</v>
      </c>
      <c r="S193" s="45"/>
      <c r="T193" s="21">
        <v>1457</v>
      </c>
      <c r="U193" s="5">
        <v>0.2175</v>
      </c>
      <c r="V193" s="1">
        <f t="shared" si="11"/>
        <v>21.75</v>
      </c>
    </row>
    <row r="194" spans="1:22" ht="14.4">
      <c r="A194" s="45"/>
      <c r="B194" s="21">
        <v>1459</v>
      </c>
      <c r="C194" s="5">
        <v>0.21879999999999999</v>
      </c>
      <c r="D194" s="1">
        <f t="shared" si="8"/>
        <v>21.88</v>
      </c>
      <c r="G194" s="45"/>
      <c r="H194" s="21">
        <v>1459</v>
      </c>
      <c r="I194" s="5">
        <v>0.21940000000000001</v>
      </c>
      <c r="J194" s="1">
        <f t="shared" si="9"/>
        <v>21.94</v>
      </c>
      <c r="M194" s="45"/>
      <c r="N194" s="21">
        <v>1459</v>
      </c>
      <c r="O194" s="5">
        <v>0.2162</v>
      </c>
      <c r="P194" s="1">
        <f t="shared" si="10"/>
        <v>21.62</v>
      </c>
      <c r="S194" s="45"/>
      <c r="T194" s="21">
        <v>1459</v>
      </c>
      <c r="U194" s="5">
        <v>0.21829999999999999</v>
      </c>
      <c r="V194" s="1">
        <f t="shared" si="11"/>
        <v>21.83</v>
      </c>
    </row>
    <row r="195" spans="1:22" ht="14.4">
      <c r="A195" s="44" t="s">
        <v>105</v>
      </c>
      <c r="B195" s="21">
        <v>1484</v>
      </c>
      <c r="C195" s="5">
        <v>0.21290000000000001</v>
      </c>
      <c r="D195" s="1">
        <f t="shared" si="8"/>
        <v>21.29</v>
      </c>
      <c r="G195" s="44" t="s">
        <v>105</v>
      </c>
      <c r="H195" s="21">
        <v>1484</v>
      </c>
      <c r="I195" s="5">
        <v>0.21249999999999999</v>
      </c>
      <c r="J195" s="1">
        <f t="shared" si="9"/>
        <v>21.25</v>
      </c>
      <c r="M195" s="44" t="s">
        <v>105</v>
      </c>
      <c r="N195" s="21">
        <v>1484</v>
      </c>
      <c r="O195" s="5">
        <v>0.21590000000000001</v>
      </c>
      <c r="P195" s="1">
        <f t="shared" si="10"/>
        <v>21.59</v>
      </c>
      <c r="S195" s="44" t="s">
        <v>105</v>
      </c>
      <c r="T195" s="21">
        <v>1484</v>
      </c>
      <c r="U195" s="5">
        <v>0.2094</v>
      </c>
      <c r="V195" s="1">
        <f t="shared" si="11"/>
        <v>20.94</v>
      </c>
    </row>
    <row r="196" spans="1:22" ht="14.4">
      <c r="A196" s="45"/>
      <c r="B196" s="21">
        <v>1503</v>
      </c>
      <c r="C196" s="5">
        <v>0.19800000000000001</v>
      </c>
      <c r="D196" s="1">
        <f t="shared" si="8"/>
        <v>19.8</v>
      </c>
      <c r="G196" s="45"/>
      <c r="H196" s="21">
        <v>1503</v>
      </c>
      <c r="I196" s="5">
        <v>0.1978</v>
      </c>
      <c r="J196" s="1">
        <f t="shared" si="9"/>
        <v>19.78</v>
      </c>
      <c r="M196" s="45"/>
      <c r="N196" s="21">
        <v>1503</v>
      </c>
      <c r="O196" s="5">
        <v>0.19769999999999999</v>
      </c>
      <c r="P196" s="1">
        <f t="shared" si="10"/>
        <v>19.77</v>
      </c>
      <c r="S196" s="45"/>
      <c r="T196" s="21">
        <v>1503</v>
      </c>
      <c r="U196" s="5">
        <v>0.19889999999999999</v>
      </c>
      <c r="V196" s="1">
        <f t="shared" si="11"/>
        <v>19.89</v>
      </c>
    </row>
    <row r="197" spans="1:22" ht="14.4">
      <c r="A197" s="45"/>
      <c r="B197" s="30">
        <v>1509</v>
      </c>
      <c r="C197" s="5">
        <v>0.2331</v>
      </c>
      <c r="D197" s="1">
        <f t="shared" si="8"/>
        <v>23.31</v>
      </c>
      <c r="G197" s="45"/>
      <c r="H197" s="30">
        <v>1509</v>
      </c>
      <c r="J197" s="1">
        <f t="shared" si="9"/>
        <v>0</v>
      </c>
      <c r="M197" s="45"/>
      <c r="N197" s="30">
        <v>1509</v>
      </c>
      <c r="P197" s="1">
        <f t="shared" si="10"/>
        <v>0</v>
      </c>
      <c r="S197" s="45"/>
      <c r="T197" s="30">
        <v>1509</v>
      </c>
      <c r="V197" s="1">
        <f t="shared" si="11"/>
        <v>0</v>
      </c>
    </row>
    <row r="198" spans="1:22" ht="14.4">
      <c r="A198" s="45"/>
      <c r="B198" s="21">
        <v>1554</v>
      </c>
      <c r="D198" s="1">
        <f t="shared" si="8"/>
        <v>0</v>
      </c>
      <c r="G198" s="45"/>
      <c r="H198" s="21">
        <v>1554</v>
      </c>
      <c r="I198" s="5">
        <v>0.2329</v>
      </c>
      <c r="J198" s="1">
        <f t="shared" si="9"/>
        <v>23.29</v>
      </c>
      <c r="M198" s="45"/>
      <c r="N198" s="21">
        <v>1554</v>
      </c>
      <c r="O198" s="5">
        <v>0.23169999999999999</v>
      </c>
      <c r="P198" s="1">
        <f t="shared" si="10"/>
        <v>23.169999999999998</v>
      </c>
      <c r="S198" s="45"/>
      <c r="T198" s="21">
        <v>1554</v>
      </c>
      <c r="U198" s="5">
        <v>0.2356</v>
      </c>
      <c r="V198" s="1">
        <f t="shared" si="11"/>
        <v>23.56</v>
      </c>
    </row>
    <row r="199" spans="1:22" ht="14.4">
      <c r="A199" s="45"/>
      <c r="B199" s="21">
        <v>1558</v>
      </c>
      <c r="C199" s="5">
        <v>0.29409999999999997</v>
      </c>
      <c r="D199" s="1">
        <f t="shared" si="8"/>
        <v>29.409999999999997</v>
      </c>
      <c r="G199" s="45"/>
      <c r="H199" s="21">
        <v>1558</v>
      </c>
      <c r="I199" s="5">
        <v>0.29149999999999998</v>
      </c>
      <c r="J199" s="1">
        <f t="shared" si="9"/>
        <v>29.15</v>
      </c>
      <c r="M199" s="45"/>
      <c r="N199" s="21">
        <v>1558</v>
      </c>
      <c r="O199" s="5">
        <v>0.28960000000000002</v>
      </c>
      <c r="P199" s="1">
        <f t="shared" si="10"/>
        <v>28.96</v>
      </c>
      <c r="S199" s="45"/>
      <c r="T199" s="21">
        <v>1558</v>
      </c>
      <c r="U199" s="5">
        <v>0.29299999999999998</v>
      </c>
      <c r="V199" s="1">
        <f t="shared" si="11"/>
        <v>29.299999999999997</v>
      </c>
    </row>
    <row r="200" spans="1:22" ht="14.4">
      <c r="A200" s="45"/>
      <c r="B200" s="21">
        <v>1636</v>
      </c>
      <c r="C200" s="5">
        <v>0.16270000000000001</v>
      </c>
      <c r="D200" s="1">
        <f t="shared" si="8"/>
        <v>16.27</v>
      </c>
      <c r="G200" s="45"/>
      <c r="H200" s="21">
        <v>1636</v>
      </c>
      <c r="I200" s="5">
        <v>0.16270000000000001</v>
      </c>
      <c r="J200" s="1">
        <f t="shared" si="9"/>
        <v>16.27</v>
      </c>
      <c r="M200" s="45"/>
      <c r="N200" s="21">
        <v>1636</v>
      </c>
      <c r="O200" s="5">
        <v>0.16300000000000001</v>
      </c>
      <c r="P200" s="1">
        <f t="shared" si="10"/>
        <v>16.3</v>
      </c>
      <c r="S200" s="45"/>
      <c r="T200" s="21">
        <v>1636</v>
      </c>
      <c r="U200" s="5">
        <v>0.16039999999999999</v>
      </c>
      <c r="V200" s="1">
        <f t="shared" si="11"/>
        <v>16.04</v>
      </c>
    </row>
    <row r="201" spans="1:22" ht="14.4">
      <c r="A201" s="45"/>
      <c r="B201" s="21">
        <v>1650</v>
      </c>
      <c r="C201" s="5">
        <v>0.16880000000000001</v>
      </c>
      <c r="D201" s="1">
        <f t="shared" si="8"/>
        <v>16.88</v>
      </c>
      <c r="G201" s="45"/>
      <c r="H201" s="21">
        <v>1650</v>
      </c>
      <c r="I201" s="5">
        <v>0.1686</v>
      </c>
      <c r="J201" s="1">
        <f t="shared" si="9"/>
        <v>16.86</v>
      </c>
      <c r="M201" s="45"/>
      <c r="N201" s="21">
        <v>1650</v>
      </c>
      <c r="O201" s="5">
        <v>0.1671</v>
      </c>
      <c r="P201" s="1">
        <f t="shared" si="10"/>
        <v>16.71</v>
      </c>
      <c r="S201" s="45"/>
      <c r="T201" s="21">
        <v>1650</v>
      </c>
      <c r="U201" s="5">
        <v>0.1686</v>
      </c>
      <c r="V201" s="1">
        <f t="shared" si="11"/>
        <v>16.86</v>
      </c>
    </row>
    <row r="202" spans="1:22" ht="14.4">
      <c r="A202" s="45"/>
      <c r="B202" s="21">
        <v>1683</v>
      </c>
      <c r="C202" s="5">
        <v>0.20030000000000001</v>
      </c>
      <c r="D202" s="1">
        <f t="shared" si="8"/>
        <v>20.03</v>
      </c>
      <c r="G202" s="45"/>
      <c r="H202" s="21">
        <v>1683</v>
      </c>
      <c r="I202" s="5">
        <v>0.19969999999999999</v>
      </c>
      <c r="J202" s="1">
        <f t="shared" si="9"/>
        <v>19.97</v>
      </c>
      <c r="M202" s="45"/>
      <c r="N202" s="21">
        <v>1683</v>
      </c>
      <c r="O202" s="5">
        <v>0.20030000000000001</v>
      </c>
      <c r="P202" s="1">
        <f t="shared" si="10"/>
        <v>20.03</v>
      </c>
      <c r="S202" s="45"/>
      <c r="T202" s="21">
        <v>1683</v>
      </c>
      <c r="U202" s="5">
        <v>0.2009</v>
      </c>
      <c r="V202" s="1">
        <f t="shared" si="11"/>
        <v>20.09</v>
      </c>
    </row>
    <row r="203" spans="1:22" ht="14.4">
      <c r="A203" s="45"/>
      <c r="B203" s="21">
        <v>1689</v>
      </c>
      <c r="C203" s="5">
        <v>0.2031</v>
      </c>
      <c r="D203" s="1">
        <f t="shared" si="8"/>
        <v>20.309999999999999</v>
      </c>
      <c r="G203" s="45"/>
      <c r="H203" s="21">
        <v>1689</v>
      </c>
      <c r="I203" s="5">
        <v>0.2024</v>
      </c>
      <c r="J203" s="1">
        <f t="shared" si="9"/>
        <v>20.239999999999998</v>
      </c>
      <c r="M203" s="45"/>
      <c r="N203" s="21">
        <v>1689</v>
      </c>
      <c r="O203" s="5">
        <v>0.2029</v>
      </c>
      <c r="P203" s="1">
        <f t="shared" si="10"/>
        <v>20.29</v>
      </c>
      <c r="S203" s="45"/>
      <c r="T203" s="21">
        <v>1689</v>
      </c>
      <c r="U203" s="5">
        <v>0.20030000000000001</v>
      </c>
      <c r="V203" s="1">
        <f t="shared" si="11"/>
        <v>20.03</v>
      </c>
    </row>
    <row r="204" spans="1:22" ht="14.4">
      <c r="A204" s="45"/>
      <c r="B204" s="21">
        <v>1695</v>
      </c>
      <c r="C204" s="5">
        <v>0.19059999999999999</v>
      </c>
      <c r="D204" s="1">
        <f t="shared" si="8"/>
        <v>19.059999999999999</v>
      </c>
      <c r="G204" s="45"/>
      <c r="H204" s="21">
        <v>1695</v>
      </c>
      <c r="I204" s="5">
        <v>0.1903</v>
      </c>
      <c r="J204" s="1">
        <f t="shared" si="9"/>
        <v>19.03</v>
      </c>
      <c r="M204" s="45"/>
      <c r="N204" s="21">
        <v>1695</v>
      </c>
      <c r="O204" s="5">
        <v>0.19020000000000001</v>
      </c>
      <c r="P204" s="1">
        <f t="shared" si="10"/>
        <v>19.02</v>
      </c>
      <c r="S204" s="45"/>
      <c r="T204" s="21">
        <v>1695</v>
      </c>
      <c r="U204" s="5">
        <v>0.1966</v>
      </c>
      <c r="V204" s="1">
        <f t="shared" si="11"/>
        <v>19.66</v>
      </c>
    </row>
    <row r="205" spans="1:22" ht="14.4">
      <c r="A205" s="45"/>
      <c r="B205" s="21">
        <v>1722</v>
      </c>
      <c r="C205" s="5">
        <v>0.18759999999999999</v>
      </c>
      <c r="D205" s="1">
        <f t="shared" si="8"/>
        <v>18.759999999999998</v>
      </c>
      <c r="G205" s="45"/>
      <c r="H205" s="21">
        <v>1722</v>
      </c>
      <c r="I205" s="5">
        <v>0.18709999999999999</v>
      </c>
      <c r="J205" s="1">
        <f t="shared" si="9"/>
        <v>18.709999999999997</v>
      </c>
      <c r="M205" s="45"/>
      <c r="N205" s="21">
        <v>1722</v>
      </c>
      <c r="O205" s="5">
        <v>0.18770000000000001</v>
      </c>
      <c r="P205" s="1">
        <f t="shared" si="10"/>
        <v>18.77</v>
      </c>
      <c r="S205" s="45"/>
      <c r="T205" s="21">
        <v>1722</v>
      </c>
      <c r="U205" s="5">
        <v>0.18590000000000001</v>
      </c>
      <c r="V205" s="1">
        <f t="shared" si="11"/>
        <v>18.59</v>
      </c>
    </row>
    <row r="206" spans="1:22" ht="14.4">
      <c r="A206" s="45"/>
      <c r="B206" s="21">
        <v>1726</v>
      </c>
      <c r="C206" s="5">
        <v>0.1615</v>
      </c>
      <c r="D206" s="1">
        <f t="shared" si="8"/>
        <v>16.150000000000002</v>
      </c>
      <c r="G206" s="45"/>
      <c r="H206" s="21">
        <v>1726</v>
      </c>
      <c r="I206" s="5">
        <v>0.16</v>
      </c>
      <c r="J206" s="1">
        <f t="shared" si="9"/>
        <v>16</v>
      </c>
      <c r="M206" s="45"/>
      <c r="N206" s="21">
        <v>1726</v>
      </c>
      <c r="O206" s="5">
        <v>0.16120000000000001</v>
      </c>
      <c r="P206" s="1">
        <f t="shared" si="10"/>
        <v>16.12</v>
      </c>
      <c r="S206" s="45"/>
      <c r="T206" s="21">
        <v>1726</v>
      </c>
      <c r="U206" s="5">
        <v>0.15989999999999999</v>
      </c>
      <c r="V206" s="1">
        <f t="shared" si="11"/>
        <v>15.989999999999998</v>
      </c>
    </row>
    <row r="207" spans="1:22" ht="13.2">
      <c r="C207" s="1">
        <f>AVERAGE(C143:C206)</f>
        <v>0.19798253968253962</v>
      </c>
      <c r="D207" s="1">
        <f t="shared" si="8"/>
        <v>19.798253968253963</v>
      </c>
      <c r="I207" s="1">
        <f>AVERAGE(I143:I206)</f>
        <v>0.1976698412698413</v>
      </c>
      <c r="J207" s="1">
        <f t="shared" si="9"/>
        <v>19.766984126984131</v>
      </c>
      <c r="O207" s="1">
        <f>AVERAGE(O143:O206)</f>
        <v>0.19638253968253963</v>
      </c>
      <c r="P207" s="1">
        <f t="shared" si="10"/>
        <v>19.638253968253963</v>
      </c>
      <c r="U207" s="1">
        <f>AVERAGE(U143:U206)</f>
        <v>0.19725079365079362</v>
      </c>
      <c r="V207" s="1">
        <f t="shared" si="11"/>
        <v>19.725079365079363</v>
      </c>
    </row>
    <row r="210" spans="1:26" ht="13.2">
      <c r="A210" s="1" t="s">
        <v>50</v>
      </c>
      <c r="G210" s="1" t="s">
        <v>50</v>
      </c>
      <c r="M210" s="1" t="s">
        <v>50</v>
      </c>
      <c r="S210" s="1" t="s">
        <v>50</v>
      </c>
    </row>
    <row r="211" spans="1:26" ht="13.2">
      <c r="A211" s="1" t="s">
        <v>107</v>
      </c>
      <c r="G211" s="1" t="s">
        <v>108</v>
      </c>
      <c r="M211" s="1" t="s">
        <v>109</v>
      </c>
      <c r="S211" s="1" t="s">
        <v>110</v>
      </c>
    </row>
    <row r="212" spans="1:26" ht="13.2">
      <c r="A212" s="19"/>
      <c r="B212" s="19" t="s">
        <v>39</v>
      </c>
      <c r="C212" s="19" t="s">
        <v>40</v>
      </c>
      <c r="D212" s="19" t="s">
        <v>41</v>
      </c>
      <c r="E212" s="19" t="s">
        <v>42</v>
      </c>
      <c r="F212" s="19"/>
      <c r="G212" s="19"/>
      <c r="H212" s="31" t="s">
        <v>53</v>
      </c>
      <c r="I212" s="31" t="s">
        <v>40</v>
      </c>
      <c r="J212" s="31" t="s">
        <v>41</v>
      </c>
      <c r="K212" s="31" t="s">
        <v>42</v>
      </c>
      <c r="L212" s="19"/>
      <c r="M212" s="19"/>
      <c r="N212" s="31" t="s">
        <v>53</v>
      </c>
      <c r="O212" s="31" t="s">
        <v>40</v>
      </c>
      <c r="P212" s="31" t="s">
        <v>41</v>
      </c>
      <c r="Q212" s="31" t="s">
        <v>42</v>
      </c>
      <c r="R212" s="19"/>
      <c r="S212" s="19"/>
      <c r="T212" s="31" t="s">
        <v>53</v>
      </c>
      <c r="U212" s="31" t="s">
        <v>40</v>
      </c>
      <c r="V212" s="31" t="s">
        <v>41</v>
      </c>
      <c r="W212" s="31" t="s">
        <v>42</v>
      </c>
      <c r="X212" s="19"/>
      <c r="Y212" s="19"/>
      <c r="Z212" s="19"/>
    </row>
    <row r="213" spans="1:26" ht="13.2">
      <c r="A213" s="19" t="s">
        <v>101</v>
      </c>
      <c r="B213" s="32">
        <v>1</v>
      </c>
      <c r="C213" s="32">
        <v>26.88</v>
      </c>
      <c r="D213" s="32">
        <v>18.96</v>
      </c>
      <c r="E213" s="32">
        <v>13.26</v>
      </c>
      <c r="F213" s="19"/>
      <c r="G213" s="19"/>
      <c r="H213" s="32">
        <v>1</v>
      </c>
      <c r="I213" s="32">
        <v>26.94</v>
      </c>
      <c r="J213" s="32">
        <v>18.89</v>
      </c>
      <c r="K213" s="32">
        <v>13.2</v>
      </c>
      <c r="L213" s="19"/>
      <c r="M213" s="19"/>
      <c r="N213" s="32">
        <v>1</v>
      </c>
      <c r="O213" s="32">
        <v>27.37</v>
      </c>
      <c r="P213" s="32">
        <v>19.03</v>
      </c>
      <c r="Q213" s="32">
        <v>13.19</v>
      </c>
      <c r="R213" s="19"/>
      <c r="S213" s="19"/>
      <c r="T213" s="32">
        <v>1</v>
      </c>
      <c r="U213" s="32">
        <v>26.93</v>
      </c>
      <c r="V213" s="32">
        <v>18.690000000000001</v>
      </c>
      <c r="W213" s="32">
        <v>12.8</v>
      </c>
      <c r="X213" s="19"/>
      <c r="Y213" s="19"/>
      <c r="Z213" s="19"/>
    </row>
    <row r="214" spans="1:26" ht="13.2">
      <c r="A214" s="27"/>
      <c r="B214" s="21">
        <v>11</v>
      </c>
      <c r="C214" s="21">
        <v>18.239999999999998</v>
      </c>
      <c r="D214" s="21">
        <v>14.1</v>
      </c>
      <c r="E214" s="21">
        <v>15.4</v>
      </c>
      <c r="G214" s="27"/>
      <c r="H214" s="33">
        <v>11</v>
      </c>
      <c r="I214" s="21">
        <v>18.22</v>
      </c>
      <c r="J214" s="21">
        <v>13.87</v>
      </c>
      <c r="K214" s="21">
        <v>15.12</v>
      </c>
      <c r="M214" s="27"/>
      <c r="N214" s="21">
        <v>11</v>
      </c>
      <c r="O214" s="21">
        <v>17.440000000000001</v>
      </c>
      <c r="P214" s="21">
        <v>13.22</v>
      </c>
      <c r="Q214" s="21">
        <v>14.17</v>
      </c>
      <c r="S214" s="27"/>
      <c r="T214" s="21">
        <v>11</v>
      </c>
      <c r="U214" s="21">
        <v>17.36</v>
      </c>
      <c r="V214" s="21">
        <v>13.04</v>
      </c>
      <c r="W214" s="21">
        <v>13.99</v>
      </c>
    </row>
    <row r="215" spans="1:26" ht="13.2">
      <c r="A215" s="27"/>
      <c r="B215" s="21">
        <v>18</v>
      </c>
      <c r="C215" s="21">
        <v>20.18</v>
      </c>
      <c r="D215" s="21">
        <v>15.18</v>
      </c>
      <c r="E215" s="21">
        <v>11.47</v>
      </c>
      <c r="G215" s="27"/>
      <c r="H215" s="21">
        <v>18</v>
      </c>
      <c r="I215" s="21">
        <v>20.07</v>
      </c>
      <c r="J215" s="21">
        <v>14.94</v>
      </c>
      <c r="K215" s="21">
        <v>11.26</v>
      </c>
      <c r="M215" s="27"/>
      <c r="N215" s="21">
        <v>18</v>
      </c>
      <c r="O215" s="21">
        <v>20.46</v>
      </c>
      <c r="P215" s="21">
        <v>15.07</v>
      </c>
      <c r="Q215" s="21">
        <v>11.12</v>
      </c>
      <c r="S215" s="27"/>
      <c r="T215" s="21">
        <v>18</v>
      </c>
      <c r="U215" s="21">
        <v>20.14</v>
      </c>
      <c r="V215" s="21">
        <v>14.9</v>
      </c>
      <c r="W215" s="21">
        <v>11.09</v>
      </c>
    </row>
    <row r="216" spans="1:26" ht="13.2">
      <c r="A216" s="27"/>
      <c r="B216" s="21">
        <v>24</v>
      </c>
      <c r="C216" s="21">
        <v>22.27</v>
      </c>
      <c r="D216" s="21">
        <v>16.8</v>
      </c>
      <c r="E216" s="21">
        <v>15.32</v>
      </c>
      <c r="G216" s="27"/>
      <c r="H216" s="21">
        <v>24</v>
      </c>
      <c r="I216" s="21">
        <v>21.92</v>
      </c>
      <c r="J216" s="21">
        <v>16.38</v>
      </c>
      <c r="K216" s="21">
        <v>14.92</v>
      </c>
      <c r="M216" s="27"/>
      <c r="N216" s="21">
        <v>24</v>
      </c>
      <c r="O216" s="21">
        <v>22.42</v>
      </c>
      <c r="P216" s="21">
        <v>16.559999999999999</v>
      </c>
      <c r="Q216" s="21">
        <v>14.62</v>
      </c>
      <c r="S216" s="27"/>
      <c r="T216" s="21">
        <v>24</v>
      </c>
      <c r="U216" s="21">
        <v>21.77</v>
      </c>
      <c r="V216" s="21">
        <v>16.03</v>
      </c>
      <c r="W216" s="21">
        <v>14.18</v>
      </c>
    </row>
    <row r="217" spans="1:26" ht="13.2">
      <c r="A217" s="27"/>
      <c r="B217" s="21">
        <v>25</v>
      </c>
      <c r="C217" s="21">
        <v>20.32</v>
      </c>
      <c r="D217" s="21">
        <v>15.07</v>
      </c>
      <c r="E217" s="21">
        <v>7.28</v>
      </c>
      <c r="G217" s="27"/>
      <c r="H217" s="21">
        <v>25</v>
      </c>
      <c r="I217" s="21">
        <v>20.18</v>
      </c>
      <c r="J217" s="21">
        <v>15.01</v>
      </c>
      <c r="K217" s="21">
        <v>7.26</v>
      </c>
      <c r="M217" s="27"/>
      <c r="N217" s="21">
        <v>25</v>
      </c>
      <c r="O217" s="21">
        <v>20.73</v>
      </c>
      <c r="P217" s="21">
        <v>15.21</v>
      </c>
      <c r="Q217" s="21">
        <v>7.41</v>
      </c>
      <c r="S217" s="27"/>
      <c r="T217" s="21">
        <v>25</v>
      </c>
      <c r="U217" s="21">
        <v>20.39</v>
      </c>
      <c r="V217" s="21">
        <v>15.14</v>
      </c>
      <c r="W217" s="21">
        <v>7.33</v>
      </c>
    </row>
    <row r="218" spans="1:26" ht="13.2">
      <c r="A218" s="27"/>
      <c r="B218" s="21">
        <v>103</v>
      </c>
      <c r="C218" s="21">
        <v>12.78</v>
      </c>
      <c r="D218" s="21">
        <v>9.3699999999999992</v>
      </c>
      <c r="E218" s="21">
        <v>8.2799999999999994</v>
      </c>
      <c r="G218" s="27"/>
      <c r="H218" s="21">
        <v>103</v>
      </c>
      <c r="I218" s="21">
        <v>12.49</v>
      </c>
      <c r="J218" s="21">
        <v>9.01</v>
      </c>
      <c r="K218" s="21">
        <v>7.88</v>
      </c>
      <c r="M218" s="27"/>
      <c r="N218" s="21">
        <v>103</v>
      </c>
      <c r="O218" s="21">
        <v>12.41</v>
      </c>
      <c r="P218" s="21">
        <v>8.94</v>
      </c>
      <c r="Q218" s="21">
        <v>7.63</v>
      </c>
      <c r="S218" s="27"/>
      <c r="T218" s="21">
        <v>103</v>
      </c>
      <c r="U218" s="21">
        <v>12.3</v>
      </c>
      <c r="V218" s="21">
        <v>8.74</v>
      </c>
      <c r="W218" s="21">
        <v>7.5</v>
      </c>
    </row>
    <row r="219" spans="1:26" ht="13.2">
      <c r="A219" s="27"/>
      <c r="B219" s="21">
        <v>114</v>
      </c>
      <c r="C219" s="21">
        <v>19.48</v>
      </c>
      <c r="D219" s="21">
        <v>14.53</v>
      </c>
      <c r="E219" s="21">
        <v>10.6</v>
      </c>
      <c r="G219" s="27"/>
      <c r="H219" s="21">
        <v>114</v>
      </c>
      <c r="I219" s="21">
        <v>19.11</v>
      </c>
      <c r="J219" s="21">
        <v>14.21</v>
      </c>
      <c r="K219" s="21">
        <v>10.39</v>
      </c>
      <c r="M219" s="27"/>
      <c r="N219" s="21">
        <v>114</v>
      </c>
      <c r="O219" s="21">
        <v>19.55</v>
      </c>
      <c r="P219" s="21">
        <v>14.35</v>
      </c>
      <c r="Q219" s="21">
        <v>10.39</v>
      </c>
      <c r="S219" s="27"/>
      <c r="T219" s="21">
        <v>114</v>
      </c>
      <c r="U219" s="21">
        <v>19.190000000000001</v>
      </c>
      <c r="V219" s="21">
        <v>14.11</v>
      </c>
      <c r="W219" s="21">
        <v>10.210000000000001</v>
      </c>
    </row>
    <row r="220" spans="1:26" ht="13.2">
      <c r="A220" s="27"/>
      <c r="B220" s="21">
        <v>115</v>
      </c>
      <c r="C220" s="21">
        <v>23.05</v>
      </c>
      <c r="D220" s="21">
        <v>16.87</v>
      </c>
      <c r="E220" s="21">
        <v>12.49</v>
      </c>
      <c r="G220" s="27"/>
      <c r="H220" s="21">
        <v>115</v>
      </c>
      <c r="I220" s="21">
        <v>22.91</v>
      </c>
      <c r="J220" s="21">
        <v>16.66</v>
      </c>
      <c r="K220" s="21">
        <v>12.32</v>
      </c>
      <c r="M220" s="27"/>
      <c r="N220" s="21">
        <v>115</v>
      </c>
      <c r="O220" s="21">
        <v>23.22</v>
      </c>
      <c r="P220" s="21">
        <v>16.77</v>
      </c>
      <c r="Q220" s="21">
        <v>12.25</v>
      </c>
      <c r="S220" s="27"/>
      <c r="T220" s="21">
        <v>115</v>
      </c>
      <c r="U220" s="21">
        <v>22.76</v>
      </c>
      <c r="V220" s="21">
        <v>16.43</v>
      </c>
      <c r="W220" s="21">
        <v>12.01</v>
      </c>
    </row>
    <row r="221" spans="1:26" ht="13.2">
      <c r="A221" s="27"/>
      <c r="B221" s="21">
        <v>144</v>
      </c>
      <c r="C221" s="21">
        <v>17.399999999999999</v>
      </c>
      <c r="D221" s="21">
        <v>12.35</v>
      </c>
      <c r="E221" s="21">
        <v>8.39</v>
      </c>
      <c r="G221" s="27"/>
      <c r="H221" s="21">
        <v>144</v>
      </c>
      <c r="I221" s="21">
        <v>17.28</v>
      </c>
      <c r="J221" s="21">
        <v>12.22</v>
      </c>
      <c r="K221" s="21">
        <v>8.26</v>
      </c>
      <c r="M221" s="27"/>
      <c r="N221" s="21">
        <v>144</v>
      </c>
      <c r="O221" s="21">
        <v>18.079999999999998</v>
      </c>
      <c r="P221" s="21">
        <v>12.71</v>
      </c>
      <c r="Q221" s="21">
        <v>8.5</v>
      </c>
      <c r="S221" s="27"/>
      <c r="T221" s="21">
        <v>144</v>
      </c>
      <c r="U221" s="21">
        <v>17.5</v>
      </c>
      <c r="V221" s="21">
        <v>12.34</v>
      </c>
      <c r="W221" s="21">
        <v>8.25</v>
      </c>
    </row>
    <row r="222" spans="1:26" ht="13.2">
      <c r="A222" s="27"/>
      <c r="B222" s="21">
        <v>152</v>
      </c>
      <c r="C222" s="21">
        <v>24.46</v>
      </c>
      <c r="D222" s="21">
        <v>17.46</v>
      </c>
      <c r="E222" s="21">
        <v>14.16</v>
      </c>
      <c r="G222" s="27"/>
      <c r="H222" s="21">
        <v>152</v>
      </c>
      <c r="I222" s="21">
        <v>24.31</v>
      </c>
      <c r="J222" s="21">
        <v>17.260000000000002</v>
      </c>
      <c r="K222" s="21">
        <v>14.03</v>
      </c>
      <c r="M222" s="27"/>
      <c r="N222" s="21">
        <v>152</v>
      </c>
      <c r="O222" s="21">
        <v>24.62</v>
      </c>
      <c r="P222" s="21">
        <v>17.329999999999998</v>
      </c>
      <c r="Q222" s="21">
        <v>13.8</v>
      </c>
      <c r="S222" s="27"/>
      <c r="T222" s="21">
        <v>152</v>
      </c>
      <c r="U222" s="21">
        <v>24.18</v>
      </c>
      <c r="V222" s="21">
        <v>17.04</v>
      </c>
      <c r="W222" s="21">
        <v>13.6</v>
      </c>
    </row>
    <row r="223" spans="1:26" ht="13.2">
      <c r="A223" s="27"/>
      <c r="B223" s="21">
        <v>173</v>
      </c>
      <c r="C223" s="21">
        <v>19.14</v>
      </c>
      <c r="D223" s="21">
        <v>14.21</v>
      </c>
      <c r="E223" s="21">
        <v>11.94</v>
      </c>
      <c r="G223" s="27"/>
      <c r="H223" s="21">
        <v>173</v>
      </c>
      <c r="I223" s="21">
        <v>18.940000000000001</v>
      </c>
      <c r="J223" s="21">
        <v>13.88</v>
      </c>
      <c r="K223" s="21">
        <v>11.62</v>
      </c>
      <c r="M223" s="27"/>
      <c r="N223" s="21">
        <v>173</v>
      </c>
      <c r="O223" s="21">
        <v>19.12</v>
      </c>
      <c r="P223" s="21">
        <v>13.9</v>
      </c>
      <c r="Q223" s="21">
        <v>11.38</v>
      </c>
      <c r="S223" s="27"/>
      <c r="T223" s="21">
        <v>173</v>
      </c>
      <c r="U223" s="21">
        <v>18.91</v>
      </c>
      <c r="V223" s="21">
        <v>13.68</v>
      </c>
      <c r="W223" s="21">
        <v>11.25</v>
      </c>
    </row>
    <row r="224" spans="1:26" ht="13.2">
      <c r="A224" s="27"/>
      <c r="B224" s="21">
        <v>187</v>
      </c>
      <c r="C224" s="21">
        <v>22.94</v>
      </c>
      <c r="D224" s="21">
        <v>16.84</v>
      </c>
      <c r="E224" s="21">
        <v>11.72</v>
      </c>
      <c r="G224" s="27"/>
      <c r="H224" s="21">
        <v>187</v>
      </c>
      <c r="I224" s="21">
        <v>22.75</v>
      </c>
      <c r="J224" s="21">
        <v>16.66</v>
      </c>
      <c r="K224" s="21">
        <v>11.57</v>
      </c>
      <c r="M224" s="27"/>
      <c r="N224" s="21">
        <v>187</v>
      </c>
      <c r="O224" s="21">
        <v>23.46</v>
      </c>
      <c r="P224" s="21">
        <v>16.98</v>
      </c>
      <c r="Q224" s="21">
        <v>11.65</v>
      </c>
      <c r="S224" s="27"/>
      <c r="T224" s="21">
        <v>187</v>
      </c>
      <c r="U224" s="21">
        <v>22.7</v>
      </c>
      <c r="V224" s="21">
        <v>16.55</v>
      </c>
      <c r="W224" s="21">
        <v>11.35</v>
      </c>
    </row>
    <row r="225" spans="1:23" ht="13.2">
      <c r="A225" s="27"/>
      <c r="B225" s="21">
        <v>248</v>
      </c>
      <c r="C225" s="21">
        <v>16.690000000000001</v>
      </c>
      <c r="D225" s="21">
        <v>12.72</v>
      </c>
      <c r="E225" s="21">
        <v>13.36</v>
      </c>
      <c r="G225" s="27"/>
      <c r="H225" s="21">
        <v>248</v>
      </c>
      <c r="I225" s="21">
        <v>16.46</v>
      </c>
      <c r="J225" s="21">
        <v>12.41</v>
      </c>
      <c r="K225" s="21">
        <v>12.97</v>
      </c>
      <c r="M225" s="27"/>
      <c r="N225" s="21">
        <v>248</v>
      </c>
      <c r="O225" s="21">
        <v>16.12</v>
      </c>
      <c r="P225" s="21">
        <v>12.12</v>
      </c>
      <c r="Q225" s="21">
        <v>12.38</v>
      </c>
      <c r="S225" s="27"/>
      <c r="T225" s="21">
        <v>248</v>
      </c>
      <c r="U225" s="21">
        <v>15.9</v>
      </c>
      <c r="V225" s="21">
        <v>11.86</v>
      </c>
      <c r="W225" s="21">
        <v>12.21</v>
      </c>
    </row>
    <row r="226" spans="1:23" ht="13.2">
      <c r="A226" s="46" t="s">
        <v>102</v>
      </c>
      <c r="B226" s="21">
        <v>252</v>
      </c>
      <c r="C226" s="21">
        <v>20.53</v>
      </c>
      <c r="D226" s="21">
        <v>14.54</v>
      </c>
      <c r="E226" s="21">
        <v>12.59</v>
      </c>
      <c r="G226" s="46" t="s">
        <v>102</v>
      </c>
      <c r="H226" s="21">
        <v>252</v>
      </c>
      <c r="I226" s="21">
        <v>20.46</v>
      </c>
      <c r="J226" s="21">
        <v>14.63</v>
      </c>
      <c r="K226" s="21">
        <v>12.77</v>
      </c>
      <c r="M226" s="46" t="s">
        <v>102</v>
      </c>
      <c r="N226" s="21">
        <v>252</v>
      </c>
      <c r="O226" s="21">
        <v>20.399999999999999</v>
      </c>
      <c r="P226" s="21">
        <v>14.62</v>
      </c>
      <c r="Q226" s="21">
        <v>12.75</v>
      </c>
      <c r="S226" s="46" t="s">
        <v>102</v>
      </c>
      <c r="T226" s="21">
        <v>252</v>
      </c>
      <c r="U226" s="21">
        <v>20.58</v>
      </c>
      <c r="V226" s="21">
        <v>14.57</v>
      </c>
      <c r="W226" s="21">
        <v>12.58</v>
      </c>
    </row>
    <row r="227" spans="1:23" ht="13.2">
      <c r="A227" s="45"/>
      <c r="B227" s="21">
        <v>1010</v>
      </c>
      <c r="C227" s="21">
        <v>22.33</v>
      </c>
      <c r="D227" s="21">
        <v>15.35</v>
      </c>
      <c r="E227" s="21">
        <v>14.23</v>
      </c>
      <c r="G227" s="45"/>
      <c r="H227" s="21">
        <v>1010</v>
      </c>
      <c r="I227" s="21">
        <v>22.48</v>
      </c>
      <c r="J227" s="21">
        <v>15.42</v>
      </c>
      <c r="K227" s="21">
        <v>14.27</v>
      </c>
      <c r="M227" s="45"/>
      <c r="N227" s="21">
        <v>1010</v>
      </c>
      <c r="O227" s="21">
        <v>22.65</v>
      </c>
      <c r="P227" s="21">
        <v>15.74</v>
      </c>
      <c r="Q227" s="21">
        <v>14.56</v>
      </c>
      <c r="S227" s="45"/>
      <c r="T227" s="21">
        <v>1010</v>
      </c>
      <c r="U227" s="21">
        <v>22.2</v>
      </c>
      <c r="V227" s="21">
        <v>15.21</v>
      </c>
      <c r="W227" s="21">
        <v>14.09</v>
      </c>
    </row>
    <row r="228" spans="1:23" ht="13.2">
      <c r="A228" s="45"/>
      <c r="B228" s="21">
        <v>1015</v>
      </c>
      <c r="C228" s="21">
        <v>11.95</v>
      </c>
      <c r="D228" s="21">
        <v>8.57</v>
      </c>
      <c r="E228" s="21">
        <v>6.6</v>
      </c>
      <c r="G228" s="45"/>
      <c r="H228" s="21">
        <v>1015</v>
      </c>
      <c r="I228" s="21">
        <v>11.84</v>
      </c>
      <c r="J228" s="21">
        <v>8.4700000000000006</v>
      </c>
      <c r="K228" s="21">
        <v>6.57</v>
      </c>
      <c r="M228" s="45"/>
      <c r="N228" s="21">
        <v>1015</v>
      </c>
      <c r="O228" s="21">
        <v>12.27</v>
      </c>
      <c r="P228" s="21">
        <v>8.93</v>
      </c>
      <c r="Q228" s="21">
        <v>6.87</v>
      </c>
      <c r="S228" s="45"/>
      <c r="T228" s="21">
        <v>1015</v>
      </c>
      <c r="U228" s="21">
        <v>12.08</v>
      </c>
      <c r="V228" s="21">
        <v>8.69</v>
      </c>
      <c r="W228" s="21">
        <v>6.67</v>
      </c>
    </row>
    <row r="229" spans="1:23" ht="13.2">
      <c r="A229" s="45"/>
      <c r="B229" s="21">
        <v>1043</v>
      </c>
      <c r="C229" s="21">
        <v>18.989999999999998</v>
      </c>
      <c r="D229" s="21">
        <v>12.92</v>
      </c>
      <c r="E229" s="21">
        <v>9.75</v>
      </c>
      <c r="G229" s="45"/>
      <c r="H229" s="21">
        <v>1043</v>
      </c>
      <c r="I229" s="21">
        <v>18.829999999999998</v>
      </c>
      <c r="J229" s="21">
        <v>12.9</v>
      </c>
      <c r="K229" s="21">
        <v>9.7799999999999994</v>
      </c>
      <c r="M229" s="45"/>
      <c r="N229" s="21">
        <v>1043</v>
      </c>
      <c r="O229" s="21">
        <v>18.97</v>
      </c>
      <c r="P229" s="21">
        <v>13.03</v>
      </c>
      <c r="Q229" s="21">
        <v>9.84</v>
      </c>
      <c r="S229" s="45"/>
      <c r="T229" s="21">
        <v>1043</v>
      </c>
      <c r="U229" s="21">
        <v>19.04</v>
      </c>
      <c r="V229" s="21">
        <v>12.96</v>
      </c>
      <c r="W229" s="21">
        <v>9.7100000000000009</v>
      </c>
    </row>
    <row r="230" spans="1:23" ht="13.2">
      <c r="A230" s="45"/>
      <c r="B230" s="21">
        <v>1082</v>
      </c>
      <c r="C230" s="21">
        <v>17.34</v>
      </c>
      <c r="D230" s="21">
        <v>13.04</v>
      </c>
      <c r="E230" s="21">
        <v>12.44</v>
      </c>
      <c r="G230" s="45"/>
      <c r="H230" s="21">
        <v>1082</v>
      </c>
      <c r="I230" s="21">
        <v>17.41</v>
      </c>
      <c r="J230" s="21">
        <v>13.1</v>
      </c>
      <c r="K230" s="21">
        <v>12.51</v>
      </c>
      <c r="M230" s="45"/>
      <c r="N230" s="21">
        <v>1082</v>
      </c>
      <c r="O230" s="21">
        <v>17.47</v>
      </c>
      <c r="P230" s="21">
        <v>13.38</v>
      </c>
      <c r="Q230" s="21">
        <v>12.89</v>
      </c>
      <c r="S230" s="45"/>
      <c r="T230" s="21">
        <v>1082</v>
      </c>
      <c r="U230" s="21">
        <v>17.309999999999999</v>
      </c>
      <c r="V230" s="21">
        <v>12.97</v>
      </c>
      <c r="W230" s="21">
        <v>12.32</v>
      </c>
    </row>
    <row r="231" spans="1:23" ht="13.2">
      <c r="A231" s="45"/>
      <c r="B231" s="21">
        <v>1115</v>
      </c>
      <c r="C231" s="21">
        <v>23.56</v>
      </c>
      <c r="D231" s="21">
        <v>16.8</v>
      </c>
      <c r="E231" s="21">
        <v>10.45</v>
      </c>
      <c r="G231" s="45"/>
      <c r="H231" s="21">
        <v>1115</v>
      </c>
      <c r="I231" s="21">
        <v>22.83</v>
      </c>
      <c r="J231" s="21">
        <v>16.14</v>
      </c>
      <c r="K231" s="21">
        <v>9.98</v>
      </c>
      <c r="M231" s="45"/>
      <c r="N231" s="21">
        <v>1115</v>
      </c>
      <c r="O231" s="21">
        <v>24.88</v>
      </c>
      <c r="P231" s="21">
        <v>18.28</v>
      </c>
      <c r="Q231" s="21">
        <v>10.92</v>
      </c>
      <c r="S231" s="45"/>
      <c r="T231" s="21">
        <v>1115</v>
      </c>
      <c r="U231" s="21">
        <v>23.71</v>
      </c>
      <c r="V231" s="21">
        <v>17.18</v>
      </c>
      <c r="W231" s="21">
        <v>10.48</v>
      </c>
    </row>
    <row r="232" spans="1:23" ht="13.2">
      <c r="A232" s="45"/>
      <c r="B232" s="21">
        <v>1121</v>
      </c>
      <c r="C232" s="21">
        <v>24.12</v>
      </c>
      <c r="D232" s="21">
        <v>17.87</v>
      </c>
      <c r="E232" s="21">
        <v>16.03</v>
      </c>
      <c r="G232" s="45"/>
      <c r="H232" s="21">
        <v>1121</v>
      </c>
      <c r="I232" s="21">
        <v>24.3</v>
      </c>
      <c r="J232" s="21">
        <v>17.97</v>
      </c>
      <c r="K232" s="21">
        <v>16.18</v>
      </c>
      <c r="M232" s="45"/>
      <c r="N232" s="21">
        <v>1121</v>
      </c>
      <c r="O232" s="21">
        <v>24.27</v>
      </c>
      <c r="P232" s="21">
        <v>18.37</v>
      </c>
      <c r="Q232" s="21">
        <v>16.649999999999999</v>
      </c>
      <c r="S232" s="45"/>
      <c r="T232" s="21">
        <v>1121</v>
      </c>
      <c r="U232" s="21">
        <v>24.04</v>
      </c>
      <c r="V232" s="21">
        <v>17.91</v>
      </c>
      <c r="W232" s="21">
        <v>16.09</v>
      </c>
    </row>
    <row r="233" spans="1:23" ht="13.2">
      <c r="A233" s="45"/>
      <c r="B233" s="21">
        <v>1127</v>
      </c>
      <c r="C233" s="21">
        <v>18.52</v>
      </c>
      <c r="D233" s="21">
        <v>13.55</v>
      </c>
      <c r="E233" s="21">
        <v>11.2</v>
      </c>
      <c r="G233" s="45"/>
      <c r="H233" s="21">
        <v>1127</v>
      </c>
      <c r="I233" s="21">
        <v>18.34</v>
      </c>
      <c r="J233" s="21">
        <v>13.49</v>
      </c>
      <c r="K233" s="21">
        <v>11.21</v>
      </c>
      <c r="M233" s="45"/>
      <c r="N233" s="21">
        <v>1127</v>
      </c>
      <c r="O233" s="21">
        <v>18.29</v>
      </c>
      <c r="P233" s="21">
        <v>13.41</v>
      </c>
      <c r="Q233" s="21">
        <v>11.17</v>
      </c>
      <c r="S233" s="45"/>
      <c r="T233" s="21">
        <v>1127</v>
      </c>
      <c r="U233" s="21">
        <v>18.25</v>
      </c>
      <c r="V233" s="21">
        <v>13.3</v>
      </c>
      <c r="W233" s="21">
        <v>10.92</v>
      </c>
    </row>
    <row r="234" spans="1:23" ht="13.2">
      <c r="A234" s="45"/>
      <c r="B234" s="21">
        <v>1139</v>
      </c>
      <c r="C234" s="21">
        <v>20.64</v>
      </c>
      <c r="D234" s="21">
        <v>15.14</v>
      </c>
      <c r="E234" s="21">
        <v>11.45</v>
      </c>
      <c r="G234" s="45"/>
      <c r="H234" s="21">
        <v>1139</v>
      </c>
      <c r="I234" s="21">
        <v>20.69</v>
      </c>
      <c r="J234" s="21">
        <v>15.23</v>
      </c>
      <c r="K234" s="21">
        <v>11.61</v>
      </c>
      <c r="M234" s="45"/>
      <c r="N234" s="21">
        <v>1139</v>
      </c>
      <c r="O234" s="21">
        <v>21.23</v>
      </c>
      <c r="P234" s="21">
        <v>15.63</v>
      </c>
      <c r="Q234" s="21">
        <v>11.91</v>
      </c>
      <c r="S234" s="45"/>
      <c r="T234" s="21">
        <v>1139</v>
      </c>
      <c r="U234" s="21">
        <v>21.12</v>
      </c>
      <c r="V234" s="21">
        <v>15.59</v>
      </c>
      <c r="W234" s="21">
        <v>11.91</v>
      </c>
    </row>
    <row r="235" spans="1:23" ht="13.2">
      <c r="A235" s="45"/>
      <c r="B235" s="21">
        <v>1143</v>
      </c>
      <c r="C235" s="21">
        <v>17.84</v>
      </c>
      <c r="D235" s="21">
        <v>13.04</v>
      </c>
      <c r="E235" s="21">
        <v>9.41</v>
      </c>
      <c r="G235" s="45"/>
      <c r="H235" s="21">
        <v>1143</v>
      </c>
      <c r="I235" s="21">
        <v>17.71</v>
      </c>
      <c r="J235" s="21">
        <v>12.96</v>
      </c>
      <c r="K235" s="21">
        <v>9.39</v>
      </c>
      <c r="M235" s="45"/>
      <c r="N235" s="21">
        <v>1143</v>
      </c>
      <c r="O235" s="21">
        <v>17.96</v>
      </c>
      <c r="P235" s="21">
        <v>13.32</v>
      </c>
      <c r="Q235" s="21">
        <v>9.56</v>
      </c>
      <c r="S235" s="45"/>
      <c r="T235" s="21">
        <v>1143</v>
      </c>
      <c r="U235" s="21">
        <v>17.43</v>
      </c>
      <c r="V235" s="21">
        <v>12.81</v>
      </c>
      <c r="W235" s="21">
        <v>9.2200000000000006</v>
      </c>
    </row>
    <row r="236" spans="1:23" ht="13.2">
      <c r="A236" s="45"/>
      <c r="B236" s="21">
        <v>1171</v>
      </c>
      <c r="C236" s="21">
        <v>20.93</v>
      </c>
      <c r="D236" s="21">
        <v>15.13</v>
      </c>
      <c r="E236" s="21">
        <v>12.56</v>
      </c>
      <c r="G236" s="45"/>
      <c r="H236" s="21">
        <v>1171</v>
      </c>
      <c r="I236" s="21">
        <v>20.91</v>
      </c>
      <c r="J236" s="21">
        <v>15.16</v>
      </c>
      <c r="K236" s="21">
        <v>12.69</v>
      </c>
      <c r="M236" s="45"/>
      <c r="N236" s="21">
        <v>1171</v>
      </c>
      <c r="O236" s="21">
        <v>21</v>
      </c>
      <c r="P236" s="21">
        <v>15.27</v>
      </c>
      <c r="Q236" s="21">
        <v>12.75</v>
      </c>
      <c r="S236" s="45"/>
      <c r="T236" s="21">
        <v>1171</v>
      </c>
      <c r="U236" s="21">
        <v>20.95</v>
      </c>
      <c r="V236" s="21">
        <v>15.17</v>
      </c>
      <c r="W236" s="21">
        <v>12.55</v>
      </c>
    </row>
    <row r="237" spans="1:23" ht="13.2">
      <c r="A237" s="45"/>
      <c r="B237" s="21">
        <v>1194</v>
      </c>
      <c r="C237" s="21">
        <v>15.08</v>
      </c>
      <c r="D237" s="21">
        <v>11.04</v>
      </c>
      <c r="E237" s="21">
        <v>8.82</v>
      </c>
      <c r="G237" s="45"/>
      <c r="H237" s="21">
        <v>1194</v>
      </c>
      <c r="I237" s="21">
        <v>15.01</v>
      </c>
      <c r="J237" s="21">
        <v>10.97</v>
      </c>
      <c r="K237" s="21">
        <v>8.75</v>
      </c>
      <c r="M237" s="45"/>
      <c r="N237" s="21">
        <v>1194</v>
      </c>
      <c r="O237" s="21">
        <v>15.18</v>
      </c>
      <c r="P237" s="21">
        <v>11.17</v>
      </c>
      <c r="Q237" s="21">
        <v>8.91</v>
      </c>
      <c r="S237" s="45"/>
      <c r="T237" s="21">
        <v>1194</v>
      </c>
      <c r="U237" s="21">
        <v>14.98</v>
      </c>
      <c r="V237" s="21">
        <v>10.97</v>
      </c>
      <c r="W237" s="21">
        <v>8.69</v>
      </c>
    </row>
    <row r="238" spans="1:23" ht="13.2">
      <c r="A238" s="45"/>
      <c r="B238" s="21">
        <v>1201</v>
      </c>
      <c r="C238" s="21">
        <v>18</v>
      </c>
      <c r="D238" s="21">
        <v>12.81</v>
      </c>
      <c r="E238" s="21">
        <v>10.46</v>
      </c>
      <c r="G238" s="45"/>
      <c r="H238" s="21">
        <v>1201</v>
      </c>
      <c r="I238" s="21">
        <v>17.989999999999998</v>
      </c>
      <c r="J238" s="21">
        <v>12.84</v>
      </c>
      <c r="K238" s="21">
        <v>10.57</v>
      </c>
      <c r="M238" s="45"/>
      <c r="N238" s="21">
        <v>1201</v>
      </c>
      <c r="O238" s="21">
        <v>18.059999999999999</v>
      </c>
      <c r="P238" s="21">
        <v>12.97</v>
      </c>
      <c r="Q238" s="21">
        <v>10.67</v>
      </c>
      <c r="S238" s="45"/>
      <c r="T238" s="21">
        <v>1201</v>
      </c>
      <c r="U238" s="21">
        <v>18.079999999999998</v>
      </c>
      <c r="V238" s="21">
        <v>12.89</v>
      </c>
      <c r="W238" s="21">
        <v>10.53</v>
      </c>
    </row>
    <row r="239" spans="1:23" ht="13.2">
      <c r="A239" s="44" t="s">
        <v>103</v>
      </c>
      <c r="B239" s="21">
        <v>1205</v>
      </c>
      <c r="C239" s="21">
        <v>20.92</v>
      </c>
      <c r="D239" s="21">
        <v>14.2</v>
      </c>
      <c r="E239" s="21">
        <v>10.029999999999999</v>
      </c>
      <c r="G239" s="44" t="s">
        <v>103</v>
      </c>
      <c r="H239" s="21">
        <v>1205</v>
      </c>
      <c r="I239" s="21">
        <v>20.94</v>
      </c>
      <c r="J239" s="21">
        <v>14.24</v>
      </c>
      <c r="K239" s="21">
        <v>10.08</v>
      </c>
      <c r="M239" s="44" t="s">
        <v>103</v>
      </c>
      <c r="N239" s="21">
        <v>1205</v>
      </c>
      <c r="O239" s="21">
        <v>20.74</v>
      </c>
      <c r="P239" s="21">
        <v>14.13</v>
      </c>
      <c r="Q239" s="21">
        <v>9.99</v>
      </c>
      <c r="S239" s="44" t="s">
        <v>103</v>
      </c>
      <c r="T239" s="21">
        <v>1205</v>
      </c>
      <c r="U239" s="21">
        <v>20.9</v>
      </c>
      <c r="V239" s="21">
        <v>14.21</v>
      </c>
      <c r="W239" s="21">
        <v>10.119999999999999</v>
      </c>
    </row>
    <row r="240" spans="1:23" ht="13.2">
      <c r="A240" s="45"/>
      <c r="B240" s="21">
        <v>1211</v>
      </c>
      <c r="C240" s="21">
        <v>25.09</v>
      </c>
      <c r="D240" s="21">
        <v>17.670000000000002</v>
      </c>
      <c r="E240" s="21">
        <v>12.03</v>
      </c>
      <c r="G240" s="45"/>
      <c r="H240" s="21">
        <v>1211</v>
      </c>
      <c r="I240" s="21">
        <v>24.86</v>
      </c>
      <c r="J240" s="21">
        <v>17.399999999999999</v>
      </c>
      <c r="K240" s="21">
        <v>11.84</v>
      </c>
      <c r="M240" s="45"/>
      <c r="N240" s="21">
        <v>1211</v>
      </c>
      <c r="O240" s="21">
        <v>24.8</v>
      </c>
      <c r="P240" s="21">
        <v>17.420000000000002</v>
      </c>
      <c r="Q240" s="21">
        <v>11.78</v>
      </c>
      <c r="S240" s="45"/>
      <c r="T240" s="21">
        <v>1211</v>
      </c>
      <c r="U240" s="21">
        <v>24.87</v>
      </c>
      <c r="V240" s="21">
        <v>17.62</v>
      </c>
      <c r="W240" s="21">
        <v>12.12</v>
      </c>
    </row>
    <row r="241" spans="1:23" ht="13.2">
      <c r="A241" s="45"/>
      <c r="B241" s="21">
        <v>1219</v>
      </c>
      <c r="C241" s="21">
        <v>17.07</v>
      </c>
      <c r="D241" s="21">
        <v>12.28</v>
      </c>
      <c r="E241" s="21">
        <v>10.02</v>
      </c>
      <c r="G241" s="45"/>
      <c r="H241" s="21">
        <v>1219</v>
      </c>
      <c r="I241" s="21">
        <v>16.78</v>
      </c>
      <c r="J241" s="21">
        <v>12.01</v>
      </c>
      <c r="K241" s="21">
        <v>9.8000000000000007</v>
      </c>
      <c r="M241" s="45"/>
      <c r="N241" s="21">
        <v>1219</v>
      </c>
      <c r="O241" s="21">
        <v>16.68</v>
      </c>
      <c r="P241" s="21">
        <v>11.9</v>
      </c>
      <c r="Q241" s="21">
        <v>9.67</v>
      </c>
      <c r="S241" s="45"/>
      <c r="T241" s="21">
        <v>1219</v>
      </c>
      <c r="U241" s="21">
        <v>16.79</v>
      </c>
      <c r="V241" s="21">
        <v>12.18</v>
      </c>
      <c r="W241" s="21">
        <v>10.050000000000001</v>
      </c>
    </row>
    <row r="242" spans="1:23" ht="13.2">
      <c r="A242" s="45"/>
      <c r="B242" s="21">
        <v>1230</v>
      </c>
      <c r="C242" s="21">
        <v>16.600000000000001</v>
      </c>
      <c r="D242" s="21">
        <v>12.19</v>
      </c>
      <c r="E242" s="21">
        <v>10.74</v>
      </c>
      <c r="G242" s="45"/>
      <c r="H242" s="21">
        <v>1230</v>
      </c>
      <c r="I242" s="21">
        <v>16.59</v>
      </c>
      <c r="J242" s="21">
        <v>12.15</v>
      </c>
      <c r="K242" s="21">
        <v>10.7</v>
      </c>
      <c r="M242" s="45"/>
      <c r="N242" s="21">
        <v>1230</v>
      </c>
      <c r="O242" s="21">
        <v>16.48</v>
      </c>
      <c r="P242" s="21">
        <v>12.04</v>
      </c>
      <c r="Q242" s="21">
        <v>10.62</v>
      </c>
      <c r="S242" s="45"/>
      <c r="T242" s="21">
        <v>1230</v>
      </c>
      <c r="U242" s="21">
        <v>16.68</v>
      </c>
      <c r="V242" s="21">
        <v>12.34</v>
      </c>
      <c r="W242" s="21">
        <v>11.02</v>
      </c>
    </row>
    <row r="243" spans="1:23" ht="13.2">
      <c r="A243" s="45"/>
      <c r="B243" s="21">
        <v>1239</v>
      </c>
      <c r="C243" s="21">
        <v>16.329999999999998</v>
      </c>
      <c r="D243" s="21">
        <v>12.28</v>
      </c>
      <c r="E243" s="21">
        <v>10.29</v>
      </c>
      <c r="G243" s="45"/>
      <c r="H243" s="21">
        <v>1239</v>
      </c>
      <c r="I243" s="21">
        <v>16.09</v>
      </c>
      <c r="J243" s="21">
        <v>12.02</v>
      </c>
      <c r="K243" s="21">
        <v>10.07</v>
      </c>
      <c r="M243" s="45"/>
      <c r="N243" s="21">
        <v>1239</v>
      </c>
      <c r="O243" s="21">
        <v>16.260000000000002</v>
      </c>
      <c r="P243" s="21">
        <v>12.15</v>
      </c>
      <c r="Q243" s="21">
        <v>10.14</v>
      </c>
      <c r="S243" s="45"/>
      <c r="T243" s="21">
        <v>1239</v>
      </c>
      <c r="U243" s="21">
        <v>16.260000000000002</v>
      </c>
      <c r="V243" s="21">
        <v>12.29</v>
      </c>
      <c r="W243" s="21">
        <v>10.47</v>
      </c>
    </row>
    <row r="244" spans="1:23" ht="13.2">
      <c r="A244" s="45"/>
      <c r="B244" s="21">
        <v>1271</v>
      </c>
      <c r="C244" s="21">
        <v>25.76</v>
      </c>
      <c r="D244" s="21">
        <v>18.37</v>
      </c>
      <c r="E244" s="21">
        <v>12.31</v>
      </c>
      <c r="G244" s="45"/>
      <c r="H244" s="21">
        <v>1271</v>
      </c>
      <c r="I244" s="21">
        <v>25.39</v>
      </c>
      <c r="J244" s="21">
        <v>18.010000000000002</v>
      </c>
      <c r="K244" s="21">
        <v>12.18</v>
      </c>
      <c r="M244" s="45"/>
      <c r="N244" s="21">
        <v>1271</v>
      </c>
      <c r="O244" s="21">
        <v>25.69</v>
      </c>
      <c r="P244" s="21">
        <v>18.38</v>
      </c>
      <c r="Q244" s="21">
        <v>12.43</v>
      </c>
      <c r="S244" s="45"/>
      <c r="T244" s="21">
        <v>1271</v>
      </c>
      <c r="U244" s="21">
        <v>25.61</v>
      </c>
      <c r="V244" s="21">
        <v>18.34</v>
      </c>
      <c r="W244" s="21">
        <v>12.48</v>
      </c>
    </row>
    <row r="245" spans="1:23" ht="13.2">
      <c r="A245" s="45"/>
      <c r="B245" s="21">
        <v>1286</v>
      </c>
      <c r="C245" s="21">
        <v>14.31</v>
      </c>
      <c r="D245" s="21">
        <v>10.41</v>
      </c>
      <c r="E245" s="21">
        <v>8.36</v>
      </c>
      <c r="G245" s="45"/>
      <c r="H245" s="21">
        <v>1286</v>
      </c>
      <c r="I245" s="21">
        <v>14.27</v>
      </c>
      <c r="J245" s="21">
        <v>10.32</v>
      </c>
      <c r="K245" s="21">
        <v>8.25</v>
      </c>
      <c r="M245" s="45"/>
      <c r="N245" s="21">
        <v>1286</v>
      </c>
      <c r="O245" s="21">
        <v>14.27</v>
      </c>
      <c r="P245" s="21">
        <v>10.25</v>
      </c>
      <c r="Q245" s="21">
        <v>8.19</v>
      </c>
      <c r="S245" s="45"/>
      <c r="T245" s="21">
        <v>1286</v>
      </c>
      <c r="U245" s="21">
        <v>14.18</v>
      </c>
      <c r="V245" s="21">
        <v>10.37</v>
      </c>
      <c r="W245" s="21">
        <v>8.35</v>
      </c>
    </row>
    <row r="246" spans="1:23" ht="13.2">
      <c r="A246" s="45"/>
      <c r="B246" s="21">
        <v>1311</v>
      </c>
      <c r="C246" s="21">
        <v>19.73</v>
      </c>
      <c r="D246" s="21">
        <v>14.68</v>
      </c>
      <c r="E246" s="21">
        <v>12.62</v>
      </c>
      <c r="G246" s="45"/>
      <c r="H246" s="21">
        <v>1311</v>
      </c>
      <c r="I246" s="21">
        <v>19.37</v>
      </c>
      <c r="J246" s="21">
        <v>14.37</v>
      </c>
      <c r="K246" s="21">
        <v>12.35</v>
      </c>
      <c r="M246" s="45"/>
      <c r="N246" s="21">
        <v>1311</v>
      </c>
      <c r="O246" s="21">
        <v>19.25</v>
      </c>
      <c r="P246" s="21">
        <v>14.24</v>
      </c>
      <c r="Q246" s="21">
        <v>12.18</v>
      </c>
      <c r="S246" s="45"/>
      <c r="T246" s="21">
        <v>1311</v>
      </c>
      <c r="U246" s="21">
        <v>19.5</v>
      </c>
      <c r="V246" s="21">
        <v>14.59</v>
      </c>
      <c r="W246" s="21">
        <v>12.7</v>
      </c>
    </row>
    <row r="247" spans="1:23" ht="13.2">
      <c r="A247" s="45"/>
      <c r="B247" s="21">
        <v>1330</v>
      </c>
      <c r="C247" s="21">
        <v>21.27</v>
      </c>
      <c r="D247" s="21">
        <v>14.9</v>
      </c>
      <c r="E247" s="21">
        <v>11.31</v>
      </c>
      <c r="G247" s="45"/>
      <c r="H247" s="21">
        <v>1330</v>
      </c>
      <c r="I247" s="21">
        <v>21.09</v>
      </c>
      <c r="J247" s="21">
        <v>14.75</v>
      </c>
      <c r="K247" s="21">
        <v>11.19</v>
      </c>
      <c r="M247" s="45"/>
      <c r="N247" s="21">
        <v>1330</v>
      </c>
      <c r="O247" s="21">
        <v>21.05</v>
      </c>
      <c r="P247" s="21">
        <v>14.69</v>
      </c>
      <c r="Q247" s="21">
        <v>11.16</v>
      </c>
      <c r="S247" s="45"/>
      <c r="T247" s="21">
        <v>1330</v>
      </c>
      <c r="U247" s="21">
        <v>21</v>
      </c>
      <c r="V247" s="21">
        <v>14.83</v>
      </c>
      <c r="W247" s="21">
        <v>11.39</v>
      </c>
    </row>
    <row r="248" spans="1:23" ht="13.2">
      <c r="A248" s="45"/>
      <c r="B248" s="21">
        <v>1336</v>
      </c>
      <c r="C248" s="21">
        <v>24.83</v>
      </c>
      <c r="D248" s="21">
        <v>17.68</v>
      </c>
      <c r="E248" s="21">
        <v>13.88</v>
      </c>
      <c r="G248" s="45"/>
      <c r="H248" s="21">
        <v>1336</v>
      </c>
      <c r="I248" s="21">
        <v>24.82</v>
      </c>
      <c r="J248" s="21">
        <v>17.649999999999999</v>
      </c>
      <c r="K248" s="21">
        <v>13.89</v>
      </c>
      <c r="M248" s="45"/>
      <c r="N248" s="21">
        <v>1336</v>
      </c>
      <c r="O248" s="21">
        <v>24.56</v>
      </c>
      <c r="P248" s="21">
        <v>17.47</v>
      </c>
      <c r="Q248" s="21">
        <v>13.77</v>
      </c>
      <c r="S248" s="45"/>
      <c r="T248" s="21">
        <v>1336</v>
      </c>
      <c r="U248" s="21">
        <v>24.71</v>
      </c>
      <c r="V248" s="21">
        <v>17.59</v>
      </c>
      <c r="W248" s="21">
        <v>13.88</v>
      </c>
    </row>
    <row r="249" spans="1:23" ht="13.2">
      <c r="A249" s="45"/>
      <c r="B249" s="21">
        <v>1343</v>
      </c>
      <c r="C249" s="21">
        <v>14.06</v>
      </c>
      <c r="D249" s="21">
        <v>10.28</v>
      </c>
      <c r="E249" s="21">
        <v>9.7100000000000009</v>
      </c>
      <c r="G249" s="45"/>
      <c r="H249" s="21">
        <v>1343</v>
      </c>
      <c r="I249" s="21">
        <v>13.83</v>
      </c>
      <c r="J249" s="21">
        <v>9.9600000000000009</v>
      </c>
      <c r="K249" s="21">
        <v>9.4</v>
      </c>
      <c r="M249" s="45"/>
      <c r="N249" s="21">
        <v>1343</v>
      </c>
      <c r="O249" s="21">
        <v>13.61</v>
      </c>
      <c r="P249" s="21">
        <v>9.6300000000000008</v>
      </c>
      <c r="Q249" s="21">
        <v>9.07</v>
      </c>
      <c r="S249" s="45"/>
      <c r="T249" s="21">
        <v>1343</v>
      </c>
      <c r="U249" s="21">
        <v>14.13</v>
      </c>
      <c r="V249" s="21">
        <v>10.51</v>
      </c>
      <c r="W249" s="21">
        <v>10.06</v>
      </c>
    </row>
    <row r="250" spans="1:23" ht="13.2">
      <c r="A250" s="45"/>
      <c r="B250" s="21">
        <v>1345</v>
      </c>
      <c r="C250" s="21">
        <v>21.37</v>
      </c>
      <c r="D250" s="21">
        <v>15.67</v>
      </c>
      <c r="E250" s="21">
        <v>12.44</v>
      </c>
      <c r="G250" s="45"/>
      <c r="H250" s="21">
        <v>1345</v>
      </c>
      <c r="I250" s="21">
        <v>21</v>
      </c>
      <c r="J250" s="21">
        <v>15.38</v>
      </c>
      <c r="K250" s="21">
        <v>12.22</v>
      </c>
      <c r="M250" s="45"/>
      <c r="N250" s="21">
        <v>1345</v>
      </c>
      <c r="O250" s="21">
        <v>21.24</v>
      </c>
      <c r="P250" s="21">
        <v>15.49</v>
      </c>
      <c r="Q250" s="21">
        <v>12.2</v>
      </c>
      <c r="S250" s="45"/>
      <c r="T250" s="21">
        <v>1345</v>
      </c>
      <c r="U250" s="21">
        <v>21.51</v>
      </c>
      <c r="V250" s="21">
        <v>15.77</v>
      </c>
      <c r="W250" s="21">
        <v>12.61</v>
      </c>
    </row>
    <row r="251" spans="1:23" ht="13.2">
      <c r="A251" s="45"/>
      <c r="B251" s="21">
        <v>1348</v>
      </c>
      <c r="C251" s="21">
        <v>34.67</v>
      </c>
      <c r="D251" s="21">
        <v>24.79</v>
      </c>
      <c r="E251" s="21">
        <v>13.49</v>
      </c>
      <c r="G251" s="45"/>
      <c r="H251" s="21">
        <v>1348</v>
      </c>
      <c r="I251" s="21">
        <v>34.200000000000003</v>
      </c>
      <c r="J251" s="21">
        <v>24.02</v>
      </c>
      <c r="K251" s="21">
        <v>13.38</v>
      </c>
      <c r="M251" s="45"/>
      <c r="N251" s="21">
        <v>1348</v>
      </c>
      <c r="O251" s="21">
        <v>34.36</v>
      </c>
      <c r="P251" s="21">
        <v>24.38</v>
      </c>
      <c r="Q251" s="21">
        <v>13.31</v>
      </c>
      <c r="S251" s="45"/>
      <c r="T251" s="21">
        <v>1348</v>
      </c>
      <c r="U251" s="21">
        <v>34.81</v>
      </c>
      <c r="V251" s="21">
        <v>24.76</v>
      </c>
      <c r="W251" s="21">
        <v>13.79</v>
      </c>
    </row>
    <row r="252" spans="1:23" ht="13.2">
      <c r="A252" s="46" t="s">
        <v>104</v>
      </c>
      <c r="B252" s="21">
        <v>1361</v>
      </c>
      <c r="C252" s="21">
        <v>21.3</v>
      </c>
      <c r="D252" s="21">
        <v>16.809999999999999</v>
      </c>
      <c r="E252" s="21">
        <v>17.34</v>
      </c>
      <c r="G252" s="46" t="s">
        <v>104</v>
      </c>
      <c r="H252" s="21">
        <v>1361</v>
      </c>
      <c r="I252" s="21">
        <v>19.010000000000002</v>
      </c>
      <c r="J252" s="21">
        <v>14.18</v>
      </c>
      <c r="K252" s="21">
        <v>13.98</v>
      </c>
      <c r="M252" s="46" t="s">
        <v>104</v>
      </c>
      <c r="N252" s="21">
        <v>1361</v>
      </c>
      <c r="O252" s="21">
        <v>18.95</v>
      </c>
      <c r="P252" s="21">
        <v>13.99</v>
      </c>
      <c r="Q252" s="21">
        <v>13.58</v>
      </c>
      <c r="S252" s="46" t="s">
        <v>104</v>
      </c>
      <c r="T252" s="21">
        <v>1361</v>
      </c>
      <c r="U252" s="21">
        <v>20.14</v>
      </c>
      <c r="V252" s="21">
        <v>14.86</v>
      </c>
      <c r="W252" s="21">
        <v>13.83</v>
      </c>
    </row>
    <row r="253" spans="1:23" ht="13.2">
      <c r="A253" s="45"/>
      <c r="B253" s="21">
        <v>1362</v>
      </c>
      <c r="C253" s="21">
        <v>18.78</v>
      </c>
      <c r="D253" s="21">
        <v>14.38</v>
      </c>
      <c r="E253" s="21">
        <v>13.57</v>
      </c>
      <c r="G253" s="45"/>
      <c r="H253" s="21">
        <v>1362</v>
      </c>
      <c r="I253" s="21">
        <v>16.829999999999998</v>
      </c>
      <c r="J253" s="21">
        <v>12.32</v>
      </c>
      <c r="K253" s="21">
        <v>11.15</v>
      </c>
      <c r="M253" s="45"/>
      <c r="N253" s="21">
        <v>1362</v>
      </c>
      <c r="O253" s="21">
        <v>16.77</v>
      </c>
      <c r="P253" s="21">
        <v>12.26</v>
      </c>
      <c r="Q253" s="21">
        <v>10.83</v>
      </c>
      <c r="S253" s="45"/>
      <c r="T253" s="21">
        <v>1362</v>
      </c>
      <c r="U253" s="21">
        <v>17.72</v>
      </c>
      <c r="V253" s="21">
        <v>13.41</v>
      </c>
      <c r="W253" s="21">
        <v>11.22</v>
      </c>
    </row>
    <row r="254" spans="1:23" ht="13.2">
      <c r="A254" s="45"/>
      <c r="B254" s="21">
        <v>1363</v>
      </c>
      <c r="C254" s="21">
        <v>21.16</v>
      </c>
      <c r="D254" s="21">
        <v>15.67</v>
      </c>
      <c r="E254" s="21">
        <v>11.68</v>
      </c>
      <c r="G254" s="45"/>
      <c r="H254" s="21">
        <v>1363</v>
      </c>
      <c r="I254" s="21">
        <v>20.58</v>
      </c>
      <c r="J254" s="21">
        <v>14.54</v>
      </c>
      <c r="K254" s="21">
        <v>10.16</v>
      </c>
      <c r="M254" s="45"/>
      <c r="N254" s="21">
        <v>1363</v>
      </c>
      <c r="O254" s="21">
        <v>20.94</v>
      </c>
      <c r="P254" s="21">
        <v>14.85</v>
      </c>
      <c r="Q254" s="21">
        <v>10.28</v>
      </c>
      <c r="S254" s="45"/>
      <c r="T254" s="21">
        <v>1363</v>
      </c>
      <c r="U254" s="21">
        <v>21.77</v>
      </c>
      <c r="V254" s="21">
        <v>15.86</v>
      </c>
      <c r="W254" s="21">
        <v>10.52</v>
      </c>
    </row>
    <row r="255" spans="1:23" ht="13.2">
      <c r="A255" s="45"/>
      <c r="B255" s="21">
        <v>1377</v>
      </c>
      <c r="C255" s="21">
        <v>21.69</v>
      </c>
      <c r="D255" s="21">
        <v>16.78</v>
      </c>
      <c r="E255" s="21">
        <v>13.77</v>
      </c>
      <c r="G255" s="45"/>
      <c r="H255" s="21">
        <v>1377</v>
      </c>
      <c r="I255" s="21">
        <v>20.309999999999999</v>
      </c>
      <c r="J255" s="21">
        <v>15.03</v>
      </c>
      <c r="K255" s="21">
        <v>11.74</v>
      </c>
      <c r="M255" s="45"/>
      <c r="N255" s="21">
        <v>1377</v>
      </c>
      <c r="O255" s="21">
        <v>20.46</v>
      </c>
      <c r="P255" s="21">
        <v>15.02</v>
      </c>
      <c r="Q255" s="21">
        <v>11.59</v>
      </c>
      <c r="S255" s="45"/>
      <c r="T255" s="21">
        <v>1377</v>
      </c>
      <c r="U255" s="21">
        <v>21.26</v>
      </c>
      <c r="V255" s="21">
        <v>15.72</v>
      </c>
      <c r="W255" s="21">
        <v>11.76</v>
      </c>
    </row>
    <row r="256" spans="1:23" ht="13.2">
      <c r="A256" s="45"/>
      <c r="B256" s="21">
        <v>1381</v>
      </c>
      <c r="C256" s="21">
        <v>20</v>
      </c>
      <c r="D256" s="21">
        <v>14.91</v>
      </c>
      <c r="E256" s="21">
        <v>11.69</v>
      </c>
      <c r="G256" s="45"/>
      <c r="H256" s="21">
        <v>1381</v>
      </c>
      <c r="I256" s="21">
        <v>18.72</v>
      </c>
      <c r="J256" s="21">
        <v>13.18</v>
      </c>
      <c r="K256" s="21">
        <v>9.84</v>
      </c>
      <c r="M256" s="45"/>
      <c r="N256" s="21">
        <v>1381</v>
      </c>
      <c r="O256" s="21">
        <v>18.95</v>
      </c>
      <c r="P256" s="21">
        <v>13.32</v>
      </c>
      <c r="Q256" s="21">
        <v>9.81</v>
      </c>
      <c r="S256" s="45"/>
      <c r="T256" s="21">
        <v>1381</v>
      </c>
      <c r="U256" s="21">
        <v>19.98</v>
      </c>
      <c r="V256" s="21">
        <v>14.41</v>
      </c>
      <c r="W256" s="21">
        <v>10.27</v>
      </c>
    </row>
    <row r="257" spans="1:23" ht="13.2">
      <c r="A257" s="45"/>
      <c r="B257" s="21">
        <v>1386</v>
      </c>
      <c r="C257" s="21">
        <v>24.71</v>
      </c>
      <c r="D257" s="21">
        <v>18.84</v>
      </c>
      <c r="E257" s="21">
        <v>18.079999999999998</v>
      </c>
      <c r="G257" s="45"/>
      <c r="H257" s="21">
        <v>1386</v>
      </c>
      <c r="I257" s="21">
        <v>23.32</v>
      </c>
      <c r="J257" s="21">
        <v>17.13</v>
      </c>
      <c r="K257" s="21">
        <v>15.62</v>
      </c>
      <c r="M257" s="45"/>
      <c r="N257" s="21">
        <v>1386</v>
      </c>
      <c r="O257" s="21">
        <v>23.31</v>
      </c>
      <c r="P257" s="21">
        <v>17.07</v>
      </c>
      <c r="Q257" s="21">
        <v>15.3</v>
      </c>
      <c r="S257" s="45"/>
      <c r="T257" s="21">
        <v>1386</v>
      </c>
      <c r="U257" s="21">
        <v>23.44</v>
      </c>
      <c r="V257" s="21">
        <v>17.28</v>
      </c>
      <c r="W257" s="21">
        <v>15.13</v>
      </c>
    </row>
    <row r="258" spans="1:23" ht="13.2">
      <c r="A258" s="45"/>
      <c r="B258" s="21">
        <v>1408</v>
      </c>
      <c r="C258" s="21">
        <v>26.62</v>
      </c>
      <c r="D258" s="21">
        <v>19.34</v>
      </c>
      <c r="E258" s="21">
        <v>13.5</v>
      </c>
      <c r="G258" s="45"/>
      <c r="H258" s="21">
        <v>1408</v>
      </c>
      <c r="I258" s="21">
        <v>26.45</v>
      </c>
      <c r="J258" s="21">
        <v>18.61</v>
      </c>
      <c r="K258" s="21">
        <v>12.34</v>
      </c>
      <c r="M258" s="45"/>
      <c r="N258" s="21">
        <v>1408</v>
      </c>
      <c r="O258" s="21">
        <v>26.64</v>
      </c>
      <c r="P258" s="21">
        <v>18.68</v>
      </c>
      <c r="Q258" s="21">
        <v>12.21</v>
      </c>
      <c r="S258" s="45"/>
      <c r="T258" s="21">
        <v>1408</v>
      </c>
      <c r="U258" s="21">
        <v>27.92</v>
      </c>
      <c r="V258" s="21">
        <v>20.48</v>
      </c>
      <c r="W258" s="21">
        <v>12.76</v>
      </c>
    </row>
    <row r="259" spans="1:23" ht="13.2">
      <c r="A259" s="45"/>
      <c r="B259" s="21">
        <v>1422</v>
      </c>
      <c r="C259" s="21">
        <v>23.17</v>
      </c>
      <c r="D259" s="21">
        <v>17.53</v>
      </c>
      <c r="E259" s="21">
        <v>13.44</v>
      </c>
      <c r="G259" s="45"/>
      <c r="H259" s="21">
        <v>1422</v>
      </c>
      <c r="I259" s="21">
        <v>22.45</v>
      </c>
      <c r="J259" s="21">
        <v>16.43</v>
      </c>
      <c r="K259" s="21">
        <v>11.86</v>
      </c>
      <c r="M259" s="45"/>
      <c r="N259" s="21">
        <v>1422</v>
      </c>
      <c r="O259" s="21">
        <v>22.76</v>
      </c>
      <c r="P259" s="21">
        <v>16.52</v>
      </c>
      <c r="Q259" s="21">
        <v>11.81</v>
      </c>
      <c r="S259" s="45"/>
      <c r="T259" s="21">
        <v>1422</v>
      </c>
      <c r="U259" s="21">
        <v>25.64</v>
      </c>
      <c r="V259" s="21">
        <v>19.25</v>
      </c>
      <c r="W259" s="21">
        <v>12.48</v>
      </c>
    </row>
    <row r="260" spans="1:23" ht="13.2">
      <c r="A260" s="45"/>
      <c r="B260" s="21">
        <v>1427</v>
      </c>
      <c r="C260" s="21">
        <v>24.2</v>
      </c>
      <c r="D260" s="21">
        <v>19.02</v>
      </c>
      <c r="E260" s="21">
        <v>19.95</v>
      </c>
      <c r="G260" s="45"/>
      <c r="H260" s="21">
        <v>1427</v>
      </c>
      <c r="I260" s="21">
        <v>22.08</v>
      </c>
      <c r="J260" s="21">
        <v>16.739999999999998</v>
      </c>
      <c r="K260" s="21">
        <v>17.04</v>
      </c>
      <c r="M260" s="45"/>
      <c r="N260" s="21">
        <v>1427</v>
      </c>
      <c r="O260" s="21">
        <v>21.67</v>
      </c>
      <c r="P260" s="21">
        <v>16.260000000000002</v>
      </c>
      <c r="Q260" s="21">
        <v>16.23</v>
      </c>
      <c r="S260" s="45"/>
      <c r="T260" s="21">
        <v>1427</v>
      </c>
      <c r="U260" s="21">
        <v>21.85</v>
      </c>
      <c r="V260" s="21">
        <v>16.43</v>
      </c>
      <c r="W260" s="21">
        <v>16.14</v>
      </c>
    </row>
    <row r="261" spans="1:23" ht="13.2">
      <c r="A261" s="45"/>
      <c r="B261" s="21">
        <v>1433</v>
      </c>
      <c r="C261" s="21">
        <v>23.02</v>
      </c>
      <c r="D261" s="21">
        <v>17.309999999999999</v>
      </c>
      <c r="E261" s="21">
        <v>17.25</v>
      </c>
      <c r="G261" s="45"/>
      <c r="H261" s="21">
        <v>1433</v>
      </c>
      <c r="I261" s="21">
        <v>20.92</v>
      </c>
      <c r="J261" s="21">
        <v>14.66</v>
      </c>
      <c r="K261" s="21">
        <v>14.18</v>
      </c>
      <c r="M261" s="45"/>
      <c r="N261" s="21">
        <v>1433</v>
      </c>
      <c r="O261" s="21">
        <v>20.88</v>
      </c>
      <c r="P261" s="21">
        <v>14.42</v>
      </c>
      <c r="Q261" s="21">
        <v>13.76</v>
      </c>
      <c r="S261" s="45"/>
      <c r="T261" s="21">
        <v>1433</v>
      </c>
      <c r="U261" s="21">
        <v>20.8</v>
      </c>
      <c r="V261" s="21">
        <v>14.5</v>
      </c>
      <c r="W261" s="21">
        <v>13.61</v>
      </c>
    </row>
    <row r="262" spans="1:23" ht="13.2">
      <c r="A262" s="45"/>
      <c r="B262" s="21">
        <v>1435</v>
      </c>
      <c r="C262" s="21">
        <v>17.36</v>
      </c>
      <c r="D262" s="21">
        <v>12.37</v>
      </c>
      <c r="E262" s="21">
        <v>7.84</v>
      </c>
      <c r="G262" s="45"/>
      <c r="H262" s="21">
        <v>1435</v>
      </c>
      <c r="I262" s="21">
        <v>17.07</v>
      </c>
      <c r="J262" s="21">
        <v>11.91</v>
      </c>
      <c r="K262" s="21">
        <v>7.24</v>
      </c>
      <c r="M262" s="45"/>
      <c r="N262" s="21">
        <v>1435</v>
      </c>
      <c r="O262" s="21">
        <v>17.3</v>
      </c>
      <c r="P262" s="21">
        <v>12.18</v>
      </c>
      <c r="Q262" s="21">
        <v>7.4</v>
      </c>
      <c r="S262" s="45"/>
      <c r="T262" s="21">
        <v>1435</v>
      </c>
      <c r="U262" s="21">
        <v>21.68</v>
      </c>
      <c r="V262" s="21">
        <v>16.399999999999999</v>
      </c>
      <c r="W262" s="21">
        <v>9.01</v>
      </c>
    </row>
    <row r="263" spans="1:23" ht="13.2">
      <c r="A263" s="45"/>
      <c r="B263" s="21">
        <v>1457</v>
      </c>
      <c r="C263" s="21">
        <v>24.29</v>
      </c>
      <c r="D263" s="21">
        <v>18.489999999999998</v>
      </c>
      <c r="E263" s="21">
        <v>16.350000000000001</v>
      </c>
      <c r="G263" s="45"/>
      <c r="H263" s="21">
        <v>1457</v>
      </c>
      <c r="I263" s="21">
        <v>22.71</v>
      </c>
      <c r="J263" s="21">
        <v>16.760000000000002</v>
      </c>
      <c r="K263" s="21">
        <v>14.31</v>
      </c>
      <c r="M263" s="45"/>
      <c r="N263" s="21">
        <v>1457</v>
      </c>
      <c r="O263" s="21">
        <v>22.81</v>
      </c>
      <c r="P263" s="21">
        <v>16.75</v>
      </c>
      <c r="Q263" s="21">
        <v>14.11</v>
      </c>
      <c r="S263" s="45"/>
      <c r="T263" s="21">
        <v>1457</v>
      </c>
      <c r="U263" s="21">
        <v>23.17</v>
      </c>
      <c r="V263" s="21">
        <v>17.12</v>
      </c>
      <c r="W263" s="21">
        <v>14.21</v>
      </c>
    </row>
    <row r="264" spans="1:23" ht="13.2">
      <c r="A264" s="45"/>
      <c r="B264" s="21">
        <v>1459</v>
      </c>
      <c r="C264" s="21">
        <v>23.73</v>
      </c>
      <c r="D264" s="21">
        <v>18.899999999999999</v>
      </c>
      <c r="E264" s="21">
        <v>15.93</v>
      </c>
      <c r="G264" s="45"/>
      <c r="H264" s="21">
        <v>1459</v>
      </c>
      <c r="I264" s="21">
        <v>23.01</v>
      </c>
      <c r="J264" s="21">
        <v>17.670000000000002</v>
      </c>
      <c r="K264" s="21">
        <v>13.82</v>
      </c>
      <c r="M264" s="45"/>
      <c r="N264" s="21">
        <v>1459</v>
      </c>
      <c r="O264" s="21">
        <v>23.08</v>
      </c>
      <c r="P264" s="21">
        <v>17.52</v>
      </c>
      <c r="Q264" s="21">
        <v>13.45</v>
      </c>
      <c r="S264" s="45"/>
      <c r="T264" s="21">
        <v>1459</v>
      </c>
      <c r="U264" s="21">
        <v>25.03</v>
      </c>
      <c r="V264" s="21">
        <v>19.29</v>
      </c>
      <c r="W264" s="21">
        <v>13.83</v>
      </c>
    </row>
    <row r="265" spans="1:23" ht="13.2">
      <c r="A265" s="44" t="s">
        <v>105</v>
      </c>
      <c r="B265" s="21">
        <v>1484</v>
      </c>
      <c r="C265" s="21">
        <v>22.38</v>
      </c>
      <c r="D265" s="21">
        <v>15.54</v>
      </c>
      <c r="E265" s="21">
        <v>8.91</v>
      </c>
      <c r="G265" s="44" t="s">
        <v>105</v>
      </c>
      <c r="H265" s="21">
        <v>1484</v>
      </c>
      <c r="I265" s="21">
        <v>22.53</v>
      </c>
      <c r="J265" s="21">
        <v>15.51</v>
      </c>
      <c r="K265" s="21">
        <v>8.93</v>
      </c>
      <c r="M265" s="44" t="s">
        <v>105</v>
      </c>
      <c r="N265" s="21">
        <v>1484</v>
      </c>
      <c r="O265" s="21">
        <v>22.16</v>
      </c>
      <c r="P265" s="21">
        <v>15.31</v>
      </c>
      <c r="Q265" s="21">
        <v>8.7899999999999991</v>
      </c>
      <c r="S265" s="44" t="s">
        <v>105</v>
      </c>
      <c r="T265" s="21">
        <v>1484</v>
      </c>
      <c r="U265" s="21">
        <v>21.88</v>
      </c>
      <c r="V265" s="21">
        <v>15.17</v>
      </c>
      <c r="W265" s="21">
        <v>8.76</v>
      </c>
    </row>
    <row r="266" spans="1:23" ht="13.2">
      <c r="A266" s="45"/>
      <c r="B266" s="21">
        <v>1503</v>
      </c>
      <c r="C266" s="21">
        <v>20.48</v>
      </c>
      <c r="D266" s="21">
        <v>15.04</v>
      </c>
      <c r="E266" s="21">
        <v>11.02</v>
      </c>
      <c r="G266" s="45"/>
      <c r="H266" s="21">
        <v>1503</v>
      </c>
      <c r="I266" s="21">
        <v>20.69</v>
      </c>
      <c r="J266" s="21">
        <v>15.09</v>
      </c>
      <c r="K266" s="21">
        <v>11.15</v>
      </c>
      <c r="M266" s="45"/>
      <c r="N266" s="21">
        <v>1503</v>
      </c>
      <c r="O266" s="21">
        <v>20.48</v>
      </c>
      <c r="P266" s="21">
        <v>14.99</v>
      </c>
      <c r="Q266" s="21">
        <v>11.02</v>
      </c>
      <c r="S266" s="45"/>
      <c r="T266" s="21">
        <v>1503</v>
      </c>
      <c r="U266" s="21">
        <v>20.350000000000001</v>
      </c>
      <c r="V266" s="21">
        <v>14.9</v>
      </c>
      <c r="W266" s="21">
        <v>10.96</v>
      </c>
    </row>
    <row r="267" spans="1:23" ht="13.2">
      <c r="A267" s="45"/>
      <c r="B267" s="21">
        <v>1554</v>
      </c>
      <c r="C267" s="21">
        <v>23.72</v>
      </c>
      <c r="D267" s="21">
        <v>16.809999999999999</v>
      </c>
      <c r="E267" s="21">
        <v>13.36</v>
      </c>
      <c r="G267" s="45"/>
      <c r="H267" s="21">
        <v>1554</v>
      </c>
      <c r="I267" s="21">
        <v>23.9</v>
      </c>
      <c r="J267" s="21">
        <v>17.07</v>
      </c>
      <c r="K267" s="21">
        <v>13.59</v>
      </c>
      <c r="M267" s="45"/>
      <c r="N267" s="21">
        <v>1554</v>
      </c>
      <c r="O267" s="21">
        <v>23.55</v>
      </c>
      <c r="P267" s="21">
        <v>16.72</v>
      </c>
      <c r="Q267" s="21">
        <v>13.28</v>
      </c>
      <c r="S267" s="45"/>
      <c r="T267" s="21">
        <v>1554</v>
      </c>
      <c r="U267" s="21">
        <v>23.63</v>
      </c>
      <c r="V267" s="21">
        <v>16.78</v>
      </c>
      <c r="W267" s="21">
        <v>13.27</v>
      </c>
    </row>
    <row r="268" spans="1:23" ht="13.2">
      <c r="A268" s="45"/>
      <c r="B268" s="21">
        <v>1558</v>
      </c>
      <c r="C268" s="21">
        <v>30.28</v>
      </c>
      <c r="D268" s="21">
        <v>20.54</v>
      </c>
      <c r="E268" s="21">
        <v>16.03</v>
      </c>
      <c r="G268" s="45"/>
      <c r="H268" s="21">
        <v>1558</v>
      </c>
      <c r="I268" s="21">
        <v>30.36</v>
      </c>
      <c r="J268" s="21">
        <v>20.74</v>
      </c>
      <c r="K268" s="21">
        <v>16.239999999999998</v>
      </c>
      <c r="M268" s="45"/>
      <c r="N268" s="21">
        <v>1558</v>
      </c>
      <c r="O268" s="21">
        <v>29.44</v>
      </c>
      <c r="P268" s="21">
        <v>20.100000000000001</v>
      </c>
      <c r="Q268" s="21">
        <v>15.78</v>
      </c>
      <c r="S268" s="45"/>
      <c r="T268" s="21">
        <v>1558</v>
      </c>
      <c r="U268" s="21">
        <v>29.99</v>
      </c>
      <c r="V268" s="21">
        <v>20.34</v>
      </c>
      <c r="W268" s="21">
        <v>15.92</v>
      </c>
    </row>
    <row r="269" spans="1:23" ht="13.2">
      <c r="A269" s="45"/>
      <c r="B269" s="21">
        <v>1636</v>
      </c>
      <c r="C269" s="21">
        <v>16.02</v>
      </c>
      <c r="D269" s="21">
        <v>11.29</v>
      </c>
      <c r="E269" s="21">
        <v>7.44</v>
      </c>
      <c r="G269" s="45"/>
      <c r="H269" s="21">
        <v>1636</v>
      </c>
      <c r="I269" s="21">
        <v>15.66</v>
      </c>
      <c r="J269" s="21">
        <v>10.94</v>
      </c>
      <c r="K269" s="21">
        <v>7.32</v>
      </c>
      <c r="M269" s="45"/>
      <c r="N269" s="21">
        <v>1636</v>
      </c>
      <c r="O269" s="21">
        <v>15.83</v>
      </c>
      <c r="P269" s="21">
        <v>11.05</v>
      </c>
      <c r="Q269" s="21">
        <v>7.34</v>
      </c>
      <c r="S269" s="45"/>
      <c r="T269" s="21">
        <v>1636</v>
      </c>
      <c r="U269" s="21">
        <v>15.84</v>
      </c>
      <c r="V269" s="21">
        <v>11.14</v>
      </c>
      <c r="W269" s="21">
        <v>7.37</v>
      </c>
    </row>
    <row r="270" spans="1:23" ht="13.2">
      <c r="A270" s="45"/>
      <c r="B270" s="21">
        <v>1650</v>
      </c>
      <c r="C270" s="21">
        <v>16.87</v>
      </c>
      <c r="D270" s="21">
        <v>11.57</v>
      </c>
      <c r="E270" s="21">
        <v>9.2100000000000009</v>
      </c>
      <c r="G270" s="45"/>
      <c r="H270" s="21">
        <v>1650</v>
      </c>
      <c r="I270" s="21">
        <v>16.8</v>
      </c>
      <c r="J270" s="21">
        <v>11.66</v>
      </c>
      <c r="K270" s="21">
        <v>9.3000000000000007</v>
      </c>
      <c r="M270" s="45"/>
      <c r="N270" s="21">
        <v>1650</v>
      </c>
      <c r="O270" s="21">
        <v>16.64</v>
      </c>
      <c r="P270" s="21">
        <v>11.48</v>
      </c>
      <c r="Q270" s="21">
        <v>9.1199999999999992</v>
      </c>
      <c r="S270" s="45"/>
      <c r="T270" s="21">
        <v>1650</v>
      </c>
      <c r="U270" s="21">
        <v>16.739999999999998</v>
      </c>
      <c r="V270" s="21">
        <v>11.56</v>
      </c>
      <c r="W270" s="21">
        <v>9.16</v>
      </c>
    </row>
    <row r="271" spans="1:23" ht="13.2">
      <c r="A271" s="45"/>
      <c r="B271" s="21">
        <v>1683</v>
      </c>
      <c r="C271" s="21">
        <v>20.97</v>
      </c>
      <c r="D271" s="21">
        <v>14.5</v>
      </c>
      <c r="E271" s="21">
        <v>10.78</v>
      </c>
      <c r="G271" s="45"/>
      <c r="H271" s="21">
        <v>1683</v>
      </c>
      <c r="I271" s="21">
        <v>21.16</v>
      </c>
      <c r="J271" s="21">
        <v>14.56</v>
      </c>
      <c r="K271" s="21">
        <v>10.88</v>
      </c>
      <c r="M271" s="45"/>
      <c r="N271" s="21">
        <v>1683</v>
      </c>
      <c r="O271" s="21">
        <v>21.05</v>
      </c>
      <c r="P271" s="21">
        <v>14.4</v>
      </c>
      <c r="Q271" s="21">
        <v>10.7</v>
      </c>
      <c r="S271" s="45"/>
      <c r="T271" s="21">
        <v>1683</v>
      </c>
      <c r="U271" s="21">
        <v>20.57</v>
      </c>
      <c r="V271" s="21">
        <v>14.32</v>
      </c>
      <c r="W271" s="21">
        <v>10.74</v>
      </c>
    </row>
    <row r="272" spans="1:23" ht="13.2">
      <c r="A272" s="45"/>
      <c r="B272" s="21">
        <v>1689</v>
      </c>
      <c r="C272" s="21">
        <v>20.34</v>
      </c>
      <c r="D272" s="21">
        <v>14.46</v>
      </c>
      <c r="E272" s="21">
        <v>9</v>
      </c>
      <c r="G272" s="45"/>
      <c r="H272" s="21">
        <v>1689</v>
      </c>
      <c r="I272" s="21">
        <v>20.260000000000002</v>
      </c>
      <c r="J272" s="21">
        <v>14.32</v>
      </c>
      <c r="K272" s="21">
        <v>8.98</v>
      </c>
      <c r="M272" s="45"/>
      <c r="N272" s="21">
        <v>1689</v>
      </c>
      <c r="O272" s="21">
        <v>20.170000000000002</v>
      </c>
      <c r="P272" s="21">
        <v>14.22</v>
      </c>
      <c r="Q272" s="21">
        <v>8.8800000000000008</v>
      </c>
      <c r="S272" s="45"/>
      <c r="T272" s="21">
        <v>1689</v>
      </c>
      <c r="U272" s="21">
        <v>20.190000000000001</v>
      </c>
      <c r="V272" s="21">
        <v>14.29</v>
      </c>
      <c r="W272" s="21">
        <v>8.94</v>
      </c>
    </row>
    <row r="273" spans="1:23" ht="13.2">
      <c r="A273" s="45"/>
      <c r="B273" s="21">
        <v>1695</v>
      </c>
      <c r="C273" s="21">
        <v>19.09</v>
      </c>
      <c r="D273" s="21">
        <v>13.51</v>
      </c>
      <c r="E273" s="21">
        <v>11.56</v>
      </c>
      <c r="G273" s="45"/>
      <c r="H273" s="21">
        <v>1695</v>
      </c>
      <c r="I273" s="21">
        <v>19.37</v>
      </c>
      <c r="J273" s="21">
        <v>13.75</v>
      </c>
      <c r="K273" s="21">
        <v>11.86</v>
      </c>
      <c r="M273" s="45"/>
      <c r="N273" s="21">
        <v>1695</v>
      </c>
      <c r="O273" s="21">
        <v>19.04</v>
      </c>
      <c r="P273" s="21">
        <v>13.53</v>
      </c>
      <c r="Q273" s="21">
        <v>11.63</v>
      </c>
      <c r="S273" s="45"/>
      <c r="T273" s="21">
        <v>1695</v>
      </c>
      <c r="U273" s="21">
        <v>19.03</v>
      </c>
      <c r="V273" s="21">
        <v>13.57</v>
      </c>
      <c r="W273" s="21">
        <v>11.67</v>
      </c>
    </row>
    <row r="274" spans="1:23" ht="13.2">
      <c r="A274" s="45"/>
      <c r="B274" s="21">
        <v>1722</v>
      </c>
      <c r="C274" s="21">
        <v>19.45</v>
      </c>
      <c r="D274" s="21">
        <v>13.94</v>
      </c>
      <c r="E274" s="21">
        <v>9.5299999999999994</v>
      </c>
      <c r="G274" s="45"/>
      <c r="H274" s="21">
        <v>1722</v>
      </c>
      <c r="I274" s="21">
        <v>19.47</v>
      </c>
      <c r="J274" s="21">
        <v>13.91</v>
      </c>
      <c r="K274" s="21">
        <v>9.5399999999999991</v>
      </c>
      <c r="M274" s="45"/>
      <c r="N274" s="21">
        <v>1722</v>
      </c>
      <c r="O274" s="21">
        <v>19.350000000000001</v>
      </c>
      <c r="P274" s="21">
        <v>13.88</v>
      </c>
      <c r="Q274" s="21">
        <v>9.49</v>
      </c>
      <c r="S274" s="45"/>
      <c r="T274" s="21">
        <v>1722</v>
      </c>
      <c r="U274" s="21">
        <v>19.23</v>
      </c>
      <c r="V274" s="21">
        <v>13.76</v>
      </c>
      <c r="W274" s="21">
        <v>9.41</v>
      </c>
    </row>
    <row r="275" spans="1:23" ht="13.2">
      <c r="A275" s="45"/>
      <c r="B275" s="21">
        <v>1726</v>
      </c>
      <c r="C275" s="21">
        <v>16.579999999999998</v>
      </c>
      <c r="D275" s="21">
        <v>11.6</v>
      </c>
      <c r="E275" s="21">
        <v>7.46</v>
      </c>
      <c r="G275" s="45"/>
      <c r="H275" s="21">
        <v>1726</v>
      </c>
      <c r="I275" s="21">
        <v>16.420000000000002</v>
      </c>
      <c r="J275" s="21">
        <v>11.52</v>
      </c>
      <c r="K275" s="21">
        <v>7.48</v>
      </c>
      <c r="M275" s="45"/>
      <c r="N275" s="21">
        <v>1726</v>
      </c>
      <c r="O275" s="21">
        <v>16.43</v>
      </c>
      <c r="P275" s="21">
        <v>11.49</v>
      </c>
      <c r="Q275" s="21">
        <v>7.41</v>
      </c>
      <c r="S275" s="45"/>
      <c r="T275" s="21">
        <v>1726</v>
      </c>
      <c r="U275" s="21">
        <v>16.32</v>
      </c>
      <c r="V275" s="21">
        <v>11.46</v>
      </c>
      <c r="W275" s="21">
        <v>7.42</v>
      </c>
    </row>
    <row r="276" spans="1:23" ht="13.2">
      <c r="C276" s="1">
        <f t="shared" ref="C276:E276" si="12">AVERAGE(C213:C275)</f>
        <v>20.6647619047619</v>
      </c>
      <c r="D276" s="1">
        <f t="shared" si="12"/>
        <v>15.060476190476184</v>
      </c>
      <c r="E276" s="1">
        <f t="shared" si="12"/>
        <v>11.929841269841271</v>
      </c>
      <c r="I276" s="1">
        <f t="shared" ref="I276:K276" si="13">AVERAGE(I213:I275)</f>
        <v>20.31253968253969</v>
      </c>
      <c r="J276" s="1">
        <f t="shared" si="13"/>
        <v>14.622063492063488</v>
      </c>
      <c r="K276" s="1">
        <f t="shared" si="13"/>
        <v>11.444126984126983</v>
      </c>
      <c r="O276" s="1">
        <f t="shared" ref="O276:Q276" si="14">AVERAGE(O213:O275)</f>
        <v>20.401269841269841</v>
      </c>
      <c r="P276" s="1">
        <f t="shared" si="14"/>
        <v>14.674444444444445</v>
      </c>
      <c r="Q276" s="1">
        <f t="shared" si="14"/>
        <v>11.369047619047617</v>
      </c>
      <c r="U276" s="1">
        <f t="shared" ref="U276:W276" si="15">AVERAGE(U213:U275)</f>
        <v>20.554285714285708</v>
      </c>
      <c r="V276" s="1">
        <f t="shared" si="15"/>
        <v>14.864603174603172</v>
      </c>
      <c r="W276" s="1">
        <f t="shared" si="15"/>
        <v>11.412063492063492</v>
      </c>
    </row>
    <row r="278" spans="1:23" ht="13.2">
      <c r="A278" s="1" t="s">
        <v>111</v>
      </c>
      <c r="G278" s="1" t="s">
        <v>111</v>
      </c>
      <c r="M278" s="1" t="s">
        <v>111</v>
      </c>
      <c r="S278" s="1" t="s">
        <v>111</v>
      </c>
    </row>
    <row r="279" spans="1:23" ht="13.2">
      <c r="A279" s="1" t="s">
        <v>107</v>
      </c>
      <c r="G279" s="1" t="s">
        <v>108</v>
      </c>
      <c r="M279" s="1" t="s">
        <v>109</v>
      </c>
      <c r="S279" s="1" t="s">
        <v>110</v>
      </c>
    </row>
    <row r="280" spans="1:23" ht="13.8">
      <c r="A280" s="27"/>
      <c r="B280" s="21">
        <v>11</v>
      </c>
      <c r="C280" s="34">
        <v>17.096430000000002</v>
      </c>
      <c r="G280" s="27"/>
      <c r="H280" s="21">
        <v>11</v>
      </c>
      <c r="I280" s="34">
        <v>17.03134</v>
      </c>
      <c r="M280" s="27"/>
      <c r="N280" s="21">
        <v>11</v>
      </c>
      <c r="O280" s="34">
        <v>16.971969999999999</v>
      </c>
      <c r="S280" s="21">
        <v>11</v>
      </c>
      <c r="T280" s="34">
        <v>17.082159999999998</v>
      </c>
    </row>
    <row r="281" spans="1:23" ht="13.8">
      <c r="A281" s="27"/>
      <c r="B281" s="21">
        <v>18</v>
      </c>
      <c r="C281" s="34">
        <v>20.592980000000001</v>
      </c>
      <c r="G281" s="27"/>
      <c r="H281" s="21">
        <v>18</v>
      </c>
      <c r="I281" s="34">
        <v>20.578330000000001</v>
      </c>
      <c r="M281" s="27"/>
      <c r="N281" s="21">
        <v>18</v>
      </c>
      <c r="O281" s="34">
        <v>20.671099999999999</v>
      </c>
      <c r="S281" s="21">
        <v>18</v>
      </c>
      <c r="T281" s="34">
        <v>20.68777</v>
      </c>
    </row>
    <row r="282" spans="1:23" ht="13.8">
      <c r="A282" s="27"/>
      <c r="B282" s="21">
        <v>24</v>
      </c>
      <c r="C282" s="34">
        <v>20.513359999999999</v>
      </c>
      <c r="G282" s="27"/>
      <c r="H282" s="21">
        <v>24</v>
      </c>
      <c r="I282" s="34">
        <v>20.513079999999999</v>
      </c>
      <c r="M282" s="27"/>
      <c r="N282" s="21">
        <v>24</v>
      </c>
      <c r="O282" s="34">
        <v>20.556329999999999</v>
      </c>
      <c r="S282" s="21">
        <v>24</v>
      </c>
      <c r="T282" s="34">
        <v>20.577010000000001</v>
      </c>
    </row>
    <row r="283" spans="1:23" ht="13.8">
      <c r="A283" s="27"/>
      <c r="B283" s="21">
        <v>25</v>
      </c>
      <c r="C283" s="34">
        <v>23.930060000000001</v>
      </c>
      <c r="G283" s="27"/>
      <c r="H283" s="21">
        <v>25</v>
      </c>
      <c r="I283" s="34">
        <v>24.18487</v>
      </c>
      <c r="M283" s="27"/>
      <c r="N283" s="21">
        <v>25</v>
      </c>
      <c r="O283" s="34">
        <v>24.438780000000001</v>
      </c>
      <c r="S283" s="21">
        <v>25</v>
      </c>
      <c r="T283" s="34">
        <v>24.525069999999999</v>
      </c>
    </row>
    <row r="284" spans="1:23" ht="13.8">
      <c r="A284" s="27"/>
      <c r="B284" s="21">
        <v>103</v>
      </c>
      <c r="C284" s="34">
        <v>11.96532</v>
      </c>
      <c r="G284" s="27"/>
      <c r="H284" s="21">
        <v>103</v>
      </c>
      <c r="I284" s="34">
        <v>11.87585</v>
      </c>
      <c r="M284" s="27"/>
      <c r="N284" s="21">
        <v>103</v>
      </c>
      <c r="O284" s="34">
        <v>11.897130000000001</v>
      </c>
      <c r="S284" s="21">
        <v>103</v>
      </c>
      <c r="T284" s="34">
        <v>12.0783</v>
      </c>
    </row>
    <row r="285" spans="1:23" ht="13.8">
      <c r="A285" s="27"/>
      <c r="B285" s="21">
        <v>114</v>
      </c>
      <c r="C285" s="34">
        <v>19.924029999999998</v>
      </c>
      <c r="G285" s="27"/>
      <c r="H285" s="21">
        <v>114</v>
      </c>
      <c r="I285" s="34">
        <v>20.010560000000002</v>
      </c>
      <c r="M285" s="27"/>
      <c r="N285" s="21">
        <v>114</v>
      </c>
      <c r="O285" s="34">
        <v>20.097280000000001</v>
      </c>
      <c r="S285" s="21">
        <v>114</v>
      </c>
      <c r="T285" s="34">
        <v>20.232279999999999</v>
      </c>
    </row>
    <row r="286" spans="1:23" ht="13.8">
      <c r="A286" s="27"/>
      <c r="B286" s="21">
        <v>115</v>
      </c>
      <c r="C286" s="34">
        <v>22.740030000000001</v>
      </c>
      <c r="G286" s="27"/>
      <c r="H286" s="21">
        <v>115</v>
      </c>
      <c r="I286" s="34">
        <v>22.778079999999999</v>
      </c>
      <c r="M286" s="27"/>
      <c r="N286" s="21">
        <v>115</v>
      </c>
      <c r="O286" s="34">
        <v>22.839020000000001</v>
      </c>
      <c r="S286" s="21">
        <v>115</v>
      </c>
      <c r="T286" s="34">
        <v>22.81758</v>
      </c>
    </row>
    <row r="287" spans="1:23" ht="13.8">
      <c r="A287" s="27"/>
      <c r="B287" s="21">
        <v>144</v>
      </c>
      <c r="C287" s="34">
        <v>18.41743</v>
      </c>
      <c r="G287" s="27"/>
      <c r="H287" s="21">
        <v>144</v>
      </c>
      <c r="I287" s="34">
        <v>18.447420000000001</v>
      </c>
      <c r="M287" s="27"/>
      <c r="N287" s="21">
        <v>144</v>
      </c>
      <c r="O287" s="34">
        <v>18.536960000000001</v>
      </c>
      <c r="S287" s="21">
        <v>144</v>
      </c>
      <c r="T287" s="34">
        <v>18.672339999999998</v>
      </c>
    </row>
    <row r="288" spans="1:23" ht="13.8">
      <c r="A288" s="27"/>
      <c r="B288" s="21">
        <v>152</v>
      </c>
      <c r="C288" s="34">
        <v>22.997229999999998</v>
      </c>
      <c r="G288" s="27"/>
      <c r="H288" s="21">
        <v>152</v>
      </c>
      <c r="I288" s="34">
        <v>22.99821</v>
      </c>
      <c r="M288" s="27"/>
      <c r="N288" s="21">
        <v>152</v>
      </c>
      <c r="O288" s="34">
        <v>23.06474</v>
      </c>
      <c r="S288" s="21">
        <v>152</v>
      </c>
      <c r="T288" s="34">
        <v>23.06549</v>
      </c>
    </row>
    <row r="289" spans="1:20" ht="13.8">
      <c r="A289" s="27"/>
      <c r="B289" s="21">
        <v>173</v>
      </c>
      <c r="C289" s="34">
        <v>19.151350000000001</v>
      </c>
      <c r="G289" s="27"/>
      <c r="H289" s="21">
        <v>173</v>
      </c>
      <c r="I289" s="34">
        <v>19.06475</v>
      </c>
      <c r="M289" s="27"/>
      <c r="N289" s="21">
        <v>173</v>
      </c>
      <c r="O289" s="34">
        <v>19.14706</v>
      </c>
      <c r="S289" s="21">
        <v>173</v>
      </c>
      <c r="T289" s="34">
        <v>19.234870000000001</v>
      </c>
    </row>
    <row r="290" spans="1:20" ht="13.8">
      <c r="A290" s="27"/>
      <c r="B290" s="21">
        <v>187</v>
      </c>
      <c r="C290" s="34">
        <v>23.373940000000001</v>
      </c>
      <c r="G290" s="27"/>
      <c r="H290" s="21">
        <v>187</v>
      </c>
      <c r="I290" s="34">
        <v>23.441009999999999</v>
      </c>
      <c r="M290" s="27"/>
      <c r="N290" s="21">
        <v>187</v>
      </c>
      <c r="O290" s="34">
        <v>23.569379999999999</v>
      </c>
      <c r="S290" s="21">
        <v>187</v>
      </c>
      <c r="T290" s="34">
        <v>23.631180000000001</v>
      </c>
    </row>
    <row r="291" spans="1:20" ht="13.8">
      <c r="A291" s="27"/>
      <c r="B291" s="21">
        <v>248</v>
      </c>
      <c r="C291" s="34">
        <v>15.42398</v>
      </c>
      <c r="G291" s="27"/>
      <c r="H291" s="21">
        <v>248</v>
      </c>
      <c r="I291" s="34">
        <v>15.361280000000001</v>
      </c>
      <c r="M291" s="27"/>
      <c r="N291" s="21">
        <v>248</v>
      </c>
      <c r="O291" s="34">
        <v>15.35783</v>
      </c>
      <c r="S291" s="21">
        <v>248</v>
      </c>
      <c r="T291" s="34">
        <v>15.52078</v>
      </c>
    </row>
    <row r="292" spans="1:20" ht="13.8">
      <c r="A292" s="46" t="s">
        <v>102</v>
      </c>
      <c r="B292" s="21">
        <v>252</v>
      </c>
      <c r="C292" s="34">
        <v>20.757960000000001</v>
      </c>
      <c r="G292" s="46" t="s">
        <v>102</v>
      </c>
      <c r="H292" s="21">
        <v>252</v>
      </c>
      <c r="I292" s="34">
        <v>20.885860000000001</v>
      </c>
      <c r="M292" s="46" t="s">
        <v>102</v>
      </c>
      <c r="N292" s="21">
        <v>252</v>
      </c>
      <c r="O292" s="34">
        <v>20.764900000000001</v>
      </c>
      <c r="S292" s="21">
        <v>252</v>
      </c>
    </row>
    <row r="293" spans="1:20" ht="13.8">
      <c r="A293" s="45"/>
      <c r="B293" s="21">
        <v>1010</v>
      </c>
      <c r="C293" s="34">
        <v>22.10182</v>
      </c>
      <c r="G293" s="45"/>
      <c r="H293" s="21">
        <v>1010</v>
      </c>
      <c r="I293" s="34">
        <v>22.10042</v>
      </c>
      <c r="M293" s="45"/>
      <c r="N293" s="21">
        <v>1010</v>
      </c>
      <c r="O293" s="34">
        <v>22.109629999999999</v>
      </c>
      <c r="S293" s="21">
        <v>1010</v>
      </c>
    </row>
    <row r="294" spans="1:20" ht="13.8">
      <c r="A294" s="45"/>
      <c r="B294" s="21">
        <v>1015</v>
      </c>
      <c r="C294" s="34">
        <v>11.092919999999999</v>
      </c>
      <c r="G294" s="45"/>
      <c r="H294" s="21">
        <v>1015</v>
      </c>
      <c r="I294" s="34">
        <v>11.08806</v>
      </c>
      <c r="M294" s="45"/>
      <c r="N294" s="21">
        <v>1015</v>
      </c>
      <c r="O294" s="34">
        <v>11.070959999999999</v>
      </c>
      <c r="S294" s="21">
        <v>1015</v>
      </c>
    </row>
    <row r="295" spans="1:20" ht="13.8">
      <c r="A295" s="45"/>
      <c r="B295" s="21">
        <v>1043</v>
      </c>
      <c r="C295" s="34">
        <v>18.876639999999998</v>
      </c>
      <c r="G295" s="45"/>
      <c r="H295" s="21">
        <v>1043</v>
      </c>
      <c r="I295" s="34">
        <v>18.928719999999998</v>
      </c>
      <c r="M295" s="45"/>
      <c r="N295" s="21">
        <v>1043</v>
      </c>
      <c r="O295" s="34">
        <v>18.914439999999999</v>
      </c>
      <c r="S295" s="21">
        <v>1043</v>
      </c>
    </row>
    <row r="296" spans="1:20" ht="13.8">
      <c r="A296" s="45"/>
      <c r="B296" s="21">
        <v>1082</v>
      </c>
      <c r="C296" s="34">
        <v>16.67521</v>
      </c>
      <c r="G296" s="45"/>
      <c r="H296" s="21">
        <v>1082</v>
      </c>
      <c r="I296" s="34">
        <v>16.715050000000002</v>
      </c>
      <c r="M296" s="45"/>
      <c r="N296" s="21">
        <v>1082</v>
      </c>
      <c r="O296" s="34">
        <v>16.704319999999999</v>
      </c>
      <c r="S296" s="21">
        <v>1082</v>
      </c>
    </row>
    <row r="297" spans="1:20" ht="13.8">
      <c r="A297" s="45"/>
      <c r="B297" s="21">
        <v>1115</v>
      </c>
      <c r="C297" s="34">
        <v>22.509080000000001</v>
      </c>
      <c r="G297" s="45"/>
      <c r="H297" s="21">
        <v>1115</v>
      </c>
      <c r="I297" s="34">
        <v>22.710159999999998</v>
      </c>
      <c r="M297" s="45"/>
      <c r="N297" s="21">
        <v>1115</v>
      </c>
      <c r="O297" s="34">
        <v>23.01172</v>
      </c>
      <c r="S297" s="21">
        <v>1115</v>
      </c>
    </row>
    <row r="298" spans="1:20" ht="13.8">
      <c r="A298" s="45"/>
      <c r="B298" s="21">
        <v>1121</v>
      </c>
      <c r="C298" s="34">
        <v>24.08015</v>
      </c>
      <c r="G298" s="45"/>
      <c r="H298" s="21">
        <v>1121</v>
      </c>
      <c r="I298" s="34">
        <v>24.027640000000002</v>
      </c>
      <c r="M298" s="45"/>
      <c r="N298" s="21">
        <v>1121</v>
      </c>
      <c r="O298" s="34">
        <v>24.010729999999999</v>
      </c>
      <c r="S298" s="21">
        <v>1121</v>
      </c>
    </row>
    <row r="299" spans="1:20" ht="13.8">
      <c r="A299" s="45"/>
      <c r="B299" s="21">
        <v>1127</v>
      </c>
      <c r="C299" s="34">
        <v>18.128219999999999</v>
      </c>
      <c r="G299" s="45"/>
      <c r="H299" s="21">
        <v>1127</v>
      </c>
      <c r="I299" s="34">
        <v>18.183620000000001</v>
      </c>
      <c r="M299" s="45"/>
      <c r="N299" s="21">
        <v>1127</v>
      </c>
      <c r="O299" s="34">
        <v>18.102029999999999</v>
      </c>
      <c r="S299" s="21">
        <v>1127</v>
      </c>
    </row>
    <row r="300" spans="1:20" ht="13.8">
      <c r="A300" s="45"/>
      <c r="B300" s="21">
        <v>1139</v>
      </c>
      <c r="C300" s="34">
        <v>20.407170000000001</v>
      </c>
      <c r="G300" s="45"/>
      <c r="H300" s="21">
        <v>1139</v>
      </c>
      <c r="I300" s="34">
        <v>20.553190000000001</v>
      </c>
      <c r="M300" s="45"/>
      <c r="N300" s="21">
        <v>1139</v>
      </c>
      <c r="O300" s="34">
        <v>20.458089999999999</v>
      </c>
      <c r="S300" s="21">
        <v>1139</v>
      </c>
    </row>
    <row r="301" spans="1:20" ht="13.8">
      <c r="A301" s="45"/>
      <c r="B301" s="21">
        <v>1143</v>
      </c>
      <c r="C301" s="34">
        <v>17.337489999999999</v>
      </c>
      <c r="G301" s="45"/>
      <c r="H301" s="21">
        <v>1143</v>
      </c>
      <c r="I301" s="34">
        <v>17.33606</v>
      </c>
      <c r="M301" s="45"/>
      <c r="N301" s="21">
        <v>1143</v>
      </c>
      <c r="O301" s="34">
        <v>17.414739999999998</v>
      </c>
      <c r="S301" s="21">
        <v>1143</v>
      </c>
    </row>
    <row r="302" spans="1:20" ht="13.8">
      <c r="A302" s="45"/>
      <c r="B302" s="21">
        <v>1171</v>
      </c>
      <c r="C302" s="34">
        <v>20.438479999999998</v>
      </c>
      <c r="G302" s="45"/>
      <c r="H302" s="21">
        <v>1171</v>
      </c>
      <c r="I302" s="34">
        <v>20.478649999999998</v>
      </c>
      <c r="M302" s="45"/>
      <c r="N302" s="21">
        <v>1171</v>
      </c>
      <c r="O302" s="34">
        <v>20.448180000000001</v>
      </c>
      <c r="S302" s="21">
        <v>1171</v>
      </c>
    </row>
    <row r="303" spans="1:20" ht="13.8">
      <c r="A303" s="45"/>
      <c r="B303" s="21">
        <v>1194</v>
      </c>
      <c r="C303" s="34">
        <v>15.05259</v>
      </c>
      <c r="G303" s="45"/>
      <c r="H303" s="21">
        <v>1194</v>
      </c>
      <c r="I303" s="34">
        <v>15.07978</v>
      </c>
      <c r="M303" s="45"/>
      <c r="N303" s="21">
        <v>1194</v>
      </c>
      <c r="O303" s="34">
        <v>15.091480000000001</v>
      </c>
      <c r="S303" s="21">
        <v>1194</v>
      </c>
    </row>
    <row r="304" spans="1:20" ht="13.8">
      <c r="A304" s="45"/>
      <c r="B304" s="21">
        <v>1201</v>
      </c>
      <c r="C304" s="34">
        <v>17.890820000000001</v>
      </c>
      <c r="G304" s="45"/>
      <c r="H304" s="21">
        <v>1201</v>
      </c>
      <c r="I304" s="34">
        <v>17.982189999999999</v>
      </c>
      <c r="M304" s="45"/>
      <c r="N304" s="21">
        <v>1201</v>
      </c>
      <c r="O304" s="34">
        <v>17.975210000000001</v>
      </c>
      <c r="S304" s="21">
        <v>1201</v>
      </c>
    </row>
    <row r="305" spans="1:19" ht="13.2">
      <c r="A305" s="44" t="s">
        <v>103</v>
      </c>
      <c r="B305" s="21">
        <v>1205</v>
      </c>
      <c r="G305" s="44" t="s">
        <v>103</v>
      </c>
      <c r="H305" s="21">
        <v>1205</v>
      </c>
      <c r="M305" s="44" t="s">
        <v>103</v>
      </c>
      <c r="N305" s="21">
        <v>1205</v>
      </c>
      <c r="S305" s="21">
        <v>1205</v>
      </c>
    </row>
    <row r="306" spans="1:19" ht="13.2">
      <c r="A306" s="45"/>
      <c r="B306" s="21">
        <v>1211</v>
      </c>
      <c r="G306" s="45"/>
      <c r="H306" s="21">
        <v>1211</v>
      </c>
      <c r="M306" s="45"/>
      <c r="N306" s="21">
        <v>1211</v>
      </c>
      <c r="S306" s="21">
        <v>1211</v>
      </c>
    </row>
    <row r="307" spans="1:19" ht="13.2">
      <c r="A307" s="45"/>
      <c r="B307" s="21">
        <v>1219</v>
      </c>
      <c r="G307" s="45"/>
      <c r="H307" s="21">
        <v>1219</v>
      </c>
      <c r="M307" s="45"/>
      <c r="N307" s="21">
        <v>1219</v>
      </c>
      <c r="S307" s="21">
        <v>1219</v>
      </c>
    </row>
    <row r="308" spans="1:19" ht="13.2">
      <c r="A308" s="45"/>
      <c r="B308" s="21">
        <v>1230</v>
      </c>
      <c r="G308" s="45"/>
      <c r="H308" s="21">
        <v>1230</v>
      </c>
      <c r="M308" s="45"/>
      <c r="N308" s="21">
        <v>1230</v>
      </c>
      <c r="S308" s="21">
        <v>1230</v>
      </c>
    </row>
    <row r="309" spans="1:19" ht="13.2">
      <c r="A309" s="45"/>
      <c r="B309" s="21">
        <v>1239</v>
      </c>
      <c r="G309" s="45"/>
      <c r="H309" s="21">
        <v>1239</v>
      </c>
      <c r="M309" s="45"/>
      <c r="N309" s="21">
        <v>1239</v>
      </c>
      <c r="S309" s="21">
        <v>1239</v>
      </c>
    </row>
    <row r="310" spans="1:19" ht="13.2">
      <c r="A310" s="45"/>
      <c r="B310" s="21">
        <v>1271</v>
      </c>
      <c r="G310" s="45"/>
      <c r="H310" s="21">
        <v>1271</v>
      </c>
      <c r="M310" s="45"/>
      <c r="N310" s="21">
        <v>1271</v>
      </c>
      <c r="S310" s="21">
        <v>1271</v>
      </c>
    </row>
    <row r="311" spans="1:19" ht="13.2">
      <c r="A311" s="45"/>
      <c r="B311" s="21">
        <v>1286</v>
      </c>
      <c r="G311" s="45"/>
      <c r="H311" s="21">
        <v>1286</v>
      </c>
      <c r="M311" s="45"/>
      <c r="N311" s="21">
        <v>1286</v>
      </c>
      <c r="S311" s="21">
        <v>1286</v>
      </c>
    </row>
    <row r="312" spans="1:19" ht="13.2">
      <c r="A312" s="45"/>
      <c r="B312" s="21">
        <v>1311</v>
      </c>
      <c r="G312" s="45"/>
      <c r="H312" s="21">
        <v>1311</v>
      </c>
      <c r="M312" s="45"/>
      <c r="N312" s="21">
        <v>1311</v>
      </c>
      <c r="S312" s="21">
        <v>1311</v>
      </c>
    </row>
    <row r="313" spans="1:19" ht="13.2">
      <c r="A313" s="45"/>
      <c r="B313" s="21">
        <v>1330</v>
      </c>
      <c r="G313" s="45"/>
      <c r="H313" s="21">
        <v>1330</v>
      </c>
      <c r="M313" s="45"/>
      <c r="N313" s="21">
        <v>1330</v>
      </c>
      <c r="S313" s="21">
        <v>1330</v>
      </c>
    </row>
    <row r="314" spans="1:19" ht="13.2">
      <c r="A314" s="45"/>
      <c r="B314" s="21">
        <v>1336</v>
      </c>
      <c r="G314" s="45"/>
      <c r="H314" s="21">
        <v>1336</v>
      </c>
      <c r="M314" s="45"/>
      <c r="N314" s="21">
        <v>1336</v>
      </c>
      <c r="S314" s="21">
        <v>1336</v>
      </c>
    </row>
    <row r="315" spans="1:19" ht="13.2">
      <c r="A315" s="45"/>
      <c r="B315" s="21">
        <v>1343</v>
      </c>
      <c r="G315" s="45"/>
      <c r="H315" s="21">
        <v>1343</v>
      </c>
      <c r="M315" s="45"/>
      <c r="N315" s="21">
        <v>1343</v>
      </c>
      <c r="S315" s="21">
        <v>1343</v>
      </c>
    </row>
    <row r="316" spans="1:19" ht="13.2">
      <c r="A316" s="45"/>
      <c r="B316" s="21">
        <v>1345</v>
      </c>
      <c r="G316" s="45"/>
      <c r="H316" s="21">
        <v>1345</v>
      </c>
      <c r="M316" s="45"/>
      <c r="N316" s="21">
        <v>1345</v>
      </c>
      <c r="S316" s="21">
        <v>1345</v>
      </c>
    </row>
    <row r="317" spans="1:19" ht="13.2">
      <c r="A317" s="45"/>
      <c r="B317" s="21">
        <v>1348</v>
      </c>
      <c r="G317" s="45"/>
      <c r="H317" s="21">
        <v>1348</v>
      </c>
      <c r="M317" s="45"/>
      <c r="N317" s="21">
        <v>1348</v>
      </c>
      <c r="S317" s="21">
        <v>1348</v>
      </c>
    </row>
    <row r="318" spans="1:19" ht="13.2">
      <c r="A318" s="46" t="s">
        <v>104</v>
      </c>
      <c r="B318" s="21">
        <v>1361</v>
      </c>
      <c r="G318" s="46" t="s">
        <v>104</v>
      </c>
      <c r="H318" s="21">
        <v>1361</v>
      </c>
      <c r="M318" s="46" t="s">
        <v>104</v>
      </c>
      <c r="N318" s="21">
        <v>1361</v>
      </c>
      <c r="S318" s="21">
        <v>1361</v>
      </c>
    </row>
    <row r="319" spans="1:19" ht="13.2">
      <c r="A319" s="45"/>
      <c r="B319" s="21">
        <v>1362</v>
      </c>
      <c r="G319" s="45"/>
      <c r="H319" s="21">
        <v>1362</v>
      </c>
      <c r="M319" s="45"/>
      <c r="N319" s="21">
        <v>1362</v>
      </c>
      <c r="S319" s="21">
        <v>1362</v>
      </c>
    </row>
    <row r="320" spans="1:19" ht="13.2">
      <c r="A320" s="45"/>
      <c r="B320" s="21">
        <v>1363</v>
      </c>
      <c r="G320" s="45"/>
      <c r="H320" s="21">
        <v>1363</v>
      </c>
      <c r="M320" s="45"/>
      <c r="N320" s="21">
        <v>1363</v>
      </c>
      <c r="S320" s="21">
        <v>1363</v>
      </c>
    </row>
    <row r="321" spans="1:19" ht="13.2">
      <c r="A321" s="45"/>
      <c r="B321" s="21">
        <v>1377</v>
      </c>
      <c r="G321" s="45"/>
      <c r="H321" s="21">
        <v>1377</v>
      </c>
      <c r="M321" s="45"/>
      <c r="N321" s="21">
        <v>1377</v>
      </c>
      <c r="S321" s="21">
        <v>1377</v>
      </c>
    </row>
    <row r="322" spans="1:19" ht="13.2">
      <c r="A322" s="45"/>
      <c r="B322" s="21">
        <v>1381</v>
      </c>
      <c r="G322" s="45"/>
      <c r="H322" s="21">
        <v>1381</v>
      </c>
      <c r="M322" s="45"/>
      <c r="N322" s="21">
        <v>1381</v>
      </c>
      <c r="S322" s="21">
        <v>1381</v>
      </c>
    </row>
    <row r="323" spans="1:19" ht="13.2">
      <c r="A323" s="45"/>
      <c r="B323" s="21">
        <v>1386</v>
      </c>
      <c r="G323" s="45"/>
      <c r="H323" s="21">
        <v>1386</v>
      </c>
      <c r="M323" s="45"/>
      <c r="N323" s="21">
        <v>1386</v>
      </c>
      <c r="S323" s="21">
        <v>1386</v>
      </c>
    </row>
    <row r="324" spans="1:19" ht="13.2">
      <c r="A324" s="45"/>
      <c r="B324" s="21">
        <v>1408</v>
      </c>
      <c r="G324" s="45"/>
      <c r="H324" s="21">
        <v>1408</v>
      </c>
      <c r="M324" s="45"/>
      <c r="N324" s="21">
        <v>1408</v>
      </c>
      <c r="S324" s="21">
        <v>1408</v>
      </c>
    </row>
    <row r="325" spans="1:19" ht="13.2">
      <c r="A325" s="45"/>
      <c r="B325" s="21">
        <v>1422</v>
      </c>
      <c r="G325" s="45"/>
      <c r="H325" s="21">
        <v>1422</v>
      </c>
      <c r="M325" s="45"/>
      <c r="N325" s="21">
        <v>1422</v>
      </c>
      <c r="S325" s="21">
        <v>1422</v>
      </c>
    </row>
    <row r="326" spans="1:19" ht="13.2">
      <c r="A326" s="45"/>
      <c r="B326" s="21">
        <v>1427</v>
      </c>
      <c r="G326" s="45"/>
      <c r="H326" s="21">
        <v>1427</v>
      </c>
      <c r="M326" s="45"/>
      <c r="N326" s="21">
        <v>1427</v>
      </c>
      <c r="S326" s="21">
        <v>1427</v>
      </c>
    </row>
    <row r="327" spans="1:19" ht="13.2">
      <c r="A327" s="45"/>
      <c r="B327" s="21">
        <v>1433</v>
      </c>
      <c r="G327" s="45"/>
      <c r="H327" s="21">
        <v>1433</v>
      </c>
      <c r="M327" s="45"/>
      <c r="N327" s="21">
        <v>1433</v>
      </c>
      <c r="S327" s="21">
        <v>1433</v>
      </c>
    </row>
    <row r="328" spans="1:19" ht="13.2">
      <c r="A328" s="45"/>
      <c r="B328" s="21">
        <v>1435</v>
      </c>
      <c r="G328" s="45"/>
      <c r="H328" s="21">
        <v>1435</v>
      </c>
      <c r="M328" s="45"/>
      <c r="N328" s="21">
        <v>1435</v>
      </c>
      <c r="S328" s="21">
        <v>1435</v>
      </c>
    </row>
    <row r="329" spans="1:19" ht="13.2">
      <c r="A329" s="45"/>
      <c r="B329" s="21">
        <v>1457</v>
      </c>
      <c r="G329" s="45"/>
      <c r="H329" s="21">
        <v>1457</v>
      </c>
      <c r="M329" s="45"/>
      <c r="N329" s="21">
        <v>1457</v>
      </c>
      <c r="S329" s="21">
        <v>1457</v>
      </c>
    </row>
    <row r="330" spans="1:19" ht="13.2">
      <c r="A330" s="45"/>
      <c r="B330" s="21">
        <v>1459</v>
      </c>
      <c r="G330" s="45"/>
      <c r="H330" s="21">
        <v>1459</v>
      </c>
      <c r="M330" s="45"/>
      <c r="N330" s="21">
        <v>1459</v>
      </c>
      <c r="S330" s="21">
        <v>1459</v>
      </c>
    </row>
    <row r="331" spans="1:19" ht="13.2">
      <c r="A331" s="44" t="s">
        <v>105</v>
      </c>
      <c r="B331" s="21">
        <v>1484</v>
      </c>
      <c r="G331" s="44" t="s">
        <v>105</v>
      </c>
      <c r="H331" s="21">
        <v>1484</v>
      </c>
      <c r="M331" s="44" t="s">
        <v>105</v>
      </c>
      <c r="N331" s="21">
        <v>1484</v>
      </c>
      <c r="S331" s="21">
        <v>1484</v>
      </c>
    </row>
    <row r="332" spans="1:19" ht="13.2">
      <c r="A332" s="45"/>
      <c r="B332" s="21">
        <v>1503</v>
      </c>
      <c r="G332" s="45"/>
      <c r="H332" s="21">
        <v>1503</v>
      </c>
      <c r="M332" s="45"/>
      <c r="N332" s="21">
        <v>1503</v>
      </c>
      <c r="S332" s="21">
        <v>1503</v>
      </c>
    </row>
    <row r="333" spans="1:19" ht="13.2">
      <c r="A333" s="45"/>
      <c r="B333" s="21">
        <v>1554</v>
      </c>
      <c r="G333" s="45"/>
      <c r="H333" s="21">
        <v>1554</v>
      </c>
      <c r="M333" s="45"/>
      <c r="N333" s="21">
        <v>1554</v>
      </c>
      <c r="S333" s="21">
        <v>1554</v>
      </c>
    </row>
    <row r="334" spans="1:19" ht="13.2">
      <c r="A334" s="45"/>
      <c r="B334" s="21">
        <v>1558</v>
      </c>
      <c r="G334" s="45"/>
      <c r="H334" s="21">
        <v>1558</v>
      </c>
      <c r="M334" s="45"/>
      <c r="N334" s="21">
        <v>1558</v>
      </c>
      <c r="S334" s="21">
        <v>1558</v>
      </c>
    </row>
    <row r="335" spans="1:19" ht="13.2">
      <c r="A335" s="45"/>
      <c r="B335" s="21">
        <v>1636</v>
      </c>
      <c r="G335" s="45"/>
      <c r="H335" s="21">
        <v>1636</v>
      </c>
      <c r="M335" s="45"/>
      <c r="N335" s="21">
        <v>1636</v>
      </c>
      <c r="S335" s="21">
        <v>1636</v>
      </c>
    </row>
    <row r="336" spans="1:19" ht="13.2">
      <c r="A336" s="45"/>
      <c r="B336" s="21">
        <v>1650</v>
      </c>
      <c r="G336" s="45"/>
      <c r="H336" s="21">
        <v>1650</v>
      </c>
      <c r="M336" s="45"/>
      <c r="N336" s="21">
        <v>1650</v>
      </c>
      <c r="S336" s="21">
        <v>1650</v>
      </c>
    </row>
    <row r="337" spans="1:19" ht="13.2">
      <c r="A337" s="45"/>
      <c r="B337" s="21">
        <v>1683</v>
      </c>
      <c r="G337" s="45"/>
      <c r="H337" s="21">
        <v>1683</v>
      </c>
      <c r="M337" s="45"/>
      <c r="N337" s="21">
        <v>1683</v>
      </c>
      <c r="S337" s="21">
        <v>1683</v>
      </c>
    </row>
    <row r="338" spans="1:19" ht="13.2">
      <c r="A338" s="45"/>
      <c r="B338" s="21">
        <v>1689</v>
      </c>
      <c r="G338" s="45"/>
      <c r="H338" s="21">
        <v>1689</v>
      </c>
      <c r="M338" s="45"/>
      <c r="N338" s="21">
        <v>1689</v>
      </c>
      <c r="S338" s="21">
        <v>1689</v>
      </c>
    </row>
    <row r="339" spans="1:19" ht="13.2">
      <c r="A339" s="45"/>
      <c r="B339" s="21">
        <v>1695</v>
      </c>
      <c r="G339" s="45"/>
      <c r="H339" s="21">
        <v>1695</v>
      </c>
      <c r="M339" s="45"/>
      <c r="N339" s="21">
        <v>1695</v>
      </c>
      <c r="S339" s="21">
        <v>1695</v>
      </c>
    </row>
    <row r="340" spans="1:19" ht="13.2">
      <c r="A340" s="45"/>
      <c r="B340" s="21">
        <v>1722</v>
      </c>
      <c r="G340" s="45"/>
      <c r="H340" s="21">
        <v>1722</v>
      </c>
      <c r="M340" s="45"/>
      <c r="N340" s="21">
        <v>1722</v>
      </c>
      <c r="S340" s="21">
        <v>1722</v>
      </c>
    </row>
    <row r="341" spans="1:19" ht="13.2">
      <c r="A341" s="45"/>
      <c r="B341" s="21">
        <v>1726</v>
      </c>
      <c r="G341" s="45"/>
      <c r="H341" s="21">
        <v>1726</v>
      </c>
      <c r="M341" s="45"/>
      <c r="N341" s="21">
        <v>1726</v>
      </c>
      <c r="S341" s="21">
        <v>1726</v>
      </c>
    </row>
  </sheetData>
  <mergeCells count="88">
    <mergeCell ref="A56:A67"/>
    <mergeCell ref="A73:A85"/>
    <mergeCell ref="A86:A98"/>
    <mergeCell ref="A99:A111"/>
    <mergeCell ref="A112:A124"/>
    <mergeCell ref="A125:A136"/>
    <mergeCell ref="A143:A155"/>
    <mergeCell ref="A265:A275"/>
    <mergeCell ref="A292:A304"/>
    <mergeCell ref="A305:A317"/>
    <mergeCell ref="A318:A330"/>
    <mergeCell ref="A331:A341"/>
    <mergeCell ref="A156:A168"/>
    <mergeCell ref="A169:A181"/>
    <mergeCell ref="A182:A194"/>
    <mergeCell ref="A195:A206"/>
    <mergeCell ref="A226:A238"/>
    <mergeCell ref="A239:A251"/>
    <mergeCell ref="A252:A264"/>
    <mergeCell ref="S239:S251"/>
    <mergeCell ref="S252:S264"/>
    <mergeCell ref="S125:S136"/>
    <mergeCell ref="S143:S155"/>
    <mergeCell ref="S156:S168"/>
    <mergeCell ref="S169:S181"/>
    <mergeCell ref="S182:S194"/>
    <mergeCell ref="S195:S206"/>
    <mergeCell ref="S226:S238"/>
    <mergeCell ref="M73:M85"/>
    <mergeCell ref="M86:M98"/>
    <mergeCell ref="M99:M111"/>
    <mergeCell ref="M112:M124"/>
    <mergeCell ref="M125:M136"/>
    <mergeCell ref="M143:M155"/>
    <mergeCell ref="M156:M168"/>
    <mergeCell ref="M169:M181"/>
    <mergeCell ref="M182:M194"/>
    <mergeCell ref="M195:M206"/>
    <mergeCell ref="M226:M238"/>
    <mergeCell ref="M239:M251"/>
    <mergeCell ref="M252:M264"/>
    <mergeCell ref="M265:M275"/>
    <mergeCell ref="A4:A16"/>
    <mergeCell ref="G4:G16"/>
    <mergeCell ref="M4:M16"/>
    <mergeCell ref="A30:A42"/>
    <mergeCell ref="G30:G42"/>
    <mergeCell ref="M30:M42"/>
    <mergeCell ref="A43:A55"/>
    <mergeCell ref="M43:M55"/>
    <mergeCell ref="M56:M67"/>
    <mergeCell ref="G195:G206"/>
    <mergeCell ref="G239:G251"/>
    <mergeCell ref="G226:G238"/>
    <mergeCell ref="S4:S16"/>
    <mergeCell ref="G17:G29"/>
    <mergeCell ref="M17:M29"/>
    <mergeCell ref="S17:S29"/>
    <mergeCell ref="A17:A29"/>
    <mergeCell ref="S30:S42"/>
    <mergeCell ref="S43:S55"/>
    <mergeCell ref="S56:S67"/>
    <mergeCell ref="S73:S85"/>
    <mergeCell ref="S86:S98"/>
    <mergeCell ref="S99:S111"/>
    <mergeCell ref="S112:S124"/>
    <mergeCell ref="S265:S275"/>
    <mergeCell ref="G43:G55"/>
    <mergeCell ref="G56:G67"/>
    <mergeCell ref="G73:G85"/>
    <mergeCell ref="G86:G98"/>
    <mergeCell ref="G99:G111"/>
    <mergeCell ref="G112:G124"/>
    <mergeCell ref="G125:G136"/>
    <mergeCell ref="G252:G264"/>
    <mergeCell ref="G265:G275"/>
    <mergeCell ref="G143:G155"/>
    <mergeCell ref="G156:G168"/>
    <mergeCell ref="G169:G181"/>
    <mergeCell ref="G182:G194"/>
    <mergeCell ref="G292:G304"/>
    <mergeCell ref="G305:G317"/>
    <mergeCell ref="G318:G330"/>
    <mergeCell ref="G331:G341"/>
    <mergeCell ref="M292:M304"/>
    <mergeCell ref="M305:M317"/>
    <mergeCell ref="M318:M330"/>
    <mergeCell ref="M331:M3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Z84"/>
  <sheetViews>
    <sheetView workbookViewId="0"/>
  </sheetViews>
  <sheetFormatPr defaultColWidth="12.6640625" defaultRowHeight="15.75" customHeight="1"/>
  <cols>
    <col min="6" max="6" width="21.44140625" customWidth="1"/>
  </cols>
  <sheetData>
    <row r="2" spans="1:26">
      <c r="A2" s="1" t="s">
        <v>112</v>
      </c>
      <c r="F2" s="1" t="s">
        <v>112</v>
      </c>
      <c r="K2" s="1" t="s">
        <v>112</v>
      </c>
    </row>
    <row r="3" spans="1:26">
      <c r="A3" s="1" t="s">
        <v>63</v>
      </c>
      <c r="F3" s="1" t="s">
        <v>64</v>
      </c>
      <c r="K3" s="1" t="s">
        <v>65</v>
      </c>
    </row>
    <row r="4" spans="1:26">
      <c r="A4" s="1" t="s">
        <v>39</v>
      </c>
      <c r="B4" s="1" t="s">
        <v>40</v>
      </c>
      <c r="F4" s="1" t="s">
        <v>39</v>
      </c>
      <c r="G4" s="1" t="s">
        <v>40</v>
      </c>
      <c r="K4" s="1" t="s">
        <v>39</v>
      </c>
      <c r="L4" s="1" t="s">
        <v>40</v>
      </c>
      <c r="M4" s="1" t="s">
        <v>41</v>
      </c>
      <c r="N4" s="1" t="s">
        <v>46</v>
      </c>
    </row>
    <row r="5" spans="1:26">
      <c r="A5" s="34">
        <v>559</v>
      </c>
      <c r="B5" s="34">
        <v>20.29682</v>
      </c>
      <c r="F5" s="34">
        <v>559</v>
      </c>
      <c r="G5" s="34">
        <v>36.137920000000001</v>
      </c>
      <c r="K5" s="34">
        <v>559</v>
      </c>
      <c r="L5" s="34">
        <v>48.320999999999998</v>
      </c>
    </row>
    <row r="6" spans="1:26">
      <c r="A6" s="34">
        <v>563</v>
      </c>
      <c r="B6" s="34">
        <v>18.193660000000001</v>
      </c>
      <c r="F6" s="34">
        <v>563</v>
      </c>
      <c r="G6" s="34">
        <v>29.24184</v>
      </c>
      <c r="K6" s="34">
        <v>563</v>
      </c>
      <c r="L6" s="34">
        <v>37.908149999999999</v>
      </c>
    </row>
    <row r="7" spans="1:26">
      <c r="A7" s="34">
        <v>570</v>
      </c>
      <c r="B7" s="34">
        <v>17.417529999999999</v>
      </c>
      <c r="F7" s="34">
        <v>570</v>
      </c>
      <c r="G7" s="34">
        <v>29.626290000000001</v>
      </c>
      <c r="K7" s="34">
        <v>570</v>
      </c>
      <c r="L7" s="34">
        <v>37.861849999999997</v>
      </c>
    </row>
    <row r="8" spans="1:26">
      <c r="A8" s="34">
        <v>575</v>
      </c>
      <c r="B8" s="34">
        <v>23.4541</v>
      </c>
      <c r="F8" s="34">
        <v>575</v>
      </c>
      <c r="G8" s="34">
        <v>37.839210000000001</v>
      </c>
      <c r="K8" s="34">
        <v>575</v>
      </c>
      <c r="L8" s="34">
        <v>48.824680000000001</v>
      </c>
    </row>
    <row r="9" spans="1:26">
      <c r="A9" s="34">
        <v>588</v>
      </c>
      <c r="B9" s="34">
        <v>18.147010000000002</v>
      </c>
      <c r="F9" s="34">
        <v>588</v>
      </c>
      <c r="G9" s="34">
        <v>30.12734</v>
      </c>
      <c r="K9" s="34">
        <v>588</v>
      </c>
      <c r="L9" s="34">
        <v>39.702719999999999</v>
      </c>
    </row>
    <row r="10" spans="1:26">
      <c r="A10" s="34">
        <v>591</v>
      </c>
      <c r="B10" s="34">
        <v>21.366309999999999</v>
      </c>
      <c r="F10" s="34">
        <v>591</v>
      </c>
      <c r="G10" s="34">
        <v>35.51905</v>
      </c>
      <c r="K10" s="34">
        <v>591</v>
      </c>
      <c r="L10" s="34">
        <v>46.347999999999999</v>
      </c>
    </row>
    <row r="11" spans="1:26">
      <c r="A11" s="3"/>
      <c r="B11" s="35">
        <f>AVERAGE(B5:B10)</f>
        <v>19.812571666666667</v>
      </c>
      <c r="C11" s="3"/>
      <c r="D11" s="3"/>
      <c r="E11" s="3"/>
      <c r="F11" s="3"/>
      <c r="G11" s="35">
        <f>AVERAGE(G4:G10)</f>
        <v>33.081941666666665</v>
      </c>
      <c r="H11" s="3"/>
      <c r="I11" s="3"/>
      <c r="J11" s="3"/>
      <c r="K11" s="3"/>
      <c r="L11" s="35">
        <f>AVERAGE(L5:L10)</f>
        <v>43.16106666666667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4" spans="1:26">
      <c r="A14" s="1" t="s">
        <v>113</v>
      </c>
    </row>
    <row r="15" spans="1:26">
      <c r="A15" s="1" t="s">
        <v>63</v>
      </c>
      <c r="F15" s="1" t="s">
        <v>64</v>
      </c>
      <c r="K15" s="1" t="s">
        <v>65</v>
      </c>
    </row>
    <row r="16" spans="1:26">
      <c r="A16" s="1" t="s">
        <v>114</v>
      </c>
      <c r="B16" s="1" t="s">
        <v>40</v>
      </c>
      <c r="F16" s="1" t="s">
        <v>114</v>
      </c>
      <c r="G16" s="1" t="s">
        <v>40</v>
      </c>
      <c r="K16" s="1" t="s">
        <v>114</v>
      </c>
      <c r="L16" s="1" t="s">
        <v>40</v>
      </c>
    </row>
    <row r="17" spans="1:26">
      <c r="A17" s="1">
        <v>559</v>
      </c>
      <c r="B17" s="1">
        <v>22.117961999999999</v>
      </c>
      <c r="F17" s="1">
        <v>559</v>
      </c>
      <c r="G17" s="1">
        <v>34.685473999999999</v>
      </c>
      <c r="K17" s="1">
        <v>559</v>
      </c>
      <c r="L17" s="1">
        <v>45.005333</v>
      </c>
    </row>
    <row r="18" spans="1:26">
      <c r="A18" s="1">
        <v>563</v>
      </c>
      <c r="B18" s="1">
        <v>25.246721000000001</v>
      </c>
      <c r="F18" s="1">
        <v>563</v>
      </c>
      <c r="G18" s="1">
        <v>31.599613000000002</v>
      </c>
      <c r="K18" s="1">
        <v>563</v>
      </c>
      <c r="L18" s="1">
        <v>41.102336999999999</v>
      </c>
    </row>
    <row r="19" spans="1:26">
      <c r="A19" s="1">
        <v>570</v>
      </c>
      <c r="B19" s="1">
        <v>25.594154</v>
      </c>
      <c r="F19" s="1">
        <v>570</v>
      </c>
      <c r="G19" s="1">
        <v>29.892047999999999</v>
      </c>
      <c r="K19" s="1">
        <v>570</v>
      </c>
      <c r="L19" s="1">
        <v>42.475082</v>
      </c>
    </row>
    <row r="20" spans="1:26">
      <c r="A20" s="1">
        <v>575</v>
      </c>
      <c r="B20" s="1">
        <v>27.745429999999999</v>
      </c>
      <c r="F20" s="1">
        <v>575</v>
      </c>
      <c r="G20" s="1">
        <v>37.283928000000003</v>
      </c>
      <c r="K20" s="1">
        <v>575</v>
      </c>
      <c r="L20" s="1">
        <v>45.941307000000002</v>
      </c>
    </row>
    <row r="21" spans="1:26">
      <c r="A21" s="1">
        <v>588</v>
      </c>
      <c r="B21" s="1">
        <v>20.536774000000001</v>
      </c>
      <c r="F21" s="1">
        <v>588</v>
      </c>
      <c r="G21" s="1">
        <v>38.189610000000002</v>
      </c>
      <c r="K21" s="1">
        <v>588</v>
      </c>
      <c r="L21" s="1">
        <v>47.176082999999998</v>
      </c>
    </row>
    <row r="22" spans="1:26">
      <c r="A22" s="1">
        <v>591</v>
      </c>
      <c r="B22" s="1">
        <v>25.489263999999999</v>
      </c>
      <c r="F22" s="1">
        <v>591</v>
      </c>
      <c r="G22" s="1">
        <v>36.195970000000003</v>
      </c>
      <c r="K22" s="1">
        <v>591</v>
      </c>
      <c r="L22" s="1">
        <v>45.080967000000001</v>
      </c>
    </row>
    <row r="23" spans="1:26">
      <c r="A23" s="3"/>
      <c r="B23" s="35">
        <f>AVERAGE(B17:B22)</f>
        <v>24.455050833333331</v>
      </c>
      <c r="C23" s="3"/>
      <c r="D23" s="3"/>
      <c r="E23" s="3"/>
      <c r="F23" s="3"/>
      <c r="G23" s="35">
        <f>AVERAGE(G17:G22)</f>
        <v>34.641107166666671</v>
      </c>
      <c r="H23" s="3"/>
      <c r="I23" s="3"/>
      <c r="J23" s="3"/>
      <c r="K23" s="3"/>
      <c r="L23" s="35">
        <f>AVERAGE(L17:L22)</f>
        <v>44.463518166666667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5" spans="1:26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36" t="s">
        <v>82</v>
      </c>
      <c r="B26" s="36" t="s">
        <v>115</v>
      </c>
      <c r="C26" s="36"/>
      <c r="I26" s="1" t="s">
        <v>116</v>
      </c>
    </row>
    <row r="27" spans="1:26">
      <c r="A27" s="36" t="s">
        <v>117</v>
      </c>
      <c r="B27" s="36"/>
      <c r="C27" s="36"/>
      <c r="F27" s="36" t="s">
        <v>118</v>
      </c>
      <c r="G27" s="36"/>
      <c r="H27" s="36"/>
      <c r="I27" s="36"/>
      <c r="J27" s="36"/>
      <c r="K27" s="36"/>
      <c r="L27" s="36"/>
    </row>
    <row r="28" spans="1:26">
      <c r="A28" s="36"/>
      <c r="B28" s="36"/>
      <c r="C28" s="36"/>
      <c r="F28" s="36"/>
      <c r="G28" s="37">
        <v>1</v>
      </c>
      <c r="H28" s="37">
        <v>2</v>
      </c>
      <c r="I28" s="37">
        <v>3</v>
      </c>
      <c r="J28" s="37">
        <v>4</v>
      </c>
      <c r="K28" s="37">
        <v>5</v>
      </c>
      <c r="L28" s="36"/>
    </row>
    <row r="29" spans="1:26">
      <c r="A29" s="1" t="s">
        <v>114</v>
      </c>
      <c r="B29" s="1" t="s">
        <v>40</v>
      </c>
      <c r="C29" s="36"/>
      <c r="D29" s="36"/>
      <c r="E29" s="36"/>
      <c r="F29" s="38" t="s">
        <v>114</v>
      </c>
      <c r="G29" s="36"/>
      <c r="H29" s="36"/>
      <c r="I29" s="36"/>
      <c r="J29" s="36"/>
      <c r="K29" s="36"/>
      <c r="L29" s="38" t="s">
        <v>119</v>
      </c>
    </row>
    <row r="30" spans="1:26">
      <c r="A30" s="37">
        <v>559</v>
      </c>
      <c r="B30" s="37">
        <v>20.788049999999998</v>
      </c>
      <c r="C30" s="36"/>
      <c r="D30" s="36"/>
      <c r="E30" s="36"/>
      <c r="F30" s="37">
        <v>559</v>
      </c>
      <c r="G30" s="37">
        <v>24.06588</v>
      </c>
      <c r="H30" s="37">
        <v>23.394380000000002</v>
      </c>
      <c r="I30" s="37">
        <v>23.754290000000001</v>
      </c>
      <c r="J30" s="37">
        <v>23.850180000000002</v>
      </c>
      <c r="K30" s="37">
        <v>20.756039999999999</v>
      </c>
      <c r="L30" s="37">
        <v>23.164149999999999</v>
      </c>
    </row>
    <row r="31" spans="1:26">
      <c r="A31" s="37">
        <v>563</v>
      </c>
      <c r="B31" s="37">
        <v>19.411480000000001</v>
      </c>
      <c r="C31" s="36"/>
      <c r="D31" s="36"/>
      <c r="E31" s="36"/>
      <c r="F31" s="37">
        <v>563</v>
      </c>
      <c r="G31" s="37">
        <v>20.26155</v>
      </c>
      <c r="H31" s="37">
        <v>20.40326</v>
      </c>
      <c r="I31" s="37">
        <v>20.331430000000001</v>
      </c>
      <c r="J31" s="37">
        <v>20.10154</v>
      </c>
      <c r="K31" s="37">
        <v>19.62275</v>
      </c>
      <c r="L31" s="37">
        <v>20.144110000000001</v>
      </c>
    </row>
    <row r="32" spans="1:26">
      <c r="A32" s="37">
        <v>570</v>
      </c>
      <c r="B32" s="37">
        <v>17.0944</v>
      </c>
      <c r="C32" s="36"/>
      <c r="D32" s="36"/>
      <c r="E32" s="36"/>
      <c r="F32" s="37">
        <v>570</v>
      </c>
      <c r="G32" s="37">
        <v>23.9312</v>
      </c>
      <c r="H32" s="37">
        <v>24.34789</v>
      </c>
      <c r="I32" s="37">
        <v>25.411960000000001</v>
      </c>
      <c r="J32" s="37">
        <v>24.379480000000001</v>
      </c>
      <c r="K32" s="37">
        <v>17.499880000000001</v>
      </c>
      <c r="L32" s="37">
        <v>23.114080000000001</v>
      </c>
    </row>
    <row r="33" spans="1:12">
      <c r="A33" s="37">
        <v>575</v>
      </c>
      <c r="B33" s="37">
        <v>24.27356</v>
      </c>
      <c r="C33" s="36"/>
      <c r="D33" s="36"/>
      <c r="E33" s="36"/>
      <c r="F33" s="37">
        <v>575</v>
      </c>
      <c r="G33" s="37">
        <v>24.047280000000001</v>
      </c>
      <c r="H33" s="37">
        <v>24.558890000000002</v>
      </c>
      <c r="I33" s="37">
        <v>24.40475</v>
      </c>
      <c r="J33" s="37">
        <v>24.087399999999999</v>
      </c>
      <c r="K33" s="37">
        <v>25.35511</v>
      </c>
      <c r="L33" s="37">
        <v>24.490690000000001</v>
      </c>
    </row>
    <row r="34" spans="1:12">
      <c r="A34" s="37">
        <v>588</v>
      </c>
      <c r="B34" s="37">
        <v>17.903189999999999</v>
      </c>
      <c r="C34" s="36"/>
      <c r="D34" s="36"/>
      <c r="E34" s="36"/>
      <c r="F34" s="37">
        <v>588</v>
      </c>
      <c r="G34" s="37">
        <v>20.785609999999998</v>
      </c>
      <c r="H34" s="37">
        <v>20.920549999999999</v>
      </c>
      <c r="I34" s="37">
        <v>20.780249999999999</v>
      </c>
      <c r="J34" s="37">
        <v>20.5501</v>
      </c>
      <c r="K34" s="37">
        <v>18.075589999999998</v>
      </c>
      <c r="L34" s="37">
        <v>20.22242</v>
      </c>
    </row>
    <row r="35" spans="1:12">
      <c r="A35" s="37">
        <v>591</v>
      </c>
      <c r="B35" s="37">
        <v>22.600519999999999</v>
      </c>
      <c r="C35" s="36"/>
      <c r="D35" s="36"/>
      <c r="E35" s="36"/>
      <c r="F35" s="37">
        <v>591</v>
      </c>
      <c r="G35" s="37">
        <v>22.138960000000001</v>
      </c>
      <c r="H35" s="37">
        <v>22.132020000000001</v>
      </c>
      <c r="I35" s="37">
        <v>22.1877</v>
      </c>
      <c r="J35" s="37">
        <v>22.234300000000001</v>
      </c>
      <c r="K35" s="37">
        <v>23.010570000000001</v>
      </c>
      <c r="L35" s="37">
        <v>22.340710000000001</v>
      </c>
    </row>
    <row r="36" spans="1:12">
      <c r="A36" s="39" t="s">
        <v>43</v>
      </c>
      <c r="B36" s="40">
        <f>AVERAGE(B30:B35)</f>
        <v>20.345199999999998</v>
      </c>
      <c r="C36" s="36"/>
      <c r="D36" s="36"/>
      <c r="E36" s="36"/>
      <c r="F36" s="39" t="s">
        <v>120</v>
      </c>
      <c r="G36" s="41">
        <v>22.538409999999999</v>
      </c>
      <c r="H36" s="41">
        <v>22.626159999999999</v>
      </c>
      <c r="I36" s="41">
        <v>22.811730000000001</v>
      </c>
      <c r="J36" s="41">
        <v>22.533829999999998</v>
      </c>
      <c r="K36" s="41">
        <v>20.719989999999999</v>
      </c>
      <c r="L36" s="40">
        <f>AVERAGE(G36:K36)</f>
        <v>22.246023999999998</v>
      </c>
    </row>
    <row r="37" spans="1:12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</row>
    <row r="38" spans="1:12">
      <c r="A38" s="36" t="s">
        <v>121</v>
      </c>
      <c r="B38" s="36"/>
      <c r="C38" s="36"/>
      <c r="D38" s="36"/>
      <c r="E38" s="36"/>
      <c r="F38" s="36" t="s">
        <v>118</v>
      </c>
      <c r="G38" s="36"/>
      <c r="H38" s="36"/>
      <c r="I38" s="36" t="s">
        <v>116</v>
      </c>
      <c r="J38" s="36"/>
      <c r="K38" s="36"/>
      <c r="L38" s="36"/>
    </row>
    <row r="39" spans="1:12">
      <c r="A39" s="36"/>
      <c r="B39" s="36"/>
      <c r="C39" s="36"/>
      <c r="D39" s="36"/>
      <c r="E39" s="36"/>
      <c r="F39" s="36"/>
      <c r="G39" s="37">
        <v>1</v>
      </c>
      <c r="H39" s="37">
        <v>2</v>
      </c>
      <c r="I39" s="37">
        <v>3</v>
      </c>
      <c r="J39" s="37">
        <v>4</v>
      </c>
      <c r="K39" s="37">
        <v>5</v>
      </c>
      <c r="L39" s="36"/>
    </row>
    <row r="40" spans="1:12">
      <c r="A40" s="1" t="s">
        <v>114</v>
      </c>
      <c r="B40" s="1" t="s">
        <v>40</v>
      </c>
      <c r="C40" s="36"/>
      <c r="D40" s="36"/>
      <c r="E40" s="36"/>
      <c r="F40" s="38" t="s">
        <v>114</v>
      </c>
      <c r="G40" s="36"/>
      <c r="H40" s="36"/>
      <c r="I40" s="36"/>
      <c r="J40" s="36"/>
      <c r="K40" s="36"/>
      <c r="L40" s="38" t="s">
        <v>119</v>
      </c>
    </row>
    <row r="41" spans="1:12">
      <c r="A41" s="37">
        <v>559</v>
      </c>
      <c r="B41" s="37">
        <v>20.2968235015869</v>
      </c>
      <c r="C41" s="36"/>
      <c r="D41" s="36"/>
      <c r="E41" s="36"/>
      <c r="F41" s="37">
        <v>559</v>
      </c>
      <c r="G41" s="37">
        <v>18.98563</v>
      </c>
      <c r="H41" s="37">
        <v>19.336780000000001</v>
      </c>
      <c r="I41" s="37">
        <v>19.053719999999998</v>
      </c>
      <c r="J41" s="37">
        <v>18.905200000000001</v>
      </c>
      <c r="K41" s="37">
        <v>20.976179999999999</v>
      </c>
      <c r="L41" s="37"/>
    </row>
    <row r="42" spans="1:12">
      <c r="A42" s="37">
        <v>563</v>
      </c>
      <c r="B42" s="37">
        <v>18.193662643432599</v>
      </c>
      <c r="C42" s="36"/>
      <c r="D42" s="36"/>
      <c r="E42" s="36"/>
      <c r="F42" s="37">
        <v>563</v>
      </c>
      <c r="G42" s="37">
        <v>18.360779999999998</v>
      </c>
      <c r="H42" s="37">
        <v>18.645849999999999</v>
      </c>
      <c r="I42" s="37">
        <v>18.52777</v>
      </c>
      <c r="J42" s="37">
        <v>18.60577</v>
      </c>
      <c r="K42" s="37">
        <v>18.649360000000001</v>
      </c>
      <c r="L42" s="37"/>
    </row>
    <row r="43" spans="1:12">
      <c r="A43" s="37">
        <v>570</v>
      </c>
      <c r="B43" s="37">
        <v>17.417531967163001</v>
      </c>
      <c r="C43" s="36"/>
      <c r="D43" s="36"/>
      <c r="E43" s="36"/>
      <c r="F43" s="37">
        <v>570</v>
      </c>
      <c r="G43" s="37">
        <v>16.20243</v>
      </c>
      <c r="H43" s="37">
        <v>16.093450000000001</v>
      </c>
      <c r="I43" s="37">
        <v>16.119399999999999</v>
      </c>
      <c r="J43" s="37">
        <v>16.215489999999999</v>
      </c>
      <c r="K43" s="37">
        <v>17.678809999999999</v>
      </c>
      <c r="L43" s="37"/>
    </row>
    <row r="44" spans="1:12">
      <c r="A44" s="37">
        <v>575</v>
      </c>
      <c r="B44" s="37">
        <v>23.454103469848601</v>
      </c>
      <c r="C44" s="36"/>
      <c r="D44" s="36"/>
      <c r="E44" s="36"/>
      <c r="F44" s="37">
        <v>575</v>
      </c>
      <c r="G44" s="37">
        <v>23.219670000000001</v>
      </c>
      <c r="H44" s="37">
        <v>23.16009</v>
      </c>
      <c r="I44" s="37">
        <v>23.371949999999998</v>
      </c>
      <c r="J44" s="37">
        <v>23.361630000000002</v>
      </c>
      <c r="K44" s="37">
        <v>24.329419999999999</v>
      </c>
      <c r="L44" s="37"/>
    </row>
    <row r="45" spans="1:12">
      <c r="A45" s="37">
        <v>588</v>
      </c>
      <c r="B45" s="37">
        <v>18.147014617919901</v>
      </c>
      <c r="C45" s="36"/>
      <c r="D45" s="36"/>
      <c r="E45" s="36"/>
      <c r="F45" s="37">
        <v>588</v>
      </c>
      <c r="G45" s="37">
        <v>18.55087</v>
      </c>
      <c r="H45" s="37">
        <v>18.797830000000001</v>
      </c>
      <c r="I45" s="37">
        <v>18.53444</v>
      </c>
      <c r="J45" s="37">
        <v>18.50995</v>
      </c>
      <c r="K45" s="37">
        <v>18.412009999999999</v>
      </c>
      <c r="L45" s="37"/>
    </row>
    <row r="46" spans="1:12">
      <c r="A46" s="37">
        <v>591</v>
      </c>
      <c r="B46" s="37">
        <v>21.366308212280199</v>
      </c>
      <c r="C46" s="36"/>
      <c r="D46" s="36"/>
      <c r="E46" s="36"/>
      <c r="F46" s="37">
        <v>591</v>
      </c>
      <c r="G46" s="37">
        <v>21.252579999999998</v>
      </c>
      <c r="H46" s="37">
        <v>21.390350000000002</v>
      </c>
      <c r="I46" s="37">
        <v>21.233799999999999</v>
      </c>
      <c r="J46" s="37">
        <v>21.200589999999998</v>
      </c>
      <c r="K46" s="37">
        <v>22.035399999999999</v>
      </c>
      <c r="L46" s="37"/>
    </row>
    <row r="47" spans="1:12">
      <c r="A47" s="39" t="s">
        <v>43</v>
      </c>
      <c r="B47" s="40">
        <f>AVERAGE(B41:B46)</f>
        <v>19.812574068705199</v>
      </c>
      <c r="C47" s="36"/>
      <c r="D47" s="36"/>
      <c r="E47" s="36"/>
      <c r="F47" s="39" t="s">
        <v>120</v>
      </c>
      <c r="G47" s="41">
        <v>19.428660000000001</v>
      </c>
      <c r="H47" s="41">
        <v>19.570730000000001</v>
      </c>
      <c r="I47" s="41">
        <v>19.473510000000001</v>
      </c>
      <c r="J47" s="41">
        <v>19.466439999999999</v>
      </c>
      <c r="K47" s="41">
        <v>20.34686</v>
      </c>
      <c r="L47" s="40">
        <f>AVERAGE(G47:K47)</f>
        <v>19.657240000000002</v>
      </c>
    </row>
    <row r="48" spans="1:12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</row>
    <row r="49" spans="1:26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</row>
    <row r="50" spans="1:26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84" spans="1:2">
      <c r="A84" s="1" t="s">
        <v>43</v>
      </c>
      <c r="B84" s="1">
        <f>AVERAGE(B30:B83)</f>
        <v>20.078887034352597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Z84"/>
  <sheetViews>
    <sheetView workbookViewId="0"/>
  </sheetViews>
  <sheetFormatPr defaultColWidth="12.6640625" defaultRowHeight="15.75" customHeight="1"/>
  <cols>
    <col min="6" max="6" width="21.44140625" customWidth="1"/>
  </cols>
  <sheetData>
    <row r="2" spans="1:26">
      <c r="A2" s="1" t="s">
        <v>112</v>
      </c>
      <c r="B2" s="42" t="s">
        <v>122</v>
      </c>
      <c r="C2" s="42"/>
      <c r="F2" s="1" t="s">
        <v>112</v>
      </c>
      <c r="G2" s="42" t="s">
        <v>122</v>
      </c>
      <c r="K2" s="1" t="s">
        <v>112</v>
      </c>
    </row>
    <row r="3" spans="1:26">
      <c r="A3" s="1" t="s">
        <v>63</v>
      </c>
      <c r="F3" s="1" t="s">
        <v>64</v>
      </c>
      <c r="K3" s="1" t="s">
        <v>65</v>
      </c>
    </row>
    <row r="4" spans="1:26">
      <c r="A4" s="1" t="s">
        <v>39</v>
      </c>
      <c r="B4" s="1" t="s">
        <v>40</v>
      </c>
      <c r="F4" s="1" t="s">
        <v>39</v>
      </c>
      <c r="G4" s="1" t="s">
        <v>40</v>
      </c>
      <c r="K4" s="1" t="s">
        <v>39</v>
      </c>
      <c r="L4" s="1" t="s">
        <v>40</v>
      </c>
    </row>
    <row r="5" spans="1:26">
      <c r="A5" s="34">
        <v>559</v>
      </c>
      <c r="B5" s="1">
        <v>20.544564999999999</v>
      </c>
      <c r="F5" s="1">
        <v>559</v>
      </c>
      <c r="G5" s="1">
        <v>21.97672</v>
      </c>
      <c r="K5" s="34">
        <v>559</v>
      </c>
      <c r="L5" s="1">
        <v>23.336407000000001</v>
      </c>
    </row>
    <row r="6" spans="1:26">
      <c r="A6" s="34">
        <v>563</v>
      </c>
      <c r="B6" s="1">
        <v>20.175272</v>
      </c>
      <c r="F6" s="1">
        <v>563</v>
      </c>
      <c r="G6" s="1">
        <v>19.424377</v>
      </c>
      <c r="K6" s="34">
        <v>563</v>
      </c>
      <c r="L6" s="1">
        <v>19.186357000000001</v>
      </c>
    </row>
    <row r="7" spans="1:26">
      <c r="A7" s="34">
        <v>570</v>
      </c>
      <c r="B7" s="1">
        <v>17.086970000000001</v>
      </c>
      <c r="F7" s="1">
        <v>570</v>
      </c>
      <c r="G7" s="1">
        <v>18.046811999999999</v>
      </c>
      <c r="K7" s="34">
        <v>570</v>
      </c>
      <c r="L7" s="1">
        <v>18.449546999999999</v>
      </c>
    </row>
    <row r="8" spans="1:26">
      <c r="A8" s="34">
        <v>575</v>
      </c>
      <c r="B8" s="1">
        <v>24.725441</v>
      </c>
      <c r="F8" s="1">
        <v>575</v>
      </c>
      <c r="G8" s="1">
        <v>25.705423</v>
      </c>
      <c r="K8" s="34">
        <v>575</v>
      </c>
      <c r="L8" s="1">
        <v>24.607779000000001</v>
      </c>
    </row>
    <row r="9" spans="1:26">
      <c r="A9" s="34">
        <v>588</v>
      </c>
      <c r="B9" s="1">
        <v>18.03068</v>
      </c>
      <c r="F9" s="1">
        <v>588</v>
      </c>
      <c r="G9" s="1">
        <v>18.062442999999998</v>
      </c>
      <c r="K9" s="34">
        <v>588</v>
      </c>
      <c r="L9" s="43">
        <v>17.842628000000001</v>
      </c>
    </row>
    <row r="10" spans="1:26">
      <c r="A10" s="34">
        <v>591</v>
      </c>
      <c r="B10" s="1">
        <v>22.756582000000002</v>
      </c>
      <c r="F10" s="1">
        <v>591</v>
      </c>
      <c r="G10" s="1">
        <v>23.136997000000001</v>
      </c>
      <c r="K10" s="34">
        <v>591</v>
      </c>
      <c r="L10" s="1">
        <v>23.256250000000001</v>
      </c>
    </row>
    <row r="11" spans="1:26">
      <c r="A11" s="3"/>
      <c r="B11" s="35">
        <f>AVERAGE(B5:B10)</f>
        <v>20.553251666666668</v>
      </c>
      <c r="C11" s="3"/>
      <c r="D11" s="3"/>
      <c r="E11" s="3"/>
      <c r="F11" s="3"/>
      <c r="G11" s="35">
        <f>AVERAGE(G4:G10)</f>
        <v>21.058795333333332</v>
      </c>
      <c r="J11" s="3"/>
      <c r="K11" s="3"/>
      <c r="L11" s="35">
        <f>AVERAGE(L5:L10)</f>
        <v>21.113161333333338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4" spans="1:26">
      <c r="A14" s="1" t="s">
        <v>113</v>
      </c>
      <c r="B14" s="42" t="s">
        <v>122</v>
      </c>
      <c r="G14" s="42" t="s">
        <v>122</v>
      </c>
      <c r="L14" s="42" t="s">
        <v>122</v>
      </c>
    </row>
    <row r="15" spans="1:26">
      <c r="A15" s="1" t="s">
        <v>123</v>
      </c>
      <c r="F15" s="1" t="s">
        <v>64</v>
      </c>
      <c r="K15" s="1" t="s">
        <v>65</v>
      </c>
    </row>
    <row r="16" spans="1:26">
      <c r="A16" s="1" t="s">
        <v>114</v>
      </c>
      <c r="B16" s="1" t="s">
        <v>40</v>
      </c>
      <c r="F16" s="1" t="s">
        <v>114</v>
      </c>
      <c r="G16" s="1" t="s">
        <v>40</v>
      </c>
      <c r="K16" s="1" t="s">
        <v>114</v>
      </c>
      <c r="L16" s="1" t="s">
        <v>40</v>
      </c>
    </row>
    <row r="17" spans="1:26">
      <c r="A17" s="1">
        <v>559</v>
      </c>
      <c r="B17" s="1">
        <v>19.227540999999999</v>
      </c>
      <c r="F17" s="1">
        <v>559</v>
      </c>
      <c r="G17" s="1">
        <v>18.977377000000001</v>
      </c>
      <c r="K17" s="1">
        <v>559</v>
      </c>
      <c r="L17" s="1">
        <v>18.804039</v>
      </c>
    </row>
    <row r="18" spans="1:26">
      <c r="A18" s="1">
        <v>563</v>
      </c>
      <c r="B18" s="1">
        <v>18.804252999999999</v>
      </c>
      <c r="F18" s="1">
        <v>563</v>
      </c>
      <c r="G18" s="1">
        <v>19.475756000000001</v>
      </c>
      <c r="K18" s="1">
        <v>563</v>
      </c>
      <c r="L18" s="1">
        <v>18.951633000000001</v>
      </c>
    </row>
    <row r="19" spans="1:26">
      <c r="A19" s="1">
        <v>570</v>
      </c>
      <c r="B19" s="1">
        <v>16.909254000000001</v>
      </c>
      <c r="F19" s="1">
        <v>570</v>
      </c>
      <c r="G19" s="1">
        <v>16.699466999999999</v>
      </c>
      <c r="K19" s="1">
        <v>570</v>
      </c>
      <c r="L19" s="1">
        <v>16.148975</v>
      </c>
    </row>
    <row r="20" spans="1:26">
      <c r="A20" s="1">
        <v>575</v>
      </c>
      <c r="B20" s="1">
        <v>22.076622</v>
      </c>
      <c r="F20" s="1">
        <v>575</v>
      </c>
      <c r="G20" s="1">
        <v>24.581516000000001</v>
      </c>
      <c r="K20" s="1">
        <v>575</v>
      </c>
      <c r="L20" s="1">
        <v>23.54532</v>
      </c>
    </row>
    <row r="21" spans="1:26">
      <c r="A21" s="1">
        <v>588</v>
      </c>
      <c r="B21" s="1">
        <v>18.43825</v>
      </c>
      <c r="F21" s="1">
        <v>588</v>
      </c>
      <c r="G21" s="1">
        <v>19.293119999999998</v>
      </c>
      <c r="K21" s="1">
        <v>588</v>
      </c>
      <c r="L21" s="1">
        <v>18.636334999999999</v>
      </c>
    </row>
    <row r="22" spans="1:26">
      <c r="A22" s="1">
        <v>591</v>
      </c>
      <c r="B22" s="1">
        <v>20.731936999999999</v>
      </c>
      <c r="F22" s="1">
        <v>591</v>
      </c>
      <c r="G22" s="1">
        <v>22.125847</v>
      </c>
      <c r="K22" s="1">
        <v>591</v>
      </c>
      <c r="L22" s="1">
        <v>22.561869999999999</v>
      </c>
    </row>
    <row r="23" spans="1:26">
      <c r="A23" s="3"/>
      <c r="B23" s="35">
        <f>AVERAGE(B17:B22)</f>
        <v>19.364642833333331</v>
      </c>
      <c r="C23" s="3"/>
      <c r="D23" s="3"/>
      <c r="E23" s="3"/>
      <c r="F23" s="3"/>
      <c r="G23" s="35">
        <f>AVERAGE(G17:G22)</f>
        <v>20.192180500000003</v>
      </c>
      <c r="H23" s="43"/>
      <c r="I23" s="43"/>
      <c r="J23" s="3"/>
      <c r="K23" s="3"/>
      <c r="L23" s="35">
        <f>AVERAGE(L17:L22)</f>
        <v>19.774695333333334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5" spans="1:26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36" t="s">
        <v>82</v>
      </c>
      <c r="B26" s="36" t="s">
        <v>115</v>
      </c>
      <c r="C26" s="36"/>
      <c r="I26" s="1" t="s">
        <v>116</v>
      </c>
    </row>
    <row r="27" spans="1:26">
      <c r="A27" s="36" t="s">
        <v>117</v>
      </c>
      <c r="B27" s="36"/>
      <c r="C27" s="36"/>
      <c r="F27" s="36" t="s">
        <v>124</v>
      </c>
      <c r="G27" s="36"/>
      <c r="H27" s="36"/>
      <c r="I27" s="36"/>
      <c r="J27" s="36"/>
      <c r="K27" s="36"/>
      <c r="L27" s="36"/>
    </row>
    <row r="28" spans="1:26">
      <c r="A28" s="36"/>
      <c r="B28" s="36"/>
      <c r="C28" s="36"/>
      <c r="F28" s="36"/>
      <c r="G28" s="37">
        <v>1</v>
      </c>
      <c r="H28" s="37">
        <v>2</v>
      </c>
      <c r="I28" s="37">
        <v>3</v>
      </c>
      <c r="J28" s="37">
        <v>4</v>
      </c>
      <c r="K28" s="37">
        <v>5</v>
      </c>
      <c r="L28" s="36"/>
    </row>
    <row r="29" spans="1:26">
      <c r="A29" s="1" t="s">
        <v>114</v>
      </c>
      <c r="B29" s="1" t="s">
        <v>40</v>
      </c>
      <c r="C29" s="36"/>
      <c r="D29" s="36"/>
      <c r="E29" s="36"/>
      <c r="F29" s="38" t="s">
        <v>114</v>
      </c>
      <c r="G29" s="36"/>
      <c r="H29" s="36"/>
      <c r="I29" s="36"/>
      <c r="J29" s="36"/>
      <c r="K29" s="36"/>
      <c r="L29" s="38" t="s">
        <v>119</v>
      </c>
    </row>
    <row r="30" spans="1:26">
      <c r="A30" s="37">
        <v>559</v>
      </c>
      <c r="B30" s="37">
        <v>20.788049999999998</v>
      </c>
      <c r="C30" s="36"/>
      <c r="D30" s="36"/>
      <c r="E30" s="36"/>
      <c r="F30" s="37">
        <v>559</v>
      </c>
      <c r="G30" s="37">
        <v>24.06588</v>
      </c>
      <c r="H30" s="37">
        <v>23.394380000000002</v>
      </c>
      <c r="I30" s="37">
        <v>23.754290000000001</v>
      </c>
      <c r="J30" s="37">
        <v>23.850180000000002</v>
      </c>
      <c r="K30" s="37">
        <v>20.756039999999999</v>
      </c>
      <c r="L30" s="37">
        <v>23.164149999999999</v>
      </c>
    </row>
    <row r="31" spans="1:26">
      <c r="A31" s="37">
        <v>563</v>
      </c>
      <c r="B31" s="37">
        <v>19.411480000000001</v>
      </c>
      <c r="C31" s="36"/>
      <c r="D31" s="36"/>
      <c r="E31" s="36"/>
      <c r="F31" s="37">
        <v>563</v>
      </c>
      <c r="G31" s="37">
        <v>20.26155</v>
      </c>
      <c r="H31" s="37">
        <v>20.40326</v>
      </c>
      <c r="I31" s="37">
        <v>20.331430000000001</v>
      </c>
      <c r="J31" s="37">
        <v>20.10154</v>
      </c>
      <c r="K31" s="37">
        <v>19.62275</v>
      </c>
      <c r="L31" s="37">
        <v>20.144110000000001</v>
      </c>
    </row>
    <row r="32" spans="1:26">
      <c r="A32" s="37">
        <v>570</v>
      </c>
      <c r="B32" s="37">
        <v>17.0944</v>
      </c>
      <c r="C32" s="36"/>
      <c r="D32" s="36"/>
      <c r="E32" s="36"/>
      <c r="F32" s="37">
        <v>570</v>
      </c>
      <c r="G32" s="37">
        <v>23.9312</v>
      </c>
      <c r="H32" s="37">
        <v>24.34789</v>
      </c>
      <c r="I32" s="37">
        <v>25.411960000000001</v>
      </c>
      <c r="J32" s="37">
        <v>24.379480000000001</v>
      </c>
      <c r="K32" s="37">
        <v>17.499880000000001</v>
      </c>
      <c r="L32" s="37">
        <v>23.114080000000001</v>
      </c>
    </row>
    <row r="33" spans="1:12">
      <c r="A33" s="37">
        <v>575</v>
      </c>
      <c r="B33" s="37">
        <v>24.27356</v>
      </c>
      <c r="C33" s="36"/>
      <c r="D33" s="36"/>
      <c r="E33" s="36"/>
      <c r="F33" s="37">
        <v>575</v>
      </c>
      <c r="G33" s="37">
        <v>24.047280000000001</v>
      </c>
      <c r="H33" s="37">
        <v>24.558890000000002</v>
      </c>
      <c r="I33" s="37">
        <v>24.40475</v>
      </c>
      <c r="J33" s="37">
        <v>24.087399999999999</v>
      </c>
      <c r="K33" s="37">
        <v>25.35511</v>
      </c>
      <c r="L33" s="37">
        <v>24.490690000000001</v>
      </c>
    </row>
    <row r="34" spans="1:12">
      <c r="A34" s="37">
        <v>588</v>
      </c>
      <c r="B34" s="37">
        <v>17.903189999999999</v>
      </c>
      <c r="C34" s="36"/>
      <c r="D34" s="36"/>
      <c r="E34" s="36"/>
      <c r="F34" s="37">
        <v>588</v>
      </c>
      <c r="G34" s="37">
        <v>20.785609999999998</v>
      </c>
      <c r="H34" s="37">
        <v>20.920549999999999</v>
      </c>
      <c r="I34" s="37">
        <v>20.780249999999999</v>
      </c>
      <c r="J34" s="37">
        <v>20.5501</v>
      </c>
      <c r="K34" s="37">
        <v>18.075589999999998</v>
      </c>
      <c r="L34" s="37">
        <v>20.22242</v>
      </c>
    </row>
    <row r="35" spans="1:12">
      <c r="A35" s="37">
        <v>591</v>
      </c>
      <c r="B35" s="37">
        <v>22.600519999999999</v>
      </c>
      <c r="C35" s="36"/>
      <c r="D35" s="36"/>
      <c r="E35" s="36"/>
      <c r="F35" s="37">
        <v>591</v>
      </c>
      <c r="G35" s="37">
        <v>22.138960000000001</v>
      </c>
      <c r="H35" s="37">
        <v>22.132020000000001</v>
      </c>
      <c r="I35" s="37">
        <v>22.1877</v>
      </c>
      <c r="J35" s="37">
        <v>22.234300000000001</v>
      </c>
      <c r="K35" s="37">
        <v>23.010570000000001</v>
      </c>
      <c r="L35" s="37">
        <v>22.340710000000001</v>
      </c>
    </row>
    <row r="36" spans="1:12">
      <c r="A36" s="39" t="s">
        <v>43</v>
      </c>
      <c r="B36" s="40">
        <f>AVERAGE(B30:B35)</f>
        <v>20.345199999999998</v>
      </c>
      <c r="C36" s="36"/>
      <c r="D36" s="36"/>
      <c r="E36" s="36"/>
      <c r="F36" s="39" t="s">
        <v>120</v>
      </c>
      <c r="G36" s="41">
        <v>22.538409999999999</v>
      </c>
      <c r="H36" s="41">
        <v>22.626159999999999</v>
      </c>
      <c r="I36" s="41">
        <v>22.811730000000001</v>
      </c>
      <c r="J36" s="41">
        <v>22.533829999999998</v>
      </c>
      <c r="K36" s="41">
        <v>20.719989999999999</v>
      </c>
      <c r="L36" s="40">
        <f>AVERAGE(G36:K36)</f>
        <v>22.246023999999998</v>
      </c>
    </row>
    <row r="37" spans="1:12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</row>
    <row r="38" spans="1:12">
      <c r="A38" s="36" t="s">
        <v>121</v>
      </c>
      <c r="B38" s="36"/>
      <c r="C38" s="36"/>
      <c r="D38" s="36"/>
      <c r="E38" s="36"/>
      <c r="F38" s="36" t="s">
        <v>118</v>
      </c>
      <c r="G38" s="36"/>
      <c r="H38" s="36"/>
      <c r="I38" s="36" t="s">
        <v>116</v>
      </c>
      <c r="J38" s="36"/>
      <c r="K38" s="36"/>
      <c r="L38" s="36"/>
    </row>
    <row r="39" spans="1:12">
      <c r="A39" s="36"/>
      <c r="B39" s="36"/>
      <c r="C39" s="36"/>
      <c r="D39" s="36"/>
      <c r="E39" s="36"/>
      <c r="F39" s="36"/>
      <c r="G39" s="37">
        <v>1</v>
      </c>
      <c r="H39" s="37">
        <v>2</v>
      </c>
      <c r="I39" s="37">
        <v>3</v>
      </c>
      <c r="J39" s="37">
        <v>4</v>
      </c>
      <c r="K39" s="37">
        <v>5</v>
      </c>
      <c r="L39" s="36"/>
    </row>
    <row r="40" spans="1:12">
      <c r="A40" s="1" t="s">
        <v>114</v>
      </c>
      <c r="B40" s="1" t="s">
        <v>40</v>
      </c>
      <c r="C40" s="36"/>
      <c r="D40" s="36"/>
      <c r="E40" s="36"/>
      <c r="F40" s="38" t="s">
        <v>114</v>
      </c>
      <c r="G40" s="36"/>
      <c r="H40" s="36"/>
      <c r="I40" s="36"/>
      <c r="J40" s="36"/>
      <c r="K40" s="36"/>
      <c r="L40" s="38" t="s">
        <v>119</v>
      </c>
    </row>
    <row r="41" spans="1:12">
      <c r="A41" s="37">
        <v>559</v>
      </c>
      <c r="B41" s="37">
        <v>20.2968235015869</v>
      </c>
      <c r="C41" s="36"/>
      <c r="D41" s="36"/>
      <c r="E41" s="36"/>
      <c r="F41" s="37">
        <v>559</v>
      </c>
      <c r="G41" s="37">
        <v>18.98563</v>
      </c>
      <c r="H41" s="37">
        <v>19.336780000000001</v>
      </c>
      <c r="I41" s="37">
        <v>19.053719999999998</v>
      </c>
      <c r="J41" s="37">
        <v>18.905200000000001</v>
      </c>
      <c r="K41" s="37">
        <v>20.976179999999999</v>
      </c>
      <c r="L41" s="37"/>
    </row>
    <row r="42" spans="1:12">
      <c r="A42" s="37">
        <v>563</v>
      </c>
      <c r="B42" s="37">
        <v>18.193662643432599</v>
      </c>
      <c r="C42" s="36"/>
      <c r="D42" s="36"/>
      <c r="E42" s="36"/>
      <c r="F42" s="37">
        <v>563</v>
      </c>
      <c r="G42" s="37">
        <v>18.360779999999998</v>
      </c>
      <c r="H42" s="37">
        <v>18.645849999999999</v>
      </c>
      <c r="I42" s="37">
        <v>18.52777</v>
      </c>
      <c r="J42" s="37">
        <v>18.60577</v>
      </c>
      <c r="K42" s="37">
        <v>18.649360000000001</v>
      </c>
      <c r="L42" s="37"/>
    </row>
    <row r="43" spans="1:12">
      <c r="A43" s="37">
        <v>570</v>
      </c>
      <c r="B43" s="37">
        <v>17.417531967163001</v>
      </c>
      <c r="C43" s="36"/>
      <c r="D43" s="36"/>
      <c r="E43" s="36"/>
      <c r="F43" s="37">
        <v>570</v>
      </c>
      <c r="G43" s="37">
        <v>16.20243</v>
      </c>
      <c r="H43" s="37">
        <v>16.093450000000001</v>
      </c>
      <c r="I43" s="37">
        <v>16.119399999999999</v>
      </c>
      <c r="J43" s="37">
        <v>16.215489999999999</v>
      </c>
      <c r="K43" s="37">
        <v>17.678809999999999</v>
      </c>
      <c r="L43" s="37"/>
    </row>
    <row r="44" spans="1:12">
      <c r="A44" s="37">
        <v>575</v>
      </c>
      <c r="B44" s="37">
        <v>23.454103469848601</v>
      </c>
      <c r="C44" s="36"/>
      <c r="D44" s="36"/>
      <c r="E44" s="36"/>
      <c r="F44" s="37">
        <v>575</v>
      </c>
      <c r="G44" s="37">
        <v>23.219670000000001</v>
      </c>
      <c r="H44" s="37">
        <v>23.16009</v>
      </c>
      <c r="I44" s="37">
        <v>23.371949999999998</v>
      </c>
      <c r="J44" s="37">
        <v>23.361630000000002</v>
      </c>
      <c r="K44" s="37">
        <v>24.329419999999999</v>
      </c>
      <c r="L44" s="37"/>
    </row>
    <row r="45" spans="1:12">
      <c r="A45" s="37">
        <v>588</v>
      </c>
      <c r="B45" s="37">
        <v>18.147014617919901</v>
      </c>
      <c r="C45" s="36"/>
      <c r="D45" s="36"/>
      <c r="E45" s="36"/>
      <c r="F45" s="37">
        <v>588</v>
      </c>
      <c r="G45" s="37">
        <v>18.55087</v>
      </c>
      <c r="H45" s="37">
        <v>18.797830000000001</v>
      </c>
      <c r="I45" s="37">
        <v>18.53444</v>
      </c>
      <c r="J45" s="37">
        <v>18.50995</v>
      </c>
      <c r="K45" s="37">
        <v>18.412009999999999</v>
      </c>
      <c r="L45" s="37"/>
    </row>
    <row r="46" spans="1:12">
      <c r="A46" s="37">
        <v>591</v>
      </c>
      <c r="B46" s="37">
        <v>21.366308212280199</v>
      </c>
      <c r="C46" s="36"/>
      <c r="D46" s="36"/>
      <c r="E46" s="36"/>
      <c r="F46" s="37">
        <v>591</v>
      </c>
      <c r="G46" s="37">
        <v>21.252579999999998</v>
      </c>
      <c r="H46" s="37">
        <v>21.390350000000002</v>
      </c>
      <c r="I46" s="37">
        <v>21.233799999999999</v>
      </c>
      <c r="J46" s="37">
        <v>21.200589999999998</v>
      </c>
      <c r="K46" s="37">
        <v>22.035399999999999</v>
      </c>
      <c r="L46" s="37"/>
    </row>
    <row r="47" spans="1:12">
      <c r="A47" s="39" t="s">
        <v>43</v>
      </c>
      <c r="B47" s="40">
        <f>AVERAGE(B41:B46)</f>
        <v>19.812574068705199</v>
      </c>
      <c r="C47" s="36"/>
      <c r="D47" s="36"/>
      <c r="E47" s="36"/>
      <c r="F47" s="39" t="s">
        <v>120</v>
      </c>
      <c r="G47" s="41">
        <v>19.428660000000001</v>
      </c>
      <c r="H47" s="41">
        <v>19.570730000000001</v>
      </c>
      <c r="I47" s="41">
        <v>19.473510000000001</v>
      </c>
      <c r="J47" s="41">
        <v>19.466439999999999</v>
      </c>
      <c r="K47" s="41">
        <v>20.34686</v>
      </c>
      <c r="L47" s="40">
        <f>AVERAGE(G47:K47)</f>
        <v>19.657240000000002</v>
      </c>
    </row>
    <row r="48" spans="1:12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</row>
    <row r="49" spans="1:26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</row>
    <row r="50" spans="1:26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84" spans="1:2">
      <c r="A84" s="1" t="s">
        <v>43</v>
      </c>
      <c r="B84" s="1">
        <f>AVERAGE(B30:B83)</f>
        <v>20.078887034352597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J141"/>
  <sheetViews>
    <sheetView workbookViewId="0"/>
  </sheetViews>
  <sheetFormatPr defaultColWidth="12.6640625" defaultRowHeight="15.75" customHeight="1"/>
  <sheetData>
    <row r="2" spans="1:10">
      <c r="A2" s="1" t="s">
        <v>125</v>
      </c>
      <c r="G2" s="1" t="s">
        <v>126</v>
      </c>
    </row>
    <row r="3" spans="1:10">
      <c r="A3" s="1" t="s">
        <v>39</v>
      </c>
      <c r="B3" s="1" t="s">
        <v>40</v>
      </c>
      <c r="C3" s="1" t="s">
        <v>41</v>
      </c>
      <c r="D3" s="1" t="s">
        <v>42</v>
      </c>
      <c r="G3" s="1" t="s">
        <v>39</v>
      </c>
      <c r="H3" s="1" t="s">
        <v>40</v>
      </c>
      <c r="I3" s="1" t="s">
        <v>41</v>
      </c>
      <c r="J3" s="1" t="s">
        <v>42</v>
      </c>
    </row>
    <row r="4" spans="1:10">
      <c r="A4" s="7">
        <v>540</v>
      </c>
      <c r="B4" s="1">
        <v>26.662815038752701</v>
      </c>
      <c r="C4" s="1">
        <v>19.503610363867999</v>
      </c>
      <c r="D4" s="1">
        <v>15.0296700016744</v>
      </c>
      <c r="G4" s="7">
        <v>540</v>
      </c>
      <c r="H4" s="1">
        <v>28.398465697965602</v>
      </c>
      <c r="I4" s="1">
        <v>21.0370506236243</v>
      </c>
      <c r="J4" s="1">
        <v>14.6973888387642</v>
      </c>
    </row>
    <row r="5" spans="1:10">
      <c r="A5" s="7">
        <v>544</v>
      </c>
      <c r="B5" s="1">
        <v>23.247402418861299</v>
      </c>
      <c r="C5" s="1">
        <v>17.273300630693701</v>
      </c>
      <c r="D5" s="1">
        <v>10.819182200283599</v>
      </c>
      <c r="G5" s="7">
        <v>544</v>
      </c>
      <c r="H5" s="1">
        <v>21.823037397216499</v>
      </c>
      <c r="I5" s="1">
        <v>16.2945736434108</v>
      </c>
      <c r="J5" s="1">
        <v>10.668014183854501</v>
      </c>
    </row>
    <row r="6" spans="1:10">
      <c r="A6" s="7">
        <v>552</v>
      </c>
      <c r="B6" s="1">
        <v>23.262570959316399</v>
      </c>
      <c r="C6" s="1">
        <v>16.633221957040501</v>
      </c>
      <c r="D6" s="1">
        <v>12.1113428950373</v>
      </c>
      <c r="G6" s="7">
        <v>552</v>
      </c>
      <c r="H6" s="1">
        <v>20.816365774568599</v>
      </c>
      <c r="I6" s="1">
        <v>14.931557188791899</v>
      </c>
      <c r="J6" s="1">
        <v>11.3614440096734</v>
      </c>
    </row>
    <row r="7" spans="1:10">
      <c r="A7" s="3">
        <v>559</v>
      </c>
      <c r="B7" s="1">
        <v>28.477447394403299</v>
      </c>
      <c r="C7" s="1">
        <v>20.039111111111101</v>
      </c>
      <c r="D7" s="1">
        <v>13.160127244304199</v>
      </c>
      <c r="G7" s="3">
        <v>559</v>
      </c>
      <c r="H7" s="1">
        <v>23.400956431410201</v>
      </c>
      <c r="I7" s="1">
        <v>16.709523809523802</v>
      </c>
      <c r="J7" s="1">
        <v>10.5746238175321</v>
      </c>
    </row>
    <row r="8" spans="1:10">
      <c r="A8" s="3">
        <v>563</v>
      </c>
      <c r="B8" s="1">
        <v>20.2563776469879</v>
      </c>
      <c r="C8" s="1">
        <v>14.856822482304199</v>
      </c>
      <c r="D8" s="1">
        <v>10.5136713362314</v>
      </c>
      <c r="G8" s="3">
        <v>563</v>
      </c>
      <c r="H8" s="1">
        <v>20.785561535482302</v>
      </c>
      <c r="I8" s="1">
        <v>15.4496402877697</v>
      </c>
      <c r="J8" s="1">
        <v>9.6355481544438497</v>
      </c>
    </row>
    <row r="9" spans="1:10">
      <c r="A9" s="7">
        <v>567</v>
      </c>
      <c r="B9" s="1">
        <v>26.726882049097799</v>
      </c>
      <c r="C9" s="1">
        <v>19.211369294605799</v>
      </c>
      <c r="D9" s="1">
        <v>13.007981328337999</v>
      </c>
      <c r="G9" s="7">
        <v>567</v>
      </c>
      <c r="H9" s="1">
        <v>27.5361386161767</v>
      </c>
      <c r="I9" s="1">
        <v>19.704797047970398</v>
      </c>
      <c r="J9" s="1">
        <v>13.7186257062459</v>
      </c>
    </row>
    <row r="10" spans="1:10">
      <c r="A10" s="3">
        <v>570</v>
      </c>
      <c r="B10" s="1">
        <v>19.952760659631299</v>
      </c>
      <c r="C10" s="1">
        <v>14.0979798744041</v>
      </c>
      <c r="D10" s="1">
        <v>8.3952282932897599</v>
      </c>
      <c r="G10" s="3">
        <v>570</v>
      </c>
      <c r="H10" s="1">
        <v>18.808777128972999</v>
      </c>
      <c r="I10" s="1">
        <v>13.859417475728099</v>
      </c>
      <c r="J10" s="1">
        <v>7.1582291446194404</v>
      </c>
    </row>
    <row r="11" spans="1:10">
      <c r="A11" s="3">
        <v>575</v>
      </c>
      <c r="B11" s="1">
        <v>25.4673233541243</v>
      </c>
      <c r="C11" s="1">
        <v>18.026194852941099</v>
      </c>
      <c r="D11" s="1">
        <v>13.8790086232629</v>
      </c>
      <c r="G11" s="3">
        <v>575</v>
      </c>
      <c r="H11" s="1">
        <v>25.452341655741499</v>
      </c>
      <c r="I11" s="1">
        <v>17.469243557772199</v>
      </c>
      <c r="J11" s="1">
        <v>12.6782829745506</v>
      </c>
    </row>
    <row r="12" spans="1:10">
      <c r="A12" s="7">
        <v>584</v>
      </c>
      <c r="B12" s="1">
        <v>27.853917669300401</v>
      </c>
      <c r="C12" s="1">
        <v>19.948829653695601</v>
      </c>
      <c r="D12" s="1">
        <v>11.786198527467301</v>
      </c>
      <c r="G12" s="7">
        <v>584</v>
      </c>
      <c r="H12" s="1">
        <v>24.201135171422301</v>
      </c>
      <c r="I12" s="1">
        <v>17.6347680735478</v>
      </c>
      <c r="J12" s="1">
        <v>11.155499775767399</v>
      </c>
    </row>
    <row r="13" spans="1:10">
      <c r="A13" s="3">
        <v>588</v>
      </c>
      <c r="B13" s="1">
        <v>24.0931333000165</v>
      </c>
      <c r="C13" s="1">
        <v>17.235495104803199</v>
      </c>
      <c r="D13" s="1">
        <v>11.2864944429683</v>
      </c>
      <c r="G13" s="3">
        <v>588</v>
      </c>
      <c r="H13" s="1">
        <v>21.8934130013279</v>
      </c>
      <c r="I13" s="1">
        <v>16.019343065693398</v>
      </c>
      <c r="J13" s="1">
        <v>9.6388411233530995</v>
      </c>
    </row>
    <row r="14" spans="1:10">
      <c r="A14" s="3">
        <v>591</v>
      </c>
      <c r="B14" s="1">
        <v>26.481467927988501</v>
      </c>
      <c r="C14" s="1">
        <v>19.295034377387299</v>
      </c>
      <c r="D14" s="1">
        <v>14.1931801690196</v>
      </c>
      <c r="G14" s="3">
        <v>591</v>
      </c>
      <c r="H14" s="1">
        <v>24.249266295866502</v>
      </c>
      <c r="I14" s="1">
        <v>17.8803738317757</v>
      </c>
      <c r="J14" s="1">
        <v>13.6050574576917</v>
      </c>
    </row>
    <row r="15" spans="1:10">
      <c r="A15" s="7">
        <v>596</v>
      </c>
      <c r="B15" s="1">
        <v>20.366033328842999</v>
      </c>
      <c r="C15" s="1">
        <v>14.542673600489399</v>
      </c>
      <c r="D15" s="1">
        <v>10.467476626500501</v>
      </c>
      <c r="G15" s="7">
        <v>596</v>
      </c>
      <c r="H15" s="1">
        <v>21.148358063464102</v>
      </c>
      <c r="I15" s="1">
        <v>15.3155487804878</v>
      </c>
      <c r="J15" s="1">
        <v>11.149189157222301</v>
      </c>
    </row>
    <row r="16" spans="1:10">
      <c r="B16" s="1">
        <f t="shared" ref="B16:D16" si="0">AVERAGE(B4:B15)</f>
        <v>24.404010978943617</v>
      </c>
      <c r="C16" s="1">
        <f t="shared" si="0"/>
        <v>17.555303608612</v>
      </c>
      <c r="D16" s="1">
        <f t="shared" si="0"/>
        <v>12.054130140698108</v>
      </c>
      <c r="G16" s="1" t="s">
        <v>43</v>
      </c>
      <c r="H16" s="1">
        <f t="shared" ref="H16:J16" si="1">AVERAGE(H4:H15)</f>
        <v>23.209484730801265</v>
      </c>
      <c r="I16" s="1">
        <f t="shared" si="1"/>
        <v>16.858819782174656</v>
      </c>
      <c r="J16" s="1">
        <f t="shared" si="1"/>
        <v>11.336728695309874</v>
      </c>
    </row>
    <row r="18" spans="1:10">
      <c r="A18" s="1" t="s">
        <v>127</v>
      </c>
      <c r="B18" s="1" t="s">
        <v>128</v>
      </c>
      <c r="G18" s="1" t="s">
        <v>127</v>
      </c>
      <c r="H18" s="1" t="s">
        <v>129</v>
      </c>
    </row>
    <row r="19" spans="1:10">
      <c r="A19" s="1" t="s">
        <v>39</v>
      </c>
      <c r="B19" s="1" t="s">
        <v>40</v>
      </c>
      <c r="C19" s="1" t="s">
        <v>41</v>
      </c>
      <c r="D19" s="1" t="s">
        <v>42</v>
      </c>
      <c r="G19" s="1" t="s">
        <v>39</v>
      </c>
      <c r="H19" s="1" t="s">
        <v>40</v>
      </c>
      <c r="I19" s="1" t="s">
        <v>41</v>
      </c>
      <c r="J19" s="1" t="s">
        <v>42</v>
      </c>
    </row>
    <row r="20" spans="1:10">
      <c r="A20" s="1" t="s">
        <v>130</v>
      </c>
      <c r="B20" s="1">
        <v>21.46562557</v>
      </c>
      <c r="C20" s="1">
        <v>15.71164789</v>
      </c>
      <c r="D20" s="1">
        <v>9.8976336479999993</v>
      </c>
      <c r="G20" s="1" t="s">
        <v>130</v>
      </c>
      <c r="H20" s="1">
        <v>21.671059920000001</v>
      </c>
      <c r="I20" s="1">
        <v>16.03298611</v>
      </c>
      <c r="J20" s="1">
        <v>9.9359058779999998</v>
      </c>
    </row>
    <row r="21" spans="1:10">
      <c r="A21" s="1" t="s">
        <v>131</v>
      </c>
      <c r="B21" s="1">
        <v>36.100573619999999</v>
      </c>
      <c r="C21" s="1">
        <v>26.194014710000001</v>
      </c>
      <c r="D21" s="1">
        <v>14.20808326</v>
      </c>
      <c r="G21" s="1" t="s">
        <v>131</v>
      </c>
      <c r="H21" s="1">
        <v>31.99730456</v>
      </c>
      <c r="I21" s="1">
        <v>23.587937579999998</v>
      </c>
      <c r="J21" s="1">
        <v>11.252483829999999</v>
      </c>
    </row>
    <row r="22" spans="1:10">
      <c r="A22" s="1" t="s">
        <v>132</v>
      </c>
      <c r="B22" s="1">
        <v>36.469325480000002</v>
      </c>
      <c r="C22" s="1">
        <v>25.770455129999998</v>
      </c>
      <c r="D22" s="1">
        <v>15.739481700000001</v>
      </c>
      <c r="G22" s="1" t="s">
        <v>132</v>
      </c>
      <c r="H22" s="1">
        <v>30.678017740000001</v>
      </c>
      <c r="I22" s="1">
        <v>21.763090129999998</v>
      </c>
      <c r="J22" s="1">
        <v>13.065541169999999</v>
      </c>
    </row>
    <row r="23" spans="1:10">
      <c r="A23" s="1" t="s">
        <v>133</v>
      </c>
      <c r="B23" s="1">
        <v>36.125703479999999</v>
      </c>
      <c r="C23" s="1">
        <v>26.08164305</v>
      </c>
      <c r="D23" s="1">
        <v>14.625285010000001</v>
      </c>
      <c r="G23" s="1" t="s">
        <v>133</v>
      </c>
      <c r="H23" s="1">
        <v>35.008012870000002</v>
      </c>
      <c r="I23" s="1">
        <v>25.95977985</v>
      </c>
      <c r="J23" s="1">
        <v>14.45017466</v>
      </c>
    </row>
    <row r="24" spans="1:10">
      <c r="A24" s="1" t="s">
        <v>134</v>
      </c>
      <c r="B24" s="1">
        <v>22.02426831</v>
      </c>
      <c r="C24" s="1">
        <v>14.74990644</v>
      </c>
      <c r="D24" s="1">
        <v>11.43444777</v>
      </c>
      <c r="G24" s="1" t="s">
        <v>134</v>
      </c>
      <c r="H24" s="1">
        <v>18.874885849999998</v>
      </c>
      <c r="I24" s="1">
        <v>12.784881009999999</v>
      </c>
      <c r="J24" s="1">
        <v>10.52512816</v>
      </c>
    </row>
    <row r="25" spans="1:10">
      <c r="A25" s="1" t="s">
        <v>135</v>
      </c>
      <c r="B25" s="1">
        <v>28.23072659</v>
      </c>
      <c r="C25" s="1">
        <v>18.029926499999998</v>
      </c>
      <c r="D25" s="1">
        <v>7.0855073590000002</v>
      </c>
      <c r="G25" s="1" t="s">
        <v>135</v>
      </c>
      <c r="H25" s="1">
        <v>26.60959811</v>
      </c>
      <c r="I25" s="1">
        <v>16.971628110000001</v>
      </c>
      <c r="J25" s="1">
        <v>5.5016374319999999</v>
      </c>
    </row>
    <row r="26" spans="1:10">
      <c r="A26" s="1" t="s">
        <v>136</v>
      </c>
      <c r="B26" s="1">
        <v>31.021784289999999</v>
      </c>
      <c r="C26" s="1">
        <v>23.165809230000001</v>
      </c>
      <c r="D26" s="1">
        <v>15.414293539999999</v>
      </c>
      <c r="G26" s="1" t="s">
        <v>136</v>
      </c>
      <c r="H26" s="1">
        <v>31.451915209999999</v>
      </c>
      <c r="I26" s="1">
        <v>22.78460244</v>
      </c>
      <c r="J26" s="1">
        <v>13.40479668</v>
      </c>
    </row>
    <row r="27" spans="1:10">
      <c r="A27" s="1" t="s">
        <v>137</v>
      </c>
      <c r="B27" s="1">
        <v>35.030950869999998</v>
      </c>
      <c r="C27" s="1">
        <v>23.984832990000001</v>
      </c>
      <c r="D27" s="1">
        <v>10.85404535</v>
      </c>
      <c r="G27" s="1" t="s">
        <v>137</v>
      </c>
      <c r="H27" s="1">
        <v>32.667164649999997</v>
      </c>
      <c r="I27" s="1">
        <v>22.56481088</v>
      </c>
      <c r="J27" s="1">
        <v>10.926822810000001</v>
      </c>
    </row>
    <row r="28" spans="1:10">
      <c r="A28" s="1" t="s">
        <v>138</v>
      </c>
      <c r="B28" s="1">
        <v>30.441992320000001</v>
      </c>
      <c r="C28" s="1">
        <v>22.226506830000002</v>
      </c>
      <c r="D28" s="1">
        <v>10.32508898</v>
      </c>
      <c r="G28" s="1" t="s">
        <v>138</v>
      </c>
      <c r="H28" s="1">
        <v>29.793201920000001</v>
      </c>
      <c r="I28" s="1">
        <v>22.11836052</v>
      </c>
      <c r="J28" s="1">
        <v>10.12098679</v>
      </c>
    </row>
    <row r="29" spans="1:10">
      <c r="A29" s="1" t="s">
        <v>139</v>
      </c>
      <c r="B29" s="1">
        <v>23.895261430000001</v>
      </c>
      <c r="C29" s="1">
        <v>17.740463850000001</v>
      </c>
      <c r="D29" s="1">
        <v>11.3103324</v>
      </c>
      <c r="G29" s="1" t="s">
        <v>139</v>
      </c>
      <c r="H29" s="1">
        <v>21.421931579999999</v>
      </c>
      <c r="I29" s="1">
        <v>15.7559322</v>
      </c>
      <c r="J29" s="1">
        <v>8.9624399849999996</v>
      </c>
    </row>
    <row r="30" spans="1:10">
      <c r="A30" s="1" t="s">
        <v>140</v>
      </c>
      <c r="B30" s="1">
        <v>31.43498211</v>
      </c>
      <c r="C30" s="1">
        <v>22.16285787</v>
      </c>
      <c r="D30" s="1">
        <v>10.12382803</v>
      </c>
      <c r="G30" s="1" t="s">
        <v>140</v>
      </c>
      <c r="H30" s="1">
        <v>31.791521629999998</v>
      </c>
      <c r="I30" s="1">
        <v>22.406779660000002</v>
      </c>
      <c r="J30" s="1">
        <v>9.0169474530000002</v>
      </c>
    </row>
    <row r="31" spans="1:10">
      <c r="A31" s="1" t="s">
        <v>141</v>
      </c>
      <c r="B31" s="1">
        <v>30.302852120000001</v>
      </c>
      <c r="C31" s="1">
        <v>21.210653749999999</v>
      </c>
      <c r="D31" s="1">
        <v>12.88209642</v>
      </c>
      <c r="G31" s="1" t="s">
        <v>141</v>
      </c>
      <c r="H31" s="1">
        <v>25.340244989999999</v>
      </c>
      <c r="I31" s="1">
        <v>18.34919571</v>
      </c>
      <c r="J31" s="1">
        <v>10.03374067</v>
      </c>
    </row>
    <row r="32" spans="1:10">
      <c r="A32" s="1" t="s">
        <v>142</v>
      </c>
      <c r="B32" s="1">
        <v>33.156268079999997</v>
      </c>
      <c r="C32" s="1">
        <v>24.354813329999999</v>
      </c>
      <c r="D32" s="1">
        <v>15.08912452</v>
      </c>
      <c r="G32" s="1" t="s">
        <v>142</v>
      </c>
      <c r="H32" s="1">
        <v>33.135339440000003</v>
      </c>
      <c r="I32" s="1">
        <v>23.321849109999999</v>
      </c>
      <c r="J32" s="1">
        <v>14.040406409999999</v>
      </c>
    </row>
    <row r="33" spans="1:10">
      <c r="A33" s="1" t="s">
        <v>143</v>
      </c>
      <c r="B33" s="1">
        <v>28.5437999</v>
      </c>
      <c r="C33" s="1">
        <v>19.836511550000001</v>
      </c>
      <c r="D33" s="1">
        <v>15.64954388</v>
      </c>
      <c r="G33" s="1" t="s">
        <v>143</v>
      </c>
      <c r="H33" s="1">
        <v>28.775406109999999</v>
      </c>
      <c r="I33" s="1">
        <v>19.456806279999999</v>
      </c>
      <c r="J33" s="1">
        <v>15.73396808</v>
      </c>
    </row>
    <row r="34" spans="1:10">
      <c r="A34" s="1" t="s">
        <v>144</v>
      </c>
      <c r="B34" s="1">
        <v>23.480452469999999</v>
      </c>
      <c r="C34" s="1">
        <v>16.245028649999998</v>
      </c>
      <c r="D34" s="1">
        <v>9.5594981160000003</v>
      </c>
      <c r="G34" s="1" t="s">
        <v>144</v>
      </c>
      <c r="H34" s="1">
        <v>22.449822619999999</v>
      </c>
      <c r="I34" s="1">
        <v>16.187894069999999</v>
      </c>
      <c r="J34" s="1">
        <v>9.0920677150000007</v>
      </c>
    </row>
    <row r="35" spans="1:10">
      <c r="A35" s="1" t="s">
        <v>145</v>
      </c>
      <c r="B35" s="1">
        <v>35.395862630000003</v>
      </c>
      <c r="C35" s="1">
        <v>26.059998279999999</v>
      </c>
      <c r="D35" s="1">
        <v>12.03914114</v>
      </c>
      <c r="G35" s="1" t="s">
        <v>145</v>
      </c>
      <c r="H35" s="1">
        <v>43.593840489999998</v>
      </c>
      <c r="I35" s="1">
        <v>32.533705449999999</v>
      </c>
      <c r="J35" s="1">
        <v>15.3465767</v>
      </c>
    </row>
    <row r="36" spans="1:10">
      <c r="A36" s="1" t="s">
        <v>146</v>
      </c>
      <c r="B36" s="1">
        <v>38.728991020000002</v>
      </c>
      <c r="C36" s="1">
        <v>27.639995979999998</v>
      </c>
      <c r="D36" s="1">
        <v>15.17276878</v>
      </c>
      <c r="G36" s="1" t="s">
        <v>146</v>
      </c>
      <c r="H36" s="1">
        <v>37.10791691</v>
      </c>
      <c r="I36" s="1">
        <v>27.117617620000001</v>
      </c>
      <c r="J36" s="1">
        <v>15.40998596</v>
      </c>
    </row>
    <row r="37" spans="1:10">
      <c r="A37" s="1" t="s">
        <v>147</v>
      </c>
      <c r="B37" s="1">
        <v>26.862380519999999</v>
      </c>
      <c r="C37" s="1">
        <v>18.707358429999999</v>
      </c>
      <c r="D37" s="1">
        <v>11.02803671</v>
      </c>
      <c r="G37" s="1" t="s">
        <v>147</v>
      </c>
      <c r="H37" s="1">
        <v>27.834021799999999</v>
      </c>
      <c r="I37" s="1">
        <v>19.270613109999999</v>
      </c>
      <c r="J37" s="1">
        <v>11.42650997</v>
      </c>
    </row>
    <row r="38" spans="1:10">
      <c r="A38" s="1" t="s">
        <v>148</v>
      </c>
      <c r="B38" s="1">
        <v>30.424143659999999</v>
      </c>
      <c r="C38" s="1">
        <v>21.104524850000001</v>
      </c>
      <c r="D38" s="1">
        <v>9.4912639700000003</v>
      </c>
      <c r="G38" s="1" t="s">
        <v>148</v>
      </c>
      <c r="H38" s="1">
        <v>30.19091697</v>
      </c>
      <c r="I38" s="1">
        <v>20.94197952</v>
      </c>
      <c r="J38" s="1">
        <v>9.2406650710000005</v>
      </c>
    </row>
    <row r="39" spans="1:10">
      <c r="A39" s="1" t="s">
        <v>149</v>
      </c>
      <c r="B39" s="1">
        <v>30.764844050000001</v>
      </c>
      <c r="C39" s="1">
        <v>22.2318377</v>
      </c>
      <c r="D39" s="1">
        <v>14.85890281</v>
      </c>
      <c r="G39" s="1" t="s">
        <v>149</v>
      </c>
      <c r="H39" s="1">
        <v>26.87683264</v>
      </c>
      <c r="I39" s="1">
        <v>19.629147419999999</v>
      </c>
      <c r="J39" s="1">
        <v>12.46521699</v>
      </c>
    </row>
    <row r="40" spans="1:10">
      <c r="A40" s="1" t="s">
        <v>150</v>
      </c>
      <c r="B40" s="1">
        <v>21.857147250000001</v>
      </c>
      <c r="C40" s="1">
        <v>15.94149026</v>
      </c>
      <c r="D40" s="1">
        <v>10.429945999999999</v>
      </c>
      <c r="G40" s="1" t="s">
        <v>150</v>
      </c>
      <c r="H40" s="1">
        <v>26.078607130000002</v>
      </c>
      <c r="I40" s="1">
        <v>19.424831080000001</v>
      </c>
      <c r="J40" s="1">
        <v>11.952415650000001</v>
      </c>
    </row>
    <row r="41" spans="1:10">
      <c r="A41" s="1" t="s">
        <v>151</v>
      </c>
      <c r="B41" s="1">
        <v>25.77874241</v>
      </c>
      <c r="C41" s="1">
        <v>19.050237989999999</v>
      </c>
      <c r="D41" s="1">
        <v>12.17861482</v>
      </c>
      <c r="G41" s="1" t="s">
        <v>151</v>
      </c>
      <c r="H41" s="1">
        <v>29.190586589999999</v>
      </c>
      <c r="I41" s="1">
        <v>21.35168118</v>
      </c>
      <c r="J41" s="1">
        <v>14.76940323</v>
      </c>
    </row>
    <row r="42" spans="1:10">
      <c r="A42" s="1" t="s">
        <v>152</v>
      </c>
      <c r="B42" s="1">
        <v>24.967872209999999</v>
      </c>
      <c r="C42" s="1">
        <v>18.076286880000001</v>
      </c>
      <c r="D42" s="1">
        <v>12.29146375</v>
      </c>
      <c r="G42" s="1" t="s">
        <v>152</v>
      </c>
      <c r="H42" s="1">
        <v>23.341520259999999</v>
      </c>
      <c r="I42" s="1">
        <v>16.858548590000002</v>
      </c>
      <c r="J42" s="1">
        <v>10.78615381</v>
      </c>
    </row>
    <row r="43" spans="1:10">
      <c r="A43" s="1" t="s">
        <v>153</v>
      </c>
      <c r="B43" s="1">
        <v>24.86910692</v>
      </c>
      <c r="C43" s="1">
        <v>17.940102249999999</v>
      </c>
      <c r="D43" s="1">
        <v>9.3602080740000009</v>
      </c>
      <c r="G43" s="1" t="s">
        <v>153</v>
      </c>
      <c r="H43" s="1">
        <v>27.931545790000001</v>
      </c>
      <c r="I43" s="1">
        <v>20.303480919999998</v>
      </c>
      <c r="J43" s="1">
        <v>11.798482780000001</v>
      </c>
    </row>
    <row r="44" spans="1:10">
      <c r="A44" s="1" t="s">
        <v>154</v>
      </c>
      <c r="B44" s="1">
        <v>34.299378670000003</v>
      </c>
      <c r="C44" s="1">
        <v>24.451990429999999</v>
      </c>
      <c r="D44" s="1">
        <v>13.046540569999999</v>
      </c>
      <c r="G44" s="1" t="s">
        <v>154</v>
      </c>
      <c r="H44" s="1">
        <v>35.631810299999998</v>
      </c>
      <c r="I44" s="1">
        <v>24.538559859999999</v>
      </c>
      <c r="J44" s="1">
        <v>11.804254780000001</v>
      </c>
    </row>
    <row r="45" spans="1:10">
      <c r="A45" s="1" t="s">
        <v>155</v>
      </c>
      <c r="B45" s="1">
        <v>22.199103749999999</v>
      </c>
      <c r="C45" s="1">
        <v>16.882538889999999</v>
      </c>
      <c r="D45" s="1">
        <v>10.16347805</v>
      </c>
      <c r="G45" s="1" t="s">
        <v>155</v>
      </c>
      <c r="H45" s="1">
        <v>23.796387259999999</v>
      </c>
      <c r="I45" s="1">
        <v>18.275316069999999</v>
      </c>
      <c r="J45" s="1">
        <v>10.901988299999999</v>
      </c>
    </row>
    <row r="46" spans="1:10">
      <c r="A46" s="1" t="s">
        <v>156</v>
      </c>
      <c r="B46" s="1">
        <v>34.352918719999998</v>
      </c>
      <c r="C46" s="1">
        <v>26.030585219999999</v>
      </c>
      <c r="D46" s="1">
        <v>14.953286869999999</v>
      </c>
      <c r="G46" s="1" t="s">
        <v>156</v>
      </c>
      <c r="H46" s="1">
        <v>35.880785420000002</v>
      </c>
      <c r="I46" s="1">
        <v>27.281636129999999</v>
      </c>
      <c r="J46" s="1">
        <v>15.21704946</v>
      </c>
    </row>
    <row r="47" spans="1:10">
      <c r="A47" s="1" t="s">
        <v>157</v>
      </c>
      <c r="B47" s="1">
        <v>27.7153916</v>
      </c>
      <c r="C47" s="1">
        <v>20.443721249999999</v>
      </c>
      <c r="D47" s="1">
        <v>10.29771066</v>
      </c>
      <c r="G47" s="1" t="s">
        <v>157</v>
      </c>
      <c r="H47" s="1">
        <v>24.934147029999998</v>
      </c>
      <c r="I47" s="1">
        <v>18.309090909999998</v>
      </c>
      <c r="J47" s="1">
        <v>8.7170814219999997</v>
      </c>
    </row>
    <row r="48" spans="1:10">
      <c r="A48" s="1" t="s">
        <v>158</v>
      </c>
      <c r="B48" s="1">
        <v>35.664628659999998</v>
      </c>
      <c r="C48" s="1">
        <v>26.402284160000001</v>
      </c>
      <c r="D48" s="1">
        <v>17.948801660000001</v>
      </c>
      <c r="G48" s="1" t="s">
        <v>158</v>
      </c>
      <c r="H48" s="1">
        <v>37.193898079999997</v>
      </c>
      <c r="I48" s="1">
        <v>28.134353740000002</v>
      </c>
      <c r="J48" s="1">
        <v>19.735856040000002</v>
      </c>
    </row>
    <row r="49" spans="1:10">
      <c r="A49" s="1" t="s">
        <v>159</v>
      </c>
      <c r="B49" s="1">
        <v>26.97628963</v>
      </c>
      <c r="C49" s="1">
        <v>20.089379430000001</v>
      </c>
      <c r="D49" s="1">
        <v>10.95130545</v>
      </c>
      <c r="G49" s="1" t="s">
        <v>159</v>
      </c>
      <c r="H49" s="1">
        <v>28.37177037</v>
      </c>
      <c r="I49" s="1">
        <v>21.54174944</v>
      </c>
      <c r="J49" s="1">
        <v>12.392498290000001</v>
      </c>
    </row>
    <row r="50" spans="1:10">
      <c r="A50" s="1" t="s">
        <v>160</v>
      </c>
      <c r="B50" s="1">
        <v>28.94154953</v>
      </c>
      <c r="C50" s="1">
        <v>20.868782849999999</v>
      </c>
      <c r="D50" s="1">
        <v>12.02357407</v>
      </c>
      <c r="G50" s="1" t="s">
        <v>160</v>
      </c>
      <c r="H50" s="1">
        <v>32.990235380000001</v>
      </c>
      <c r="I50" s="1">
        <v>23.216880849999999</v>
      </c>
      <c r="J50" s="1">
        <v>14.545003319999999</v>
      </c>
    </row>
    <row r="51" spans="1:10">
      <c r="A51" s="1" t="s">
        <v>161</v>
      </c>
      <c r="B51" s="1">
        <v>24.754323589999998</v>
      </c>
      <c r="C51" s="1">
        <v>18.36349426</v>
      </c>
      <c r="D51" s="1">
        <v>12.22081492</v>
      </c>
      <c r="G51" s="1" t="s">
        <v>161</v>
      </c>
      <c r="H51" s="1">
        <v>26.122002869999999</v>
      </c>
      <c r="I51" s="1">
        <v>19.657651210000001</v>
      </c>
      <c r="J51" s="1">
        <v>13.886434270000001</v>
      </c>
    </row>
    <row r="52" spans="1:10">
      <c r="A52" s="1" t="s">
        <v>162</v>
      </c>
      <c r="B52" s="1">
        <v>21.431147899999999</v>
      </c>
      <c r="C52" s="1">
        <v>15.637387950000001</v>
      </c>
      <c r="D52" s="1">
        <v>11.624050670000001</v>
      </c>
      <c r="G52" s="1" t="s">
        <v>162</v>
      </c>
      <c r="H52" s="1">
        <v>21.6293389</v>
      </c>
      <c r="I52" s="1">
        <v>16.437617249999999</v>
      </c>
      <c r="J52" s="1">
        <v>12.30899528</v>
      </c>
    </row>
    <row r="53" spans="1:10">
      <c r="A53" s="1" t="s">
        <v>163</v>
      </c>
      <c r="B53" s="1">
        <v>26.807454539999998</v>
      </c>
      <c r="C53" s="1">
        <v>19.486680060000001</v>
      </c>
      <c r="D53" s="1">
        <v>16.812321260000001</v>
      </c>
      <c r="G53" s="1" t="s">
        <v>163</v>
      </c>
      <c r="H53" s="1">
        <v>26.80555335</v>
      </c>
      <c r="I53" s="1">
        <v>20.47407407</v>
      </c>
      <c r="J53" s="1">
        <v>17.81977375</v>
      </c>
    </row>
    <row r="54" spans="1:10">
      <c r="A54" s="1" t="s">
        <v>164</v>
      </c>
      <c r="B54" s="1">
        <v>33.420887489999998</v>
      </c>
      <c r="C54" s="1">
        <v>24.467439250000002</v>
      </c>
      <c r="D54" s="1">
        <v>16.039381370000001</v>
      </c>
      <c r="G54" s="1" t="s">
        <v>164</v>
      </c>
      <c r="H54" s="1">
        <v>35.757439480000002</v>
      </c>
      <c r="I54" s="1">
        <v>26.099223469999998</v>
      </c>
      <c r="J54" s="1">
        <v>15.985825119999999</v>
      </c>
    </row>
    <row r="55" spans="1:10">
      <c r="A55" s="1" t="s">
        <v>165</v>
      </c>
      <c r="B55" s="1">
        <v>27.001491470000001</v>
      </c>
      <c r="C55" s="1">
        <v>19.331591119999999</v>
      </c>
      <c r="D55" s="1">
        <v>12.482814830000001</v>
      </c>
      <c r="G55" s="1" t="s">
        <v>165</v>
      </c>
      <c r="H55" s="1">
        <v>22.17813469</v>
      </c>
      <c r="I55" s="1">
        <v>15.478205129999999</v>
      </c>
      <c r="J55" s="1">
        <v>10.037368900000001</v>
      </c>
    </row>
    <row r="56" spans="1:10">
      <c r="A56" s="1" t="s">
        <v>166</v>
      </c>
      <c r="B56" s="1">
        <v>34.768529110000003</v>
      </c>
      <c r="C56" s="1">
        <v>25.94215737</v>
      </c>
      <c r="D56" s="1">
        <v>20.18676937</v>
      </c>
      <c r="G56" s="1" t="s">
        <v>166</v>
      </c>
      <c r="H56" s="1">
        <v>37.439153410000003</v>
      </c>
      <c r="I56" s="1">
        <v>28.256932410000001</v>
      </c>
      <c r="J56" s="1">
        <v>19.181348710000002</v>
      </c>
    </row>
    <row r="57" spans="1:10">
      <c r="A57" s="1" t="s">
        <v>167</v>
      </c>
      <c r="B57" s="1">
        <v>21.35051485</v>
      </c>
      <c r="C57" s="1">
        <v>16.081574889999999</v>
      </c>
      <c r="D57" s="1">
        <v>10.930229110000001</v>
      </c>
      <c r="G57" s="1" t="s">
        <v>167</v>
      </c>
      <c r="H57" s="1">
        <v>24.150244130000001</v>
      </c>
      <c r="I57" s="1">
        <v>18.386824260000001</v>
      </c>
      <c r="J57" s="1">
        <v>13.375415670000001</v>
      </c>
    </row>
    <row r="58" spans="1:10">
      <c r="A58" s="1" t="s">
        <v>168</v>
      </c>
      <c r="B58" s="1">
        <v>20.781548340000001</v>
      </c>
      <c r="C58" s="1">
        <v>15.80986594</v>
      </c>
      <c r="D58" s="1">
        <v>10.62374664</v>
      </c>
      <c r="G58" s="1" t="s">
        <v>168</v>
      </c>
      <c r="H58" s="1">
        <v>21.568155640000001</v>
      </c>
      <c r="I58" s="1">
        <v>16.3587551</v>
      </c>
      <c r="J58" s="1">
        <v>10.98206972</v>
      </c>
    </row>
    <row r="59" spans="1:10">
      <c r="A59" s="1" t="s">
        <v>169</v>
      </c>
      <c r="B59" s="1">
        <v>28.97228724</v>
      </c>
      <c r="C59" s="1">
        <v>20.652953190000002</v>
      </c>
      <c r="D59" s="1">
        <v>12.22555998</v>
      </c>
      <c r="G59" s="1" t="s">
        <v>169</v>
      </c>
      <c r="H59" s="1">
        <v>30.86130584</v>
      </c>
      <c r="I59" s="1">
        <v>20.884731460000001</v>
      </c>
      <c r="J59" s="1">
        <v>11.24869457</v>
      </c>
    </row>
    <row r="60" spans="1:10">
      <c r="A60" s="1" t="s">
        <v>170</v>
      </c>
      <c r="B60" s="1">
        <v>23.220631789999999</v>
      </c>
      <c r="C60" s="1">
        <v>16.51679764</v>
      </c>
      <c r="D60" s="1">
        <v>10.936109800000001</v>
      </c>
      <c r="G60" s="1" t="s">
        <v>170</v>
      </c>
      <c r="H60" s="1">
        <v>23.879431069999999</v>
      </c>
      <c r="I60" s="1">
        <v>17.678746329999999</v>
      </c>
      <c r="J60" s="1">
        <v>12.795604920000001</v>
      </c>
    </row>
    <row r="61" spans="1:10">
      <c r="A61" s="1" t="s">
        <v>171</v>
      </c>
      <c r="B61" s="1">
        <v>30.061057219999999</v>
      </c>
      <c r="C61" s="1">
        <v>22.18264104</v>
      </c>
      <c r="D61" s="1">
        <v>15.58146062</v>
      </c>
      <c r="G61" s="1" t="s">
        <v>171</v>
      </c>
      <c r="H61" s="1">
        <v>29.856807849999999</v>
      </c>
      <c r="I61" s="1">
        <v>22.775337879999999</v>
      </c>
      <c r="J61" s="1">
        <v>16.155510400000001</v>
      </c>
    </row>
    <row r="62" spans="1:10">
      <c r="A62" s="1" t="s">
        <v>172</v>
      </c>
      <c r="B62" s="1">
        <v>24.77091128</v>
      </c>
      <c r="C62" s="1">
        <v>17.51753467</v>
      </c>
      <c r="D62" s="1">
        <v>12.536586290000001</v>
      </c>
      <c r="G62" s="1" t="s">
        <v>172</v>
      </c>
      <c r="H62" s="1">
        <v>24.135047530000001</v>
      </c>
      <c r="I62" s="1">
        <v>17.895405459999999</v>
      </c>
      <c r="J62" s="1">
        <v>12.79792915</v>
      </c>
    </row>
    <row r="63" spans="1:10">
      <c r="A63" s="1" t="s">
        <v>173</v>
      </c>
      <c r="B63" s="1">
        <v>26.559759159999999</v>
      </c>
      <c r="C63" s="1">
        <v>18.93645798</v>
      </c>
      <c r="D63" s="1">
        <v>10.86392998</v>
      </c>
      <c r="G63" s="1" t="s">
        <v>173</v>
      </c>
      <c r="H63" s="1">
        <v>21.409952919999998</v>
      </c>
      <c r="I63" s="1">
        <v>15.62324989</v>
      </c>
      <c r="J63" s="1">
        <v>8.9341597349999997</v>
      </c>
    </row>
    <row r="64" spans="1:10">
      <c r="A64" s="1" t="s">
        <v>174</v>
      </c>
      <c r="B64" s="1">
        <v>33.518350689999998</v>
      </c>
      <c r="C64" s="1">
        <v>25.043262120000001</v>
      </c>
      <c r="D64" s="1">
        <v>14.687322829999999</v>
      </c>
      <c r="G64" s="1" t="s">
        <v>174</v>
      </c>
      <c r="H64" s="1">
        <v>29.57691294</v>
      </c>
      <c r="I64" s="1">
        <v>22.26149779</v>
      </c>
      <c r="J64" s="1">
        <v>12.79825977</v>
      </c>
    </row>
    <row r="65" spans="1:10">
      <c r="A65" s="1" t="s">
        <v>175</v>
      </c>
      <c r="B65" s="1">
        <v>24.93187971</v>
      </c>
      <c r="C65" s="1">
        <v>17.79610242</v>
      </c>
      <c r="D65" s="1">
        <v>8.6143221309999998</v>
      </c>
      <c r="G65" s="1" t="s">
        <v>175</v>
      </c>
      <c r="H65" s="1">
        <v>25.574591359999999</v>
      </c>
      <c r="I65" s="1">
        <v>19.206642819999999</v>
      </c>
      <c r="J65" s="1">
        <v>8.4546063119999992</v>
      </c>
    </row>
    <row r="66" spans="1:10">
      <c r="A66" s="1" t="s">
        <v>176</v>
      </c>
      <c r="B66" s="1">
        <v>22.745773719999999</v>
      </c>
      <c r="C66" s="1">
        <v>16.558169809999999</v>
      </c>
      <c r="D66" s="1">
        <v>10.48640762</v>
      </c>
      <c r="G66" s="1" t="s">
        <v>176</v>
      </c>
      <c r="H66" s="1">
        <v>21.001766870000001</v>
      </c>
      <c r="I66" s="1">
        <v>15.628014840000001</v>
      </c>
      <c r="J66" s="1">
        <v>10.571407199999999</v>
      </c>
    </row>
    <row r="67" spans="1:10">
      <c r="A67" s="1" t="s">
        <v>177</v>
      </c>
      <c r="B67" s="1">
        <v>32.278270640000002</v>
      </c>
      <c r="C67" s="1">
        <v>23.528839550000001</v>
      </c>
      <c r="D67" s="1">
        <v>15.590456189999999</v>
      </c>
      <c r="G67" s="1" t="s">
        <v>177</v>
      </c>
      <c r="H67" s="1">
        <v>34.389359519999999</v>
      </c>
      <c r="I67" s="1">
        <v>24.27958812</v>
      </c>
      <c r="J67" s="1">
        <v>15.66721078</v>
      </c>
    </row>
    <row r="68" spans="1:10">
      <c r="A68" s="1" t="s">
        <v>178</v>
      </c>
      <c r="B68" s="1">
        <v>21.74303158</v>
      </c>
      <c r="C68" s="1">
        <v>15.26850058</v>
      </c>
      <c r="D68" s="1">
        <v>12.558435920000001</v>
      </c>
      <c r="G68" s="1" t="s">
        <v>178</v>
      </c>
      <c r="H68" s="1">
        <v>21.520663290000002</v>
      </c>
      <c r="I68" s="1">
        <v>15.09960957</v>
      </c>
      <c r="J68" s="1">
        <v>11.99562536</v>
      </c>
    </row>
    <row r="69" spans="1:10">
      <c r="A69" s="1" t="s">
        <v>179</v>
      </c>
      <c r="B69" s="1">
        <v>23.699917209999999</v>
      </c>
      <c r="C69" s="1">
        <v>16.836409320000001</v>
      </c>
      <c r="D69" s="1">
        <v>11.90871944</v>
      </c>
      <c r="G69" s="1" t="s">
        <v>179</v>
      </c>
      <c r="H69" s="1">
        <v>26.288563889999999</v>
      </c>
      <c r="I69" s="1">
        <v>18.045375969999998</v>
      </c>
      <c r="J69" s="1">
        <v>10.218276729999999</v>
      </c>
    </row>
    <row r="70" spans="1:10">
      <c r="A70" s="1" t="s">
        <v>180</v>
      </c>
      <c r="B70" s="1">
        <v>30.598360029999998</v>
      </c>
      <c r="C70" s="1">
        <v>22.03608745</v>
      </c>
      <c r="D70" s="1">
        <v>11.27558968</v>
      </c>
      <c r="G70" s="1" t="s">
        <v>180</v>
      </c>
      <c r="H70" s="1">
        <v>34.821533610000003</v>
      </c>
      <c r="I70" s="1">
        <v>24.76346912</v>
      </c>
      <c r="J70" s="1">
        <v>12.571769489999999</v>
      </c>
    </row>
    <row r="71" spans="1:10">
      <c r="A71" s="1" t="s">
        <v>181</v>
      </c>
      <c r="B71" s="1">
        <v>42.49764699</v>
      </c>
      <c r="C71" s="1">
        <v>29.518783070000001</v>
      </c>
      <c r="D71" s="1">
        <v>15.524687220000001</v>
      </c>
      <c r="G71" s="1" t="s">
        <v>181</v>
      </c>
      <c r="H71" s="1">
        <v>44.684538750000002</v>
      </c>
      <c r="I71" s="1">
        <v>30.256816180000001</v>
      </c>
      <c r="J71" s="1">
        <v>15.75584465</v>
      </c>
    </row>
    <row r="72" spans="1:10">
      <c r="A72" s="1" t="s">
        <v>182</v>
      </c>
      <c r="B72" s="1">
        <v>28.788377709999999</v>
      </c>
      <c r="C72" s="1">
        <v>20.60073229</v>
      </c>
      <c r="D72" s="1">
        <v>12.04150207</v>
      </c>
      <c r="G72" s="1" t="s">
        <v>182</v>
      </c>
      <c r="H72" s="1">
        <v>26.406493309999998</v>
      </c>
      <c r="I72" s="1">
        <v>19.329226850000001</v>
      </c>
      <c r="J72" s="1">
        <v>12.14589455</v>
      </c>
    </row>
    <row r="73" spans="1:10">
      <c r="A73" s="1" t="s">
        <v>43</v>
      </c>
      <c r="B73" s="1">
        <f t="shared" ref="B73:D73" si="2">AVERAGE(B20:B72)</f>
        <v>28.721227738301891</v>
      </c>
      <c r="C73" s="1">
        <f t="shared" si="2"/>
        <v>20.707540539433964</v>
      </c>
      <c r="D73" s="1">
        <f t="shared" si="2"/>
        <v>12.569519836000001</v>
      </c>
      <c r="G73" s="1" t="s">
        <v>43</v>
      </c>
      <c r="H73" s="1">
        <f t="shared" ref="H73:J73" si="3">AVERAGE(H20:H72)</f>
        <v>28.729570581886783</v>
      </c>
      <c r="I73" s="1">
        <f t="shared" si="3"/>
        <v>20.823636240188684</v>
      </c>
      <c r="J73" s="1">
        <f t="shared" si="3"/>
        <v>12.420004047792448</v>
      </c>
    </row>
    <row r="76" spans="1:10">
      <c r="A76" s="1" t="s">
        <v>183</v>
      </c>
      <c r="B76" s="1" t="s">
        <v>128</v>
      </c>
      <c r="G76" s="1" t="s">
        <v>183</v>
      </c>
      <c r="H76" s="1" t="s">
        <v>129</v>
      </c>
    </row>
    <row r="77" spans="1:10">
      <c r="A77" s="1" t="s">
        <v>39</v>
      </c>
      <c r="B77" s="1" t="s">
        <v>40</v>
      </c>
      <c r="C77" s="1" t="s">
        <v>41</v>
      </c>
      <c r="D77" s="1" t="s">
        <v>42</v>
      </c>
      <c r="G77" s="1" t="s">
        <v>39</v>
      </c>
      <c r="H77" s="1" t="s">
        <v>40</v>
      </c>
      <c r="I77" s="1" t="s">
        <v>41</v>
      </c>
      <c r="J77" s="1" t="s">
        <v>42</v>
      </c>
    </row>
    <row r="78" spans="1:10">
      <c r="A78" s="1">
        <v>1127</v>
      </c>
      <c r="B78" s="1">
        <v>23.58388025</v>
      </c>
      <c r="C78" s="1">
        <v>17.61162036</v>
      </c>
      <c r="D78" s="1">
        <v>14.280914859999999</v>
      </c>
      <c r="G78" s="1">
        <v>1127</v>
      </c>
      <c r="H78" s="1">
        <v>24.39950151</v>
      </c>
      <c r="I78" s="1">
        <v>18.58005618</v>
      </c>
      <c r="J78" s="1">
        <v>15.3721123</v>
      </c>
    </row>
    <row r="79" spans="1:10">
      <c r="A79" s="1">
        <v>1</v>
      </c>
      <c r="B79" s="1">
        <v>32.460614579999998</v>
      </c>
      <c r="C79" s="1">
        <v>22.408001030000001</v>
      </c>
      <c r="D79" s="1">
        <v>15.42269583</v>
      </c>
      <c r="G79" s="1">
        <v>1</v>
      </c>
      <c r="H79" s="1">
        <v>37.24145377</v>
      </c>
      <c r="I79" s="1">
        <v>26.697124599999999</v>
      </c>
      <c r="J79" s="1">
        <v>21.086846560000001</v>
      </c>
    </row>
    <row r="80" spans="1:10">
      <c r="A80" s="1">
        <v>1010</v>
      </c>
      <c r="B80" s="1">
        <v>27.621543809999999</v>
      </c>
      <c r="C80" s="1">
        <v>19.018273310000001</v>
      </c>
      <c r="D80" s="1">
        <v>16.083398219999999</v>
      </c>
      <c r="G80" s="1">
        <v>1010</v>
      </c>
      <c r="H80" s="1">
        <v>30.693361719999999</v>
      </c>
      <c r="I80" s="1">
        <v>22.5798153</v>
      </c>
      <c r="J80" s="1">
        <v>20.559094689999998</v>
      </c>
    </row>
    <row r="81" spans="1:10">
      <c r="A81" s="1">
        <v>1015</v>
      </c>
      <c r="B81" s="1">
        <v>13.46805954</v>
      </c>
      <c r="C81" s="1">
        <v>9.349100923</v>
      </c>
      <c r="D81" s="1">
        <v>7.1815027990000004</v>
      </c>
      <c r="G81" s="1">
        <v>1015</v>
      </c>
      <c r="H81" s="1">
        <v>14.712047950000001</v>
      </c>
      <c r="I81" s="1">
        <v>10.22822581</v>
      </c>
      <c r="J81" s="1">
        <v>7.2246436220000003</v>
      </c>
    </row>
    <row r="82" spans="1:10">
      <c r="A82" s="1">
        <v>103</v>
      </c>
      <c r="B82" s="1">
        <v>13.51357591</v>
      </c>
      <c r="C82" s="1">
        <v>9.6379582530000008</v>
      </c>
      <c r="D82" s="1">
        <v>8.0589320579999999</v>
      </c>
      <c r="G82" s="1">
        <v>103</v>
      </c>
      <c r="H82" s="1">
        <v>15.041652470000001</v>
      </c>
      <c r="I82" s="1">
        <v>10.773123910000001</v>
      </c>
      <c r="J82" s="1">
        <v>8.9311332530000005</v>
      </c>
    </row>
    <row r="83" spans="1:10">
      <c r="A83" s="1">
        <v>1043</v>
      </c>
      <c r="B83" s="1">
        <v>23.869956380000001</v>
      </c>
      <c r="C83" s="1">
        <v>16.811323170000001</v>
      </c>
      <c r="D83" s="1">
        <v>12.615797499999999</v>
      </c>
      <c r="G83" s="1">
        <v>1043</v>
      </c>
      <c r="H83" s="1">
        <v>26.504144719999999</v>
      </c>
      <c r="I83" s="1">
        <v>18.477345249999999</v>
      </c>
      <c r="J83" s="1">
        <v>14.402062799999999</v>
      </c>
    </row>
    <row r="84" spans="1:10">
      <c r="A84" s="1">
        <v>1082</v>
      </c>
      <c r="B84" s="1">
        <v>20.0743264</v>
      </c>
      <c r="C84" s="1">
        <v>14.15830165</v>
      </c>
      <c r="D84" s="1">
        <v>12.92493202</v>
      </c>
      <c r="G84" s="1">
        <v>1082</v>
      </c>
      <c r="H84" s="1">
        <v>23.280527370000001</v>
      </c>
      <c r="I84" s="1">
        <v>16.660984849999998</v>
      </c>
      <c r="J84" s="1">
        <v>14.635630580000001</v>
      </c>
    </row>
    <row r="85" spans="1:10">
      <c r="A85" s="1">
        <v>11</v>
      </c>
      <c r="B85" s="1">
        <v>20.723957970000001</v>
      </c>
      <c r="C85" s="1">
        <v>15.206398999999999</v>
      </c>
      <c r="D85" s="1">
        <v>15.64245511</v>
      </c>
      <c r="G85" s="1">
        <v>11</v>
      </c>
      <c r="H85" s="1">
        <v>18.406843160000001</v>
      </c>
      <c r="I85" s="1">
        <v>14.053125</v>
      </c>
      <c r="J85" s="1">
        <v>14.501071919999999</v>
      </c>
    </row>
    <row r="86" spans="1:10">
      <c r="A86" s="1">
        <v>1115</v>
      </c>
      <c r="B86" s="1">
        <v>25.35568366</v>
      </c>
      <c r="C86" s="1">
        <v>17.226779100000002</v>
      </c>
      <c r="D86" s="1">
        <v>10.15481138</v>
      </c>
      <c r="G86" s="1">
        <v>1115</v>
      </c>
      <c r="H86" s="1">
        <v>21.00228838</v>
      </c>
      <c r="I86" s="1">
        <v>14.984086570000001</v>
      </c>
      <c r="J86" s="1">
        <v>6.6709992859999998</v>
      </c>
    </row>
    <row r="87" spans="1:10">
      <c r="A87" s="1">
        <v>1121</v>
      </c>
      <c r="B87" s="1">
        <v>28.545888779999999</v>
      </c>
      <c r="C87" s="1">
        <v>20.462944159999999</v>
      </c>
      <c r="D87" s="1">
        <v>17.679061879999999</v>
      </c>
      <c r="G87" s="1">
        <v>1121</v>
      </c>
      <c r="H87" s="1">
        <v>30.08442608</v>
      </c>
      <c r="I87" s="1">
        <v>21.736409609999999</v>
      </c>
      <c r="J87" s="1">
        <v>19.60736764</v>
      </c>
    </row>
    <row r="88" spans="1:10">
      <c r="A88" s="1">
        <v>1139</v>
      </c>
      <c r="B88" s="1">
        <v>22.896329210000001</v>
      </c>
      <c r="C88" s="1">
        <v>16.890599229999999</v>
      </c>
      <c r="D88" s="1">
        <v>12.526402600000001</v>
      </c>
      <c r="G88" s="1">
        <v>1139</v>
      </c>
      <c r="H88" s="1">
        <v>23.237311649999999</v>
      </c>
      <c r="I88" s="1">
        <v>16.752962629999999</v>
      </c>
      <c r="J88" s="1">
        <v>11.05110045</v>
      </c>
    </row>
    <row r="89" spans="1:10">
      <c r="A89" s="1">
        <v>114</v>
      </c>
      <c r="B89" s="1">
        <v>24.426069210000001</v>
      </c>
      <c r="C89" s="1">
        <v>17.905064939999999</v>
      </c>
      <c r="D89" s="1">
        <v>12.80317294</v>
      </c>
      <c r="G89" s="1">
        <v>114</v>
      </c>
      <c r="H89" s="1">
        <v>24.90495516</v>
      </c>
      <c r="I89" s="1">
        <v>17.923027170000001</v>
      </c>
      <c r="J89" s="1">
        <v>11.884958109999999</v>
      </c>
    </row>
    <row r="90" spans="1:10">
      <c r="A90" s="1">
        <v>1143</v>
      </c>
      <c r="B90" s="1">
        <v>21.324485079999999</v>
      </c>
      <c r="C90" s="1">
        <v>15.62658145</v>
      </c>
      <c r="D90" s="1">
        <v>11.21157189</v>
      </c>
      <c r="G90" s="1">
        <v>1143</v>
      </c>
      <c r="H90" s="1">
        <v>22.05177321</v>
      </c>
      <c r="I90" s="1">
        <v>15.799870050000001</v>
      </c>
      <c r="J90" s="1">
        <v>10.17990361</v>
      </c>
    </row>
    <row r="91" spans="1:10">
      <c r="A91" s="1">
        <v>115</v>
      </c>
      <c r="B91" s="1">
        <v>27.76628053</v>
      </c>
      <c r="C91" s="1">
        <v>20.113730929999999</v>
      </c>
      <c r="D91" s="1">
        <v>14.582487199999999</v>
      </c>
      <c r="G91" s="1">
        <v>115</v>
      </c>
      <c r="H91" s="1">
        <v>31.578618890000001</v>
      </c>
      <c r="I91" s="1">
        <v>23.828517590000001</v>
      </c>
      <c r="J91" s="1">
        <v>17.560227990000001</v>
      </c>
    </row>
    <row r="92" spans="1:10">
      <c r="A92" s="1">
        <v>1171</v>
      </c>
      <c r="B92" s="1">
        <v>24.929650250000002</v>
      </c>
      <c r="C92" s="1">
        <v>18.017656089999999</v>
      </c>
      <c r="D92" s="1">
        <v>14.633359370000001</v>
      </c>
      <c r="G92" s="1">
        <v>1171</v>
      </c>
      <c r="H92" s="1">
        <v>24.025613060000001</v>
      </c>
      <c r="I92" s="1">
        <v>17.54493308</v>
      </c>
      <c r="J92" s="1">
        <v>14.399144919999999</v>
      </c>
    </row>
    <row r="93" spans="1:10">
      <c r="A93" s="1">
        <v>1194</v>
      </c>
      <c r="B93" s="1">
        <v>18.78410079</v>
      </c>
      <c r="C93" s="1">
        <v>13.78125393</v>
      </c>
      <c r="D93" s="1">
        <v>10.67490696</v>
      </c>
      <c r="G93" s="1">
        <v>1194</v>
      </c>
      <c r="H93" s="1">
        <v>16.268701010000001</v>
      </c>
      <c r="I93" s="1">
        <v>12.019411399999999</v>
      </c>
      <c r="J93" s="1">
        <v>9.1737065770000008</v>
      </c>
    </row>
    <row r="94" spans="1:10">
      <c r="A94" s="1">
        <v>1201</v>
      </c>
      <c r="B94" s="1">
        <v>20.352574529999998</v>
      </c>
      <c r="C94" s="1">
        <v>14.81059166</v>
      </c>
      <c r="D94" s="1">
        <v>11.90475255</v>
      </c>
      <c r="G94" s="1">
        <v>1201</v>
      </c>
      <c r="H94" s="1">
        <v>21.092194809999999</v>
      </c>
      <c r="I94" s="1">
        <v>15.27967172</v>
      </c>
      <c r="J94" s="1">
        <v>12.722651689999999</v>
      </c>
    </row>
    <row r="95" spans="1:10">
      <c r="A95" s="1">
        <v>1205</v>
      </c>
      <c r="B95" s="1">
        <v>22.270286160000001</v>
      </c>
      <c r="C95" s="1">
        <v>15.43169108</v>
      </c>
      <c r="D95" s="1">
        <v>11.00694113</v>
      </c>
      <c r="G95" s="1">
        <v>1205</v>
      </c>
      <c r="H95" s="1">
        <v>22.84994588</v>
      </c>
      <c r="I95" s="1">
        <v>16.27387268</v>
      </c>
      <c r="J95" s="1">
        <v>11.24996603</v>
      </c>
    </row>
    <row r="96" spans="1:10">
      <c r="A96" s="1">
        <v>1211</v>
      </c>
      <c r="B96" s="1">
        <v>31.175586030000002</v>
      </c>
      <c r="C96" s="1">
        <v>22.320416720000001</v>
      </c>
      <c r="D96" s="1">
        <v>15.29507018</v>
      </c>
      <c r="G96" s="1">
        <v>1211</v>
      </c>
      <c r="H96" s="1">
        <v>29.97092473</v>
      </c>
      <c r="I96" s="1">
        <v>21.093037970000001</v>
      </c>
      <c r="J96" s="1">
        <v>14.72766201</v>
      </c>
    </row>
    <row r="97" spans="1:10">
      <c r="A97" s="1">
        <v>1219</v>
      </c>
      <c r="B97" s="1">
        <v>21.62494371</v>
      </c>
      <c r="C97" s="1">
        <v>15.641981550000001</v>
      </c>
      <c r="D97" s="1">
        <v>12.49580705</v>
      </c>
      <c r="G97" s="1">
        <v>1219</v>
      </c>
      <c r="H97" s="1">
        <v>22.763486610000001</v>
      </c>
      <c r="I97" s="1">
        <v>16.290931990000001</v>
      </c>
      <c r="J97" s="1">
        <v>13.26440309</v>
      </c>
    </row>
    <row r="98" spans="1:10">
      <c r="A98" s="1">
        <v>1230</v>
      </c>
      <c r="B98" s="1">
        <v>19.408045090000002</v>
      </c>
      <c r="C98" s="1">
        <v>14.29983097</v>
      </c>
      <c r="D98" s="1">
        <v>12.39372002</v>
      </c>
      <c r="G98" s="1">
        <v>1230</v>
      </c>
      <c r="H98" s="1">
        <v>21.605327020000001</v>
      </c>
      <c r="I98" s="1">
        <v>15.663212440000001</v>
      </c>
      <c r="J98" s="1">
        <v>13.63578721</v>
      </c>
    </row>
    <row r="99" spans="1:10">
      <c r="A99" s="1">
        <v>1239</v>
      </c>
      <c r="B99" s="1">
        <v>20.91504685</v>
      </c>
      <c r="C99" s="1">
        <v>15.664130009999999</v>
      </c>
      <c r="D99" s="1">
        <v>12.33245567</v>
      </c>
      <c r="G99" s="1">
        <v>1239</v>
      </c>
      <c r="H99" s="1">
        <v>23.562652360000001</v>
      </c>
      <c r="I99" s="1">
        <v>17.43766067</v>
      </c>
      <c r="J99" s="1">
        <v>12.40940584</v>
      </c>
    </row>
    <row r="100" spans="1:10">
      <c r="A100" s="1">
        <v>1271</v>
      </c>
      <c r="B100" s="1">
        <v>31.841536040000001</v>
      </c>
      <c r="C100" s="1">
        <v>22.69296482</v>
      </c>
      <c r="D100" s="1">
        <v>15.2040179</v>
      </c>
      <c r="G100" s="1">
        <v>1271</v>
      </c>
      <c r="H100" s="1">
        <v>29.728201380000002</v>
      </c>
      <c r="I100" s="1">
        <v>21.58698373</v>
      </c>
      <c r="J100" s="1">
        <v>14.486601569999999</v>
      </c>
    </row>
    <row r="101" spans="1:10">
      <c r="A101" s="1">
        <v>1286</v>
      </c>
      <c r="B101" s="1">
        <v>16.382277779999999</v>
      </c>
      <c r="C101" s="1">
        <v>12.13168776</v>
      </c>
      <c r="D101" s="1">
        <v>9.5289843459999997</v>
      </c>
      <c r="G101" s="1">
        <v>1286</v>
      </c>
      <c r="H101" s="1">
        <v>13.94614664</v>
      </c>
      <c r="I101" s="1">
        <v>10.52372035</v>
      </c>
      <c r="J101" s="1">
        <v>8.3805347230000002</v>
      </c>
    </row>
    <row r="102" spans="1:10">
      <c r="A102" s="1">
        <v>1311</v>
      </c>
      <c r="B102" s="1">
        <v>23.54527921</v>
      </c>
      <c r="C102" s="1">
        <v>17.442581499999999</v>
      </c>
      <c r="D102" s="1">
        <v>14.52699486</v>
      </c>
      <c r="G102" s="1">
        <v>1311</v>
      </c>
      <c r="H102" s="1">
        <v>23.993109789999998</v>
      </c>
      <c r="I102" s="1">
        <v>17.396288930000001</v>
      </c>
      <c r="J102" s="1">
        <v>14.25488065</v>
      </c>
    </row>
    <row r="103" spans="1:10">
      <c r="A103" s="1">
        <v>1330</v>
      </c>
      <c r="B103" s="1">
        <v>25.167525210000001</v>
      </c>
      <c r="C103" s="1">
        <v>18.051852790000002</v>
      </c>
      <c r="D103" s="1">
        <v>13.604230599999999</v>
      </c>
      <c r="G103" s="1">
        <v>1330</v>
      </c>
      <c r="H103" s="1">
        <v>25.598100710000001</v>
      </c>
      <c r="I103" s="1">
        <v>18.786389410000002</v>
      </c>
      <c r="J103" s="1">
        <v>13.898743639999999</v>
      </c>
    </row>
    <row r="104" spans="1:10">
      <c r="A104" s="1">
        <v>1336</v>
      </c>
      <c r="B104" s="1">
        <v>29.308120420000002</v>
      </c>
      <c r="C104" s="1">
        <v>20.775913259999999</v>
      </c>
      <c r="D104" s="1">
        <v>16.562088809999999</v>
      </c>
      <c r="G104" s="1">
        <v>1336</v>
      </c>
      <c r="H104" s="1">
        <v>32.890835709999998</v>
      </c>
      <c r="I104" s="1">
        <v>23.74276527</v>
      </c>
      <c r="J104" s="1">
        <v>18.950678280000002</v>
      </c>
    </row>
    <row r="105" spans="1:10">
      <c r="A105" s="1">
        <v>1343</v>
      </c>
      <c r="B105" s="1">
        <v>13.98767329</v>
      </c>
      <c r="C105" s="1">
        <v>9.3355031190000002</v>
      </c>
      <c r="D105" s="1">
        <v>8.5181611509999993</v>
      </c>
      <c r="G105" s="1">
        <v>1343</v>
      </c>
      <c r="H105" s="1">
        <v>13.44081119</v>
      </c>
      <c r="I105" s="1">
        <v>8.3662162159999998</v>
      </c>
      <c r="J105" s="1">
        <v>7.635410308</v>
      </c>
    </row>
    <row r="106" spans="1:10">
      <c r="A106" s="1">
        <v>1345</v>
      </c>
      <c r="B106" s="1">
        <v>25.179443590000002</v>
      </c>
      <c r="C106" s="1">
        <v>18.323424020000001</v>
      </c>
      <c r="D106" s="1">
        <v>13.58316954</v>
      </c>
      <c r="G106" s="1">
        <v>1345</v>
      </c>
      <c r="H106" s="1">
        <v>23.22225156</v>
      </c>
      <c r="I106" s="1">
        <v>16.64507601</v>
      </c>
      <c r="J106" s="1">
        <v>12.31011213</v>
      </c>
    </row>
    <row r="107" spans="1:10">
      <c r="A107" s="1">
        <v>1348</v>
      </c>
      <c r="B107" s="1">
        <v>40.318527830000001</v>
      </c>
      <c r="C107" s="1">
        <v>27.38946692</v>
      </c>
      <c r="D107" s="1">
        <v>16.223353339999999</v>
      </c>
      <c r="G107" s="1">
        <v>1348</v>
      </c>
      <c r="H107" s="1">
        <v>42.078689650000001</v>
      </c>
      <c r="I107" s="1">
        <v>27.746001280000002</v>
      </c>
      <c r="J107" s="1">
        <v>16.486540139999999</v>
      </c>
    </row>
    <row r="108" spans="1:10">
      <c r="A108" s="1">
        <v>1361</v>
      </c>
      <c r="B108" s="1">
        <v>21.87941829</v>
      </c>
      <c r="C108" s="1">
        <v>15.77943658</v>
      </c>
      <c r="D108" s="1">
        <v>14.28313734</v>
      </c>
      <c r="G108" s="1">
        <v>1361</v>
      </c>
      <c r="H108" s="1">
        <v>20.983114010000001</v>
      </c>
      <c r="I108" s="1">
        <v>15.07891332</v>
      </c>
      <c r="J108" s="1">
        <v>14.884998489999999</v>
      </c>
    </row>
    <row r="109" spans="1:10">
      <c r="A109" s="1">
        <v>1362</v>
      </c>
      <c r="B109" s="1">
        <v>21.141888489999999</v>
      </c>
      <c r="C109" s="1">
        <v>15.480460839999999</v>
      </c>
      <c r="D109" s="1">
        <v>13.066064300000001</v>
      </c>
      <c r="G109" s="1">
        <v>1362</v>
      </c>
      <c r="H109" s="1">
        <v>21.93849754</v>
      </c>
      <c r="I109" s="1">
        <v>15.937984500000001</v>
      </c>
      <c r="J109" s="1">
        <v>13.78818777</v>
      </c>
    </row>
    <row r="110" spans="1:10">
      <c r="A110" s="1">
        <v>1363</v>
      </c>
      <c r="B110" s="1">
        <v>26.117812199999999</v>
      </c>
      <c r="C110" s="1">
        <v>18.380124550000001</v>
      </c>
      <c r="D110" s="1">
        <v>12.53445674</v>
      </c>
      <c r="G110" s="1">
        <v>1363</v>
      </c>
      <c r="H110" s="1">
        <v>27.821471200000001</v>
      </c>
      <c r="I110" s="1">
        <v>19.3438914</v>
      </c>
      <c r="J110" s="1">
        <v>13.161875200000001</v>
      </c>
    </row>
    <row r="111" spans="1:10">
      <c r="A111" s="1">
        <v>1377</v>
      </c>
      <c r="B111" s="1">
        <v>24.663436010000002</v>
      </c>
      <c r="C111" s="1">
        <v>18.140303840000001</v>
      </c>
      <c r="D111" s="1">
        <v>13.753643309999999</v>
      </c>
      <c r="G111" s="1">
        <v>1377</v>
      </c>
      <c r="H111" s="1">
        <v>23.584251550000001</v>
      </c>
      <c r="I111" s="1">
        <v>17.706742999999999</v>
      </c>
      <c r="J111" s="1">
        <v>13.71584135</v>
      </c>
    </row>
    <row r="112" spans="1:10">
      <c r="A112" s="1">
        <v>1381</v>
      </c>
      <c r="B112" s="1">
        <v>20.724309000000002</v>
      </c>
      <c r="C112" s="1">
        <v>14.70350404</v>
      </c>
      <c r="D112" s="1">
        <v>10.73071292</v>
      </c>
      <c r="G112" s="1">
        <v>1381</v>
      </c>
      <c r="H112" s="1">
        <v>17.480789600000001</v>
      </c>
      <c r="I112" s="1">
        <v>12.28900256</v>
      </c>
      <c r="J112" s="1">
        <v>9.6900901449999992</v>
      </c>
    </row>
    <row r="113" spans="1:10">
      <c r="A113" s="1">
        <v>1386</v>
      </c>
      <c r="B113" s="1">
        <v>29.06753548</v>
      </c>
      <c r="C113" s="1">
        <v>20.91731648</v>
      </c>
      <c r="D113" s="1">
        <v>17.732250239999999</v>
      </c>
      <c r="G113" s="1">
        <v>1386</v>
      </c>
      <c r="H113" s="1">
        <v>27.142685669999999</v>
      </c>
      <c r="I113" s="1">
        <v>19.91761554</v>
      </c>
      <c r="J113" s="1">
        <v>17.201793469999998</v>
      </c>
    </row>
    <row r="114" spans="1:10">
      <c r="A114" s="1">
        <v>1408</v>
      </c>
      <c r="B114" s="1">
        <v>32.676269390000002</v>
      </c>
      <c r="C114" s="1">
        <v>23.38984417</v>
      </c>
      <c r="D114" s="1">
        <v>15.4321646</v>
      </c>
      <c r="G114" s="1">
        <v>1408</v>
      </c>
      <c r="H114" s="1">
        <v>37.300903869999999</v>
      </c>
      <c r="I114" s="1">
        <v>26.86345382</v>
      </c>
      <c r="J114" s="1">
        <v>16.917949960000001</v>
      </c>
    </row>
    <row r="115" spans="1:10">
      <c r="A115" s="1">
        <v>1422</v>
      </c>
      <c r="B115" s="1">
        <v>28.3909412</v>
      </c>
      <c r="C115" s="1">
        <v>20.467016279999999</v>
      </c>
      <c r="D115" s="1">
        <v>14.503548869999999</v>
      </c>
      <c r="G115" s="1">
        <v>1422</v>
      </c>
      <c r="H115" s="1">
        <v>33.243049550000002</v>
      </c>
      <c r="I115" s="1">
        <v>23.900343639999999</v>
      </c>
      <c r="J115" s="1">
        <v>16.827333840000001</v>
      </c>
    </row>
    <row r="116" spans="1:10">
      <c r="A116" s="1">
        <v>1427</v>
      </c>
      <c r="B116" s="1">
        <v>24.629342149999999</v>
      </c>
      <c r="C116" s="1">
        <v>18.06782398</v>
      </c>
      <c r="D116" s="1">
        <v>17.14335737</v>
      </c>
      <c r="G116" s="1">
        <v>1427</v>
      </c>
      <c r="H116" s="1">
        <v>25.233414379999999</v>
      </c>
      <c r="I116" s="1">
        <v>18.82975871</v>
      </c>
      <c r="J116" s="1">
        <v>17.040353369999998</v>
      </c>
    </row>
    <row r="117" spans="1:10">
      <c r="A117" s="1">
        <v>1433</v>
      </c>
      <c r="B117" s="1">
        <v>25.283670799999999</v>
      </c>
      <c r="C117" s="1">
        <v>17.094473919999999</v>
      </c>
      <c r="D117" s="1">
        <v>15.84945611</v>
      </c>
      <c r="G117" s="1">
        <v>1433</v>
      </c>
      <c r="H117" s="1">
        <v>31.784797810000001</v>
      </c>
      <c r="I117" s="1">
        <v>22.198581560000001</v>
      </c>
      <c r="J117" s="1">
        <v>20.404032579999999</v>
      </c>
    </row>
    <row r="118" spans="1:10">
      <c r="A118" s="1">
        <v>1435</v>
      </c>
      <c r="B118" s="1">
        <v>21.170953520000001</v>
      </c>
      <c r="C118" s="1">
        <v>14.27522548</v>
      </c>
      <c r="D118" s="1">
        <v>8.9948194239999992</v>
      </c>
      <c r="G118" s="1">
        <v>1435</v>
      </c>
      <c r="H118" s="1">
        <v>21.201472970000001</v>
      </c>
      <c r="I118" s="1">
        <v>14.571929819999999</v>
      </c>
      <c r="J118" s="1">
        <v>9.3155089919999998</v>
      </c>
    </row>
    <row r="119" spans="1:10">
      <c r="A119" s="1">
        <v>144</v>
      </c>
      <c r="B119" s="1">
        <v>21.59509611</v>
      </c>
      <c r="C119" s="1">
        <v>15.38063305</v>
      </c>
      <c r="D119" s="1">
        <v>10.471815080000001</v>
      </c>
      <c r="G119" s="1">
        <v>144</v>
      </c>
      <c r="H119" s="1">
        <v>19.83711224</v>
      </c>
      <c r="I119" s="1">
        <v>14.37274549</v>
      </c>
      <c r="J119" s="1">
        <v>10.28612633</v>
      </c>
    </row>
    <row r="120" spans="1:10">
      <c r="A120" s="1">
        <v>1457</v>
      </c>
      <c r="B120" s="1">
        <v>27.635025599999999</v>
      </c>
      <c r="C120" s="1">
        <v>20.368555709999999</v>
      </c>
      <c r="D120" s="1">
        <v>16.99882195</v>
      </c>
      <c r="G120" s="1">
        <v>1457</v>
      </c>
      <c r="H120" s="1">
        <v>24.799746089999999</v>
      </c>
      <c r="I120" s="1">
        <v>18.033142130000002</v>
      </c>
      <c r="J120" s="1">
        <v>15.553109879999999</v>
      </c>
    </row>
    <row r="121" spans="1:10">
      <c r="A121" s="1">
        <v>1459</v>
      </c>
      <c r="B121" s="1">
        <v>29.189169639999999</v>
      </c>
      <c r="C121" s="1">
        <v>22.31523597</v>
      </c>
      <c r="D121" s="1">
        <v>15.868061409999999</v>
      </c>
      <c r="G121" s="1">
        <v>1459</v>
      </c>
      <c r="H121" s="1">
        <v>31.141773959999998</v>
      </c>
      <c r="I121" s="1">
        <v>23.87164375</v>
      </c>
      <c r="J121" s="1">
        <v>14.649818339999999</v>
      </c>
    </row>
    <row r="122" spans="1:10">
      <c r="A122" s="1">
        <v>1484</v>
      </c>
      <c r="B122" s="1">
        <v>25.388329809999998</v>
      </c>
      <c r="C122" s="1">
        <v>17.689390299999999</v>
      </c>
      <c r="D122" s="1">
        <v>10.19526771</v>
      </c>
      <c r="G122" s="1">
        <v>1484</v>
      </c>
      <c r="H122" s="1">
        <v>28.098304949999999</v>
      </c>
      <c r="I122" s="1">
        <v>18.939442230000001</v>
      </c>
      <c r="J122" s="1">
        <v>10.138202290000001</v>
      </c>
    </row>
    <row r="123" spans="1:10">
      <c r="A123" s="1">
        <v>1503</v>
      </c>
      <c r="B123" s="1">
        <v>25.290835349999998</v>
      </c>
      <c r="C123" s="1">
        <v>18.689879059999999</v>
      </c>
      <c r="D123" s="1">
        <v>13.783640849999999</v>
      </c>
      <c r="G123" s="1">
        <v>1503</v>
      </c>
      <c r="H123" s="1">
        <v>23.765593290000002</v>
      </c>
      <c r="I123" s="1">
        <v>17.556753329999999</v>
      </c>
      <c r="J123" s="1">
        <v>12.38414042</v>
      </c>
    </row>
    <row r="124" spans="1:10">
      <c r="A124" s="1">
        <v>152</v>
      </c>
      <c r="B124" s="1">
        <v>28.17362387</v>
      </c>
      <c r="C124" s="1">
        <v>20.270301180000001</v>
      </c>
      <c r="D124" s="1">
        <v>16.339778290000002</v>
      </c>
      <c r="G124" s="1">
        <v>152</v>
      </c>
      <c r="H124" s="1">
        <v>25.305817919999999</v>
      </c>
      <c r="I124" s="1">
        <v>18.80113996</v>
      </c>
      <c r="J124" s="1">
        <v>15.45318544</v>
      </c>
    </row>
    <row r="125" spans="1:10">
      <c r="A125" s="1">
        <v>1554</v>
      </c>
      <c r="B125" s="1">
        <v>29.25813801</v>
      </c>
      <c r="C125" s="1">
        <v>21.240245890000001</v>
      </c>
      <c r="D125" s="1">
        <v>16.715032300000001</v>
      </c>
      <c r="G125" s="1">
        <v>1554</v>
      </c>
      <c r="H125" s="1">
        <v>25.977791</v>
      </c>
      <c r="I125" s="1">
        <v>19.771875000000001</v>
      </c>
      <c r="J125" s="1">
        <v>15.99617917</v>
      </c>
    </row>
    <row r="126" spans="1:10">
      <c r="A126" s="1">
        <v>1558</v>
      </c>
      <c r="B126" s="1">
        <v>35.429732170000001</v>
      </c>
      <c r="C126" s="1">
        <v>24.127665749999998</v>
      </c>
      <c r="D126" s="1">
        <v>18.767777250000002</v>
      </c>
      <c r="G126" s="1">
        <v>1558</v>
      </c>
      <c r="H126" s="1">
        <v>32.968269470000003</v>
      </c>
      <c r="I126" s="1">
        <v>23.591763010000001</v>
      </c>
      <c r="J126" s="1">
        <v>17.9280385</v>
      </c>
    </row>
    <row r="127" spans="1:10">
      <c r="A127" s="1">
        <v>1636</v>
      </c>
      <c r="B127" s="1">
        <v>17.743042509999999</v>
      </c>
      <c r="C127" s="1">
        <v>12.53448977</v>
      </c>
      <c r="D127" s="1">
        <v>8.2516663440000002</v>
      </c>
      <c r="G127" s="1">
        <v>1636</v>
      </c>
      <c r="H127" s="1">
        <v>16.552415060000001</v>
      </c>
      <c r="I127" s="1">
        <v>12.60094531</v>
      </c>
      <c r="J127" s="1">
        <v>7.7304094900000004</v>
      </c>
    </row>
    <row r="128" spans="1:10">
      <c r="A128" s="1">
        <v>1650</v>
      </c>
      <c r="B128" s="1">
        <v>19.72207203</v>
      </c>
      <c r="C128" s="1">
        <v>13.97393797</v>
      </c>
      <c r="D128" s="1">
        <v>10.62416288</v>
      </c>
      <c r="G128" s="1">
        <v>1650</v>
      </c>
      <c r="H128" s="1">
        <v>19.961423839999998</v>
      </c>
      <c r="I128" s="1">
        <v>14.490909090000001</v>
      </c>
      <c r="J128" s="1">
        <v>11.524775200000001</v>
      </c>
    </row>
    <row r="129" spans="1:10">
      <c r="A129" s="1">
        <v>1683</v>
      </c>
      <c r="B129" s="1">
        <v>23.726530350000001</v>
      </c>
      <c r="C129" s="1">
        <v>15.96808925</v>
      </c>
      <c r="D129" s="1">
        <v>11.79758412</v>
      </c>
      <c r="G129" s="1">
        <v>1683</v>
      </c>
      <c r="H129" s="1">
        <v>24.096176610000001</v>
      </c>
      <c r="I129" s="1">
        <v>17.01357466</v>
      </c>
      <c r="J129" s="1">
        <v>13.12950807</v>
      </c>
    </row>
    <row r="130" spans="1:10">
      <c r="A130" s="1">
        <v>1689</v>
      </c>
      <c r="B130" s="1">
        <v>22.67161844</v>
      </c>
      <c r="C130" s="1">
        <v>16.27745372</v>
      </c>
      <c r="D130" s="1">
        <v>10.31668429</v>
      </c>
      <c r="G130" s="1">
        <v>1689</v>
      </c>
      <c r="H130" s="1">
        <v>21.735430350000001</v>
      </c>
      <c r="I130" s="1">
        <v>16.118130130000001</v>
      </c>
      <c r="J130" s="1">
        <v>9.5835007559999994</v>
      </c>
    </row>
    <row r="131" spans="1:10">
      <c r="A131" s="1">
        <v>1695</v>
      </c>
      <c r="B131" s="1">
        <v>23.461526240000001</v>
      </c>
      <c r="C131" s="1">
        <v>16.686189160000001</v>
      </c>
      <c r="D131" s="1">
        <v>14.244804869999999</v>
      </c>
      <c r="G131" s="1">
        <v>1695</v>
      </c>
      <c r="H131" s="1">
        <v>21.749816859999999</v>
      </c>
      <c r="I131" s="1">
        <v>15.53285151</v>
      </c>
      <c r="J131" s="1">
        <v>13.573332300000001</v>
      </c>
    </row>
    <row r="132" spans="1:10">
      <c r="A132" s="1">
        <v>1722</v>
      </c>
      <c r="B132" s="1">
        <v>23.014269850000002</v>
      </c>
      <c r="C132" s="1">
        <v>16.672385519999999</v>
      </c>
      <c r="D132" s="1">
        <v>11.42878556</v>
      </c>
      <c r="G132" s="1">
        <v>1722</v>
      </c>
      <c r="H132" s="1">
        <v>23.90905669</v>
      </c>
      <c r="I132" s="1">
        <v>17.868007540000001</v>
      </c>
      <c r="J132" s="1">
        <v>13.32059656</v>
      </c>
    </row>
    <row r="133" spans="1:10">
      <c r="A133" s="1">
        <v>1726</v>
      </c>
      <c r="B133" s="1">
        <v>18.612618510000001</v>
      </c>
      <c r="C133" s="1">
        <v>13.2793204</v>
      </c>
      <c r="D133" s="1">
        <v>8.6685733290000009</v>
      </c>
      <c r="G133" s="1">
        <v>1726</v>
      </c>
      <c r="H133" s="1">
        <v>21.530495200000001</v>
      </c>
      <c r="I133" s="1">
        <v>15.49147189</v>
      </c>
      <c r="J133" s="1">
        <v>9.8162304579999997</v>
      </c>
    </row>
    <row r="134" spans="1:10">
      <c r="A134" s="1">
        <v>173</v>
      </c>
      <c r="B134" s="1">
        <v>21.961983549999999</v>
      </c>
      <c r="C134" s="1">
        <v>15.666410450000001</v>
      </c>
      <c r="D134" s="1">
        <v>12.29683346</v>
      </c>
      <c r="G134" s="1">
        <v>173</v>
      </c>
      <c r="H134" s="1">
        <v>24.300855729999999</v>
      </c>
      <c r="I134" s="1">
        <v>17.556477350000002</v>
      </c>
      <c r="J134" s="1">
        <v>13.30646604</v>
      </c>
    </row>
    <row r="135" spans="1:10">
      <c r="A135" s="1">
        <v>18</v>
      </c>
      <c r="B135" s="1">
        <v>24.506519260000001</v>
      </c>
      <c r="C135" s="1">
        <v>18.21349446</v>
      </c>
      <c r="D135" s="1">
        <v>13.546151439999999</v>
      </c>
      <c r="G135" s="1">
        <v>18</v>
      </c>
      <c r="H135" s="1">
        <v>22.376231449999999</v>
      </c>
      <c r="I135" s="1">
        <v>16.82371393</v>
      </c>
      <c r="J135" s="1">
        <v>12.648519240000001</v>
      </c>
    </row>
    <row r="136" spans="1:10">
      <c r="A136" s="1">
        <v>187</v>
      </c>
      <c r="B136" s="1">
        <v>28.035129600000001</v>
      </c>
      <c r="C136" s="1">
        <v>20.485834069999999</v>
      </c>
      <c r="D136" s="1">
        <v>14.082292560000001</v>
      </c>
      <c r="G136" s="1">
        <v>187</v>
      </c>
      <c r="H136" s="1">
        <v>26.474049870000002</v>
      </c>
      <c r="I136" s="1">
        <v>19.587974679999999</v>
      </c>
      <c r="J136" s="1">
        <v>13.79974569</v>
      </c>
    </row>
    <row r="137" spans="1:10">
      <c r="A137" s="1">
        <v>24</v>
      </c>
      <c r="B137" s="1">
        <v>27.236375840000001</v>
      </c>
      <c r="C137" s="1">
        <v>20.342225110000001</v>
      </c>
      <c r="D137" s="1">
        <v>17.45075413</v>
      </c>
      <c r="G137" s="1">
        <v>24</v>
      </c>
      <c r="H137" s="1">
        <v>28.310014169999999</v>
      </c>
      <c r="I137" s="1">
        <v>21.261179519999999</v>
      </c>
      <c r="J137" s="1">
        <v>17.290993960000002</v>
      </c>
    </row>
    <row r="138" spans="1:10">
      <c r="A138" s="1">
        <v>248</v>
      </c>
      <c r="B138" s="1">
        <v>17.4632997</v>
      </c>
      <c r="C138" s="1">
        <v>12.772416209999999</v>
      </c>
      <c r="D138" s="1">
        <v>12.10921246</v>
      </c>
      <c r="G138" s="1">
        <v>248</v>
      </c>
      <c r="H138" s="1">
        <v>16.201892170000001</v>
      </c>
      <c r="I138" s="1">
        <v>12.298689960000001</v>
      </c>
      <c r="J138" s="1">
        <v>11.412324910000001</v>
      </c>
    </row>
    <row r="139" spans="1:10">
      <c r="A139" s="1">
        <v>25</v>
      </c>
      <c r="B139" s="1">
        <v>20.474496940000002</v>
      </c>
      <c r="C139" s="1">
        <v>15.31976354</v>
      </c>
      <c r="D139" s="1">
        <v>7.6045454489999997</v>
      </c>
      <c r="G139" s="1">
        <v>25</v>
      </c>
      <c r="H139" s="1">
        <v>19.943830089999999</v>
      </c>
      <c r="I139" s="1">
        <v>14.9210174</v>
      </c>
      <c r="J139" s="1">
        <v>9.6859273669999997</v>
      </c>
    </row>
    <row r="140" spans="1:10">
      <c r="A140" s="1">
        <v>252</v>
      </c>
      <c r="B140" s="1">
        <v>23.664807440000001</v>
      </c>
      <c r="C140" s="1">
        <v>16.526692799999999</v>
      </c>
      <c r="D140" s="1">
        <v>13.99306679</v>
      </c>
      <c r="G140" s="1">
        <v>252</v>
      </c>
      <c r="H140" s="1">
        <v>20.507681080000001</v>
      </c>
      <c r="I140" s="1">
        <v>14.710437710000001</v>
      </c>
      <c r="J140" s="1">
        <v>12.902700599999999</v>
      </c>
    </row>
    <row r="141" spans="1:10">
      <c r="A141" s="1" t="s">
        <v>43</v>
      </c>
      <c r="B141" s="1">
        <f t="shared" ref="B141:D141" si="4">AVERAGE(B78:B140)</f>
        <v>24.140017229206347</v>
      </c>
      <c r="C141" s="1">
        <f t="shared" si="4"/>
        <v>17.302123225476194</v>
      </c>
      <c r="D141" s="1">
        <f t="shared" si="4"/>
        <v>13.162461484285716</v>
      </c>
      <c r="G141" s="1" t="s">
        <v>43</v>
      </c>
      <c r="H141" s="1">
        <f t="shared" ref="H141:J141" si="5">AVERAGE(H78:H140)</f>
        <v>24.403716260158728</v>
      </c>
      <c r="I141" s="1">
        <f t="shared" si="5"/>
        <v>17.671792874857143</v>
      </c>
      <c r="J141" s="1">
        <f t="shared" si="5"/>
        <v>13.439923457095238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91"/>
  <sheetViews>
    <sheetView workbookViewId="0"/>
  </sheetViews>
  <sheetFormatPr defaultColWidth="12.6640625" defaultRowHeight="15.75" customHeight="1"/>
  <sheetData>
    <row r="1" spans="1:9">
      <c r="A1" s="1" t="s">
        <v>82</v>
      </c>
      <c r="B1" s="1" t="s">
        <v>83</v>
      </c>
    </row>
    <row r="2" spans="1:9">
      <c r="A2" s="1" t="s">
        <v>84</v>
      </c>
      <c r="F2" s="1" t="s">
        <v>85</v>
      </c>
    </row>
    <row r="3" spans="1:9">
      <c r="A3" s="1" t="s">
        <v>53</v>
      </c>
      <c r="B3" s="1" t="s">
        <v>40</v>
      </c>
      <c r="C3" s="1" t="s">
        <v>41</v>
      </c>
      <c r="D3" s="1" t="s">
        <v>42</v>
      </c>
      <c r="F3" s="1" t="s">
        <v>53</v>
      </c>
      <c r="G3" s="1" t="s">
        <v>40</v>
      </c>
      <c r="H3" s="1" t="s">
        <v>41</v>
      </c>
      <c r="I3" s="1" t="s">
        <v>42</v>
      </c>
    </row>
    <row r="4" spans="1:9">
      <c r="A4" s="1">
        <v>1</v>
      </c>
      <c r="B4" s="1">
        <v>30.93</v>
      </c>
      <c r="C4" s="1">
        <v>21.56</v>
      </c>
      <c r="D4" s="1">
        <v>17.170000000000002</v>
      </c>
      <c r="F4" s="1">
        <v>1</v>
      </c>
      <c r="G4" s="1">
        <v>26.82</v>
      </c>
      <c r="H4" s="1">
        <v>18.71</v>
      </c>
      <c r="I4" s="1">
        <v>12.89</v>
      </c>
    </row>
    <row r="5" spans="1:9">
      <c r="A5" s="1">
        <v>1010</v>
      </c>
      <c r="B5" s="1">
        <v>25.91</v>
      </c>
      <c r="C5" s="1">
        <v>17.899999999999999</v>
      </c>
      <c r="D5" s="1">
        <v>17.2</v>
      </c>
      <c r="F5" s="1">
        <v>1010</v>
      </c>
      <c r="G5" s="1">
        <v>22.4</v>
      </c>
      <c r="H5" s="1">
        <v>15.31</v>
      </c>
      <c r="I5" s="1">
        <v>14.09</v>
      </c>
    </row>
    <row r="6" spans="1:9">
      <c r="A6" s="1">
        <v>1015</v>
      </c>
      <c r="B6" s="1">
        <v>14.78</v>
      </c>
      <c r="C6" s="1">
        <v>10.97</v>
      </c>
      <c r="D6" s="1">
        <v>7.28</v>
      </c>
      <c r="F6" s="1">
        <v>1015</v>
      </c>
      <c r="G6" s="1">
        <v>11.85</v>
      </c>
      <c r="H6" s="1">
        <v>8.52</v>
      </c>
      <c r="I6" s="1">
        <v>6.61</v>
      </c>
    </row>
    <row r="7" spans="1:9">
      <c r="A7" s="1">
        <v>103</v>
      </c>
      <c r="B7" s="1">
        <v>14.82</v>
      </c>
      <c r="C7" s="1">
        <v>10.31</v>
      </c>
      <c r="D7" s="1">
        <v>8.0399999999999991</v>
      </c>
      <c r="F7" s="1">
        <v>103</v>
      </c>
      <c r="G7" s="1">
        <v>12.3</v>
      </c>
      <c r="H7" s="1">
        <v>8.8699999999999992</v>
      </c>
      <c r="I7" s="1">
        <v>7.71</v>
      </c>
    </row>
    <row r="8" spans="1:9">
      <c r="A8" s="1">
        <v>1043</v>
      </c>
      <c r="B8" s="1">
        <v>23.04</v>
      </c>
      <c r="C8" s="1">
        <v>15.57</v>
      </c>
      <c r="D8" s="1">
        <v>11.7</v>
      </c>
      <c r="F8" s="1">
        <v>1043</v>
      </c>
      <c r="G8" s="1">
        <v>18.79</v>
      </c>
      <c r="H8" s="1">
        <v>12.85</v>
      </c>
      <c r="I8" s="1">
        <v>9.69</v>
      </c>
    </row>
    <row r="9" spans="1:9">
      <c r="A9" s="1">
        <v>1082</v>
      </c>
      <c r="B9" s="1">
        <v>20.3</v>
      </c>
      <c r="C9" s="1">
        <v>14.34</v>
      </c>
      <c r="D9" s="1">
        <v>12.54</v>
      </c>
      <c r="F9" s="1">
        <v>1082</v>
      </c>
      <c r="G9" s="1">
        <v>17.329999999999998</v>
      </c>
      <c r="H9" s="1">
        <v>13.07</v>
      </c>
      <c r="I9" s="1">
        <v>12.44</v>
      </c>
    </row>
    <row r="10" spans="1:9">
      <c r="A10" s="1">
        <v>11</v>
      </c>
      <c r="B10" s="1">
        <v>14.74</v>
      </c>
      <c r="C10" s="1">
        <v>11.27</v>
      </c>
      <c r="D10" s="1">
        <v>11.82</v>
      </c>
      <c r="F10" s="1">
        <v>11</v>
      </c>
      <c r="G10" s="1">
        <v>17.64</v>
      </c>
      <c r="H10" s="1">
        <v>13.42</v>
      </c>
      <c r="I10" s="1">
        <v>14.54</v>
      </c>
    </row>
    <row r="11" spans="1:9">
      <c r="A11" s="1">
        <v>1115</v>
      </c>
      <c r="B11" s="1">
        <v>20.149999999999999</v>
      </c>
      <c r="C11" s="1">
        <v>14.61</v>
      </c>
      <c r="D11" s="1">
        <v>6.43</v>
      </c>
      <c r="F11" s="1">
        <v>1115</v>
      </c>
      <c r="G11" s="1">
        <v>22.58</v>
      </c>
      <c r="H11" s="1">
        <v>15.84</v>
      </c>
      <c r="I11" s="1">
        <v>9.93</v>
      </c>
    </row>
    <row r="12" spans="1:9">
      <c r="A12" s="1">
        <v>1121</v>
      </c>
      <c r="B12" s="1">
        <v>25.19</v>
      </c>
      <c r="C12" s="1">
        <v>19.23</v>
      </c>
      <c r="D12" s="1">
        <v>17.489999999999998</v>
      </c>
      <c r="F12" s="1">
        <v>1121</v>
      </c>
      <c r="G12" s="1">
        <v>24.18</v>
      </c>
      <c r="H12" s="1">
        <v>17.940000000000001</v>
      </c>
      <c r="I12" s="1">
        <v>16.14</v>
      </c>
    </row>
    <row r="13" spans="1:9">
      <c r="A13" s="1">
        <v>1139</v>
      </c>
      <c r="B13" s="1">
        <v>20.86</v>
      </c>
      <c r="C13" s="1">
        <v>15.12</v>
      </c>
      <c r="D13" s="1">
        <v>9.7799999999999994</v>
      </c>
      <c r="F13" s="1">
        <v>1139</v>
      </c>
      <c r="G13" s="1">
        <v>20.72</v>
      </c>
      <c r="H13" s="1">
        <v>15.26</v>
      </c>
      <c r="I13" s="1">
        <v>11.59</v>
      </c>
    </row>
    <row r="14" spans="1:9">
      <c r="A14" s="1">
        <v>114</v>
      </c>
      <c r="B14" s="1">
        <v>21.12</v>
      </c>
      <c r="C14" s="1">
        <v>15.15</v>
      </c>
      <c r="D14" s="1">
        <v>9.7799999999999994</v>
      </c>
      <c r="F14" s="1">
        <v>114</v>
      </c>
      <c r="G14" s="1">
        <v>19.18</v>
      </c>
      <c r="H14" s="1">
        <v>14.19</v>
      </c>
      <c r="I14" s="1">
        <v>10.28</v>
      </c>
    </row>
    <row r="15" spans="1:9">
      <c r="A15" s="1">
        <v>1127</v>
      </c>
      <c r="B15" s="1">
        <v>19.93</v>
      </c>
      <c r="C15" s="1">
        <v>14.64</v>
      </c>
      <c r="D15" s="1">
        <v>11.92</v>
      </c>
      <c r="F15" s="1">
        <v>1127</v>
      </c>
      <c r="G15" s="1">
        <v>18.420000000000002</v>
      </c>
      <c r="H15" s="1">
        <v>13.51</v>
      </c>
      <c r="I15" s="1">
        <v>11.17</v>
      </c>
    </row>
    <row r="16" spans="1:9">
      <c r="A16" s="1">
        <v>1143</v>
      </c>
      <c r="B16" s="1">
        <v>20.25</v>
      </c>
      <c r="C16" s="1">
        <v>14.18</v>
      </c>
      <c r="D16" s="1">
        <v>8.67</v>
      </c>
      <c r="F16" s="1">
        <v>1143</v>
      </c>
      <c r="G16" s="1">
        <v>17.829999999999998</v>
      </c>
      <c r="H16" s="1">
        <v>13.03</v>
      </c>
      <c r="I16" s="1">
        <v>9.39</v>
      </c>
    </row>
    <row r="17" spans="1:9">
      <c r="A17" s="1">
        <v>115</v>
      </c>
      <c r="B17" s="1">
        <v>25.25</v>
      </c>
      <c r="C17" s="1">
        <v>18.87</v>
      </c>
      <c r="D17" s="1">
        <v>13.71</v>
      </c>
      <c r="F17" s="1">
        <v>115</v>
      </c>
      <c r="G17" s="1">
        <v>22.84</v>
      </c>
      <c r="H17" s="1">
        <v>16.48</v>
      </c>
      <c r="I17" s="1">
        <v>11.97</v>
      </c>
    </row>
    <row r="18" spans="1:9">
      <c r="A18" s="1">
        <v>1171</v>
      </c>
      <c r="B18" s="1">
        <v>21.68</v>
      </c>
      <c r="C18" s="1">
        <v>16.2</v>
      </c>
      <c r="D18" s="1">
        <v>12.82</v>
      </c>
      <c r="F18" s="1">
        <v>1171</v>
      </c>
      <c r="G18" s="1">
        <v>20.81</v>
      </c>
      <c r="H18" s="1">
        <v>14.98</v>
      </c>
      <c r="I18" s="1">
        <v>12.41</v>
      </c>
    </row>
    <row r="19" spans="1:9">
      <c r="A19" s="1">
        <v>1194</v>
      </c>
      <c r="B19" s="1">
        <v>12.91</v>
      </c>
      <c r="C19" s="1">
        <v>9.3699999999999992</v>
      </c>
      <c r="D19" s="1">
        <v>7.06</v>
      </c>
      <c r="F19" s="1">
        <v>1194</v>
      </c>
      <c r="G19" s="1">
        <v>15.03</v>
      </c>
      <c r="H19" s="1">
        <v>10.96</v>
      </c>
      <c r="I19" s="1">
        <v>8.64</v>
      </c>
    </row>
    <row r="20" spans="1:9">
      <c r="A20" s="1">
        <v>1201</v>
      </c>
      <c r="B20" s="1">
        <v>20.309999999999999</v>
      </c>
      <c r="C20" s="1">
        <v>14.35</v>
      </c>
      <c r="D20" s="1">
        <v>11.81</v>
      </c>
      <c r="F20" s="1">
        <v>1201</v>
      </c>
      <c r="G20" s="1">
        <v>18</v>
      </c>
      <c r="H20" s="1">
        <v>12.77</v>
      </c>
      <c r="I20" s="1">
        <v>10.41</v>
      </c>
    </row>
    <row r="21" spans="1:9">
      <c r="A21" s="1">
        <v>1205</v>
      </c>
      <c r="B21" s="1">
        <v>22.08</v>
      </c>
      <c r="C21" s="1">
        <v>15.9</v>
      </c>
      <c r="D21" s="1">
        <v>10.82</v>
      </c>
      <c r="F21" s="1">
        <v>1205</v>
      </c>
      <c r="G21" s="1">
        <v>20.83</v>
      </c>
      <c r="H21" s="1">
        <v>14.19</v>
      </c>
      <c r="I21" s="1">
        <v>10.02</v>
      </c>
    </row>
    <row r="22" spans="1:9">
      <c r="A22" s="1">
        <v>1211</v>
      </c>
      <c r="B22" s="1">
        <v>25.63</v>
      </c>
      <c r="C22" s="1">
        <v>17.399999999999999</v>
      </c>
      <c r="D22" s="1">
        <v>11.93</v>
      </c>
      <c r="F22" s="1">
        <v>1211</v>
      </c>
      <c r="G22" s="1">
        <v>24.76</v>
      </c>
      <c r="H22" s="1">
        <v>17.350000000000001</v>
      </c>
      <c r="I22" s="1">
        <v>11.75</v>
      </c>
    </row>
    <row r="23" spans="1:9">
      <c r="A23" s="1">
        <v>1219</v>
      </c>
      <c r="B23" s="1">
        <v>18.62</v>
      </c>
      <c r="C23" s="1">
        <v>13.06</v>
      </c>
      <c r="D23" s="1">
        <v>10.48</v>
      </c>
      <c r="F23" s="1">
        <v>1219</v>
      </c>
      <c r="G23" s="1">
        <v>16.809999999999999</v>
      </c>
      <c r="H23" s="1">
        <v>11.96</v>
      </c>
      <c r="I23" s="1">
        <v>9.73</v>
      </c>
    </row>
    <row r="24" spans="1:9">
      <c r="A24" s="1">
        <v>1230</v>
      </c>
      <c r="B24" s="1">
        <v>19.600000000000001</v>
      </c>
      <c r="C24" s="1">
        <v>14.37</v>
      </c>
      <c r="D24" s="1">
        <v>12.33</v>
      </c>
      <c r="F24" s="1">
        <v>1230</v>
      </c>
      <c r="G24" s="1">
        <v>16.52</v>
      </c>
      <c r="H24" s="1">
        <v>12.05</v>
      </c>
      <c r="I24" s="1">
        <v>10.6</v>
      </c>
    </row>
    <row r="25" spans="1:9">
      <c r="A25" s="1">
        <v>1239</v>
      </c>
      <c r="B25" s="1">
        <v>18.829999999999998</v>
      </c>
      <c r="C25" s="1">
        <v>14.04</v>
      </c>
      <c r="D25" s="1">
        <v>10.18</v>
      </c>
      <c r="F25" s="1">
        <v>1239</v>
      </c>
      <c r="G25" s="1">
        <v>16.18</v>
      </c>
      <c r="H25" s="1">
        <v>12.07</v>
      </c>
      <c r="I25" s="1">
        <v>10.050000000000001</v>
      </c>
    </row>
    <row r="26" spans="1:9">
      <c r="A26" s="1">
        <v>1271</v>
      </c>
      <c r="B26" s="1">
        <v>24.3</v>
      </c>
      <c r="C26" s="1">
        <v>18.399999999999999</v>
      </c>
      <c r="D26" s="1">
        <v>12.36</v>
      </c>
      <c r="F26" s="1">
        <v>1271</v>
      </c>
      <c r="G26" s="1">
        <v>25.51</v>
      </c>
      <c r="H26" s="1">
        <v>18.170000000000002</v>
      </c>
      <c r="I26" s="1">
        <v>12.32</v>
      </c>
    </row>
    <row r="27" spans="1:9">
      <c r="A27" s="1">
        <v>1286</v>
      </c>
      <c r="B27" s="1">
        <v>12.73</v>
      </c>
      <c r="C27" s="1">
        <v>9.07</v>
      </c>
      <c r="D27" s="1">
        <v>7.11</v>
      </c>
      <c r="F27" s="1">
        <v>1286</v>
      </c>
      <c r="G27" s="1">
        <v>14.33</v>
      </c>
      <c r="H27" s="1">
        <v>10.28</v>
      </c>
      <c r="I27" s="1">
        <v>8.1999999999999993</v>
      </c>
    </row>
    <row r="28" spans="1:9">
      <c r="A28" s="1">
        <v>1311</v>
      </c>
      <c r="B28" s="1">
        <v>20.9</v>
      </c>
      <c r="C28" s="1">
        <v>14.53</v>
      </c>
      <c r="D28" s="1">
        <v>11.69</v>
      </c>
      <c r="F28" s="1">
        <v>1311</v>
      </c>
      <c r="G28" s="1">
        <v>19.329999999999998</v>
      </c>
      <c r="H28" s="1">
        <v>14.27</v>
      </c>
      <c r="I28" s="1">
        <v>12.21</v>
      </c>
    </row>
    <row r="29" spans="1:9">
      <c r="A29" s="1">
        <v>1330</v>
      </c>
      <c r="B29" s="1">
        <v>22.28</v>
      </c>
      <c r="C29" s="1">
        <v>15.77</v>
      </c>
      <c r="D29" s="1">
        <v>11.57</v>
      </c>
      <c r="F29" s="1">
        <v>1330</v>
      </c>
      <c r="G29" s="1">
        <v>21.08</v>
      </c>
      <c r="H29" s="1">
        <v>14.69</v>
      </c>
      <c r="I29" s="1">
        <v>11.14</v>
      </c>
    </row>
    <row r="30" spans="1:9">
      <c r="A30" s="1">
        <v>1336</v>
      </c>
      <c r="B30" s="1">
        <v>28.53</v>
      </c>
      <c r="C30" s="1">
        <v>20.46</v>
      </c>
      <c r="D30" s="1">
        <v>16.16</v>
      </c>
      <c r="F30" s="1">
        <v>1336</v>
      </c>
      <c r="G30" s="1">
        <v>24.87</v>
      </c>
      <c r="H30" s="1">
        <v>17.62</v>
      </c>
      <c r="I30" s="1">
        <v>13.93</v>
      </c>
    </row>
    <row r="31" spans="1:9">
      <c r="A31" s="1">
        <v>1343</v>
      </c>
      <c r="B31" s="1">
        <v>13.43</v>
      </c>
      <c r="C31" s="1">
        <v>8.65</v>
      </c>
      <c r="D31" s="1">
        <v>7.96</v>
      </c>
      <c r="F31" s="1">
        <v>1343</v>
      </c>
      <c r="G31" s="1">
        <v>13.84</v>
      </c>
      <c r="H31" s="1">
        <v>10.19</v>
      </c>
      <c r="I31" s="1">
        <v>9.73</v>
      </c>
    </row>
    <row r="32" spans="1:9">
      <c r="A32" s="1">
        <v>1345</v>
      </c>
      <c r="B32" s="1">
        <v>21.1</v>
      </c>
      <c r="C32" s="1">
        <v>15.72</v>
      </c>
      <c r="D32" s="1">
        <v>12.54</v>
      </c>
      <c r="F32" s="1">
        <v>1345</v>
      </c>
      <c r="G32" s="1">
        <v>21.38</v>
      </c>
      <c r="H32" s="1">
        <v>15.7</v>
      </c>
      <c r="I32" s="1">
        <v>12.59</v>
      </c>
    </row>
    <row r="33" spans="1:9">
      <c r="A33" s="1">
        <v>1348</v>
      </c>
      <c r="B33" s="1">
        <v>37.65</v>
      </c>
      <c r="C33" s="1">
        <v>25.72</v>
      </c>
      <c r="D33" s="1">
        <v>14.73</v>
      </c>
      <c r="F33" s="1">
        <v>1348</v>
      </c>
      <c r="G33" s="1">
        <v>34.82</v>
      </c>
      <c r="H33" s="1">
        <v>24.48</v>
      </c>
      <c r="I33" s="1">
        <v>13.72</v>
      </c>
    </row>
    <row r="34" spans="1:9">
      <c r="A34" s="1">
        <v>1361</v>
      </c>
      <c r="B34" s="1">
        <v>19.43</v>
      </c>
      <c r="C34" s="1">
        <v>14.53</v>
      </c>
      <c r="D34" s="1">
        <v>14.94</v>
      </c>
      <c r="F34" s="1">
        <v>1361</v>
      </c>
      <c r="G34" s="1">
        <v>19.02</v>
      </c>
      <c r="H34" s="1">
        <v>14.19</v>
      </c>
      <c r="I34" s="1">
        <v>13.95</v>
      </c>
    </row>
    <row r="35" spans="1:9">
      <c r="A35" s="1">
        <v>1362</v>
      </c>
      <c r="B35" s="1">
        <v>18.79</v>
      </c>
      <c r="C35" s="1">
        <v>13.49</v>
      </c>
      <c r="D35" s="1">
        <v>11.7</v>
      </c>
      <c r="F35" s="1">
        <v>1362</v>
      </c>
      <c r="G35" s="1">
        <v>16.850000000000001</v>
      </c>
      <c r="H35" s="1">
        <v>12.42</v>
      </c>
      <c r="I35" s="1">
        <v>11.16</v>
      </c>
    </row>
    <row r="36" spans="1:9">
      <c r="A36" s="1">
        <v>1363</v>
      </c>
      <c r="B36" s="1">
        <v>23.24</v>
      </c>
      <c r="C36" s="1">
        <v>16.399999999999999</v>
      </c>
      <c r="D36" s="1">
        <v>11.09</v>
      </c>
      <c r="F36" s="1">
        <v>1363</v>
      </c>
      <c r="G36" s="1">
        <v>20.84</v>
      </c>
      <c r="H36" s="1">
        <v>14.81</v>
      </c>
      <c r="I36" s="1">
        <v>10.34</v>
      </c>
    </row>
    <row r="37" spans="1:9">
      <c r="A37" s="1">
        <v>1377</v>
      </c>
      <c r="B37" s="1">
        <v>17.920000000000002</v>
      </c>
      <c r="C37" s="1">
        <v>13.23</v>
      </c>
      <c r="D37" s="1">
        <v>10.29</v>
      </c>
      <c r="F37" s="1">
        <v>1377</v>
      </c>
      <c r="G37" s="1">
        <v>20.440000000000001</v>
      </c>
      <c r="H37" s="1">
        <v>15.09</v>
      </c>
      <c r="I37" s="1">
        <v>11.77</v>
      </c>
    </row>
    <row r="38" spans="1:9">
      <c r="A38" s="1">
        <v>1381</v>
      </c>
      <c r="B38" s="1">
        <v>16.32</v>
      </c>
      <c r="C38" s="1">
        <v>11.71</v>
      </c>
      <c r="D38" s="1">
        <v>9.09</v>
      </c>
      <c r="F38" s="1">
        <v>1381</v>
      </c>
      <c r="G38" s="1">
        <v>18.829999999999998</v>
      </c>
      <c r="H38" s="1">
        <v>13.29</v>
      </c>
      <c r="I38" s="1">
        <v>9.9</v>
      </c>
    </row>
    <row r="39" spans="1:9">
      <c r="A39" s="1">
        <v>1386</v>
      </c>
      <c r="B39" s="1">
        <v>22.99</v>
      </c>
      <c r="C39" s="1">
        <v>16.3</v>
      </c>
      <c r="D39" s="1">
        <v>14.26</v>
      </c>
      <c r="F39" s="1">
        <v>1386</v>
      </c>
      <c r="G39" s="1">
        <v>23.37</v>
      </c>
      <c r="H39" s="1">
        <v>17.18</v>
      </c>
      <c r="I39" s="1">
        <v>15.53</v>
      </c>
    </row>
    <row r="40" spans="1:9">
      <c r="A40" s="1">
        <v>1408</v>
      </c>
      <c r="B40" s="1">
        <v>32.35</v>
      </c>
      <c r="C40" s="1">
        <v>23.15</v>
      </c>
      <c r="D40" s="1">
        <v>14.35</v>
      </c>
      <c r="F40" s="1">
        <v>1408</v>
      </c>
      <c r="G40" s="1">
        <v>26.72</v>
      </c>
      <c r="H40" s="1">
        <v>18.809999999999999</v>
      </c>
      <c r="I40" s="1">
        <v>12.47</v>
      </c>
    </row>
    <row r="41" spans="1:9">
      <c r="A41" s="1">
        <v>1422</v>
      </c>
      <c r="B41" s="1">
        <v>26.76</v>
      </c>
      <c r="C41" s="1">
        <v>19.22</v>
      </c>
      <c r="D41" s="1">
        <v>13.45</v>
      </c>
      <c r="F41" s="1">
        <v>1422</v>
      </c>
      <c r="G41" s="1">
        <v>22.85</v>
      </c>
      <c r="H41" s="1">
        <v>16.739999999999998</v>
      </c>
      <c r="I41" s="1">
        <v>12.03</v>
      </c>
    </row>
    <row r="42" spans="1:9">
      <c r="A42" s="1">
        <v>1427</v>
      </c>
      <c r="B42" s="1">
        <v>20.88</v>
      </c>
      <c r="C42" s="1">
        <v>16.100000000000001</v>
      </c>
      <c r="D42" s="1">
        <v>14.73</v>
      </c>
      <c r="F42" s="1">
        <v>1427</v>
      </c>
      <c r="G42" s="1">
        <v>21.92</v>
      </c>
      <c r="H42" s="1">
        <v>16.579999999999998</v>
      </c>
      <c r="I42" s="1">
        <v>16.71</v>
      </c>
    </row>
    <row r="43" spans="1:9">
      <c r="A43" s="1">
        <v>1433</v>
      </c>
      <c r="B43" s="1">
        <v>26.72</v>
      </c>
      <c r="C43" s="1">
        <v>18.36</v>
      </c>
      <c r="D43" s="1">
        <v>16.71</v>
      </c>
      <c r="F43" s="1">
        <v>1433</v>
      </c>
      <c r="G43" s="1">
        <v>20.77</v>
      </c>
      <c r="H43" s="1">
        <v>14.43</v>
      </c>
      <c r="I43" s="1">
        <v>13.83</v>
      </c>
    </row>
    <row r="44" spans="1:9">
      <c r="A44" s="1">
        <v>1435</v>
      </c>
      <c r="B44" s="1">
        <v>19.02</v>
      </c>
      <c r="C44" s="1">
        <v>14.04</v>
      </c>
      <c r="D44" s="1">
        <v>8.56</v>
      </c>
      <c r="F44" s="1">
        <v>1435</v>
      </c>
      <c r="G44" s="1">
        <v>17.22</v>
      </c>
      <c r="H44" s="1">
        <v>12.11</v>
      </c>
      <c r="I44" s="1">
        <v>7.31</v>
      </c>
    </row>
    <row r="45" spans="1:9">
      <c r="A45" s="1">
        <v>144</v>
      </c>
      <c r="B45" s="1">
        <v>17.989999999999998</v>
      </c>
      <c r="C45" s="1">
        <v>12.81</v>
      </c>
      <c r="D45" s="1">
        <v>8.7799999999999994</v>
      </c>
      <c r="F45" s="1">
        <v>144</v>
      </c>
      <c r="G45" s="1">
        <v>17.329999999999998</v>
      </c>
      <c r="H45" s="1">
        <v>12.23</v>
      </c>
      <c r="I45" s="1">
        <v>8.2100000000000009</v>
      </c>
    </row>
    <row r="46" spans="1:9">
      <c r="A46" s="1">
        <v>1457</v>
      </c>
      <c r="B46" s="1">
        <v>21</v>
      </c>
      <c r="C46" s="1">
        <v>15.21</v>
      </c>
      <c r="D46" s="1">
        <v>13.01</v>
      </c>
      <c r="F46" s="1">
        <v>1457</v>
      </c>
      <c r="G46" s="1">
        <v>22.67</v>
      </c>
      <c r="H46" s="1">
        <v>16.68</v>
      </c>
      <c r="I46" s="1">
        <v>14.13</v>
      </c>
    </row>
    <row r="47" spans="1:9">
      <c r="A47" s="1">
        <v>1459</v>
      </c>
      <c r="B47" s="1">
        <v>25.84</v>
      </c>
      <c r="C47" s="1">
        <v>18.93</v>
      </c>
      <c r="D47" s="1">
        <v>11.65</v>
      </c>
      <c r="F47" s="1">
        <v>1459</v>
      </c>
      <c r="G47" s="1">
        <v>22.96</v>
      </c>
      <c r="H47" s="1">
        <v>17.53</v>
      </c>
      <c r="I47" s="1">
        <v>13.5</v>
      </c>
    </row>
    <row r="48" spans="1:9">
      <c r="A48" s="1">
        <v>1484</v>
      </c>
      <c r="B48" s="1">
        <v>23.92</v>
      </c>
      <c r="C48" s="1">
        <v>16.36</v>
      </c>
      <c r="D48" s="1">
        <v>8.83</v>
      </c>
      <c r="F48" s="1">
        <v>1484</v>
      </c>
      <c r="G48" s="1">
        <v>22.38</v>
      </c>
      <c r="H48" s="1">
        <v>15.5</v>
      </c>
      <c r="I48" s="1">
        <v>8.86</v>
      </c>
    </row>
    <row r="49" spans="1:9">
      <c r="A49" s="1">
        <v>1503</v>
      </c>
      <c r="B49" s="1">
        <v>20.36</v>
      </c>
      <c r="C49" s="1">
        <v>15.08</v>
      </c>
      <c r="D49" s="1">
        <v>10.35</v>
      </c>
      <c r="F49" s="1">
        <v>1503</v>
      </c>
      <c r="G49" s="1">
        <v>20.38</v>
      </c>
      <c r="H49" s="1">
        <v>14.93</v>
      </c>
      <c r="I49" s="1">
        <v>11</v>
      </c>
    </row>
    <row r="50" spans="1:9">
      <c r="A50" s="1">
        <v>152</v>
      </c>
      <c r="B50" s="1">
        <v>22.31</v>
      </c>
      <c r="C50" s="1">
        <v>16.489999999999998</v>
      </c>
      <c r="D50" s="1">
        <v>13.24</v>
      </c>
      <c r="F50" s="1">
        <v>152</v>
      </c>
      <c r="G50" s="1">
        <v>24.11</v>
      </c>
      <c r="H50" s="1">
        <v>16.989999999999998</v>
      </c>
      <c r="I50" s="1">
        <v>13.62</v>
      </c>
    </row>
    <row r="51" spans="1:9">
      <c r="A51" s="1">
        <v>1554</v>
      </c>
      <c r="B51" s="1">
        <v>20.91</v>
      </c>
      <c r="C51" s="1">
        <v>15.05</v>
      </c>
      <c r="D51" s="1">
        <v>12.01</v>
      </c>
      <c r="F51" s="1">
        <v>1554</v>
      </c>
      <c r="G51" s="1">
        <v>23.56</v>
      </c>
      <c r="H51" s="1">
        <v>16.72</v>
      </c>
      <c r="I51" s="1">
        <v>13.33</v>
      </c>
    </row>
    <row r="52" spans="1:9">
      <c r="A52" s="1">
        <v>1558</v>
      </c>
      <c r="B52" s="1">
        <v>30.28</v>
      </c>
      <c r="C52" s="1">
        <v>20.86</v>
      </c>
      <c r="D52" s="1">
        <v>15.63</v>
      </c>
      <c r="F52" s="1">
        <v>1558</v>
      </c>
      <c r="G52" s="1">
        <v>29.97</v>
      </c>
      <c r="H52" s="1">
        <v>20.27</v>
      </c>
      <c r="I52" s="1">
        <v>15.8</v>
      </c>
    </row>
    <row r="53" spans="1:9">
      <c r="A53" s="1">
        <v>1636</v>
      </c>
      <c r="B53" s="1">
        <v>16.87</v>
      </c>
      <c r="C53" s="1">
        <v>13.05</v>
      </c>
      <c r="D53" s="1">
        <v>7.69</v>
      </c>
      <c r="F53" s="1">
        <v>1636</v>
      </c>
      <c r="G53" s="1">
        <v>15.76</v>
      </c>
      <c r="H53" s="1">
        <v>11.11</v>
      </c>
      <c r="I53" s="1">
        <v>7.33</v>
      </c>
    </row>
    <row r="54" spans="1:9">
      <c r="A54" s="1">
        <v>1650</v>
      </c>
      <c r="B54" s="1">
        <v>18.079999999999998</v>
      </c>
      <c r="C54" s="1">
        <v>12.14</v>
      </c>
      <c r="D54" s="1">
        <v>9.73</v>
      </c>
      <c r="F54" s="1">
        <v>1650</v>
      </c>
      <c r="G54" s="1">
        <v>16.690000000000001</v>
      </c>
      <c r="H54" s="1">
        <v>11.48</v>
      </c>
      <c r="I54" s="1">
        <v>9.1300000000000008</v>
      </c>
    </row>
    <row r="55" spans="1:9">
      <c r="A55" s="1">
        <v>1683</v>
      </c>
      <c r="B55" s="1">
        <v>21.01</v>
      </c>
      <c r="C55" s="1">
        <v>15.3</v>
      </c>
      <c r="D55" s="1">
        <v>11.61</v>
      </c>
      <c r="F55" s="1">
        <v>1683</v>
      </c>
      <c r="G55" s="1">
        <v>21.76</v>
      </c>
      <c r="H55" s="1">
        <v>15.17</v>
      </c>
      <c r="I55" s="1">
        <v>10.88</v>
      </c>
    </row>
    <row r="56" spans="1:9">
      <c r="A56" s="1">
        <v>1689</v>
      </c>
      <c r="B56" s="1">
        <v>20.41</v>
      </c>
      <c r="C56" s="1">
        <v>14.9</v>
      </c>
      <c r="D56" s="1">
        <v>8.7100000000000009</v>
      </c>
      <c r="F56" s="1">
        <v>1689</v>
      </c>
      <c r="G56" s="1">
        <v>22.21</v>
      </c>
      <c r="H56" s="1">
        <v>16.3</v>
      </c>
      <c r="I56" s="1">
        <v>9.74</v>
      </c>
    </row>
    <row r="57" spans="1:9">
      <c r="A57" s="1">
        <v>1695</v>
      </c>
      <c r="B57" s="1">
        <v>18.23</v>
      </c>
      <c r="C57" s="1">
        <v>13.36</v>
      </c>
      <c r="D57" s="1">
        <v>11.4</v>
      </c>
      <c r="F57" s="1">
        <v>1695</v>
      </c>
      <c r="G57" s="1">
        <v>19.07</v>
      </c>
      <c r="H57" s="1">
        <v>13.73</v>
      </c>
      <c r="I57" s="1">
        <v>11.53</v>
      </c>
    </row>
    <row r="58" spans="1:9">
      <c r="A58" s="1">
        <v>1722</v>
      </c>
      <c r="B58" s="1">
        <v>20.9</v>
      </c>
      <c r="C58" s="1">
        <v>15.12</v>
      </c>
      <c r="D58" s="1">
        <v>11.04</v>
      </c>
      <c r="F58" s="1">
        <v>1722</v>
      </c>
      <c r="G58" s="1">
        <v>20.86</v>
      </c>
      <c r="H58" s="1">
        <v>15.46</v>
      </c>
      <c r="I58" s="1">
        <v>10.029999999999999</v>
      </c>
    </row>
    <row r="59" spans="1:9">
      <c r="A59" s="1">
        <v>1726</v>
      </c>
      <c r="B59" s="1">
        <v>20.09</v>
      </c>
      <c r="C59" s="1">
        <v>14.7</v>
      </c>
      <c r="D59" s="1">
        <v>9.0299999999999994</v>
      </c>
      <c r="F59" s="1">
        <v>1726</v>
      </c>
      <c r="G59" s="1">
        <v>18.3</v>
      </c>
      <c r="H59" s="1">
        <v>13.53</v>
      </c>
      <c r="I59" s="1">
        <v>8.44</v>
      </c>
    </row>
    <row r="60" spans="1:9">
      <c r="A60" s="1">
        <v>173</v>
      </c>
      <c r="B60" s="1">
        <v>21.08</v>
      </c>
      <c r="C60" s="1">
        <v>15.53</v>
      </c>
      <c r="D60" s="1">
        <v>11.71</v>
      </c>
      <c r="F60" s="1">
        <v>173</v>
      </c>
      <c r="G60" s="1">
        <v>19.54</v>
      </c>
      <c r="H60" s="1">
        <v>14.04</v>
      </c>
      <c r="I60" s="1">
        <v>11.13</v>
      </c>
    </row>
    <row r="61" spans="1:9">
      <c r="A61" s="1">
        <v>18</v>
      </c>
      <c r="B61" s="1">
        <v>18.809999999999999</v>
      </c>
      <c r="C61" s="1">
        <v>13.59</v>
      </c>
      <c r="D61" s="1">
        <v>10</v>
      </c>
      <c r="F61" s="1">
        <v>18</v>
      </c>
      <c r="G61" s="1">
        <v>20.95</v>
      </c>
      <c r="H61" s="1">
        <v>15.43</v>
      </c>
      <c r="I61" s="1">
        <v>11.11</v>
      </c>
    </row>
    <row r="62" spans="1:9">
      <c r="A62" s="1">
        <v>187</v>
      </c>
      <c r="B62" s="1">
        <v>22.89</v>
      </c>
      <c r="C62" s="1">
        <v>16.55</v>
      </c>
      <c r="D62" s="1">
        <v>11.37</v>
      </c>
      <c r="F62" s="1">
        <v>187</v>
      </c>
      <c r="G62" s="1">
        <v>24.43</v>
      </c>
      <c r="H62" s="1">
        <v>18.07</v>
      </c>
      <c r="I62" s="1">
        <v>11.87</v>
      </c>
    </row>
    <row r="63" spans="1:9">
      <c r="A63" s="1">
        <v>24</v>
      </c>
      <c r="B63" s="1">
        <v>24.27</v>
      </c>
      <c r="C63" s="1">
        <v>18.07</v>
      </c>
      <c r="D63" s="1">
        <v>14.59</v>
      </c>
      <c r="F63" s="1">
        <v>24</v>
      </c>
      <c r="G63" s="1">
        <v>21.97</v>
      </c>
      <c r="H63" s="1">
        <v>16.23</v>
      </c>
      <c r="I63" s="1">
        <v>14.01</v>
      </c>
    </row>
    <row r="64" spans="1:9">
      <c r="A64" s="1">
        <v>248</v>
      </c>
      <c r="B64" s="1">
        <v>14.56</v>
      </c>
      <c r="C64" s="1">
        <v>11.19</v>
      </c>
      <c r="D64" s="1">
        <v>11.33</v>
      </c>
      <c r="F64" s="1">
        <v>248</v>
      </c>
      <c r="G64" s="1">
        <v>15.94</v>
      </c>
      <c r="H64" s="1">
        <v>12.03</v>
      </c>
      <c r="I64" s="1">
        <v>11.92</v>
      </c>
    </row>
    <row r="65" spans="1:12">
      <c r="A65" s="1">
        <v>25</v>
      </c>
      <c r="B65" s="1">
        <v>20.71</v>
      </c>
      <c r="C65" s="1">
        <v>14.94</v>
      </c>
      <c r="D65" s="1">
        <v>9.5</v>
      </c>
      <c r="F65" s="1">
        <v>25</v>
      </c>
      <c r="G65" s="1">
        <v>23.6</v>
      </c>
      <c r="H65" s="1">
        <v>18.399999999999999</v>
      </c>
      <c r="I65" s="1">
        <v>8.69</v>
      </c>
    </row>
    <row r="66" spans="1:12">
      <c r="A66" s="1">
        <v>252</v>
      </c>
      <c r="B66" s="1">
        <v>18.170000000000002</v>
      </c>
      <c r="C66" s="1">
        <v>13.5</v>
      </c>
      <c r="D66" s="1">
        <v>11.67</v>
      </c>
      <c r="F66" s="1">
        <v>252</v>
      </c>
      <c r="G66" s="1">
        <v>20.309999999999999</v>
      </c>
      <c r="H66" s="1">
        <v>14.26</v>
      </c>
      <c r="I66" s="1">
        <v>12.01</v>
      </c>
    </row>
    <row r="67" spans="1:12">
      <c r="A67" s="1" t="s">
        <v>43</v>
      </c>
      <c r="B67" s="1">
        <f t="shared" ref="B67:D67" si="0">AVERAGE(B4:B66)</f>
        <v>21.285079365079362</v>
      </c>
      <c r="C67" s="1">
        <f t="shared" si="0"/>
        <v>15.333174603174601</v>
      </c>
      <c r="D67" s="1">
        <f t="shared" si="0"/>
        <v>11.541746031746033</v>
      </c>
      <c r="F67" s="1" t="s">
        <v>43</v>
      </c>
      <c r="G67" s="1">
        <f t="shared" ref="G67:I67" si="1">AVERAGE(G4:G66)</f>
        <v>20.485079365079365</v>
      </c>
      <c r="H67" s="1">
        <f t="shared" si="1"/>
        <v>14.769365079365075</v>
      </c>
      <c r="I67" s="1">
        <f t="shared" si="1"/>
        <v>11.383492063492062</v>
      </c>
    </row>
    <row r="70" spans="1:12">
      <c r="A70" s="36" t="s">
        <v>82</v>
      </c>
      <c r="B70" s="36" t="s">
        <v>115</v>
      </c>
      <c r="C70" s="36"/>
      <c r="I70" s="1" t="s">
        <v>116</v>
      </c>
    </row>
    <row r="71" spans="1:12">
      <c r="A71" s="36" t="s">
        <v>117</v>
      </c>
      <c r="B71" s="36"/>
      <c r="C71" s="36"/>
      <c r="F71" s="36" t="s">
        <v>118</v>
      </c>
      <c r="G71" s="36"/>
      <c r="H71" s="36"/>
      <c r="I71" s="36"/>
      <c r="J71" s="36"/>
      <c r="K71" s="36"/>
      <c r="L71" s="36"/>
    </row>
    <row r="72" spans="1:12">
      <c r="A72" s="36"/>
      <c r="B72" s="36"/>
      <c r="C72" s="36"/>
      <c r="F72" s="36"/>
      <c r="G72" s="37">
        <v>1</v>
      </c>
      <c r="H72" s="37">
        <v>2</v>
      </c>
      <c r="I72" s="37">
        <v>3</v>
      </c>
      <c r="J72" s="37">
        <v>4</v>
      </c>
      <c r="K72" s="37">
        <v>5</v>
      </c>
      <c r="L72" s="36"/>
    </row>
    <row r="73" spans="1:12">
      <c r="A73" s="1" t="s">
        <v>114</v>
      </c>
      <c r="B73" s="1" t="s">
        <v>40</v>
      </c>
      <c r="C73" s="36"/>
      <c r="D73" s="36"/>
      <c r="E73" s="36"/>
      <c r="F73" s="38" t="s">
        <v>114</v>
      </c>
      <c r="G73" s="36"/>
      <c r="H73" s="36"/>
      <c r="I73" s="36"/>
      <c r="J73" s="36"/>
      <c r="K73" s="36"/>
      <c r="L73" s="38" t="s">
        <v>119</v>
      </c>
    </row>
    <row r="74" spans="1:12">
      <c r="A74" s="37">
        <v>559</v>
      </c>
      <c r="B74" s="37">
        <v>20.788049999999998</v>
      </c>
      <c r="C74" s="36"/>
      <c r="D74" s="36"/>
      <c r="E74" s="36"/>
      <c r="F74" s="37">
        <v>559</v>
      </c>
      <c r="G74" s="37">
        <v>24.06588</v>
      </c>
      <c r="H74" s="37">
        <v>23.394380000000002</v>
      </c>
      <c r="I74" s="37">
        <v>23.754290000000001</v>
      </c>
      <c r="J74" s="37">
        <v>23.850180000000002</v>
      </c>
      <c r="K74" s="37">
        <v>20.756039999999999</v>
      </c>
      <c r="L74" s="37">
        <v>23.164149999999999</v>
      </c>
    </row>
    <row r="75" spans="1:12">
      <c r="A75" s="37">
        <v>563</v>
      </c>
      <c r="B75" s="37">
        <v>19.411480000000001</v>
      </c>
      <c r="C75" s="36"/>
      <c r="D75" s="36"/>
      <c r="E75" s="36"/>
      <c r="F75" s="37">
        <v>563</v>
      </c>
      <c r="G75" s="37">
        <v>20.26155</v>
      </c>
      <c r="H75" s="37">
        <v>20.40326</v>
      </c>
      <c r="I75" s="37">
        <v>20.331430000000001</v>
      </c>
      <c r="J75" s="37">
        <v>20.10154</v>
      </c>
      <c r="K75" s="37">
        <v>19.62275</v>
      </c>
      <c r="L75" s="37">
        <v>20.144110000000001</v>
      </c>
    </row>
    <row r="76" spans="1:12">
      <c r="A76" s="37">
        <v>570</v>
      </c>
      <c r="B76" s="37">
        <v>17.0944</v>
      </c>
      <c r="C76" s="36"/>
      <c r="D76" s="36"/>
      <c r="E76" s="36"/>
      <c r="F76" s="37">
        <v>570</v>
      </c>
      <c r="G76" s="37">
        <v>23.9312</v>
      </c>
      <c r="H76" s="37">
        <v>24.34789</v>
      </c>
      <c r="I76" s="37">
        <v>25.411960000000001</v>
      </c>
      <c r="J76" s="37">
        <v>24.379480000000001</v>
      </c>
      <c r="K76" s="37">
        <v>17.499880000000001</v>
      </c>
      <c r="L76" s="37">
        <v>23.114080000000001</v>
      </c>
    </row>
    <row r="77" spans="1:12">
      <c r="A77" s="37">
        <v>575</v>
      </c>
      <c r="B77" s="37">
        <v>24.27356</v>
      </c>
      <c r="C77" s="36"/>
      <c r="D77" s="36"/>
      <c r="E77" s="36"/>
      <c r="F77" s="37">
        <v>575</v>
      </c>
      <c r="G77" s="37">
        <v>24.047280000000001</v>
      </c>
      <c r="H77" s="37">
        <v>24.558890000000002</v>
      </c>
      <c r="I77" s="37">
        <v>24.40475</v>
      </c>
      <c r="J77" s="37">
        <v>24.087399999999999</v>
      </c>
      <c r="K77" s="37">
        <v>25.35511</v>
      </c>
      <c r="L77" s="37">
        <v>24.490690000000001</v>
      </c>
    </row>
    <row r="78" spans="1:12">
      <c r="A78" s="37">
        <v>588</v>
      </c>
      <c r="B78" s="37">
        <v>17.903189999999999</v>
      </c>
      <c r="C78" s="36"/>
      <c r="D78" s="36"/>
      <c r="E78" s="36"/>
      <c r="F78" s="37">
        <v>588</v>
      </c>
      <c r="G78" s="37">
        <v>20.785609999999998</v>
      </c>
      <c r="H78" s="37">
        <v>20.920549999999999</v>
      </c>
      <c r="I78" s="37">
        <v>20.780249999999999</v>
      </c>
      <c r="J78" s="37">
        <v>20.5501</v>
      </c>
      <c r="K78" s="37">
        <v>18.075589999999998</v>
      </c>
      <c r="L78" s="37">
        <v>20.22242</v>
      </c>
    </row>
    <row r="79" spans="1:12">
      <c r="A79" s="37">
        <v>591</v>
      </c>
      <c r="B79" s="37">
        <v>22.600519999999999</v>
      </c>
      <c r="C79" s="36"/>
      <c r="D79" s="36"/>
      <c r="E79" s="36"/>
      <c r="F79" s="37">
        <v>591</v>
      </c>
      <c r="G79" s="37">
        <v>22.138960000000001</v>
      </c>
      <c r="H79" s="37">
        <v>22.132020000000001</v>
      </c>
      <c r="I79" s="37">
        <v>22.1877</v>
      </c>
      <c r="J79" s="37">
        <v>22.234300000000001</v>
      </c>
      <c r="K79" s="37">
        <v>23.010570000000001</v>
      </c>
      <c r="L79" s="37">
        <v>22.340710000000001</v>
      </c>
    </row>
    <row r="80" spans="1:12">
      <c r="A80" s="39" t="s">
        <v>43</v>
      </c>
      <c r="B80" s="40">
        <f>AVERAGE(B74:B79)</f>
        <v>20.345199999999998</v>
      </c>
      <c r="C80" s="36"/>
      <c r="D80" s="36"/>
      <c r="E80" s="36"/>
      <c r="F80" s="39" t="s">
        <v>120</v>
      </c>
      <c r="G80" s="41">
        <v>22.538409999999999</v>
      </c>
      <c r="H80" s="41">
        <v>22.626159999999999</v>
      </c>
      <c r="I80" s="41">
        <v>22.811730000000001</v>
      </c>
      <c r="J80" s="41">
        <v>22.533829999999998</v>
      </c>
      <c r="K80" s="41">
        <v>20.719989999999999</v>
      </c>
      <c r="L80" s="40">
        <f>AVERAGE(G80:K80)</f>
        <v>22.246023999999998</v>
      </c>
    </row>
    <row r="81" spans="1:1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</row>
    <row r="82" spans="1:12">
      <c r="A82" s="36" t="s">
        <v>121</v>
      </c>
      <c r="B82" s="36"/>
      <c r="C82" s="36"/>
      <c r="D82" s="36"/>
      <c r="E82" s="36"/>
      <c r="F82" s="36" t="s">
        <v>118</v>
      </c>
      <c r="G82" s="36"/>
      <c r="H82" s="36"/>
      <c r="I82" s="36" t="s">
        <v>116</v>
      </c>
      <c r="J82" s="36"/>
      <c r="K82" s="36"/>
      <c r="L82" s="36"/>
    </row>
    <row r="83" spans="1:12">
      <c r="A83" s="36"/>
      <c r="B83" s="36"/>
      <c r="C83" s="36"/>
      <c r="D83" s="36"/>
      <c r="E83" s="36"/>
      <c r="F83" s="36"/>
      <c r="G83" s="37">
        <v>1</v>
      </c>
      <c r="H83" s="37">
        <v>2</v>
      </c>
      <c r="I83" s="37">
        <v>3</v>
      </c>
      <c r="J83" s="37">
        <v>4</v>
      </c>
      <c r="K83" s="37">
        <v>5</v>
      </c>
      <c r="L83" s="36"/>
    </row>
    <row r="84" spans="1:12">
      <c r="A84" s="1" t="s">
        <v>114</v>
      </c>
      <c r="B84" s="1" t="s">
        <v>40</v>
      </c>
      <c r="C84" s="36"/>
      <c r="D84" s="36"/>
      <c r="E84" s="36"/>
      <c r="F84" s="38" t="s">
        <v>114</v>
      </c>
      <c r="G84" s="36"/>
      <c r="H84" s="36"/>
      <c r="I84" s="36"/>
      <c r="J84" s="36"/>
      <c r="K84" s="36"/>
      <c r="L84" s="38" t="s">
        <v>119</v>
      </c>
    </row>
    <row r="85" spans="1:12">
      <c r="A85" s="37">
        <v>559</v>
      </c>
      <c r="B85" s="37">
        <v>20.2968235015869</v>
      </c>
      <c r="C85" s="36"/>
      <c r="D85" s="36"/>
      <c r="E85" s="36"/>
      <c r="F85" s="37">
        <v>559</v>
      </c>
      <c r="G85" s="37">
        <v>18.98563</v>
      </c>
      <c r="H85" s="37">
        <v>19.336780000000001</v>
      </c>
      <c r="I85" s="37">
        <v>19.053719999999998</v>
      </c>
      <c r="J85" s="37">
        <v>18.905200000000001</v>
      </c>
      <c r="K85" s="37">
        <v>20.976179999999999</v>
      </c>
      <c r="L85" s="37"/>
    </row>
    <row r="86" spans="1:12">
      <c r="A86" s="37">
        <v>563</v>
      </c>
      <c r="B86" s="37">
        <v>18.193662643432599</v>
      </c>
      <c r="C86" s="36"/>
      <c r="D86" s="36"/>
      <c r="E86" s="36"/>
      <c r="F86" s="37">
        <v>563</v>
      </c>
      <c r="G86" s="37">
        <v>18.360779999999998</v>
      </c>
      <c r="H86" s="37">
        <v>18.645849999999999</v>
      </c>
      <c r="I86" s="37">
        <v>18.52777</v>
      </c>
      <c r="J86" s="37">
        <v>18.60577</v>
      </c>
      <c r="K86" s="37">
        <v>18.649360000000001</v>
      </c>
      <c r="L86" s="37"/>
    </row>
    <row r="87" spans="1:12">
      <c r="A87" s="37">
        <v>570</v>
      </c>
      <c r="B87" s="37">
        <v>17.417531967163001</v>
      </c>
      <c r="C87" s="36"/>
      <c r="D87" s="36"/>
      <c r="E87" s="36"/>
      <c r="F87" s="37">
        <v>570</v>
      </c>
      <c r="G87" s="37">
        <v>16.20243</v>
      </c>
      <c r="H87" s="37">
        <v>16.093450000000001</v>
      </c>
      <c r="I87" s="37">
        <v>16.119399999999999</v>
      </c>
      <c r="J87" s="37">
        <v>16.215489999999999</v>
      </c>
      <c r="K87" s="37">
        <v>17.678809999999999</v>
      </c>
      <c r="L87" s="37"/>
    </row>
    <row r="88" spans="1:12">
      <c r="A88" s="37">
        <v>575</v>
      </c>
      <c r="B88" s="37">
        <v>23.454103469848601</v>
      </c>
      <c r="C88" s="36"/>
      <c r="D88" s="36"/>
      <c r="E88" s="36"/>
      <c r="F88" s="37">
        <v>575</v>
      </c>
      <c r="G88" s="37">
        <v>23.219670000000001</v>
      </c>
      <c r="H88" s="37">
        <v>23.16009</v>
      </c>
      <c r="I88" s="37">
        <v>23.371949999999998</v>
      </c>
      <c r="J88" s="37">
        <v>23.361630000000002</v>
      </c>
      <c r="K88" s="37">
        <v>24.329419999999999</v>
      </c>
      <c r="L88" s="37"/>
    </row>
    <row r="89" spans="1:12">
      <c r="A89" s="37">
        <v>588</v>
      </c>
      <c r="B89" s="37">
        <v>18.147014617919901</v>
      </c>
      <c r="C89" s="36"/>
      <c r="D89" s="36"/>
      <c r="E89" s="36"/>
      <c r="F89" s="37">
        <v>588</v>
      </c>
      <c r="G89" s="37">
        <v>18.55087</v>
      </c>
      <c r="H89" s="37">
        <v>18.797830000000001</v>
      </c>
      <c r="I89" s="37">
        <v>18.53444</v>
      </c>
      <c r="J89" s="37">
        <v>18.50995</v>
      </c>
      <c r="K89" s="37">
        <v>18.412009999999999</v>
      </c>
      <c r="L89" s="37"/>
    </row>
    <row r="90" spans="1:12">
      <c r="A90" s="37">
        <v>591</v>
      </c>
      <c r="B90" s="37">
        <v>21.366308212280199</v>
      </c>
      <c r="C90" s="36"/>
      <c r="D90" s="36"/>
      <c r="E90" s="36"/>
      <c r="F90" s="37">
        <v>591</v>
      </c>
      <c r="G90" s="37">
        <v>21.252579999999998</v>
      </c>
      <c r="H90" s="37">
        <v>21.390350000000002</v>
      </c>
      <c r="I90" s="37">
        <v>21.233799999999999</v>
      </c>
      <c r="J90" s="37">
        <v>21.200589999999998</v>
      </c>
      <c r="K90" s="37">
        <v>22.035399999999999</v>
      </c>
      <c r="L90" s="37"/>
    </row>
    <row r="91" spans="1:12">
      <c r="A91" s="39" t="s">
        <v>43</v>
      </c>
      <c r="B91" s="40">
        <f>AVERAGE(B85:B90)</f>
        <v>19.812574068705199</v>
      </c>
      <c r="C91" s="36"/>
      <c r="D91" s="36"/>
      <c r="E91" s="36"/>
      <c r="F91" s="39" t="s">
        <v>120</v>
      </c>
      <c r="G91" s="41">
        <v>19.428660000000001</v>
      </c>
      <c r="H91" s="41">
        <v>19.570730000000001</v>
      </c>
      <c r="I91" s="41">
        <v>19.473510000000001</v>
      </c>
      <c r="J91" s="41">
        <v>19.466439999999999</v>
      </c>
      <c r="K91" s="41">
        <v>20.34686</v>
      </c>
      <c r="L91" s="40">
        <f>AVERAGE(G91:K91)</f>
        <v>19.657240000000002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demographics</vt:lpstr>
      <vt:lpstr>replicate</vt:lpstr>
      <vt:lpstr>sampling horizon_OhioT1DM</vt:lpstr>
      <vt:lpstr>sampling_horizon_DiaTrend</vt:lpstr>
      <vt:lpstr>sampling_horizon_T1DEXI</vt:lpstr>
      <vt:lpstr>stage2_stacked_LSTM</vt:lpstr>
      <vt:lpstr>sampling_horizon_STACKED_LSTM_G</vt:lpstr>
      <vt:lpstr>Baseline</vt:lpstr>
      <vt:lpstr>80-20 vs 5 fold</vt:lpstr>
      <vt:lpstr>Mixed_ds_30sh</vt:lpstr>
      <vt:lpstr>Mixed_ds_60sh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Baiying Lu</cp:lastModifiedBy>
  <dcterms:modified xsi:type="dcterms:W3CDTF">2025-02-03T18:23:44Z</dcterms:modified>
</cp:coreProperties>
</file>