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147A1746-4F98-7947-9E8E-257D243F182F}" xr6:coauthVersionLast="47" xr6:coauthVersionMax="47" xr10:uidLastSave="{00000000-0000-0000-0000-000000000000}"/>
  <bookViews>
    <workbookView xWindow="0" yWindow="500" windowWidth="26640" windowHeight="26740" activeTab="1" xr2:uid="{5AE0DF26-B7DD-1242-A60E-253C73A930AF}"/>
  </bookViews>
  <sheets>
    <sheet name="Info" sheetId="1" r:id="rId1"/>
    <sheet name="Modell" sheetId="2" r:id="rId2"/>
    <sheet name="Nøkkeltall" sheetId="3" r:id="rId3"/>
    <sheet name="Nedsideberegn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R54" i="2"/>
  <c r="R65" i="2"/>
  <c r="R59" i="2"/>
  <c r="R55" i="2"/>
  <c r="R71" i="2" s="1"/>
  <c r="R48" i="2"/>
  <c r="R44" i="2"/>
  <c r="R45" i="2" s="1"/>
  <c r="R35" i="2"/>
  <c r="R24" i="2"/>
  <c r="R23" i="2"/>
  <c r="R22" i="2"/>
  <c r="R20" i="2"/>
  <c r="R6" i="2"/>
  <c r="R11" i="2"/>
  <c r="R12" i="2" s="1"/>
  <c r="R14" i="2" s="1"/>
  <c r="R16" i="2" s="1"/>
  <c r="R18" i="2" s="1"/>
  <c r="R69" i="2" l="1"/>
  <c r="AF7" i="2" l="1"/>
  <c r="AF8" i="2"/>
  <c r="AF9" i="2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F10" i="2"/>
  <c r="AG10" i="2" s="1"/>
  <c r="AH10" i="2" s="1"/>
  <c r="O33" i="4"/>
  <c r="O34" i="4"/>
  <c r="O35" i="4"/>
  <c r="O32" i="4"/>
  <c r="AA26" i="4"/>
  <c r="K49" i="4"/>
  <c r="F49" i="4"/>
  <c r="F47" i="4"/>
  <c r="M45" i="4"/>
  <c r="L45" i="4"/>
  <c r="K45" i="4"/>
  <c r="J45" i="4"/>
  <c r="I45" i="4"/>
  <c r="H45" i="4"/>
  <c r="G45" i="4"/>
  <c r="F45" i="4"/>
  <c r="E45" i="4"/>
  <c r="J41" i="4"/>
  <c r="J43" i="4" s="1"/>
  <c r="K39" i="4"/>
  <c r="K41" i="4" s="1"/>
  <c r="K43" i="4" s="1"/>
  <c r="J39" i="4"/>
  <c r="M38" i="4"/>
  <c r="L38" i="4"/>
  <c r="K38" i="4"/>
  <c r="I38" i="4"/>
  <c r="H38" i="4"/>
  <c r="M37" i="4"/>
  <c r="L37" i="4"/>
  <c r="L39" i="4" s="1"/>
  <c r="L41" i="4" s="1"/>
  <c r="L43" i="4" s="1"/>
  <c r="K37" i="4"/>
  <c r="J37" i="4"/>
  <c r="J49" i="4" s="1"/>
  <c r="F37" i="4"/>
  <c r="F39" i="4" s="1"/>
  <c r="F41" i="4" s="1"/>
  <c r="F43" i="4" s="1"/>
  <c r="E37" i="4"/>
  <c r="D37" i="4"/>
  <c r="D39" i="4" s="1"/>
  <c r="D41" i="4" s="1"/>
  <c r="D43" i="4" s="1"/>
  <c r="M36" i="4"/>
  <c r="M47" i="4" s="1"/>
  <c r="L36" i="4"/>
  <c r="L47" i="4" s="1"/>
  <c r="K36" i="4"/>
  <c r="K47" i="4" s="1"/>
  <c r="J36" i="4"/>
  <c r="I36" i="4"/>
  <c r="H36" i="4"/>
  <c r="G36" i="4"/>
  <c r="G37" i="4" s="1"/>
  <c r="F36" i="4"/>
  <c r="E36" i="4"/>
  <c r="E47" i="4" s="1"/>
  <c r="D36" i="4"/>
  <c r="N35" i="4"/>
  <c r="P35" i="4" s="1"/>
  <c r="Q35" i="4" s="1"/>
  <c r="R35" i="4" s="1"/>
  <c r="S35" i="4" s="1"/>
  <c r="T35" i="4" s="1"/>
  <c r="U35" i="4" s="1"/>
  <c r="V35" i="4" s="1"/>
  <c r="W35" i="4" s="1"/>
  <c r="X35" i="4" s="1"/>
  <c r="P34" i="4"/>
  <c r="Q34" i="4" s="1"/>
  <c r="R34" i="4" s="1"/>
  <c r="S34" i="4" s="1"/>
  <c r="T34" i="4" s="1"/>
  <c r="U34" i="4" s="1"/>
  <c r="V34" i="4" s="1"/>
  <c r="W34" i="4" s="1"/>
  <c r="X34" i="4" s="1"/>
  <c r="N34" i="4"/>
  <c r="N33" i="4"/>
  <c r="P33" i="4" s="1"/>
  <c r="Q33" i="4" s="1"/>
  <c r="R33" i="4" s="1"/>
  <c r="S33" i="4" s="1"/>
  <c r="T33" i="4" s="1"/>
  <c r="U33" i="4" s="1"/>
  <c r="V33" i="4" s="1"/>
  <c r="W33" i="4" s="1"/>
  <c r="X33" i="4" s="1"/>
  <c r="N32" i="4"/>
  <c r="P32" i="4" s="1"/>
  <c r="Q32" i="4" s="1"/>
  <c r="R32" i="4" s="1"/>
  <c r="S32" i="4" s="1"/>
  <c r="T32" i="4" s="1"/>
  <c r="U32" i="4" s="1"/>
  <c r="V32" i="4" s="1"/>
  <c r="W32" i="4" s="1"/>
  <c r="X32" i="4" s="1"/>
  <c r="M31" i="4"/>
  <c r="M48" i="4" s="1"/>
  <c r="L31" i="4"/>
  <c r="L48" i="4" s="1"/>
  <c r="K31" i="4"/>
  <c r="K48" i="4" s="1"/>
  <c r="J31" i="4"/>
  <c r="J48" i="4" s="1"/>
  <c r="I31" i="4"/>
  <c r="I48" i="4" s="1"/>
  <c r="H31" i="4"/>
  <c r="H48" i="4" s="1"/>
  <c r="G31" i="4"/>
  <c r="G48" i="4" s="1"/>
  <c r="F31" i="4"/>
  <c r="F48" i="4" s="1"/>
  <c r="E31" i="4"/>
  <c r="E48" i="4" s="1"/>
  <c r="D31" i="4"/>
  <c r="D48" i="4" s="1"/>
  <c r="N29" i="4"/>
  <c r="N30" i="4" s="1"/>
  <c r="Z16" i="4"/>
  <c r="AA16" i="4"/>
  <c r="AB16" i="4"/>
  <c r="AC16" i="4"/>
  <c r="AD16" i="4"/>
  <c r="AE16" i="4"/>
  <c r="AF16" i="4"/>
  <c r="AG16" i="4"/>
  <c r="AH16" i="4" s="1"/>
  <c r="AI16" i="4" s="1"/>
  <c r="AJ16" i="4" s="1"/>
  <c r="AK16" i="4" s="1"/>
  <c r="AL16" i="4" s="1"/>
  <c r="AM16" i="4" s="1"/>
  <c r="AN16" i="4" s="1"/>
  <c r="AO16" i="4" s="1"/>
  <c r="AP16" i="4" s="1"/>
  <c r="AQ16" i="4" s="1"/>
  <c r="AR16" i="4" s="1"/>
  <c r="AS16" i="4" s="1"/>
  <c r="AT16" i="4" s="1"/>
  <c r="AU16" i="4" s="1"/>
  <c r="AV16" i="4" s="1"/>
  <c r="AW16" i="4" s="1"/>
  <c r="AX16" i="4" s="1"/>
  <c r="AY16" i="4" s="1"/>
  <c r="AZ16" i="4" s="1"/>
  <c r="BA16" i="4" s="1"/>
  <c r="BB16" i="4" s="1"/>
  <c r="BC16" i="4" s="1"/>
  <c r="BD16" i="4" s="1"/>
  <c r="BE16" i="4" s="1"/>
  <c r="BF16" i="4" s="1"/>
  <c r="BG16" i="4" s="1"/>
  <c r="BH16" i="4" s="1"/>
  <c r="BI16" i="4" s="1"/>
  <c r="BJ16" i="4" s="1"/>
  <c r="BK16" i="4" s="1"/>
  <c r="BL16" i="4" s="1"/>
  <c r="BM16" i="4" s="1"/>
  <c r="BN16" i="4" s="1"/>
  <c r="BO16" i="4" s="1"/>
  <c r="BP16" i="4" s="1"/>
  <c r="BQ16" i="4" s="1"/>
  <c r="BR16" i="4" s="1"/>
  <c r="BS16" i="4" s="1"/>
  <c r="BT16" i="4" s="1"/>
  <c r="BU16" i="4" s="1"/>
  <c r="BV16" i="4" s="1"/>
  <c r="BW16" i="4" s="1"/>
  <c r="BX16" i="4" s="1"/>
  <c r="BY16" i="4" s="1"/>
  <c r="BZ16" i="4" s="1"/>
  <c r="CA16" i="4" s="1"/>
  <c r="CB16" i="4" s="1"/>
  <c r="CC16" i="4" s="1"/>
  <c r="CD16" i="4" s="1"/>
  <c r="CE16" i="4" s="1"/>
  <c r="CF16" i="4" s="1"/>
  <c r="CG16" i="4" s="1"/>
  <c r="CH16" i="4" s="1"/>
  <c r="CI16" i="4" s="1"/>
  <c r="CJ16" i="4" s="1"/>
  <c r="CK16" i="4" s="1"/>
  <c r="CL16" i="4" s="1"/>
  <c r="CM16" i="4" s="1"/>
  <c r="CN16" i="4" s="1"/>
  <c r="CO16" i="4" s="1"/>
  <c r="CP16" i="4" s="1"/>
  <c r="CQ16" i="4" s="1"/>
  <c r="CR16" i="4" s="1"/>
  <c r="CS16" i="4" s="1"/>
  <c r="CT16" i="4" s="1"/>
  <c r="CU16" i="4" s="1"/>
  <c r="CV16" i="4" s="1"/>
  <c r="CW16" i="4" s="1"/>
  <c r="CX16" i="4" s="1"/>
  <c r="CY16" i="4" s="1"/>
  <c r="CZ16" i="4" s="1"/>
  <c r="DA16" i="4" s="1"/>
  <c r="DB16" i="4" s="1"/>
  <c r="DC16" i="4" s="1"/>
  <c r="DD16" i="4" s="1"/>
  <c r="DE16" i="4" s="1"/>
  <c r="DF16" i="4" s="1"/>
  <c r="DG16" i="4" s="1"/>
  <c r="DH16" i="4" s="1"/>
  <c r="DI16" i="4" s="1"/>
  <c r="DJ16" i="4" s="1"/>
  <c r="DK16" i="4" s="1"/>
  <c r="DL16" i="4" s="1"/>
  <c r="DM16" i="4" s="1"/>
  <c r="DN16" i="4" s="1"/>
  <c r="DO16" i="4" s="1"/>
  <c r="DP16" i="4" s="1"/>
  <c r="DQ16" i="4" s="1"/>
  <c r="DR16" i="4" s="1"/>
  <c r="DS16" i="4" s="1"/>
  <c r="DT16" i="4" s="1"/>
  <c r="DU16" i="4" s="1"/>
  <c r="DV16" i="4" s="1"/>
  <c r="DW16" i="4" s="1"/>
  <c r="DX16" i="4" s="1"/>
  <c r="DY16" i="4" s="1"/>
  <c r="DZ16" i="4" s="1"/>
  <c r="EA16" i="4" s="1"/>
  <c r="EB16" i="4" s="1"/>
  <c r="EC16" i="4" s="1"/>
  <c r="ED16" i="4" s="1"/>
  <c r="EE16" i="4" s="1"/>
  <c r="EF16" i="4" s="1"/>
  <c r="EG16" i="4" s="1"/>
  <c r="EH16" i="4" s="1"/>
  <c r="EI16" i="4" s="1"/>
  <c r="EJ16" i="4" s="1"/>
  <c r="EK16" i="4" s="1"/>
  <c r="EL16" i="4" s="1"/>
  <c r="EM16" i="4" s="1"/>
  <c r="EN16" i="4" s="1"/>
  <c r="EO16" i="4" s="1"/>
  <c r="EP16" i="4" s="1"/>
  <c r="EQ16" i="4" s="1"/>
  <c r="ER16" i="4" s="1"/>
  <c r="ES16" i="4" s="1"/>
  <c r="ET16" i="4" s="1"/>
  <c r="EU16" i="4" s="1"/>
  <c r="EV16" i="4" s="1"/>
  <c r="EW16" i="4" s="1"/>
  <c r="EX16" i="4" s="1"/>
  <c r="EY16" i="4" s="1"/>
  <c r="EZ16" i="4" s="1"/>
  <c r="FA16" i="4" s="1"/>
  <c r="FB16" i="4" s="1"/>
  <c r="FC16" i="4" s="1"/>
  <c r="FD16" i="4" s="1"/>
  <c r="FE16" i="4" s="1"/>
  <c r="FF16" i="4" s="1"/>
  <c r="FG16" i="4" s="1"/>
  <c r="FH16" i="4" s="1"/>
  <c r="FI16" i="4" s="1"/>
  <c r="Y16" i="4"/>
  <c r="P10" i="4"/>
  <c r="Q10" i="4"/>
  <c r="R10" i="4" s="1"/>
  <c r="S10" i="4" s="1"/>
  <c r="T10" i="4" s="1"/>
  <c r="U10" i="4" s="1"/>
  <c r="V10" i="4" s="1"/>
  <c r="W10" i="4" s="1"/>
  <c r="X10" i="4" s="1"/>
  <c r="O10" i="4"/>
  <c r="O4" i="4"/>
  <c r="P4" i="4" s="1"/>
  <c r="Q4" i="4" s="1"/>
  <c r="R4" i="4" s="1"/>
  <c r="S4" i="4" s="1"/>
  <c r="T4" i="4" s="1"/>
  <c r="U4" i="4" s="1"/>
  <c r="V4" i="4" s="1"/>
  <c r="W4" i="4" s="1"/>
  <c r="X4" i="4" s="1"/>
  <c r="M20" i="4"/>
  <c r="L20" i="4"/>
  <c r="K20" i="4"/>
  <c r="J20" i="4"/>
  <c r="I20" i="4"/>
  <c r="H20" i="4"/>
  <c r="G20" i="4"/>
  <c r="F20" i="4"/>
  <c r="E20" i="4"/>
  <c r="M13" i="4"/>
  <c r="L13" i="4"/>
  <c r="K13" i="4"/>
  <c r="I13" i="4"/>
  <c r="H13" i="4"/>
  <c r="J12" i="4"/>
  <c r="J24" i="4" s="1"/>
  <c r="I12" i="4"/>
  <c r="I24" i="4" s="1"/>
  <c r="M11" i="4"/>
  <c r="M12" i="4" s="1"/>
  <c r="L11" i="4"/>
  <c r="K11" i="4"/>
  <c r="J11" i="4"/>
  <c r="I11" i="4"/>
  <c r="H11" i="4"/>
  <c r="G11" i="4"/>
  <c r="G12" i="4" s="1"/>
  <c r="F11" i="4"/>
  <c r="F12" i="4" s="1"/>
  <c r="E11" i="4"/>
  <c r="E12" i="4" s="1"/>
  <c r="D11" i="4"/>
  <c r="D12" i="4" s="1"/>
  <c r="N10" i="4"/>
  <c r="N9" i="4"/>
  <c r="O9" i="4" s="1"/>
  <c r="P9" i="4" s="1"/>
  <c r="Q9" i="4" s="1"/>
  <c r="R9" i="4" s="1"/>
  <c r="S9" i="4" s="1"/>
  <c r="T9" i="4" s="1"/>
  <c r="U9" i="4" s="1"/>
  <c r="V9" i="4" s="1"/>
  <c r="W9" i="4" s="1"/>
  <c r="X9" i="4" s="1"/>
  <c r="N8" i="4"/>
  <c r="O8" i="4" s="1"/>
  <c r="P8" i="4" s="1"/>
  <c r="Q8" i="4" s="1"/>
  <c r="R8" i="4" s="1"/>
  <c r="S8" i="4" s="1"/>
  <c r="T8" i="4" s="1"/>
  <c r="U8" i="4" s="1"/>
  <c r="V8" i="4" s="1"/>
  <c r="W8" i="4" s="1"/>
  <c r="X8" i="4" s="1"/>
  <c r="N7" i="4"/>
  <c r="O7" i="4" s="1"/>
  <c r="P7" i="4" s="1"/>
  <c r="Q7" i="4" s="1"/>
  <c r="R7" i="4" s="1"/>
  <c r="S7" i="4" s="1"/>
  <c r="T7" i="4" s="1"/>
  <c r="U7" i="4" s="1"/>
  <c r="V7" i="4" s="1"/>
  <c r="W7" i="4" s="1"/>
  <c r="X7" i="4" s="1"/>
  <c r="M6" i="4"/>
  <c r="M23" i="4" s="1"/>
  <c r="L6" i="4"/>
  <c r="L23" i="4" s="1"/>
  <c r="K6" i="4"/>
  <c r="K23" i="4" s="1"/>
  <c r="J6" i="4"/>
  <c r="J23" i="4" s="1"/>
  <c r="I6" i="4"/>
  <c r="I23" i="4" s="1"/>
  <c r="H6" i="4"/>
  <c r="H23" i="4" s="1"/>
  <c r="G6" i="4"/>
  <c r="G23" i="4" s="1"/>
  <c r="F6" i="4"/>
  <c r="F23" i="4" s="1"/>
  <c r="E6" i="4"/>
  <c r="E23" i="4" s="1"/>
  <c r="D6" i="4"/>
  <c r="D23" i="4" s="1"/>
  <c r="N4" i="4"/>
  <c r="N20" i="4" s="1"/>
  <c r="AG8" i="2"/>
  <c r="AH8" i="2" s="1"/>
  <c r="AI8" i="2" s="1"/>
  <c r="AJ8" i="2" s="1"/>
  <c r="AK8" i="2" s="1"/>
  <c r="AL8" i="2" s="1"/>
  <c r="AM8" i="2" s="1"/>
  <c r="AN8" i="2" s="1"/>
  <c r="AO8" i="2" s="1"/>
  <c r="AP8" i="2" s="1"/>
  <c r="AG7" i="2"/>
  <c r="AH7" i="2" s="1"/>
  <c r="AI7" i="2" s="1"/>
  <c r="AJ7" i="2" s="1"/>
  <c r="AK7" i="2" s="1"/>
  <c r="AL7" i="2" s="1"/>
  <c r="AM7" i="2" s="1"/>
  <c r="AN7" i="2" s="1"/>
  <c r="AO7" i="2" s="1"/>
  <c r="AP7" i="2" s="1"/>
  <c r="AG4" i="2"/>
  <c r="AH4" i="2"/>
  <c r="AI4" i="2"/>
  <c r="AJ4" i="2"/>
  <c r="AK4" i="2"/>
  <c r="AL4" i="2"/>
  <c r="AM4" i="2"/>
  <c r="AN4" i="2"/>
  <c r="AO4" i="2" s="1"/>
  <c r="AP4" i="2" s="1"/>
  <c r="W20" i="2"/>
  <c r="X20" i="2"/>
  <c r="Y20" i="2"/>
  <c r="Z20" i="2"/>
  <c r="AA20" i="2"/>
  <c r="V11" i="2"/>
  <c r="V12" i="2" s="1"/>
  <c r="V6" i="2"/>
  <c r="V23" i="2" s="1"/>
  <c r="W11" i="2"/>
  <c r="W12" i="2" s="1"/>
  <c r="W6" i="2"/>
  <c r="W23" i="2" s="1"/>
  <c r="X11" i="2"/>
  <c r="X6" i="2"/>
  <c r="X23" i="2" s="1"/>
  <c r="Y11" i="2"/>
  <c r="Y12" i="2" s="1"/>
  <c r="Y6" i="2"/>
  <c r="Y23" i="2" s="1"/>
  <c r="AF4" i="2"/>
  <c r="AF5" i="2" s="1"/>
  <c r="G47" i="4" l="1"/>
  <c r="H37" i="4"/>
  <c r="H47" i="4"/>
  <c r="L49" i="4"/>
  <c r="E39" i="4"/>
  <c r="E41" i="4" s="1"/>
  <c r="E43" i="4" s="1"/>
  <c r="E49" i="4"/>
  <c r="D49" i="4"/>
  <c r="G39" i="4"/>
  <c r="G41" i="4" s="1"/>
  <c r="G43" i="4" s="1"/>
  <c r="G49" i="4"/>
  <c r="I37" i="4"/>
  <c r="I47" i="4"/>
  <c r="N36" i="4"/>
  <c r="N47" i="4" s="1"/>
  <c r="J47" i="4"/>
  <c r="M39" i="4"/>
  <c r="M41" i="4" s="1"/>
  <c r="M43" i="4" s="1"/>
  <c r="M49" i="4"/>
  <c r="N45" i="4"/>
  <c r="O29" i="4"/>
  <c r="N31" i="4"/>
  <c r="N48" i="4" s="1"/>
  <c r="H22" i="4"/>
  <c r="I22" i="4"/>
  <c r="J22" i="4"/>
  <c r="L22" i="4"/>
  <c r="H12" i="4"/>
  <c r="H24" i="4" s="1"/>
  <c r="O5" i="4"/>
  <c r="O11" i="4" s="1"/>
  <c r="O22" i="4" s="1"/>
  <c r="O20" i="4"/>
  <c r="O6" i="4"/>
  <c r="O23" i="4" s="1"/>
  <c r="P20" i="4"/>
  <c r="P5" i="4"/>
  <c r="P11" i="4" s="1"/>
  <c r="G22" i="4"/>
  <c r="E22" i="4"/>
  <c r="F22" i="4"/>
  <c r="K22" i="4"/>
  <c r="M22" i="4"/>
  <c r="F24" i="4"/>
  <c r="F14" i="4"/>
  <c r="F16" i="4" s="1"/>
  <c r="F18" i="4" s="1"/>
  <c r="G14" i="4"/>
  <c r="G16" i="4" s="1"/>
  <c r="G18" i="4" s="1"/>
  <c r="G24" i="4"/>
  <c r="D24" i="4"/>
  <c r="D14" i="4"/>
  <c r="D16" i="4" s="1"/>
  <c r="D18" i="4" s="1"/>
  <c r="E24" i="4"/>
  <c r="E14" i="4"/>
  <c r="E16" i="4" s="1"/>
  <c r="E18" i="4" s="1"/>
  <c r="M24" i="4"/>
  <c r="M14" i="4"/>
  <c r="M16" i="4" s="1"/>
  <c r="M18" i="4" s="1"/>
  <c r="N5" i="4"/>
  <c r="N11" i="4" s="1"/>
  <c r="N22" i="4" s="1"/>
  <c r="I14" i="4"/>
  <c r="I16" i="4" s="1"/>
  <c r="I18" i="4" s="1"/>
  <c r="J14" i="4"/>
  <c r="J16" i="4" s="1"/>
  <c r="J18" i="4" s="1"/>
  <c r="K12" i="4"/>
  <c r="L12" i="4"/>
  <c r="V14" i="2"/>
  <c r="V16" i="2" s="1"/>
  <c r="V18" i="2" s="1"/>
  <c r="V24" i="2"/>
  <c r="W14" i="2"/>
  <c r="W16" i="2" s="1"/>
  <c r="W18" i="2" s="1"/>
  <c r="W24" i="2"/>
  <c r="W22" i="2"/>
  <c r="X22" i="2"/>
  <c r="X12" i="2"/>
  <c r="Y14" i="2"/>
  <c r="Y16" i="2" s="1"/>
  <c r="Y18" i="2" s="1"/>
  <c r="Y24" i="2"/>
  <c r="Y22" i="2"/>
  <c r="AG5" i="2"/>
  <c r="Q54" i="2"/>
  <c r="Q65" i="2"/>
  <c r="Q59" i="2"/>
  <c r="Q55" i="2"/>
  <c r="Q71" i="2" s="1"/>
  <c r="Q44" i="2"/>
  <c r="Q45" i="2" s="1"/>
  <c r="Q35" i="2"/>
  <c r="Q20" i="2"/>
  <c r="Q11" i="2"/>
  <c r="Q6" i="2"/>
  <c r="Q23" i="2" s="1"/>
  <c r="AG20" i="2"/>
  <c r="E65" i="2"/>
  <c r="E57" i="2"/>
  <c r="E59" i="2" s="1"/>
  <c r="E54" i="2"/>
  <c r="E55" i="2" s="1"/>
  <c r="F54" i="2"/>
  <c r="F55" i="2" s="1"/>
  <c r="F71" i="2" s="1"/>
  <c r="G54" i="2"/>
  <c r="G55" i="2" s="1"/>
  <c r="G71" i="2" s="1"/>
  <c r="D57" i="2"/>
  <c r="D59" i="2" s="1"/>
  <c r="D54" i="2"/>
  <c r="D55" i="2" s="1"/>
  <c r="H57" i="2"/>
  <c r="H59" i="2" s="1"/>
  <c r="H54" i="2"/>
  <c r="H55" i="2" s="1"/>
  <c r="I54" i="2"/>
  <c r="I55" i="2" s="1"/>
  <c r="I71" i="2" s="1"/>
  <c r="M54" i="2"/>
  <c r="M55" i="2" s="1"/>
  <c r="M71" i="2" s="1"/>
  <c r="J54" i="2"/>
  <c r="J55" i="2" s="1"/>
  <c r="J71" i="2" s="1"/>
  <c r="N57" i="2"/>
  <c r="N59" i="2" s="1"/>
  <c r="N54" i="2"/>
  <c r="N55" i="2" s="1"/>
  <c r="K57" i="2"/>
  <c r="K59" i="2" s="1"/>
  <c r="K54" i="2"/>
  <c r="O57" i="2"/>
  <c r="O59" i="2" s="1"/>
  <c r="O54" i="2"/>
  <c r="O55" i="2" s="1"/>
  <c r="O71" i="2" s="1"/>
  <c r="Z61" i="2"/>
  <c r="Z65" i="2" s="1"/>
  <c r="Z57" i="2"/>
  <c r="Z59" i="2" s="1"/>
  <c r="Z54" i="2"/>
  <c r="Z52" i="2"/>
  <c r="AA61" i="2"/>
  <c r="AA65" i="2" s="1"/>
  <c r="AA57" i="2"/>
  <c r="AA54" i="2"/>
  <c r="AA52" i="2"/>
  <c r="AA55" i="2" s="1"/>
  <c r="AA71" i="2" s="1"/>
  <c r="Z13" i="2"/>
  <c r="Z11" i="2"/>
  <c r="Z6" i="2"/>
  <c r="Z23" i="2" s="1"/>
  <c r="AA13" i="2"/>
  <c r="AA11" i="2"/>
  <c r="AA12" i="2" s="1"/>
  <c r="AA6" i="2"/>
  <c r="AA23" i="2" s="1"/>
  <c r="AB63" i="2"/>
  <c r="AB65" i="2" s="1"/>
  <c r="AB57" i="2"/>
  <c r="AB59" i="2" s="1"/>
  <c r="AB54" i="2"/>
  <c r="AB52" i="2"/>
  <c r="AC57" i="2"/>
  <c r="AC59" i="2" s="1"/>
  <c r="AC54" i="2"/>
  <c r="AC52" i="2"/>
  <c r="AB11" i="2"/>
  <c r="AB12" i="2" s="1"/>
  <c r="AB6" i="2"/>
  <c r="AB23" i="2" s="1"/>
  <c r="AC13" i="2"/>
  <c r="AC11" i="2"/>
  <c r="AC12" i="2" s="1"/>
  <c r="AC6" i="2"/>
  <c r="AC23" i="2" s="1"/>
  <c r="AD57" i="2"/>
  <c r="AD59" i="2" s="1"/>
  <c r="AD54" i="2"/>
  <c r="AD52" i="2"/>
  <c r="AD65" i="2"/>
  <c r="AC65" i="2"/>
  <c r="AE65" i="2"/>
  <c r="AE57" i="2"/>
  <c r="AE59" i="2" s="1"/>
  <c r="AE52" i="2"/>
  <c r="AE54" i="2"/>
  <c r="AB20" i="2"/>
  <c r="AC20" i="2"/>
  <c r="AD20" i="2"/>
  <c r="AE20" i="2"/>
  <c r="AD13" i="2"/>
  <c r="AD11" i="2"/>
  <c r="AD12" i="2" s="1"/>
  <c r="AD6" i="2"/>
  <c r="AD23" i="2" s="1"/>
  <c r="AE13" i="2"/>
  <c r="D11" i="2"/>
  <c r="D12" i="2" s="1"/>
  <c r="E11" i="2"/>
  <c r="E12" i="2" s="1"/>
  <c r="E48" i="2" s="1"/>
  <c r="F11" i="2"/>
  <c r="F12" i="2" s="1"/>
  <c r="F14" i="2" s="1"/>
  <c r="F16" i="2" s="1"/>
  <c r="F18" i="2" s="1"/>
  <c r="G11" i="2"/>
  <c r="G12" i="2" s="1"/>
  <c r="H11" i="2"/>
  <c r="H12" i="2" s="1"/>
  <c r="H14" i="2" s="1"/>
  <c r="H16" i="2" s="1"/>
  <c r="H18" i="2" s="1"/>
  <c r="I11" i="2"/>
  <c r="I12" i="2" s="1"/>
  <c r="I14" i="2" s="1"/>
  <c r="I16" i="2" s="1"/>
  <c r="I18" i="2" s="1"/>
  <c r="J11" i="2"/>
  <c r="J12" i="2" s="1"/>
  <c r="J24" i="2" s="1"/>
  <c r="K11" i="2"/>
  <c r="K12" i="2" s="1"/>
  <c r="K24" i="2" s="1"/>
  <c r="L11" i="2"/>
  <c r="L12" i="2" s="1"/>
  <c r="L24" i="2" s="1"/>
  <c r="M11" i="2"/>
  <c r="M12" i="2" s="1"/>
  <c r="M48" i="2" s="1"/>
  <c r="N11" i="2"/>
  <c r="N12" i="2" s="1"/>
  <c r="O11" i="2"/>
  <c r="O12" i="2" s="1"/>
  <c r="O14" i="2" s="1"/>
  <c r="O16" i="2" s="1"/>
  <c r="O18" i="2" s="1"/>
  <c r="P11" i="2"/>
  <c r="P12" i="2" s="1"/>
  <c r="P24" i="2" s="1"/>
  <c r="AE11" i="2"/>
  <c r="AE12" i="2" s="1"/>
  <c r="AE24" i="2" s="1"/>
  <c r="AE6" i="2"/>
  <c r="AE23" i="2" s="1"/>
  <c r="L54" i="2"/>
  <c r="L55" i="2" s="1"/>
  <c r="L71" i="2" s="1"/>
  <c r="F59" i="2"/>
  <c r="G59" i="2"/>
  <c r="I59" i="2"/>
  <c r="J59" i="2"/>
  <c r="L59" i="2"/>
  <c r="M59" i="2"/>
  <c r="D65" i="2"/>
  <c r="F65" i="2"/>
  <c r="G65" i="2"/>
  <c r="H65" i="2"/>
  <c r="I65" i="2"/>
  <c r="J65" i="2"/>
  <c r="K65" i="2"/>
  <c r="L65" i="2"/>
  <c r="M65" i="2"/>
  <c r="N65" i="2"/>
  <c r="O65" i="2"/>
  <c r="P65" i="2"/>
  <c r="P57" i="2"/>
  <c r="P59" i="2" s="1"/>
  <c r="K55" i="2"/>
  <c r="K71" i="2" s="1"/>
  <c r="P54" i="2"/>
  <c r="P55" i="2" s="1"/>
  <c r="D44" i="2"/>
  <c r="D45" i="2" s="1"/>
  <c r="E44" i="2"/>
  <c r="E45" i="2" s="1"/>
  <c r="F45" i="2"/>
  <c r="G44" i="2"/>
  <c r="G45" i="2" s="1"/>
  <c r="H44" i="2"/>
  <c r="H45" i="2" s="1"/>
  <c r="I44" i="2"/>
  <c r="I45" i="2" s="1"/>
  <c r="J44" i="2"/>
  <c r="J45" i="2" s="1"/>
  <c r="K44" i="2"/>
  <c r="K45" i="2" s="1"/>
  <c r="L44" i="2"/>
  <c r="L45" i="2" s="1"/>
  <c r="M44" i="2"/>
  <c r="M45" i="2" s="1"/>
  <c r="N44" i="2"/>
  <c r="N45" i="2" s="1"/>
  <c r="O44" i="2"/>
  <c r="O45" i="2" s="1"/>
  <c r="D35" i="2"/>
  <c r="E35" i="2"/>
  <c r="F35" i="2"/>
  <c r="G35" i="2"/>
  <c r="H35" i="2"/>
  <c r="I35" i="2"/>
  <c r="J35" i="2"/>
  <c r="K35" i="2"/>
  <c r="L35" i="2"/>
  <c r="M35" i="2"/>
  <c r="N35" i="2"/>
  <c r="O35" i="2"/>
  <c r="P44" i="2"/>
  <c r="P45" i="2" s="1"/>
  <c r="P35" i="2"/>
  <c r="H20" i="2"/>
  <c r="I20" i="2"/>
  <c r="J20" i="2"/>
  <c r="K20" i="2"/>
  <c r="L20" i="2"/>
  <c r="M20" i="2"/>
  <c r="N20" i="2"/>
  <c r="O20" i="2"/>
  <c r="P20" i="2"/>
  <c r="D6" i="2"/>
  <c r="D23" i="2" s="1"/>
  <c r="E6" i="2"/>
  <c r="E23" i="2" s="1"/>
  <c r="F6" i="2"/>
  <c r="F23" i="2" s="1"/>
  <c r="G6" i="2"/>
  <c r="G23" i="2" s="1"/>
  <c r="H6" i="2"/>
  <c r="H23" i="2" s="1"/>
  <c r="I6" i="2"/>
  <c r="I23" i="2" s="1"/>
  <c r="J6" i="2"/>
  <c r="J23" i="2" s="1"/>
  <c r="K6" i="2"/>
  <c r="K23" i="2" s="1"/>
  <c r="L6" i="2"/>
  <c r="L23" i="2" s="1"/>
  <c r="M6" i="2"/>
  <c r="M23" i="2" s="1"/>
  <c r="N6" i="2"/>
  <c r="N23" i="2" s="1"/>
  <c r="O6" i="2"/>
  <c r="O23" i="2" s="1"/>
  <c r="P6" i="2"/>
  <c r="P23" i="2" s="1"/>
  <c r="B6" i="2"/>
  <c r="B9" i="2" s="1"/>
  <c r="I49" i="4" l="1"/>
  <c r="I39" i="4"/>
  <c r="I41" i="4" s="1"/>
  <c r="I43" i="4" s="1"/>
  <c r="H49" i="4"/>
  <c r="H39" i="4"/>
  <c r="H41" i="4" s="1"/>
  <c r="H43" i="4" s="1"/>
  <c r="N37" i="4"/>
  <c r="O31" i="4"/>
  <c r="O48" i="4" s="1"/>
  <c r="P29" i="4"/>
  <c r="O37" i="4"/>
  <c r="O45" i="4"/>
  <c r="O30" i="4"/>
  <c r="O36" i="4" s="1"/>
  <c r="O47" i="4" s="1"/>
  <c r="P22" i="4"/>
  <c r="H14" i="4"/>
  <c r="H16" i="4" s="1"/>
  <c r="H18" i="4" s="1"/>
  <c r="O12" i="4"/>
  <c r="P6" i="4"/>
  <c r="P23" i="4" s="1"/>
  <c r="O24" i="4"/>
  <c r="O14" i="4"/>
  <c r="Q20" i="4"/>
  <c r="Q5" i="4"/>
  <c r="Q11" i="4" s="1"/>
  <c r="Q22" i="4" s="1"/>
  <c r="P12" i="4"/>
  <c r="N6" i="4"/>
  <c r="N23" i="4" s="1"/>
  <c r="K24" i="4"/>
  <c r="K14" i="4"/>
  <c r="K16" i="4" s="1"/>
  <c r="K18" i="4" s="1"/>
  <c r="N12" i="4"/>
  <c r="L24" i="4"/>
  <c r="L14" i="4"/>
  <c r="L16" i="4" s="1"/>
  <c r="L18" i="4" s="1"/>
  <c r="X24" i="2"/>
  <c r="X14" i="2"/>
  <c r="X16" i="2" s="1"/>
  <c r="X18" i="2" s="1"/>
  <c r="Z12" i="2"/>
  <c r="Z22" i="2"/>
  <c r="H71" i="2"/>
  <c r="AD55" i="2"/>
  <c r="AD14" i="2"/>
  <c r="AD16" i="2" s="1"/>
  <c r="AD18" i="2" s="1"/>
  <c r="P71" i="2"/>
  <c r="L22" i="2"/>
  <c r="P22" i="2"/>
  <c r="Z55" i="2"/>
  <c r="Z69" i="2" s="1"/>
  <c r="AB22" i="2"/>
  <c r="E71" i="2"/>
  <c r="M22" i="2"/>
  <c r="AC22" i="2"/>
  <c r="K22" i="2"/>
  <c r="AA22" i="2"/>
  <c r="I22" i="2"/>
  <c r="J22" i="2"/>
  <c r="H22" i="2"/>
  <c r="Q22" i="2"/>
  <c r="AD71" i="2"/>
  <c r="D71" i="2"/>
  <c r="O22" i="2"/>
  <c r="AE22" i="2"/>
  <c r="AH5" i="2"/>
  <c r="N71" i="2"/>
  <c r="N22" i="2"/>
  <c r="AD22" i="2"/>
  <c r="AG6" i="2"/>
  <c r="AG23" i="2" s="1"/>
  <c r="Q69" i="2"/>
  <c r="Q12" i="2"/>
  <c r="Q48" i="2" s="1"/>
  <c r="AG11" i="2"/>
  <c r="AG12" i="2" s="1"/>
  <c r="AG14" i="2" s="1"/>
  <c r="AG15" i="2" s="1"/>
  <c r="AG16" i="2" s="1"/>
  <c r="AG18" i="2" s="1"/>
  <c r="E6" i="3" s="1"/>
  <c r="AF11" i="2"/>
  <c r="AF12" i="2" s="1"/>
  <c r="AF14" i="2" s="1"/>
  <c r="AF20" i="2"/>
  <c r="AF6" i="2"/>
  <c r="AF23" i="2" s="1"/>
  <c r="AB55" i="2"/>
  <c r="AB71" i="2" s="1"/>
  <c r="AE55" i="2"/>
  <c r="AE71" i="2" s="1"/>
  <c r="AD69" i="2"/>
  <c r="AC55" i="2"/>
  <c r="AE14" i="2"/>
  <c r="AE16" i="2" s="1"/>
  <c r="AE18" i="2" s="1"/>
  <c r="AE48" i="2"/>
  <c r="AD24" i="2"/>
  <c r="AD48" i="2"/>
  <c r="AA59" i="2"/>
  <c r="AA69" i="2" s="1"/>
  <c r="Z14" i="2"/>
  <c r="Z16" i="2" s="1"/>
  <c r="Z18" i="2" s="1"/>
  <c r="Z48" i="2"/>
  <c r="Z24" i="2"/>
  <c r="AA14" i="2"/>
  <c r="AA16" i="2" s="1"/>
  <c r="AA18" i="2" s="1"/>
  <c r="AA24" i="2"/>
  <c r="AA48" i="2"/>
  <c r="AB48" i="2"/>
  <c r="AB14" i="2"/>
  <c r="AB16" i="2" s="1"/>
  <c r="AB18" i="2" s="1"/>
  <c r="AB24" i="2"/>
  <c r="AC48" i="2"/>
  <c r="AC24" i="2"/>
  <c r="AC14" i="2"/>
  <c r="AC16" i="2" s="1"/>
  <c r="AC18" i="2" s="1"/>
  <c r="D69" i="2"/>
  <c r="N69" i="2"/>
  <c r="D24" i="2"/>
  <c r="D14" i="2"/>
  <c r="D16" i="2" s="1"/>
  <c r="D18" i="2" s="1"/>
  <c r="M14" i="2"/>
  <c r="M16" i="2" s="1"/>
  <c r="M18" i="2" s="1"/>
  <c r="K14" i="2"/>
  <c r="K16" i="2" s="1"/>
  <c r="K18" i="2" s="1"/>
  <c r="E14" i="2"/>
  <c r="E16" i="2" s="1"/>
  <c r="E18" i="2" s="1"/>
  <c r="G69" i="2"/>
  <c r="O69" i="2"/>
  <c r="F69" i="2"/>
  <c r="M69" i="2"/>
  <c r="E69" i="2"/>
  <c r="P14" i="2"/>
  <c r="P16" i="2" s="1"/>
  <c r="P18" i="2" s="1"/>
  <c r="P48" i="2"/>
  <c r="N48" i="2"/>
  <c r="N14" i="2"/>
  <c r="N16" i="2" s="1"/>
  <c r="N18" i="2" s="1"/>
  <c r="N24" i="2"/>
  <c r="G14" i="2"/>
  <c r="G16" i="2" s="1"/>
  <c r="G18" i="2" s="1"/>
  <c r="G48" i="2"/>
  <c r="G24" i="2"/>
  <c r="L69" i="2"/>
  <c r="I24" i="2"/>
  <c r="L48" i="2"/>
  <c r="D48" i="2"/>
  <c r="H24" i="2"/>
  <c r="K48" i="2"/>
  <c r="J48" i="2"/>
  <c r="P69" i="2"/>
  <c r="O24" i="2"/>
  <c r="F24" i="2"/>
  <c r="I48" i="2"/>
  <c r="E24" i="2"/>
  <c r="H48" i="2"/>
  <c r="M24" i="2"/>
  <c r="O48" i="2"/>
  <c r="J14" i="2"/>
  <c r="J16" i="2" s="1"/>
  <c r="J18" i="2" s="1"/>
  <c r="F48" i="2"/>
  <c r="K69" i="2"/>
  <c r="J69" i="2"/>
  <c r="I69" i="2"/>
  <c r="H69" i="2"/>
  <c r="L14" i="2"/>
  <c r="L16" i="2" s="1"/>
  <c r="L18" i="2" s="1"/>
  <c r="O39" i="4" l="1"/>
  <c r="O49" i="4"/>
  <c r="Q29" i="4"/>
  <c r="P45" i="4"/>
  <c r="P30" i="4"/>
  <c r="P36" i="4" s="1"/>
  <c r="P47" i="4" s="1"/>
  <c r="N49" i="4"/>
  <c r="N39" i="4"/>
  <c r="Q12" i="4"/>
  <c r="Q24" i="4" s="1"/>
  <c r="P24" i="4"/>
  <c r="P14" i="4"/>
  <c r="Q6" i="4"/>
  <c r="Q23" i="4" s="1"/>
  <c r="R20" i="4"/>
  <c r="R5" i="4"/>
  <c r="R11" i="4" s="1"/>
  <c r="R22" i="4" s="1"/>
  <c r="O15" i="4"/>
  <c r="O16" i="4" s="1"/>
  <c r="N24" i="4"/>
  <c r="N14" i="4"/>
  <c r="Z71" i="2"/>
  <c r="AB69" i="2"/>
  <c r="AE69" i="2"/>
  <c r="AC69" i="2"/>
  <c r="AC71" i="2"/>
  <c r="AI5" i="2"/>
  <c r="AG24" i="2"/>
  <c r="E5" i="3"/>
  <c r="AH11" i="2"/>
  <c r="AH12" i="2" s="1"/>
  <c r="AH24" i="2" s="1"/>
  <c r="AH20" i="2"/>
  <c r="Q24" i="2"/>
  <c r="Q14" i="2"/>
  <c r="AG22" i="2"/>
  <c r="AF15" i="2"/>
  <c r="AF16" i="2" s="1"/>
  <c r="AF18" i="2" s="1"/>
  <c r="AF22" i="2"/>
  <c r="D5" i="3"/>
  <c r="AF24" i="2"/>
  <c r="P37" i="4" l="1"/>
  <c r="Q45" i="4"/>
  <c r="Q30" i="4"/>
  <c r="Q36" i="4" s="1"/>
  <c r="Q47" i="4" s="1"/>
  <c r="Q31" i="4"/>
  <c r="Q48" i="4" s="1"/>
  <c r="R29" i="4"/>
  <c r="P31" i="4"/>
  <c r="P48" i="4" s="1"/>
  <c r="N41" i="4"/>
  <c r="N40" i="4"/>
  <c r="O40" i="4"/>
  <c r="O41" i="4" s="1"/>
  <c r="O43" i="4" s="1"/>
  <c r="Q14" i="4"/>
  <c r="Q15" i="4" s="1"/>
  <c r="Q16" i="4" s="1"/>
  <c r="Q18" i="4" s="1"/>
  <c r="R6" i="4"/>
  <c r="R23" i="4" s="1"/>
  <c r="R12" i="4"/>
  <c r="R24" i="4" s="1"/>
  <c r="O18" i="4"/>
  <c r="R14" i="4"/>
  <c r="S5" i="4"/>
  <c r="S11" i="4" s="1"/>
  <c r="S22" i="4" s="1"/>
  <c r="S20" i="4"/>
  <c r="P15" i="4"/>
  <c r="P16" i="4" s="1"/>
  <c r="N15" i="4"/>
  <c r="N16" i="4"/>
  <c r="N18" i="4" s="1"/>
  <c r="AJ5" i="2"/>
  <c r="AH6" i="2"/>
  <c r="AH23" i="2" s="1"/>
  <c r="F5" i="3"/>
  <c r="AI11" i="2"/>
  <c r="AI22" i="2" s="1"/>
  <c r="AI20" i="2"/>
  <c r="AH22" i="2"/>
  <c r="AH14" i="2"/>
  <c r="Q16" i="2"/>
  <c r="Q18" i="2" s="1"/>
  <c r="D6" i="3"/>
  <c r="N43" i="4" l="1"/>
  <c r="S29" i="4"/>
  <c r="R45" i="4"/>
  <c r="R30" i="4"/>
  <c r="R36" i="4" s="1"/>
  <c r="R47" i="4" s="1"/>
  <c r="R31" i="4"/>
  <c r="R48" i="4" s="1"/>
  <c r="Q37" i="4"/>
  <c r="P49" i="4"/>
  <c r="P39" i="4"/>
  <c r="P18" i="4"/>
  <c r="S6" i="4"/>
  <c r="S23" i="4" s="1"/>
  <c r="R15" i="4"/>
  <c r="R16" i="4" s="1"/>
  <c r="T20" i="4"/>
  <c r="T5" i="4"/>
  <c r="T11" i="4" s="1"/>
  <c r="T22" i="4" s="1"/>
  <c r="S12" i="4"/>
  <c r="AK5" i="2"/>
  <c r="AH15" i="2"/>
  <c r="AH16" i="2" s="1"/>
  <c r="AH18" i="2" s="1"/>
  <c r="F6" i="3" s="1"/>
  <c r="AJ11" i="2"/>
  <c r="AJ22" i="2" s="1"/>
  <c r="AJ6" i="2"/>
  <c r="AJ23" i="2" s="1"/>
  <c r="AJ20" i="2"/>
  <c r="AI6" i="2"/>
  <c r="AI23" i="2" s="1"/>
  <c r="AI12" i="2"/>
  <c r="AI24" i="2" s="1"/>
  <c r="Q49" i="4" l="1"/>
  <c r="Q39" i="4"/>
  <c r="S30" i="4"/>
  <c r="S36" i="4" s="1"/>
  <c r="S47" i="4" s="1"/>
  <c r="S45" i="4"/>
  <c r="S37" i="4"/>
  <c r="S31" i="4"/>
  <c r="S48" i="4" s="1"/>
  <c r="T29" i="4"/>
  <c r="R37" i="4"/>
  <c r="P40" i="4"/>
  <c r="P41" i="4"/>
  <c r="T12" i="4"/>
  <c r="T6" i="4"/>
  <c r="T23" i="4" s="1"/>
  <c r="R18" i="4"/>
  <c r="T14" i="4"/>
  <c r="T24" i="4"/>
  <c r="S14" i="4"/>
  <c r="S24" i="4"/>
  <c r="U5" i="4"/>
  <c r="U11" i="4" s="1"/>
  <c r="U22" i="4" s="1"/>
  <c r="U20" i="4"/>
  <c r="AL5" i="2"/>
  <c r="AJ12" i="2"/>
  <c r="AJ14" i="2" s="1"/>
  <c r="AJ15" i="2" s="1"/>
  <c r="AJ16" i="2" s="1"/>
  <c r="AJ18" i="2" s="1"/>
  <c r="AI14" i="2"/>
  <c r="AI15" i="2" s="1"/>
  <c r="AI16" i="2" s="1"/>
  <c r="AI18" i="2" s="1"/>
  <c r="AK11" i="2"/>
  <c r="AK22" i="2" s="1"/>
  <c r="AK6" i="2"/>
  <c r="AK23" i="2" s="1"/>
  <c r="AK20" i="2"/>
  <c r="R49" i="4" l="1"/>
  <c r="R39" i="4"/>
  <c r="T30" i="4"/>
  <c r="T36" i="4" s="1"/>
  <c r="T47" i="4" s="1"/>
  <c r="T45" i="4"/>
  <c r="T37" i="4"/>
  <c r="T31" i="4"/>
  <c r="T48" i="4" s="1"/>
  <c r="U29" i="4"/>
  <c r="S39" i="4"/>
  <c r="S49" i="4"/>
  <c r="P43" i="4"/>
  <c r="Q40" i="4"/>
  <c r="Q41" i="4"/>
  <c r="Q43" i="4" s="1"/>
  <c r="U6" i="4"/>
  <c r="U23" i="4" s="1"/>
  <c r="U12" i="4"/>
  <c r="S15" i="4"/>
  <c r="S16" i="4" s="1"/>
  <c r="T15" i="4"/>
  <c r="T16" i="4" s="1"/>
  <c r="T18" i="4" s="1"/>
  <c r="V5" i="4"/>
  <c r="V11" i="4" s="1"/>
  <c r="V22" i="4" s="1"/>
  <c r="V20" i="4"/>
  <c r="AJ24" i="2"/>
  <c r="AM5" i="2"/>
  <c r="AK12" i="2"/>
  <c r="AK14" i="2" s="1"/>
  <c r="AK15" i="2" s="1"/>
  <c r="AK16" i="2" s="1"/>
  <c r="AL11" i="2"/>
  <c r="AL22" i="2" s="1"/>
  <c r="AL6" i="2"/>
  <c r="AL23" i="2" s="1"/>
  <c r="AL20" i="2"/>
  <c r="V29" i="4" l="1"/>
  <c r="U30" i="4"/>
  <c r="U36" i="4" s="1"/>
  <c r="U47" i="4" s="1"/>
  <c r="U45" i="4"/>
  <c r="U37" i="4"/>
  <c r="T39" i="4"/>
  <c r="T49" i="4"/>
  <c r="R40" i="4"/>
  <c r="R41" i="4" s="1"/>
  <c r="S40" i="4"/>
  <c r="S41" i="4" s="1"/>
  <c r="S43" i="4" s="1"/>
  <c r="W20" i="4"/>
  <c r="W5" i="4"/>
  <c r="W11" i="4" s="1"/>
  <c r="W22" i="4" s="1"/>
  <c r="S18" i="4"/>
  <c r="V12" i="4"/>
  <c r="V6" i="4"/>
  <c r="V23" i="4" s="1"/>
  <c r="U14" i="4"/>
  <c r="U24" i="4"/>
  <c r="AN5" i="2"/>
  <c r="AK24" i="2"/>
  <c r="AM11" i="2"/>
  <c r="AM22" i="2" s="1"/>
  <c r="AM6" i="2"/>
  <c r="AM23" i="2" s="1"/>
  <c r="AM20" i="2"/>
  <c r="AL12" i="2"/>
  <c r="AL24" i="2" s="1"/>
  <c r="AK18" i="2"/>
  <c r="R43" i="4" l="1"/>
  <c r="T40" i="4"/>
  <c r="T41" i="4"/>
  <c r="T43" i="4" s="1"/>
  <c r="V30" i="4"/>
  <c r="V36" i="4" s="1"/>
  <c r="V47" i="4" s="1"/>
  <c r="V31" i="4"/>
  <c r="V48" i="4" s="1"/>
  <c r="W29" i="4"/>
  <c r="V45" i="4"/>
  <c r="U39" i="4"/>
  <c r="U49" i="4"/>
  <c r="U31" i="4"/>
  <c r="U48" i="4" s="1"/>
  <c r="V14" i="4"/>
  <c r="V24" i="4"/>
  <c r="U15" i="4"/>
  <c r="U16" i="4" s="1"/>
  <c r="W12" i="4"/>
  <c r="W6" i="4"/>
  <c r="W23" i="4" s="1"/>
  <c r="X20" i="4"/>
  <c r="X5" i="4"/>
  <c r="X11" i="4" s="1"/>
  <c r="X22" i="4" s="1"/>
  <c r="AM12" i="2"/>
  <c r="AM14" i="2" s="1"/>
  <c r="AM15" i="2" s="1"/>
  <c r="AM16" i="2" s="1"/>
  <c r="AM18" i="2" s="1"/>
  <c r="AP5" i="2"/>
  <c r="AO5" i="2"/>
  <c r="AL14" i="2"/>
  <c r="AL15" i="2" s="1"/>
  <c r="AL16" i="2" s="1"/>
  <c r="AL18" i="2" s="1"/>
  <c r="AN11" i="2"/>
  <c r="AN12" i="2" s="1"/>
  <c r="AN6" i="2"/>
  <c r="AN23" i="2" s="1"/>
  <c r="AN20" i="2"/>
  <c r="AM24" i="2" l="1"/>
  <c r="X29" i="4"/>
  <c r="W45" i="4"/>
  <c r="W30" i="4"/>
  <c r="W36" i="4" s="1"/>
  <c r="W47" i="4" s="1"/>
  <c r="U40" i="4"/>
  <c r="U41" i="4" s="1"/>
  <c r="V37" i="4"/>
  <c r="X12" i="4"/>
  <c r="X6" i="4"/>
  <c r="X23" i="4" s="1"/>
  <c r="X24" i="4"/>
  <c r="X14" i="4"/>
  <c r="W24" i="4"/>
  <c r="W14" i="4"/>
  <c r="U18" i="4"/>
  <c r="V15" i="4"/>
  <c r="V16" i="4" s="1"/>
  <c r="V18" i="4" s="1"/>
  <c r="AN22" i="2"/>
  <c r="AO11" i="2"/>
  <c r="AO22" i="2" s="1"/>
  <c r="AO6" i="2"/>
  <c r="AO23" i="2" s="1"/>
  <c r="AO20" i="2"/>
  <c r="AN14" i="2"/>
  <c r="AN15" i="2" s="1"/>
  <c r="AN16" i="2" s="1"/>
  <c r="AN18" i="2" s="1"/>
  <c r="AN24" i="2"/>
  <c r="U43" i="4" l="1"/>
  <c r="V39" i="4"/>
  <c r="V49" i="4"/>
  <c r="W37" i="4"/>
  <c r="X31" i="4"/>
  <c r="X48" i="4" s="1"/>
  <c r="X45" i="4"/>
  <c r="X30" i="4"/>
  <c r="X36" i="4" s="1"/>
  <c r="X47" i="4" s="1"/>
  <c r="W31" i="4"/>
  <c r="W48" i="4" s="1"/>
  <c r="W15" i="4"/>
  <c r="W16" i="4" s="1"/>
  <c r="W18" i="4" s="1"/>
  <c r="X15" i="4"/>
  <c r="X16" i="4"/>
  <c r="AO12" i="2"/>
  <c r="AO24" i="2" s="1"/>
  <c r="AP11" i="2"/>
  <c r="AP22" i="2" s="1"/>
  <c r="AP20" i="2"/>
  <c r="AP6" i="2"/>
  <c r="AP23" i="2" s="1"/>
  <c r="X37" i="4" l="1"/>
  <c r="V40" i="4"/>
  <c r="V41" i="4" s="1"/>
  <c r="V43" i="4" s="1"/>
  <c r="X49" i="4"/>
  <c r="X39" i="4"/>
  <c r="W39" i="4"/>
  <c r="W49" i="4"/>
  <c r="AA23" i="4"/>
  <c r="AA25" i="4" s="1"/>
  <c r="A7" i="4" s="1"/>
  <c r="X18" i="4"/>
  <c r="AO14" i="2"/>
  <c r="AO15" i="2" s="1"/>
  <c r="AO16" i="2" s="1"/>
  <c r="AO18" i="2" s="1"/>
  <c r="AP12" i="2"/>
  <c r="AP14" i="2" s="1"/>
  <c r="AP15" i="2" s="1"/>
  <c r="AP16" i="2" s="1"/>
  <c r="AP18" i="2" l="1"/>
  <c r="AQ16" i="2"/>
  <c r="W40" i="4"/>
  <c r="W41" i="4" s="1"/>
  <c r="W43" i="4" s="1"/>
  <c r="X40" i="4"/>
  <c r="X41" i="4"/>
  <c r="A6" i="4"/>
  <c r="AP24" i="2"/>
  <c r="AR16" i="2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FQ16" i="2" s="1"/>
  <c r="FR16" i="2" s="1"/>
  <c r="FS16" i="2" s="1"/>
  <c r="FT16" i="2" s="1"/>
  <c r="FU16" i="2" s="1"/>
  <c r="FV16" i="2" s="1"/>
  <c r="FW16" i="2" s="1"/>
  <c r="FX16" i="2" s="1"/>
  <c r="FY16" i="2" s="1"/>
  <c r="FZ16" i="2" s="1"/>
  <c r="GA16" i="2" s="1"/>
  <c r="AS23" i="2" s="1"/>
  <c r="AS25" i="2" s="1"/>
  <c r="AS26" i="2" s="1"/>
  <c r="Y41" i="4" l="1"/>
  <c r="Z41" i="4" s="1"/>
  <c r="AA41" i="4" s="1"/>
  <c r="AB41" i="4" s="1"/>
  <c r="AC41" i="4" s="1"/>
  <c r="AD41" i="4" s="1"/>
  <c r="AE41" i="4" s="1"/>
  <c r="AF41" i="4" s="1"/>
  <c r="AG41" i="4" s="1"/>
  <c r="AH41" i="4" s="1"/>
  <c r="AI41" i="4" s="1"/>
  <c r="AJ41" i="4" s="1"/>
  <c r="AK41" i="4" s="1"/>
  <c r="AL41" i="4" s="1"/>
  <c r="AM41" i="4" s="1"/>
  <c r="AN41" i="4" s="1"/>
  <c r="AO41" i="4" s="1"/>
  <c r="AP41" i="4" s="1"/>
  <c r="AQ41" i="4" s="1"/>
  <c r="AR41" i="4" s="1"/>
  <c r="AS41" i="4" s="1"/>
  <c r="AT41" i="4" s="1"/>
  <c r="AU41" i="4" s="1"/>
  <c r="AV41" i="4" s="1"/>
  <c r="AW41" i="4" s="1"/>
  <c r="AX41" i="4" s="1"/>
  <c r="AY41" i="4" s="1"/>
  <c r="AZ41" i="4" s="1"/>
  <c r="BA41" i="4" s="1"/>
  <c r="BB41" i="4" s="1"/>
  <c r="BC41" i="4" s="1"/>
  <c r="BD41" i="4" s="1"/>
  <c r="BE41" i="4" s="1"/>
  <c r="BF41" i="4" s="1"/>
  <c r="BG41" i="4" s="1"/>
  <c r="BH41" i="4" s="1"/>
  <c r="BI41" i="4" s="1"/>
  <c r="BJ41" i="4" s="1"/>
  <c r="BK41" i="4" s="1"/>
  <c r="BL41" i="4" s="1"/>
  <c r="BM41" i="4" s="1"/>
  <c r="BN41" i="4" s="1"/>
  <c r="BO41" i="4" s="1"/>
  <c r="BP41" i="4" s="1"/>
  <c r="BQ41" i="4" s="1"/>
  <c r="BR41" i="4" s="1"/>
  <c r="BS41" i="4" s="1"/>
  <c r="BT41" i="4" s="1"/>
  <c r="BU41" i="4" s="1"/>
  <c r="BV41" i="4" s="1"/>
  <c r="BW41" i="4" s="1"/>
  <c r="BX41" i="4" s="1"/>
  <c r="BY41" i="4" s="1"/>
  <c r="BZ41" i="4" s="1"/>
  <c r="CA41" i="4" s="1"/>
  <c r="CB41" i="4" s="1"/>
  <c r="CC41" i="4" s="1"/>
  <c r="CD41" i="4" s="1"/>
  <c r="CE41" i="4" s="1"/>
  <c r="CF41" i="4" s="1"/>
  <c r="CG41" i="4" s="1"/>
  <c r="CH41" i="4" s="1"/>
  <c r="CI41" i="4" s="1"/>
  <c r="CJ41" i="4" s="1"/>
  <c r="CK41" i="4" s="1"/>
  <c r="CL41" i="4" s="1"/>
  <c r="CM41" i="4" s="1"/>
  <c r="CN41" i="4" s="1"/>
  <c r="CO41" i="4" s="1"/>
  <c r="CP41" i="4" s="1"/>
  <c r="CQ41" i="4" s="1"/>
  <c r="CR41" i="4" s="1"/>
  <c r="CS41" i="4" s="1"/>
  <c r="CT41" i="4" s="1"/>
  <c r="CU41" i="4" s="1"/>
  <c r="CV41" i="4" s="1"/>
  <c r="CW41" i="4" s="1"/>
  <c r="CX41" i="4" s="1"/>
  <c r="CY41" i="4" s="1"/>
  <c r="CZ41" i="4" s="1"/>
  <c r="DA41" i="4" s="1"/>
  <c r="DB41" i="4" s="1"/>
  <c r="DC41" i="4" s="1"/>
  <c r="DD41" i="4" s="1"/>
  <c r="DE41" i="4" s="1"/>
  <c r="DF41" i="4" s="1"/>
  <c r="DG41" i="4" s="1"/>
  <c r="DH41" i="4" s="1"/>
  <c r="DI41" i="4" s="1"/>
  <c r="DJ41" i="4" s="1"/>
  <c r="DK41" i="4" s="1"/>
  <c r="DL41" i="4" s="1"/>
  <c r="DM41" i="4" s="1"/>
  <c r="DN41" i="4" s="1"/>
  <c r="DO41" i="4" s="1"/>
  <c r="DP41" i="4" s="1"/>
  <c r="DQ41" i="4" s="1"/>
  <c r="DR41" i="4" s="1"/>
  <c r="DS41" i="4" s="1"/>
  <c r="DT41" i="4" s="1"/>
  <c r="DU41" i="4" s="1"/>
  <c r="DV41" i="4" s="1"/>
  <c r="DW41" i="4" s="1"/>
  <c r="DX41" i="4" s="1"/>
  <c r="DY41" i="4" s="1"/>
  <c r="DZ41" i="4" s="1"/>
  <c r="EA41" i="4" s="1"/>
  <c r="EB41" i="4" s="1"/>
  <c r="EC41" i="4" s="1"/>
  <c r="ED41" i="4" s="1"/>
  <c r="EE41" i="4" s="1"/>
  <c r="EF41" i="4" s="1"/>
  <c r="EG41" i="4" s="1"/>
  <c r="EH41" i="4" s="1"/>
  <c r="EI41" i="4" s="1"/>
  <c r="EJ41" i="4" s="1"/>
  <c r="EK41" i="4" s="1"/>
  <c r="EL41" i="4" s="1"/>
  <c r="EM41" i="4" s="1"/>
  <c r="EN41" i="4" s="1"/>
  <c r="EO41" i="4" s="1"/>
  <c r="EP41" i="4" s="1"/>
  <c r="EQ41" i="4" s="1"/>
  <c r="ER41" i="4" s="1"/>
  <c r="ES41" i="4" s="1"/>
  <c r="ET41" i="4" s="1"/>
  <c r="EU41" i="4" s="1"/>
  <c r="EV41" i="4" s="1"/>
  <c r="EW41" i="4" s="1"/>
  <c r="EX41" i="4" s="1"/>
  <c r="EY41" i="4" s="1"/>
  <c r="EZ41" i="4" s="1"/>
  <c r="FA41" i="4" s="1"/>
  <c r="FB41" i="4" s="1"/>
  <c r="FC41" i="4" s="1"/>
  <c r="FD41" i="4" s="1"/>
  <c r="FE41" i="4" s="1"/>
  <c r="FF41" i="4" s="1"/>
  <c r="FG41" i="4" s="1"/>
  <c r="FH41" i="4" s="1"/>
  <c r="FI41" i="4" s="1"/>
  <c r="AA48" i="4" s="1"/>
  <c r="AA50" i="4" s="1"/>
  <c r="AA51" i="4" s="1"/>
  <c r="A32" i="4" s="1"/>
  <c r="X43" i="4"/>
  <c r="A31" i="4" l="1"/>
</calcChain>
</file>

<file path=xl/sharedStrings.xml><?xml version="1.0" encoding="utf-8"?>
<sst xmlns="http://schemas.openxmlformats.org/spreadsheetml/2006/main" count="215" uniqueCount="115">
  <si>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</si>
  <si>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</si>
  <si>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</si>
  <si>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</si>
  <si>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</si>
  <si>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</si>
  <si>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</si>
  <si>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</si>
  <si>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</si>
  <si>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</si>
  <si>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</si>
  <si>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</si>
  <si>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</si>
  <si>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</si>
  <si>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</si>
  <si>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</si>
  <si>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</si>
  <si>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</si>
  <si>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</si>
  <si>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</si>
  <si>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</si>
  <si>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</si>
  <si>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</si>
  <si>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</si>
  <si>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</si>
  <si>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</si>
  <si>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</si>
  <si>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</si>
  <si>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</si>
  <si>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</si>
  <si>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</si>
  <si>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</si>
  <si>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</si>
  <si>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</si>
  <si>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</si>
  <si>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</si>
  <si>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</si>
  <si>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</si>
  <si>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</si>
  <si>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</si>
  <si>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</si>
  <si>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</si>
  <si>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</si>
  <si>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</si>
  <si>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</si>
  <si>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</si>
  <si>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</si>
  <si>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like-for-like</t>
  </si>
  <si>
    <t>Revenue</t>
  </si>
  <si>
    <t>COGS</t>
  </si>
  <si>
    <t>Gross profit</t>
  </si>
  <si>
    <t>Other external costs</t>
  </si>
  <si>
    <t>Personnel costs</t>
  </si>
  <si>
    <t>D/A/I</t>
  </si>
  <si>
    <t>Share of income of equity accounted comps</t>
  </si>
  <si>
    <t>Total opex</t>
  </si>
  <si>
    <t>Operating income (EBIT)</t>
  </si>
  <si>
    <t>Net financial items</t>
  </si>
  <si>
    <t>PTP</t>
  </si>
  <si>
    <t>Income tax</t>
  </si>
  <si>
    <t>Net income</t>
  </si>
  <si>
    <t>Share</t>
  </si>
  <si>
    <t>EPS</t>
  </si>
  <si>
    <t>Gross margin</t>
  </si>
  <si>
    <t>Intangible fixed assets</t>
  </si>
  <si>
    <t>tangible fixed assets</t>
  </si>
  <si>
    <t>Financial fixed assets</t>
  </si>
  <si>
    <t>Inventories</t>
  </si>
  <si>
    <t>Current receivables</t>
  </si>
  <si>
    <t>Cash</t>
  </si>
  <si>
    <t>Total assets</t>
  </si>
  <si>
    <t>Total equity</t>
  </si>
  <si>
    <t>Lease liabilties</t>
  </si>
  <si>
    <t>Deferred tax liabilties</t>
  </si>
  <si>
    <t>Long-term liabilities</t>
  </si>
  <si>
    <t>Borrowing from credit institutions</t>
  </si>
  <si>
    <t>Lease liabilities</t>
  </si>
  <si>
    <t>Accounts payables</t>
  </si>
  <si>
    <t>Other current liabilities</t>
  </si>
  <si>
    <t>Total debt</t>
  </si>
  <si>
    <t>Total E/D</t>
  </si>
  <si>
    <t>Model EBIT</t>
  </si>
  <si>
    <t>Reported EBIT</t>
  </si>
  <si>
    <t>Other non-cash items</t>
  </si>
  <si>
    <t>Financial items</t>
  </si>
  <si>
    <t>Tax paid</t>
  </si>
  <si>
    <t>WC</t>
  </si>
  <si>
    <t>CFFO</t>
  </si>
  <si>
    <t>Capex</t>
  </si>
  <si>
    <t>Sale of tangible assets</t>
  </si>
  <si>
    <t>CFFI</t>
  </si>
  <si>
    <t>Change in overdraft facilities</t>
  </si>
  <si>
    <t>Amort of lease liabilities</t>
  </si>
  <si>
    <t>Issue of warrants</t>
  </si>
  <si>
    <t>Dividend</t>
  </si>
  <si>
    <t>CFFF</t>
  </si>
  <si>
    <t>FX</t>
  </si>
  <si>
    <t>CIC</t>
  </si>
  <si>
    <t>FCF</t>
  </si>
  <si>
    <t>Stores</t>
  </si>
  <si>
    <t>Opex y/y</t>
  </si>
  <si>
    <t>Discount</t>
  </si>
  <si>
    <t>TV</t>
  </si>
  <si>
    <t>NPV</t>
  </si>
  <si>
    <t>NPV/Share</t>
  </si>
  <si>
    <t>Opp/nedside</t>
  </si>
  <si>
    <t>FY 2015</t>
  </si>
  <si>
    <t>FY 2016</t>
  </si>
  <si>
    <t>FY 2017</t>
  </si>
  <si>
    <t>FY 2018</t>
  </si>
  <si>
    <t>ROE</t>
  </si>
  <si>
    <t>Nedside</t>
  </si>
  <si>
    <t>Nullvekst og flat margin</t>
  </si>
  <si>
    <t>Kr</t>
  </si>
  <si>
    <t>Nullvekst og laveste marginene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</si>
</sst>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1" fillId="0" borderId="1" xfId="0" applyNumberFormat="1" applyFont="1" applyBorder="1"/>
    <xf numFmtId="166" fontId="2" fillId="0" borderId="1" xfId="0" applyNumberFormat="1" applyFont="1" applyBorder="1"/>
    <xf numFmtId="0" fontId="5" fillId="0" borderId="2" xfId="0" applyFont="1" applyBorder="1"/>
    <xf numFmtId="2" fontId="2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4" fontId="2" fillId="0" borderId="0" xfId="0" applyNumberFormat="1" applyFont="1"/>
    <xf numFmtId="1" fontId="1" fillId="0" borderId="0" xfId="0" applyNumberFormat="1" applyFont="1"/>
    <xf numFmtId="165" fontId="6" fillId="0" borderId="2" xfId="0" applyNumberFormat="1" applyFont="1" applyBorder="1"/>
    <xf numFmtId="8" fontId="2" fillId="0" borderId="3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0" fontId="1" fillId="0" borderId="1" xfId="0" applyFont="1" applyBorder="1"/>
    <xf numFmtId="3" fontId="4" fillId="0" borderId="1" xfId="0" applyNumberFormat="1" applyFont="1" applyBorder="1"/>
    <xf numFmtId="0" fontId="0" fillId="0" borderId="3" xfId="0" applyBorder="1"/>
    <xf numFmtId="166" fontId="2" fillId="0" borderId="3" xfId="0" applyNumberFormat="1" applyFont="1" applyBorder="1"/>
    <xf numFmtId="0" fontId="1" fillId="0" borderId="3" xfId="0" applyFont="1" applyBorder="1"/>
    <xf numFmtId="166" fontId="1" fillId="0" borderId="3" xfId="0" applyNumberFormat="1" applyFont="1" applyBorder="1"/>
    <xf numFmtId="0" fontId="0" fillId="0" borderId="1" xfId="0" applyBorder="1"/>
    <xf numFmtId="0" fontId="0" fillId="0" borderId="4" xfId="0" applyBorder="1"/>
    <xf numFmtId="166" fontId="2" fillId="0" borderId="4" xfId="0" applyNumberFormat="1" applyFont="1" applyBorder="1"/>
    <xf numFmtId="165" fontId="1" fillId="0" borderId="0" xfId="0" applyNumberFormat="1" applyFont="1" applyAlignment="1">
      <alignment horizontal="right"/>
    </xf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558800</xdr:colOff>
      <xdr:row>0</xdr:row>
      <xdr:rowOff>25400</xdr:rowOff>
    </xdr:from>
    <xdr:to>
      <xdr:col>17</xdr:col>
      <xdr:colOff>76200</xdr:colOff>
      <xdr:row>13</xdr:row>
      <xdr:rowOff>173854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03041F22-BB0F-4355-6D9C-B1B856AFD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7300" y="25400"/>
          <a:ext cx="7772400" cy="32853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8"/>
  <sheetViews>
    <sheetView showGridLines="0" workbookViewId="0">
      <selection activeCell="G23" sqref="G23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A71"/>
  <sheetViews>
    <sheetView showGridLines="0" tabSelected="1" workbookViewId="0">
      <pane xSplit="3" ySplit="3" topLeftCell="N4" activePane="bottomRight" state="frozen"/>
      <selection pane="topRight" activeCell="D1" sqref="D1"/>
      <selection pane="bottomLeft" activeCell="A4" sqref="A4"/>
      <selection pane="bottomRight" activeCell="B7" sqref="B7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3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21" width="10.83203125" style="2"/>
    <col min="22" max="24" width="11" style="2" bestFit="1" customWidth="1"/>
    <col min="25" max="25" width="11.5" style="2" bestFit="1" customWidth="1"/>
    <col min="26" max="31" width="10.83203125" style="2"/>
    <col min="32" max="32" width="10.83203125" style="4"/>
    <col min="33" max="43" width="10.83203125" style="2"/>
    <col min="44" max="44" width="14.1640625" style="2" bestFit="1" customWidth="1"/>
    <col min="45" max="45" width="12.1640625" style="2" bestFit="1" customWidth="1"/>
    <col min="46" max="16384" width="10.83203125" style="2"/>
  </cols>
  <sheetData>
    <row r="1" spans="1:18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183" x14ac:dyDescent="0.25">
      <c r="A3" s="1" t="s">
        <v>0</v>
      </c>
      <c r="C3" s="2" t="s">
        <v>40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39</v>
      </c>
      <c r="Q3" s="7" t="s">
        <v>33</v>
      </c>
      <c r="R3" s="17" t="s">
        <v>37</v>
      </c>
      <c r="S3" s="7" t="s">
        <v>38</v>
      </c>
      <c r="V3" s="7" t="s">
        <v>106</v>
      </c>
      <c r="W3" s="7" t="s">
        <v>107</v>
      </c>
      <c r="X3" s="7" t="s">
        <v>108</v>
      </c>
      <c r="Y3" s="7" t="s">
        <v>109</v>
      </c>
      <c r="Z3" s="7" t="s">
        <v>34</v>
      </c>
      <c r="AA3" s="7" t="s">
        <v>35</v>
      </c>
      <c r="AB3" s="7" t="s">
        <v>36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183" x14ac:dyDescent="0.25">
      <c r="A4" s="2" t="s">
        <v>1</v>
      </c>
      <c r="B4" s="4">
        <v>47.15</v>
      </c>
      <c r="C4" s="1" t="s">
        <v>48</v>
      </c>
      <c r="D4" s="12">
        <v>1281</v>
      </c>
      <c r="E4" s="12">
        <v>2553</v>
      </c>
      <c r="F4" s="12">
        <v>2281</v>
      </c>
      <c r="G4" s="12">
        <v>1182</v>
      </c>
      <c r="H4" s="12">
        <v>964</v>
      </c>
      <c r="I4" s="12">
        <v>2207</v>
      </c>
      <c r="J4" s="12">
        <v>1972</v>
      </c>
      <c r="K4" s="12">
        <v>1009</v>
      </c>
      <c r="L4" s="12">
        <v>872</v>
      </c>
      <c r="M4" s="12">
        <v>2090</v>
      </c>
      <c r="N4" s="12">
        <v>1973</v>
      </c>
      <c r="O4" s="12">
        <v>1080</v>
      </c>
      <c r="P4" s="1">
        <v>944</v>
      </c>
      <c r="Q4" s="12">
        <v>2204</v>
      </c>
      <c r="R4" s="13">
        <v>1955</v>
      </c>
      <c r="S4" s="14"/>
      <c r="V4" s="12">
        <v>4141.1000000000004</v>
      </c>
      <c r="W4" s="12">
        <v>5348</v>
      </c>
      <c r="X4" s="12">
        <v>5360.8</v>
      </c>
      <c r="Y4" s="12">
        <v>5123</v>
      </c>
      <c r="Z4" s="12">
        <v>5287</v>
      </c>
      <c r="AA4" s="12">
        <v>6827</v>
      </c>
      <c r="AB4" s="12">
        <v>7671</v>
      </c>
      <c r="AC4" s="12">
        <v>7298</v>
      </c>
      <c r="AD4" s="12">
        <v>6152</v>
      </c>
      <c r="AE4" s="12">
        <v>6016</v>
      </c>
      <c r="AF4" s="13">
        <f>AE4*1.05</f>
        <v>6316.8</v>
      </c>
      <c r="AG4" s="12">
        <f>AF4*1.05</f>
        <v>6632.64</v>
      </c>
      <c r="AH4" s="12">
        <f t="shared" ref="AH4:AP4" si="0">AG4*1.05</f>
        <v>6964.2720000000008</v>
      </c>
      <c r="AI4" s="12">
        <f t="shared" si="0"/>
        <v>7312.4856000000009</v>
      </c>
      <c r="AJ4" s="12">
        <f t="shared" si="0"/>
        <v>7678.1098800000009</v>
      </c>
      <c r="AK4" s="12">
        <f t="shared" si="0"/>
        <v>8062.0153740000014</v>
      </c>
      <c r="AL4" s="12">
        <f t="shared" si="0"/>
        <v>8465.1161427000025</v>
      </c>
      <c r="AM4" s="12">
        <f t="shared" si="0"/>
        <v>8888.3719498350038</v>
      </c>
      <c r="AN4" s="12">
        <f t="shared" si="0"/>
        <v>9332.7905473267547</v>
      </c>
      <c r="AO4" s="12">
        <f t="shared" si="0"/>
        <v>9799.430074693093</v>
      </c>
      <c r="AP4" s="12">
        <f t="shared" si="0"/>
        <v>10289.401578427749</v>
      </c>
    </row>
    <row r="5" spans="1:183" x14ac:dyDescent="0.25">
      <c r="A5" s="2" t="s">
        <v>2</v>
      </c>
      <c r="B5" s="5">
        <v>58.625</v>
      </c>
      <c r="C5" s="2" t="s">
        <v>49</v>
      </c>
      <c r="D5" s="14">
        <v>-819</v>
      </c>
      <c r="E5" s="14">
        <v>-1730</v>
      </c>
      <c r="F5" s="14">
        <v>-1491</v>
      </c>
      <c r="G5" s="14">
        <v>-758</v>
      </c>
      <c r="H5" s="14">
        <v>-625</v>
      </c>
      <c r="I5" s="14">
        <v>-1498</v>
      </c>
      <c r="J5" s="14">
        <v>-1292</v>
      </c>
      <c r="K5" s="14">
        <v>-654</v>
      </c>
      <c r="L5" s="14">
        <v>-573</v>
      </c>
      <c r="M5" s="14">
        <v>-1382</v>
      </c>
      <c r="N5" s="14">
        <v>-1260</v>
      </c>
      <c r="O5" s="14">
        <v>-696</v>
      </c>
      <c r="P5" s="2">
        <v>-604</v>
      </c>
      <c r="Q5" s="14">
        <v>-1447</v>
      </c>
      <c r="R5" s="15">
        <v>-1220</v>
      </c>
      <c r="S5" s="14"/>
      <c r="U5" s="14"/>
      <c r="V5" s="14">
        <v>-2868.3</v>
      </c>
      <c r="W5" s="14">
        <v>-3623.4</v>
      </c>
      <c r="X5" s="14">
        <v>-3671.6</v>
      </c>
      <c r="Y5" s="14">
        <v>-3534.4</v>
      </c>
      <c r="Z5" s="14">
        <v>-3587</v>
      </c>
      <c r="AA5" s="14">
        <v>-4584</v>
      </c>
      <c r="AB5" s="14">
        <v>-5038</v>
      </c>
      <c r="AC5" s="14">
        <v>-4799</v>
      </c>
      <c r="AD5" s="14">
        <v>-4069</v>
      </c>
      <c r="AE5" s="14">
        <v>-3910</v>
      </c>
      <c r="AF5" s="15">
        <f>AF4*-0.65</f>
        <v>-4105.92</v>
      </c>
      <c r="AG5" s="14">
        <f t="shared" ref="AG5:AP5" si="1">AG4*-0.65</f>
        <v>-4311.2160000000003</v>
      </c>
      <c r="AH5" s="14">
        <f t="shared" si="1"/>
        <v>-4526.7768000000005</v>
      </c>
      <c r="AI5" s="14">
        <f t="shared" si="1"/>
        <v>-4753.1156400000009</v>
      </c>
      <c r="AJ5" s="14">
        <f t="shared" si="1"/>
        <v>-4990.7714220000007</v>
      </c>
      <c r="AK5" s="14">
        <f t="shared" si="1"/>
        <v>-5240.3099931000015</v>
      </c>
      <c r="AL5" s="14">
        <f t="shared" si="1"/>
        <v>-5502.3254927550015</v>
      </c>
      <c r="AM5" s="14">
        <f t="shared" si="1"/>
        <v>-5777.4417673927528</v>
      </c>
      <c r="AN5" s="14">
        <f t="shared" si="1"/>
        <v>-6066.3138557623906</v>
      </c>
      <c r="AO5" s="14">
        <f t="shared" si="1"/>
        <v>-6369.6295485505107</v>
      </c>
      <c r="AP5" s="14">
        <f t="shared" si="1"/>
        <v>-6688.1110259780371</v>
      </c>
    </row>
    <row r="6" spans="1:183" x14ac:dyDescent="0.25">
      <c r="A6" s="2" t="s">
        <v>41</v>
      </c>
      <c r="B6" s="5">
        <f>B4*B5</f>
        <v>2764.1687499999998</v>
      </c>
      <c r="C6" s="2" t="s">
        <v>50</v>
      </c>
      <c r="D6" s="2">
        <f t="shared" ref="D6:O6" si="2">SUM(D4:D5)</f>
        <v>462</v>
      </c>
      <c r="E6" s="2">
        <f t="shared" si="2"/>
        <v>823</v>
      </c>
      <c r="F6" s="2">
        <f t="shared" si="2"/>
        <v>790</v>
      </c>
      <c r="G6" s="2">
        <f t="shared" si="2"/>
        <v>424</v>
      </c>
      <c r="H6" s="2">
        <f t="shared" si="2"/>
        <v>339</v>
      </c>
      <c r="I6" s="2">
        <f t="shared" si="2"/>
        <v>709</v>
      </c>
      <c r="J6" s="2">
        <f t="shared" si="2"/>
        <v>680</v>
      </c>
      <c r="K6" s="2">
        <f t="shared" si="2"/>
        <v>355</v>
      </c>
      <c r="L6" s="2">
        <f t="shared" si="2"/>
        <v>299</v>
      </c>
      <c r="M6" s="2">
        <f t="shared" si="2"/>
        <v>708</v>
      </c>
      <c r="N6" s="2">
        <f t="shared" si="2"/>
        <v>713</v>
      </c>
      <c r="O6" s="2">
        <f t="shared" si="2"/>
        <v>384</v>
      </c>
      <c r="P6" s="2">
        <f>SUM(P4:P5)</f>
        <v>340</v>
      </c>
      <c r="Q6" s="14">
        <f>SUM(Q4:Q5)</f>
        <v>757</v>
      </c>
      <c r="R6" s="15">
        <f>SUM(R4:R5)</f>
        <v>735</v>
      </c>
      <c r="S6" s="14"/>
      <c r="V6" s="14">
        <f t="shared" ref="V6:W6" si="3">SUM(V4:V5)</f>
        <v>1272.8000000000002</v>
      </c>
      <c r="W6" s="14">
        <f t="shared" si="3"/>
        <v>1724.6</v>
      </c>
      <c r="X6" s="14">
        <f t="shared" ref="X6:Y6" si="4">SUM(X4:X5)</f>
        <v>1689.2000000000003</v>
      </c>
      <c r="Y6" s="14">
        <f t="shared" si="4"/>
        <v>1588.6</v>
      </c>
      <c r="Z6" s="14">
        <f t="shared" ref="Z6:AE6" si="5">SUM(Z4:Z5)</f>
        <v>1700</v>
      </c>
      <c r="AA6" s="14">
        <f t="shared" si="5"/>
        <v>2243</v>
      </c>
      <c r="AB6" s="14">
        <f t="shared" si="5"/>
        <v>2633</v>
      </c>
      <c r="AC6" s="14">
        <f t="shared" si="5"/>
        <v>2499</v>
      </c>
      <c r="AD6" s="14">
        <f t="shared" si="5"/>
        <v>2083</v>
      </c>
      <c r="AE6" s="14">
        <f t="shared" si="5"/>
        <v>2106</v>
      </c>
      <c r="AF6" s="15">
        <f t="shared" ref="AF6:AP6" si="6">SUM(AF4:AF5)</f>
        <v>2210.88</v>
      </c>
      <c r="AG6" s="14">
        <f t="shared" si="6"/>
        <v>2321.424</v>
      </c>
      <c r="AH6" s="14">
        <f t="shared" si="6"/>
        <v>2437.4952000000003</v>
      </c>
      <c r="AI6" s="14">
        <f t="shared" si="6"/>
        <v>2559.36996</v>
      </c>
      <c r="AJ6" s="14">
        <f t="shared" si="6"/>
        <v>2687.3384580000002</v>
      </c>
      <c r="AK6" s="14">
        <f t="shared" si="6"/>
        <v>2821.7053808999999</v>
      </c>
      <c r="AL6" s="14">
        <f t="shared" si="6"/>
        <v>2962.790649945001</v>
      </c>
      <c r="AM6" s="14">
        <f t="shared" si="6"/>
        <v>3110.930182442251</v>
      </c>
      <c r="AN6" s="14">
        <f t="shared" si="6"/>
        <v>3266.476691564364</v>
      </c>
      <c r="AO6" s="14">
        <f t="shared" si="6"/>
        <v>3429.8005261425824</v>
      </c>
      <c r="AP6" s="14">
        <f t="shared" si="6"/>
        <v>3601.2905524497119</v>
      </c>
    </row>
    <row r="7" spans="1:183" x14ac:dyDescent="0.25">
      <c r="A7" s="2" t="s">
        <v>42</v>
      </c>
      <c r="B7" s="5">
        <f>R34</f>
        <v>304</v>
      </c>
      <c r="C7" s="2" t="s">
        <v>51</v>
      </c>
      <c r="D7" s="14">
        <v>-152</v>
      </c>
      <c r="E7" s="14">
        <v>-195</v>
      </c>
      <c r="F7" s="14">
        <v>-155</v>
      </c>
      <c r="G7" s="14">
        <v>-107</v>
      </c>
      <c r="H7" s="14">
        <v>-135</v>
      </c>
      <c r="I7" s="14">
        <v>-161</v>
      </c>
      <c r="J7" s="14">
        <v>-109</v>
      </c>
      <c r="K7" s="14">
        <v>-82</v>
      </c>
      <c r="L7" s="14">
        <v>-121</v>
      </c>
      <c r="M7" s="14">
        <v>-145</v>
      </c>
      <c r="N7" s="14">
        <v>-104</v>
      </c>
      <c r="O7" s="14">
        <v>-88</v>
      </c>
      <c r="P7" s="2">
        <v>-115</v>
      </c>
      <c r="Q7" s="14">
        <v>-141</v>
      </c>
      <c r="R7" s="15">
        <v>-103</v>
      </c>
      <c r="S7" s="14"/>
      <c r="V7" s="14">
        <v>-471.2</v>
      </c>
      <c r="W7" s="14">
        <v>-616.6</v>
      </c>
      <c r="X7" s="14">
        <v>-685.8</v>
      </c>
      <c r="Y7" s="14">
        <v>-632.29999999999995</v>
      </c>
      <c r="Z7" s="14">
        <v>-354</v>
      </c>
      <c r="AA7" s="14">
        <v>-400</v>
      </c>
      <c r="AB7" s="14">
        <v>-481</v>
      </c>
      <c r="AC7" s="14">
        <v>-609</v>
      </c>
      <c r="AD7" s="14">
        <v>-488</v>
      </c>
      <c r="AE7" s="14">
        <v>-458</v>
      </c>
      <c r="AF7" s="15">
        <f>AE7*0.97</f>
        <v>-444.26</v>
      </c>
      <c r="AG7" s="14">
        <f>AF7*1.02</f>
        <v>-453.14519999999999</v>
      </c>
      <c r="AH7" s="14">
        <f>AG7*1.04</f>
        <v>-471.27100799999999</v>
      </c>
      <c r="AI7" s="14">
        <f t="shared" ref="AI7:AP7" si="7">AH7*1.04</f>
        <v>-490.12184832000003</v>
      </c>
      <c r="AJ7" s="14">
        <f t="shared" si="7"/>
        <v>-509.72672225280007</v>
      </c>
      <c r="AK7" s="14">
        <f t="shared" si="7"/>
        <v>-530.11579114291214</v>
      </c>
      <c r="AL7" s="14">
        <f t="shared" si="7"/>
        <v>-551.32042278862866</v>
      </c>
      <c r="AM7" s="14">
        <f t="shared" si="7"/>
        <v>-573.37323970017383</v>
      </c>
      <c r="AN7" s="14">
        <f t="shared" si="7"/>
        <v>-596.30816928818081</v>
      </c>
      <c r="AO7" s="14">
        <f t="shared" si="7"/>
        <v>-620.16049605970807</v>
      </c>
      <c r="AP7" s="14">
        <f t="shared" si="7"/>
        <v>-644.96691590209639</v>
      </c>
    </row>
    <row r="8" spans="1:183" x14ac:dyDescent="0.25">
      <c r="A8" s="2" t="s">
        <v>43</v>
      </c>
      <c r="B8" s="5">
        <f>R37+R40+R41</f>
        <v>2248</v>
      </c>
      <c r="C8" s="2" t="s">
        <v>52</v>
      </c>
      <c r="D8" s="14">
        <v>-183</v>
      </c>
      <c r="E8" s="14">
        <v>-238</v>
      </c>
      <c r="F8" s="14">
        <v>-206</v>
      </c>
      <c r="G8" s="14">
        <v>-200</v>
      </c>
      <c r="H8" s="14">
        <v>-187</v>
      </c>
      <c r="I8" s="14">
        <v>-225</v>
      </c>
      <c r="J8" s="14">
        <v>-204</v>
      </c>
      <c r="K8" s="14">
        <v>-195</v>
      </c>
      <c r="L8" s="14">
        <v>-173</v>
      </c>
      <c r="M8" s="14">
        <v>-214</v>
      </c>
      <c r="N8" s="14">
        <v>-204</v>
      </c>
      <c r="O8" s="14">
        <v>-194</v>
      </c>
      <c r="P8" s="2">
        <v>-182</v>
      </c>
      <c r="Q8" s="14">
        <v>-227</v>
      </c>
      <c r="R8" s="15">
        <v>-208</v>
      </c>
      <c r="S8" s="14"/>
      <c r="V8" s="14">
        <v>-385.8</v>
      </c>
      <c r="W8" s="14">
        <v>-526.70000000000005</v>
      </c>
      <c r="X8" s="14">
        <v>-558.5</v>
      </c>
      <c r="Y8" s="14">
        <v>-600.6</v>
      </c>
      <c r="Z8" s="14">
        <v>-652</v>
      </c>
      <c r="AA8" s="14">
        <v>-707</v>
      </c>
      <c r="AB8" s="14">
        <v>-782</v>
      </c>
      <c r="AC8" s="14">
        <v>-827</v>
      </c>
      <c r="AD8" s="14">
        <v>-811</v>
      </c>
      <c r="AE8" s="14">
        <v>-786</v>
      </c>
      <c r="AF8" s="15">
        <f t="shared" ref="AF8:AF10" si="8">AE8*0.99</f>
        <v>-778.14</v>
      </c>
      <c r="AG8" s="14">
        <f t="shared" ref="AG8:AG10" si="9">AF8*1.02</f>
        <v>-793.70280000000002</v>
      </c>
      <c r="AH8" s="14">
        <f t="shared" ref="AH8:AH10" si="10">AG8*1.04</f>
        <v>-825.45091200000002</v>
      </c>
      <c r="AI8" s="14">
        <f t="shared" ref="AI8:AP8" si="11">AH8*1.04</f>
        <v>-858.46894847999999</v>
      </c>
      <c r="AJ8" s="14">
        <f t="shared" si="11"/>
        <v>-892.80770641920003</v>
      </c>
      <c r="AK8" s="14">
        <f t="shared" si="11"/>
        <v>-928.52001467596801</v>
      </c>
      <c r="AL8" s="14">
        <f t="shared" si="11"/>
        <v>-965.66081526300673</v>
      </c>
      <c r="AM8" s="14">
        <f t="shared" si="11"/>
        <v>-1004.287247873527</v>
      </c>
      <c r="AN8" s="14">
        <f t="shared" si="11"/>
        <v>-1044.4587377884682</v>
      </c>
      <c r="AO8" s="14">
        <f t="shared" si="11"/>
        <v>-1086.237087300007</v>
      </c>
      <c r="AP8" s="14">
        <f t="shared" si="11"/>
        <v>-1129.6865707920074</v>
      </c>
    </row>
    <row r="9" spans="1:183" x14ac:dyDescent="0.25">
      <c r="A9" s="3" t="s">
        <v>44</v>
      </c>
      <c r="B9" s="6">
        <f>B6-B7+B8</f>
        <v>4708.1687499999998</v>
      </c>
      <c r="C9" s="2" t="s">
        <v>53</v>
      </c>
      <c r="D9" s="14">
        <v>-145</v>
      </c>
      <c r="E9" s="14">
        <v>-150</v>
      </c>
      <c r="F9" s="14">
        <v>-156</v>
      </c>
      <c r="G9" s="14">
        <v>-159</v>
      </c>
      <c r="H9" s="14">
        <v>-156</v>
      </c>
      <c r="I9" s="14">
        <v>-163</v>
      </c>
      <c r="J9" s="14">
        <v>-171</v>
      </c>
      <c r="K9" s="14">
        <v>-168</v>
      </c>
      <c r="L9" s="14">
        <v>-167</v>
      </c>
      <c r="M9" s="14">
        <v>-171</v>
      </c>
      <c r="N9" s="14">
        <v>-169</v>
      </c>
      <c r="O9" s="14">
        <v>-169</v>
      </c>
      <c r="P9" s="2">
        <v>-165</v>
      </c>
      <c r="Q9" s="14">
        <v>-166</v>
      </c>
      <c r="R9" s="15">
        <v>-165</v>
      </c>
      <c r="S9" s="14"/>
      <c r="V9" s="14">
        <v>-84.1</v>
      </c>
      <c r="W9" s="14">
        <v>-189.5</v>
      </c>
      <c r="X9" s="14">
        <v>-173</v>
      </c>
      <c r="Y9" s="14">
        <v>-168</v>
      </c>
      <c r="Z9" s="14">
        <v>-464</v>
      </c>
      <c r="AA9" s="14">
        <v>-470</v>
      </c>
      <c r="AB9" s="14">
        <v>-519</v>
      </c>
      <c r="AC9" s="14">
        <v>-609</v>
      </c>
      <c r="AD9" s="14">
        <v>-658</v>
      </c>
      <c r="AE9" s="14">
        <v>-676</v>
      </c>
      <c r="AF9" s="15">
        <f t="shared" si="8"/>
        <v>-669.24</v>
      </c>
      <c r="AG9" s="14">
        <f t="shared" si="9"/>
        <v>-682.62480000000005</v>
      </c>
      <c r="AH9" s="14">
        <f t="shared" si="10"/>
        <v>-709.92979200000002</v>
      </c>
      <c r="AI9" s="14">
        <f t="shared" ref="AI9:AP9" si="12">AH9*1.04</f>
        <v>-738.32698368000001</v>
      </c>
      <c r="AJ9" s="14">
        <f t="shared" si="12"/>
        <v>-767.8600630272</v>
      </c>
      <c r="AK9" s="14">
        <f t="shared" si="12"/>
        <v>-798.574465548288</v>
      </c>
      <c r="AL9" s="14">
        <f t="shared" si="12"/>
        <v>-830.51744417021951</v>
      </c>
      <c r="AM9" s="14">
        <f t="shared" si="12"/>
        <v>-863.73814193702833</v>
      </c>
      <c r="AN9" s="14">
        <f t="shared" si="12"/>
        <v>-898.28766761450947</v>
      </c>
      <c r="AO9" s="14">
        <f t="shared" si="12"/>
        <v>-934.21917431908992</v>
      </c>
      <c r="AP9" s="14">
        <f t="shared" si="12"/>
        <v>-971.58794129185355</v>
      </c>
    </row>
    <row r="10" spans="1:183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-1</v>
      </c>
      <c r="I10" s="14">
        <v>-1</v>
      </c>
      <c r="J10" s="14">
        <v>-1</v>
      </c>
      <c r="K10" s="14">
        <v>-1</v>
      </c>
      <c r="L10" s="14">
        <v>-1</v>
      </c>
      <c r="M10" s="14">
        <v>-8</v>
      </c>
      <c r="N10" s="14">
        <v>0</v>
      </c>
      <c r="O10" s="14">
        <v>0</v>
      </c>
      <c r="P10" s="2">
        <v>0</v>
      </c>
      <c r="Q10" s="14">
        <v>0</v>
      </c>
      <c r="R10" s="15">
        <v>0</v>
      </c>
      <c r="S10" s="14"/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-3</v>
      </c>
      <c r="AE10" s="14">
        <v>-9</v>
      </c>
      <c r="AF10" s="15">
        <f t="shared" si="8"/>
        <v>-8.91</v>
      </c>
      <c r="AG10" s="14">
        <f t="shared" si="9"/>
        <v>-9.0882000000000005</v>
      </c>
      <c r="AH10" s="14">
        <f t="shared" si="10"/>
        <v>-9.451728000000001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</row>
    <row r="11" spans="1:183" x14ac:dyDescent="0.25">
      <c r="C11" s="2" t="s">
        <v>55</v>
      </c>
      <c r="D11" s="2">
        <f t="shared" ref="D11:O11" si="13">D5+D7+D8+D9+D10</f>
        <v>-1299</v>
      </c>
      <c r="E11" s="2">
        <f t="shared" si="13"/>
        <v>-2313</v>
      </c>
      <c r="F11" s="2">
        <f t="shared" si="13"/>
        <v>-2008</v>
      </c>
      <c r="G11" s="2">
        <f t="shared" si="13"/>
        <v>-1224</v>
      </c>
      <c r="H11" s="2">
        <f t="shared" si="13"/>
        <v>-1104</v>
      </c>
      <c r="I11" s="2">
        <f t="shared" si="13"/>
        <v>-2048</v>
      </c>
      <c r="J11" s="2">
        <f t="shared" si="13"/>
        <v>-1777</v>
      </c>
      <c r="K11" s="2">
        <f t="shared" si="13"/>
        <v>-1100</v>
      </c>
      <c r="L11" s="2">
        <f t="shared" si="13"/>
        <v>-1035</v>
      </c>
      <c r="M11" s="2">
        <f t="shared" si="13"/>
        <v>-1920</v>
      </c>
      <c r="N11" s="2">
        <f t="shared" si="13"/>
        <v>-1737</v>
      </c>
      <c r="O11" s="2">
        <f t="shared" si="13"/>
        <v>-1147</v>
      </c>
      <c r="P11" s="2">
        <f>P5+P7+P8+P9+P10</f>
        <v>-1066</v>
      </c>
      <c r="Q11" s="14">
        <f>Q5+Q7+Q8+Q9+Q10</f>
        <v>-1981</v>
      </c>
      <c r="R11" s="15">
        <f>R5+R7+R8+R9+R10</f>
        <v>-1696</v>
      </c>
      <c r="S11" s="14"/>
      <c r="V11" s="14">
        <f t="shared" ref="V11:W11" si="14">V5+V7+V8+V9+V10</f>
        <v>-3809.4</v>
      </c>
      <c r="W11" s="14">
        <f t="shared" si="14"/>
        <v>-4956.2</v>
      </c>
      <c r="X11" s="14">
        <f t="shared" ref="X11:Y11" si="15">X5+X7+X8+X9+X10</f>
        <v>-5088.8999999999996</v>
      </c>
      <c r="Y11" s="14">
        <f t="shared" si="15"/>
        <v>-4935.3</v>
      </c>
      <c r="Z11" s="14">
        <f t="shared" ref="Z11:AE11" si="16">Z5+Z7+Z8+Z9+Z10</f>
        <v>-5057</v>
      </c>
      <c r="AA11" s="14">
        <f t="shared" si="16"/>
        <v>-6161</v>
      </c>
      <c r="AB11" s="14">
        <f t="shared" si="16"/>
        <v>-6820</v>
      </c>
      <c r="AC11" s="14">
        <f t="shared" si="16"/>
        <v>-6844</v>
      </c>
      <c r="AD11" s="14">
        <f t="shared" si="16"/>
        <v>-6029</v>
      </c>
      <c r="AE11" s="14">
        <f t="shared" si="16"/>
        <v>-5839</v>
      </c>
      <c r="AF11" s="15">
        <f t="shared" ref="AF11:AP11" si="17">AF5+AF7+AF8+AF9+AF10</f>
        <v>-6006.47</v>
      </c>
      <c r="AG11" s="14">
        <f t="shared" si="17"/>
        <v>-6249.777</v>
      </c>
      <c r="AH11" s="14">
        <f t="shared" si="17"/>
        <v>-6542.8802400000004</v>
      </c>
      <c r="AI11" s="14">
        <f t="shared" si="17"/>
        <v>-6840.033420480001</v>
      </c>
      <c r="AJ11" s="14">
        <f t="shared" si="17"/>
        <v>-7161.1659136992012</v>
      </c>
      <c r="AK11" s="14">
        <f t="shared" si="17"/>
        <v>-7497.520264467169</v>
      </c>
      <c r="AL11" s="14">
        <f t="shared" si="17"/>
        <v>-7849.8241749768567</v>
      </c>
      <c r="AM11" s="14">
        <f t="shared" si="17"/>
        <v>-8218.8403969034825</v>
      </c>
      <c r="AN11" s="14">
        <f t="shared" si="17"/>
        <v>-8605.3684304535491</v>
      </c>
      <c r="AO11" s="14">
        <f t="shared" si="17"/>
        <v>-9010.2463062293155</v>
      </c>
      <c r="AP11" s="14">
        <f t="shared" si="17"/>
        <v>-9434.3524539639948</v>
      </c>
    </row>
    <row r="12" spans="1:183" x14ac:dyDescent="0.25">
      <c r="C12" s="1" t="s">
        <v>56</v>
      </c>
      <c r="D12" s="1">
        <f t="shared" ref="D12:Q12" si="18">D4+D11</f>
        <v>-18</v>
      </c>
      <c r="E12" s="1">
        <f t="shared" si="18"/>
        <v>240</v>
      </c>
      <c r="F12" s="1">
        <f t="shared" si="18"/>
        <v>273</v>
      </c>
      <c r="G12" s="1">
        <f t="shared" si="18"/>
        <v>-42</v>
      </c>
      <c r="H12" s="1">
        <f t="shared" si="18"/>
        <v>-140</v>
      </c>
      <c r="I12" s="1">
        <f t="shared" si="18"/>
        <v>159</v>
      </c>
      <c r="J12" s="1">
        <f t="shared" si="18"/>
        <v>195</v>
      </c>
      <c r="K12" s="1">
        <f t="shared" si="18"/>
        <v>-91</v>
      </c>
      <c r="L12" s="1">
        <f t="shared" si="18"/>
        <v>-163</v>
      </c>
      <c r="M12" s="1">
        <f t="shared" si="18"/>
        <v>170</v>
      </c>
      <c r="N12" s="1">
        <f t="shared" si="18"/>
        <v>236</v>
      </c>
      <c r="O12" s="1">
        <f t="shared" si="18"/>
        <v>-67</v>
      </c>
      <c r="P12" s="1">
        <f t="shared" si="18"/>
        <v>-122</v>
      </c>
      <c r="Q12" s="12">
        <f t="shared" si="18"/>
        <v>223</v>
      </c>
      <c r="R12" s="13">
        <f t="shared" ref="R12" si="19">R4+R11</f>
        <v>259</v>
      </c>
      <c r="S12" s="14"/>
      <c r="V12" s="12">
        <f t="shared" ref="V12:W12" si="20">V4+V11</f>
        <v>331.70000000000027</v>
      </c>
      <c r="W12" s="12">
        <f t="shared" si="20"/>
        <v>391.80000000000018</v>
      </c>
      <c r="X12" s="12">
        <f t="shared" ref="X12:Y12" si="21">X4+X11</f>
        <v>271.90000000000055</v>
      </c>
      <c r="Y12" s="12">
        <f t="shared" si="21"/>
        <v>187.69999999999982</v>
      </c>
      <c r="Z12" s="12">
        <f t="shared" ref="Z12:AE12" si="22">Z4+Z11</f>
        <v>230</v>
      </c>
      <c r="AA12" s="12">
        <f t="shared" si="22"/>
        <v>666</v>
      </c>
      <c r="AB12" s="12">
        <f t="shared" si="22"/>
        <v>851</v>
      </c>
      <c r="AC12" s="12">
        <f t="shared" si="22"/>
        <v>454</v>
      </c>
      <c r="AD12" s="12">
        <f t="shared" si="22"/>
        <v>123</v>
      </c>
      <c r="AE12" s="12">
        <f t="shared" si="22"/>
        <v>177</v>
      </c>
      <c r="AF12" s="13">
        <f t="shared" ref="AF12:AP12" si="23">AF4+AF11</f>
        <v>310.32999999999993</v>
      </c>
      <c r="AG12" s="12">
        <f t="shared" si="23"/>
        <v>382.86300000000028</v>
      </c>
      <c r="AH12" s="12">
        <f t="shared" si="23"/>
        <v>421.39176000000043</v>
      </c>
      <c r="AI12" s="12">
        <f t="shared" si="23"/>
        <v>472.45217951999985</v>
      </c>
      <c r="AJ12" s="12">
        <f t="shared" si="23"/>
        <v>516.94396630079973</v>
      </c>
      <c r="AK12" s="12">
        <f t="shared" si="23"/>
        <v>564.49510953283243</v>
      </c>
      <c r="AL12" s="12">
        <f t="shared" si="23"/>
        <v>615.29196772314572</v>
      </c>
      <c r="AM12" s="12">
        <f t="shared" si="23"/>
        <v>669.53155293152122</v>
      </c>
      <c r="AN12" s="12">
        <f t="shared" si="23"/>
        <v>727.4221168732056</v>
      </c>
      <c r="AO12" s="12">
        <f t="shared" si="23"/>
        <v>789.1837684637776</v>
      </c>
      <c r="AP12" s="12">
        <f t="shared" si="23"/>
        <v>855.0491244637542</v>
      </c>
    </row>
    <row r="13" spans="1:183" x14ac:dyDescent="0.25">
      <c r="C13" s="2" t="s">
        <v>57</v>
      </c>
      <c r="D13" s="14">
        <v>-14</v>
      </c>
      <c r="E13" s="14">
        <v>-11</v>
      </c>
      <c r="F13" s="14">
        <v>-5</v>
      </c>
      <c r="G13" s="14">
        <v>-19</v>
      </c>
      <c r="H13" s="14">
        <v>-33</v>
      </c>
      <c r="I13" s="14">
        <v>-24</v>
      </c>
      <c r="J13" s="14">
        <v>-25</v>
      </c>
      <c r="K13" s="14">
        <v>-27</v>
      </c>
      <c r="L13" s="14">
        <v>-28</v>
      </c>
      <c r="M13" s="14">
        <v>-29</v>
      </c>
      <c r="N13" s="14">
        <v>-20</v>
      </c>
      <c r="O13" s="14">
        <v>-17</v>
      </c>
      <c r="P13" s="2">
        <v>-27</v>
      </c>
      <c r="Q13" s="14">
        <v>-17</v>
      </c>
      <c r="R13" s="15">
        <v>-17</v>
      </c>
      <c r="S13" s="14"/>
      <c r="V13" s="14">
        <v>2.4</v>
      </c>
      <c r="W13" s="14">
        <v>-41.5</v>
      </c>
      <c r="X13" s="14">
        <v>-13.6</v>
      </c>
      <c r="Y13" s="14">
        <v>-25.9</v>
      </c>
      <c r="Z13" s="14">
        <f>14-69</f>
        <v>-55</v>
      </c>
      <c r="AA13" s="14">
        <f>-42</f>
        <v>-42</v>
      </c>
      <c r="AB13" s="14">
        <v>-52</v>
      </c>
      <c r="AC13" s="14">
        <f>40-91</f>
        <v>-51</v>
      </c>
      <c r="AD13" s="14">
        <f>45-154</f>
        <v>-109</v>
      </c>
      <c r="AE13" s="14">
        <f>28-122</f>
        <v>-94</v>
      </c>
      <c r="AF13" s="15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</row>
    <row r="14" spans="1:183" x14ac:dyDescent="0.25">
      <c r="C14" s="2" t="s">
        <v>58</v>
      </c>
      <c r="D14" s="2">
        <f t="shared" ref="D14:O14" si="24">SUM(D12:D13)</f>
        <v>-32</v>
      </c>
      <c r="E14" s="2">
        <f t="shared" si="24"/>
        <v>229</v>
      </c>
      <c r="F14" s="2">
        <f t="shared" si="24"/>
        <v>268</v>
      </c>
      <c r="G14" s="2">
        <f t="shared" si="24"/>
        <v>-61</v>
      </c>
      <c r="H14" s="2">
        <f t="shared" si="24"/>
        <v>-173</v>
      </c>
      <c r="I14" s="2">
        <f t="shared" si="24"/>
        <v>135</v>
      </c>
      <c r="J14" s="2">
        <f t="shared" si="24"/>
        <v>170</v>
      </c>
      <c r="K14" s="2">
        <f t="shared" si="24"/>
        <v>-118</v>
      </c>
      <c r="L14" s="2">
        <f t="shared" si="24"/>
        <v>-191</v>
      </c>
      <c r="M14" s="2">
        <f t="shared" si="24"/>
        <v>141</v>
      </c>
      <c r="N14" s="2">
        <f t="shared" si="24"/>
        <v>216</v>
      </c>
      <c r="O14" s="2">
        <f t="shared" si="24"/>
        <v>-84</v>
      </c>
      <c r="P14" s="2">
        <f>SUM(P12:P13)</f>
        <v>-149</v>
      </c>
      <c r="Q14" s="14">
        <f>SUM(Q12:Q13)</f>
        <v>206</v>
      </c>
      <c r="R14" s="15">
        <f>SUM(R12:R13)</f>
        <v>242</v>
      </c>
      <c r="S14" s="14"/>
      <c r="V14" s="14">
        <f t="shared" ref="V14:W14" si="25">SUM(V12:V13)</f>
        <v>334.10000000000025</v>
      </c>
      <c r="W14" s="14">
        <f t="shared" si="25"/>
        <v>350.30000000000018</v>
      </c>
      <c r="X14" s="14">
        <f t="shared" ref="X14:Y14" si="26">SUM(X12:X13)</f>
        <v>258.30000000000052</v>
      </c>
      <c r="Y14" s="14">
        <f t="shared" si="26"/>
        <v>161.79999999999981</v>
      </c>
      <c r="Z14" s="14">
        <f t="shared" ref="Z14:AE14" si="27">SUM(Z12:Z13)</f>
        <v>175</v>
      </c>
      <c r="AA14" s="14">
        <f t="shared" si="27"/>
        <v>624</v>
      </c>
      <c r="AB14" s="14">
        <f t="shared" si="27"/>
        <v>799</v>
      </c>
      <c r="AC14" s="14">
        <f t="shared" si="27"/>
        <v>403</v>
      </c>
      <c r="AD14" s="14">
        <f t="shared" si="27"/>
        <v>14</v>
      </c>
      <c r="AE14" s="14">
        <f t="shared" si="27"/>
        <v>83</v>
      </c>
      <c r="AF14" s="15">
        <f t="shared" ref="AF14:AP14" si="28">SUM(AF12:AF13)</f>
        <v>310.32999999999993</v>
      </c>
      <c r="AG14" s="14">
        <f t="shared" si="28"/>
        <v>382.86300000000028</v>
      </c>
      <c r="AH14" s="14">
        <f t="shared" si="28"/>
        <v>421.39176000000043</v>
      </c>
      <c r="AI14" s="14">
        <f t="shared" si="28"/>
        <v>472.45217951999985</v>
      </c>
      <c r="AJ14" s="14">
        <f t="shared" si="28"/>
        <v>516.94396630079973</v>
      </c>
      <c r="AK14" s="14">
        <f t="shared" si="28"/>
        <v>564.49510953283243</v>
      </c>
      <c r="AL14" s="14">
        <f t="shared" si="28"/>
        <v>615.29196772314572</v>
      </c>
      <c r="AM14" s="14">
        <f t="shared" si="28"/>
        <v>669.53155293152122</v>
      </c>
      <c r="AN14" s="14">
        <f t="shared" si="28"/>
        <v>727.4221168732056</v>
      </c>
      <c r="AO14" s="14">
        <f t="shared" si="28"/>
        <v>789.1837684637776</v>
      </c>
      <c r="AP14" s="14">
        <f t="shared" si="28"/>
        <v>855.0491244637542</v>
      </c>
    </row>
    <row r="15" spans="1:183" x14ac:dyDescent="0.25">
      <c r="C15" s="2" t="s">
        <v>59</v>
      </c>
      <c r="D15" s="14">
        <v>10</v>
      </c>
      <c r="E15" s="14">
        <v>-46</v>
      </c>
      <c r="F15" s="14">
        <v>-54</v>
      </c>
      <c r="G15" s="14">
        <v>1</v>
      </c>
      <c r="H15" s="14">
        <v>39</v>
      </c>
      <c r="I15" s="14">
        <v>-16</v>
      </c>
      <c r="J15" s="14">
        <v>-33</v>
      </c>
      <c r="K15" s="14">
        <v>22</v>
      </c>
      <c r="L15" s="14">
        <v>43</v>
      </c>
      <c r="M15" s="14">
        <v>-33</v>
      </c>
      <c r="N15" s="14">
        <v>-46</v>
      </c>
      <c r="O15" s="14">
        <v>19</v>
      </c>
      <c r="P15" s="2">
        <v>38</v>
      </c>
      <c r="Q15" s="14">
        <v>-45</v>
      </c>
      <c r="R15" s="15">
        <v>-50</v>
      </c>
      <c r="S15" s="14"/>
      <c r="V15" s="14">
        <v>-74.3</v>
      </c>
      <c r="W15" s="14">
        <v>-65.7</v>
      </c>
      <c r="X15" s="14">
        <v>-63.6</v>
      </c>
      <c r="Y15" s="14">
        <v>-24.6</v>
      </c>
      <c r="Z15" s="14">
        <v>-33</v>
      </c>
      <c r="AA15" s="14">
        <v>-139</v>
      </c>
      <c r="AB15" s="14">
        <v>-177</v>
      </c>
      <c r="AC15" s="14">
        <v>-89</v>
      </c>
      <c r="AD15" s="14">
        <v>12</v>
      </c>
      <c r="AE15" s="14">
        <v>-17</v>
      </c>
      <c r="AF15" s="15">
        <f>AF14*-0.22</f>
        <v>-68.272599999999983</v>
      </c>
      <c r="AG15" s="14">
        <f t="shared" ref="AG15:AP15" si="29">AG14*-0.22</f>
        <v>-84.229860000000059</v>
      </c>
      <c r="AH15" s="14">
        <f t="shared" si="29"/>
        <v>-92.706187200000102</v>
      </c>
      <c r="AI15" s="14">
        <f t="shared" si="29"/>
        <v>-103.93947949439996</v>
      </c>
      <c r="AJ15" s="14">
        <f t="shared" si="29"/>
        <v>-113.72767258617594</v>
      </c>
      <c r="AK15" s="14">
        <f t="shared" si="29"/>
        <v>-124.18892409722314</v>
      </c>
      <c r="AL15" s="14">
        <f t="shared" si="29"/>
        <v>-135.36423289909206</v>
      </c>
      <c r="AM15" s="14">
        <f t="shared" si="29"/>
        <v>-147.29694164493466</v>
      </c>
      <c r="AN15" s="14">
        <f t="shared" si="29"/>
        <v>-160.03286571210523</v>
      </c>
      <c r="AO15" s="14">
        <f t="shared" si="29"/>
        <v>-173.62042906203106</v>
      </c>
      <c r="AP15" s="14">
        <f t="shared" si="29"/>
        <v>-188.11080738202591</v>
      </c>
    </row>
    <row r="16" spans="1:183" x14ac:dyDescent="0.25">
      <c r="C16" s="1" t="s">
        <v>60</v>
      </c>
      <c r="D16" s="1">
        <f t="shared" ref="D16:O16" si="30">SUM(D14:D15)</f>
        <v>-22</v>
      </c>
      <c r="E16" s="1">
        <f t="shared" si="30"/>
        <v>183</v>
      </c>
      <c r="F16" s="1">
        <f t="shared" si="30"/>
        <v>214</v>
      </c>
      <c r="G16" s="1">
        <f t="shared" si="30"/>
        <v>-60</v>
      </c>
      <c r="H16" s="1">
        <f t="shared" si="30"/>
        <v>-134</v>
      </c>
      <c r="I16" s="1">
        <f t="shared" si="30"/>
        <v>119</v>
      </c>
      <c r="J16" s="1">
        <f t="shared" si="30"/>
        <v>137</v>
      </c>
      <c r="K16" s="1">
        <f t="shared" si="30"/>
        <v>-96</v>
      </c>
      <c r="L16" s="1">
        <f t="shared" si="30"/>
        <v>-148</v>
      </c>
      <c r="M16" s="1">
        <f t="shared" si="30"/>
        <v>108</v>
      </c>
      <c r="N16" s="1">
        <f t="shared" si="30"/>
        <v>170</v>
      </c>
      <c r="O16" s="1">
        <f t="shared" si="30"/>
        <v>-65</v>
      </c>
      <c r="P16" s="1">
        <f>SUM(P14:P15)</f>
        <v>-111</v>
      </c>
      <c r="Q16" s="12">
        <f>SUM(Q14:Q15)</f>
        <v>161</v>
      </c>
      <c r="R16" s="13">
        <f>SUM(R14:R15)</f>
        <v>192</v>
      </c>
      <c r="S16" s="14"/>
      <c r="V16" s="12">
        <f t="shared" ref="V16:W16" si="31">SUM(V14:V15)</f>
        <v>259.80000000000024</v>
      </c>
      <c r="W16" s="12">
        <f t="shared" si="31"/>
        <v>284.60000000000019</v>
      </c>
      <c r="X16" s="12">
        <f t="shared" ref="X16:Y16" si="32">SUM(X14:X15)</f>
        <v>194.70000000000053</v>
      </c>
      <c r="Y16" s="12">
        <f t="shared" si="32"/>
        <v>137.19999999999982</v>
      </c>
      <c r="Z16" s="12">
        <f t="shared" ref="Z16:AE16" si="33">SUM(Z14:Z15)</f>
        <v>142</v>
      </c>
      <c r="AA16" s="12">
        <f t="shared" si="33"/>
        <v>485</v>
      </c>
      <c r="AB16" s="12">
        <f t="shared" si="33"/>
        <v>622</v>
      </c>
      <c r="AC16" s="12">
        <f t="shared" si="33"/>
        <v>314</v>
      </c>
      <c r="AD16" s="12">
        <f t="shared" si="33"/>
        <v>26</v>
      </c>
      <c r="AE16" s="12">
        <f t="shared" si="33"/>
        <v>66</v>
      </c>
      <c r="AF16" s="13">
        <f t="shared" ref="AF16:AP16" si="34">SUM(AF14:AF15)</f>
        <v>242.05739999999994</v>
      </c>
      <c r="AG16" s="12">
        <f t="shared" si="34"/>
        <v>298.63314000000025</v>
      </c>
      <c r="AH16" s="12">
        <f t="shared" si="34"/>
        <v>328.68557280000033</v>
      </c>
      <c r="AI16" s="12">
        <f t="shared" si="34"/>
        <v>368.51270002559988</v>
      </c>
      <c r="AJ16" s="12">
        <f t="shared" si="34"/>
        <v>403.21629371462382</v>
      </c>
      <c r="AK16" s="12">
        <f t="shared" si="34"/>
        <v>440.30618543560928</v>
      </c>
      <c r="AL16" s="12">
        <f t="shared" si="34"/>
        <v>479.92773482405369</v>
      </c>
      <c r="AM16" s="12">
        <f t="shared" si="34"/>
        <v>522.23461128658653</v>
      </c>
      <c r="AN16" s="12">
        <f t="shared" si="34"/>
        <v>567.38925116110033</v>
      </c>
      <c r="AO16" s="12">
        <f t="shared" si="34"/>
        <v>615.56333940174659</v>
      </c>
      <c r="AP16" s="12">
        <f t="shared" si="34"/>
        <v>666.93831708172831</v>
      </c>
      <c r="AQ16" s="28">
        <f>AP16*(1+$AS$22)</f>
        <v>660.26893391091107</v>
      </c>
      <c r="AR16" s="28">
        <f t="shared" ref="AR16:DC16" si="35">AQ16*(1+$AS$22)</f>
        <v>653.66624457180194</v>
      </c>
      <c r="AS16" s="28">
        <f t="shared" si="35"/>
        <v>647.12958212608396</v>
      </c>
      <c r="AT16" s="28">
        <f t="shared" si="35"/>
        <v>640.65828630482315</v>
      </c>
      <c r="AU16" s="28">
        <f t="shared" si="35"/>
        <v>634.25170344177491</v>
      </c>
      <c r="AV16" s="28">
        <f t="shared" si="35"/>
        <v>627.9091864073572</v>
      </c>
      <c r="AW16" s="28">
        <f t="shared" si="35"/>
        <v>621.63009454328358</v>
      </c>
      <c r="AX16" s="28">
        <f t="shared" si="35"/>
        <v>615.41379359785071</v>
      </c>
      <c r="AY16" s="28">
        <f t="shared" si="35"/>
        <v>609.25965566187222</v>
      </c>
      <c r="AZ16" s="28">
        <f t="shared" si="35"/>
        <v>603.16705910525354</v>
      </c>
      <c r="BA16" s="28">
        <f t="shared" si="35"/>
        <v>597.13538851420105</v>
      </c>
      <c r="BB16" s="28">
        <f t="shared" si="35"/>
        <v>591.16403462905907</v>
      </c>
      <c r="BC16" s="28">
        <f t="shared" si="35"/>
        <v>585.25239428276848</v>
      </c>
      <c r="BD16" s="28">
        <f t="shared" si="35"/>
        <v>579.39987033994078</v>
      </c>
      <c r="BE16" s="28">
        <f t="shared" si="35"/>
        <v>573.60587163654134</v>
      </c>
      <c r="BF16" s="28">
        <f t="shared" si="35"/>
        <v>567.86981292017595</v>
      </c>
      <c r="BG16" s="28">
        <f t="shared" si="35"/>
        <v>562.19111479097421</v>
      </c>
      <c r="BH16" s="28">
        <f t="shared" si="35"/>
        <v>556.5692036430645</v>
      </c>
      <c r="BI16" s="28">
        <f t="shared" si="35"/>
        <v>551.00351160663388</v>
      </c>
      <c r="BJ16" s="28">
        <f t="shared" si="35"/>
        <v>545.49347649056756</v>
      </c>
      <c r="BK16" s="28">
        <f t="shared" si="35"/>
        <v>540.03854172566184</v>
      </c>
      <c r="BL16" s="28">
        <f t="shared" si="35"/>
        <v>534.6381563084052</v>
      </c>
      <c r="BM16" s="28">
        <f t="shared" si="35"/>
        <v>529.29177474532116</v>
      </c>
      <c r="BN16" s="28">
        <f t="shared" si="35"/>
        <v>523.99885699786796</v>
      </c>
      <c r="BO16" s="28">
        <f t="shared" si="35"/>
        <v>518.7588684278893</v>
      </c>
      <c r="BP16" s="28">
        <f t="shared" si="35"/>
        <v>513.57127974361038</v>
      </c>
      <c r="BQ16" s="28">
        <f t="shared" si="35"/>
        <v>508.43556694617428</v>
      </c>
      <c r="BR16" s="28">
        <f t="shared" si="35"/>
        <v>503.35121127671255</v>
      </c>
      <c r="BS16" s="28">
        <f t="shared" si="35"/>
        <v>498.31769916394541</v>
      </c>
      <c r="BT16" s="28">
        <f t="shared" si="35"/>
        <v>493.33452217230592</v>
      </c>
      <c r="BU16" s="28">
        <f t="shared" si="35"/>
        <v>488.40117695058285</v>
      </c>
      <c r="BV16" s="28">
        <f t="shared" si="35"/>
        <v>483.51716518107702</v>
      </c>
      <c r="BW16" s="28">
        <f t="shared" si="35"/>
        <v>478.68199352926626</v>
      </c>
      <c r="BX16" s="28">
        <f t="shared" si="35"/>
        <v>473.8951735939736</v>
      </c>
      <c r="BY16" s="28">
        <f t="shared" si="35"/>
        <v>469.15622185803386</v>
      </c>
      <c r="BZ16" s="28">
        <f t="shared" si="35"/>
        <v>464.46465963945354</v>
      </c>
      <c r="CA16" s="28">
        <f t="shared" si="35"/>
        <v>459.82001304305902</v>
      </c>
      <c r="CB16" s="28">
        <f t="shared" si="35"/>
        <v>455.22181291262842</v>
      </c>
      <c r="CC16" s="28">
        <f t="shared" si="35"/>
        <v>450.66959478350213</v>
      </c>
      <c r="CD16" s="28">
        <f t="shared" si="35"/>
        <v>446.16289883566714</v>
      </c>
      <c r="CE16" s="28">
        <f t="shared" si="35"/>
        <v>441.70126984731047</v>
      </c>
      <c r="CF16" s="28">
        <f t="shared" si="35"/>
        <v>437.28425714883736</v>
      </c>
      <c r="CG16" s="28">
        <f t="shared" si="35"/>
        <v>432.91141457734898</v>
      </c>
      <c r="CH16" s="28">
        <f t="shared" si="35"/>
        <v>428.5823004315755</v>
      </c>
      <c r="CI16" s="28">
        <f t="shared" si="35"/>
        <v>424.29647742725973</v>
      </c>
      <c r="CJ16" s="28">
        <f t="shared" si="35"/>
        <v>420.05351265298714</v>
      </c>
      <c r="CK16" s="28">
        <f t="shared" si="35"/>
        <v>415.85297752645727</v>
      </c>
      <c r="CL16" s="28">
        <f t="shared" si="35"/>
        <v>411.69444775119268</v>
      </c>
      <c r="CM16" s="28">
        <f t="shared" si="35"/>
        <v>407.57750327368075</v>
      </c>
      <c r="CN16" s="28">
        <f t="shared" si="35"/>
        <v>403.50172824094392</v>
      </c>
      <c r="CO16" s="28">
        <f t="shared" si="35"/>
        <v>399.46671095853446</v>
      </c>
      <c r="CP16" s="28">
        <f t="shared" si="35"/>
        <v>395.47204384894911</v>
      </c>
      <c r="CQ16" s="28">
        <f t="shared" si="35"/>
        <v>391.5173234104596</v>
      </c>
      <c r="CR16" s="28">
        <f t="shared" si="35"/>
        <v>387.602150176355</v>
      </c>
      <c r="CS16" s="28">
        <f t="shared" si="35"/>
        <v>383.72612867459145</v>
      </c>
      <c r="CT16" s="28">
        <f t="shared" si="35"/>
        <v>379.88886738784555</v>
      </c>
      <c r="CU16" s="28">
        <f t="shared" si="35"/>
        <v>376.08997871396707</v>
      </c>
      <c r="CV16" s="28">
        <f t="shared" si="35"/>
        <v>372.32907892682738</v>
      </c>
      <c r="CW16" s="28">
        <f t="shared" si="35"/>
        <v>368.6057881375591</v>
      </c>
      <c r="CX16" s="28">
        <f t="shared" si="35"/>
        <v>364.91973025618353</v>
      </c>
      <c r="CY16" s="28">
        <f t="shared" si="35"/>
        <v>361.27053295362168</v>
      </c>
      <c r="CZ16" s="28">
        <f t="shared" si="35"/>
        <v>357.65782762408548</v>
      </c>
      <c r="DA16" s="28">
        <f t="shared" si="35"/>
        <v>354.08124934784462</v>
      </c>
      <c r="DB16" s="28">
        <f t="shared" si="35"/>
        <v>350.54043685436619</v>
      </c>
      <c r="DC16" s="28">
        <f t="shared" si="35"/>
        <v>347.03503248582251</v>
      </c>
      <c r="DD16" s="28">
        <f t="shared" ref="DD16:FO16" si="36">DC16*(1+$AS$22)</f>
        <v>343.56468216096431</v>
      </c>
      <c r="DE16" s="28">
        <f t="shared" si="36"/>
        <v>340.12903533935469</v>
      </c>
      <c r="DF16" s="28">
        <f t="shared" si="36"/>
        <v>336.72774498596112</v>
      </c>
      <c r="DG16" s="28">
        <f t="shared" si="36"/>
        <v>333.36046753610151</v>
      </c>
      <c r="DH16" s="28">
        <f t="shared" si="36"/>
        <v>330.02686286074049</v>
      </c>
      <c r="DI16" s="28">
        <f t="shared" si="36"/>
        <v>326.7265942321331</v>
      </c>
      <c r="DJ16" s="28">
        <f t="shared" si="36"/>
        <v>323.45932828981176</v>
      </c>
      <c r="DK16" s="28">
        <f t="shared" si="36"/>
        <v>320.22473500691365</v>
      </c>
      <c r="DL16" s="28">
        <f t="shared" si="36"/>
        <v>317.02248765684453</v>
      </c>
      <c r="DM16" s="28">
        <f t="shared" si="36"/>
        <v>313.85226278027608</v>
      </c>
      <c r="DN16" s="28">
        <f t="shared" si="36"/>
        <v>310.71374015247329</v>
      </c>
      <c r="DO16" s="28">
        <f t="shared" si="36"/>
        <v>307.60660275094858</v>
      </c>
      <c r="DP16" s="28">
        <f t="shared" si="36"/>
        <v>304.53053672343907</v>
      </c>
      <c r="DQ16" s="28">
        <f t="shared" si="36"/>
        <v>301.48523135620468</v>
      </c>
      <c r="DR16" s="28">
        <f t="shared" si="36"/>
        <v>298.47037904264261</v>
      </c>
      <c r="DS16" s="28">
        <f t="shared" si="36"/>
        <v>295.4856752522162</v>
      </c>
      <c r="DT16" s="28">
        <f t="shared" si="36"/>
        <v>292.53081849969402</v>
      </c>
      <c r="DU16" s="28">
        <f t="shared" si="36"/>
        <v>289.60551031469709</v>
      </c>
      <c r="DV16" s="28">
        <f t="shared" si="36"/>
        <v>286.70945521155011</v>
      </c>
      <c r="DW16" s="28">
        <f t="shared" si="36"/>
        <v>283.84236065943458</v>
      </c>
      <c r="DX16" s="28">
        <f t="shared" si="36"/>
        <v>281.00393705284023</v>
      </c>
      <c r="DY16" s="28">
        <f t="shared" si="36"/>
        <v>278.19389768231184</v>
      </c>
      <c r="DZ16" s="28">
        <f t="shared" si="36"/>
        <v>275.4119587054887</v>
      </c>
      <c r="EA16" s="28">
        <f t="shared" si="36"/>
        <v>272.6578391184338</v>
      </c>
      <c r="EB16" s="28">
        <f t="shared" si="36"/>
        <v>269.93126072724948</v>
      </c>
      <c r="EC16" s="28">
        <f t="shared" si="36"/>
        <v>267.23194811997701</v>
      </c>
      <c r="ED16" s="28">
        <f t="shared" si="36"/>
        <v>264.55962863877721</v>
      </c>
      <c r="EE16" s="28">
        <f t="shared" si="36"/>
        <v>261.91403235238943</v>
      </c>
      <c r="EF16" s="28">
        <f t="shared" si="36"/>
        <v>259.29489202886555</v>
      </c>
      <c r="EG16" s="28">
        <f t="shared" si="36"/>
        <v>256.70194310857687</v>
      </c>
      <c r="EH16" s="28">
        <f t="shared" si="36"/>
        <v>254.13492367749109</v>
      </c>
      <c r="EI16" s="28">
        <f t="shared" si="36"/>
        <v>251.59357444071617</v>
      </c>
      <c r="EJ16" s="28">
        <f t="shared" si="36"/>
        <v>249.07763869630901</v>
      </c>
      <c r="EK16" s="28">
        <f t="shared" si="36"/>
        <v>246.58686230934592</v>
      </c>
      <c r="EL16" s="28">
        <f t="shared" si="36"/>
        <v>244.12099368625246</v>
      </c>
      <c r="EM16" s="28">
        <f t="shared" si="36"/>
        <v>241.67978374938994</v>
      </c>
      <c r="EN16" s="28">
        <f t="shared" si="36"/>
        <v>239.26298591189604</v>
      </c>
      <c r="EO16" s="28">
        <f t="shared" si="36"/>
        <v>236.87035605277708</v>
      </c>
      <c r="EP16" s="28">
        <f t="shared" si="36"/>
        <v>234.50165249224932</v>
      </c>
      <c r="EQ16" s="28">
        <f t="shared" si="36"/>
        <v>232.15663596732682</v>
      </c>
      <c r="ER16" s="28">
        <f t="shared" si="36"/>
        <v>229.83506960765354</v>
      </c>
      <c r="ES16" s="28">
        <f t="shared" si="36"/>
        <v>227.536718911577</v>
      </c>
      <c r="ET16" s="28">
        <f t="shared" si="36"/>
        <v>225.26135172246123</v>
      </c>
      <c r="EU16" s="28">
        <f t="shared" si="36"/>
        <v>223.00873820523663</v>
      </c>
      <c r="EV16" s="28">
        <f t="shared" si="36"/>
        <v>220.77865082318425</v>
      </c>
      <c r="EW16" s="28">
        <f t="shared" si="36"/>
        <v>218.57086431495242</v>
      </c>
      <c r="EX16" s="28">
        <f t="shared" si="36"/>
        <v>216.38515567180289</v>
      </c>
      <c r="EY16" s="28">
        <f t="shared" si="36"/>
        <v>214.22130411508485</v>
      </c>
      <c r="EZ16" s="28">
        <f t="shared" si="36"/>
        <v>212.07909107393399</v>
      </c>
      <c r="FA16" s="28">
        <f t="shared" si="36"/>
        <v>209.95830016319465</v>
      </c>
      <c r="FB16" s="28">
        <f t="shared" si="36"/>
        <v>207.85871716156271</v>
      </c>
      <c r="FC16" s="28">
        <f t="shared" si="36"/>
        <v>205.78012998994708</v>
      </c>
      <c r="FD16" s="28">
        <f t="shared" si="36"/>
        <v>203.72232869004762</v>
      </c>
      <c r="FE16" s="28">
        <f t="shared" si="36"/>
        <v>201.68510540314713</v>
      </c>
      <c r="FF16" s="28">
        <f t="shared" si="36"/>
        <v>199.66825434911567</v>
      </c>
      <c r="FG16" s="28">
        <f t="shared" si="36"/>
        <v>197.67157180562452</v>
      </c>
      <c r="FH16" s="28">
        <f t="shared" si="36"/>
        <v>195.69485608756827</v>
      </c>
      <c r="FI16" s="28">
        <f t="shared" si="36"/>
        <v>193.7379075266926</v>
      </c>
      <c r="FJ16" s="28">
        <f t="shared" si="36"/>
        <v>191.80052845142566</v>
      </c>
      <c r="FK16" s="28">
        <f t="shared" si="36"/>
        <v>189.8825231669114</v>
      </c>
      <c r="FL16" s="28">
        <f t="shared" si="36"/>
        <v>187.98369793524228</v>
      </c>
      <c r="FM16" s="28">
        <f t="shared" si="36"/>
        <v>186.10386095588984</v>
      </c>
      <c r="FN16" s="28">
        <f t="shared" si="36"/>
        <v>184.24282234633094</v>
      </c>
      <c r="FO16" s="28">
        <f t="shared" si="36"/>
        <v>182.40039412286762</v>
      </c>
      <c r="FP16" s="28">
        <f t="shared" ref="FP16:GA16" si="37">FO16*(1+$AS$22)</f>
        <v>180.57639018163894</v>
      </c>
      <c r="FQ16" s="28">
        <f t="shared" si="37"/>
        <v>178.77062627982255</v>
      </c>
      <c r="FR16" s="28">
        <f t="shared" si="37"/>
        <v>176.98292001702433</v>
      </c>
      <c r="FS16" s="28">
        <f t="shared" si="37"/>
        <v>175.21309081685408</v>
      </c>
      <c r="FT16" s="28">
        <f t="shared" si="37"/>
        <v>173.46095990868554</v>
      </c>
      <c r="FU16" s="28">
        <f t="shared" si="37"/>
        <v>171.72635030959867</v>
      </c>
      <c r="FV16" s="28">
        <f t="shared" si="37"/>
        <v>170.00908680650269</v>
      </c>
      <c r="FW16" s="28">
        <f t="shared" si="37"/>
        <v>168.30899593843768</v>
      </c>
      <c r="FX16" s="28">
        <f t="shared" si="37"/>
        <v>166.6259059790533</v>
      </c>
      <c r="FY16" s="28">
        <f t="shared" si="37"/>
        <v>164.95964691926275</v>
      </c>
      <c r="FZ16" s="28">
        <f t="shared" si="37"/>
        <v>163.31005045007012</v>
      </c>
      <c r="GA16" s="28">
        <f t="shared" si="37"/>
        <v>161.67694994556942</v>
      </c>
    </row>
    <row r="17" spans="3:45" x14ac:dyDescent="0.25">
      <c r="C17" s="2" t="s">
        <v>61</v>
      </c>
      <c r="D17" s="9">
        <v>58.625</v>
      </c>
      <c r="E17" s="9">
        <v>58.625</v>
      </c>
      <c r="F17" s="9">
        <v>58.625</v>
      </c>
      <c r="G17" s="9">
        <v>58.625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9">
        <v>58.625</v>
      </c>
      <c r="O17" s="9">
        <v>58.625</v>
      </c>
      <c r="P17" s="9">
        <v>58.625</v>
      </c>
      <c r="Q17" s="9">
        <v>58.625</v>
      </c>
      <c r="R17" s="8">
        <v>58.625</v>
      </c>
      <c r="V17" s="9">
        <v>61</v>
      </c>
      <c r="W17" s="9">
        <v>61</v>
      </c>
      <c r="X17" s="9">
        <v>61</v>
      </c>
      <c r="Y17" s="9">
        <v>61</v>
      </c>
      <c r="Z17" s="9">
        <v>58.625</v>
      </c>
      <c r="AA17" s="9">
        <v>58.625</v>
      </c>
      <c r="AB17" s="9">
        <v>58.625</v>
      </c>
      <c r="AC17" s="9">
        <v>58.625</v>
      </c>
      <c r="AD17" s="9">
        <v>58.625</v>
      </c>
      <c r="AE17" s="9">
        <v>58.625</v>
      </c>
      <c r="AF17" s="8">
        <v>58.625</v>
      </c>
      <c r="AG17" s="9">
        <v>58.625</v>
      </c>
      <c r="AH17" s="9">
        <v>58.625</v>
      </c>
      <c r="AI17" s="9">
        <v>58.625</v>
      </c>
      <c r="AJ17" s="9">
        <v>58.625</v>
      </c>
      <c r="AK17" s="9">
        <v>58.625</v>
      </c>
      <c r="AL17" s="9">
        <v>58.625</v>
      </c>
      <c r="AM17" s="9">
        <v>58.625</v>
      </c>
      <c r="AN17" s="9">
        <v>58.625</v>
      </c>
      <c r="AO17" s="9">
        <v>58.625</v>
      </c>
      <c r="AP17" s="9">
        <v>58.625</v>
      </c>
    </row>
    <row r="18" spans="3:45" x14ac:dyDescent="0.25">
      <c r="C18" s="2" t="s">
        <v>62</v>
      </c>
      <c r="D18" s="19">
        <f t="shared" ref="D18:O18" si="38">D16/D17</f>
        <v>-0.37526652452025588</v>
      </c>
      <c r="E18" s="19">
        <f t="shared" si="38"/>
        <v>3.1215351812366738</v>
      </c>
      <c r="F18" s="19">
        <f t="shared" si="38"/>
        <v>3.6503198294243071</v>
      </c>
      <c r="G18" s="19">
        <f t="shared" si="38"/>
        <v>-1.023454157782516</v>
      </c>
      <c r="H18" s="19">
        <f t="shared" si="38"/>
        <v>-2.2857142857142856</v>
      </c>
      <c r="I18" s="19">
        <f t="shared" si="38"/>
        <v>2.0298507462686568</v>
      </c>
      <c r="J18" s="19">
        <f t="shared" si="38"/>
        <v>2.3368869936034113</v>
      </c>
      <c r="K18" s="19">
        <f t="shared" si="38"/>
        <v>-1.6375266524520256</v>
      </c>
      <c r="L18" s="19">
        <f t="shared" si="38"/>
        <v>-2.5245202558635396</v>
      </c>
      <c r="M18" s="19">
        <f t="shared" si="38"/>
        <v>1.8422174840085288</v>
      </c>
      <c r="N18" s="19">
        <f t="shared" si="38"/>
        <v>2.8997867803837951</v>
      </c>
      <c r="O18" s="19">
        <f t="shared" si="38"/>
        <v>-1.1087420042643923</v>
      </c>
      <c r="P18" s="19">
        <f>P16/P17</f>
        <v>-1.8933901918976546</v>
      </c>
      <c r="Q18" s="19">
        <f>Q16/Q17</f>
        <v>2.7462686567164178</v>
      </c>
      <c r="R18" s="24">
        <f>R16/R17</f>
        <v>3.2750533049040511</v>
      </c>
      <c r="V18" s="19">
        <f t="shared" ref="V18:Y18" si="39">V16/V17</f>
        <v>4.2590163934426268</v>
      </c>
      <c r="W18" s="19">
        <f t="shared" si="39"/>
        <v>4.6655737704918065</v>
      </c>
      <c r="X18" s="19">
        <f t="shared" si="39"/>
        <v>3.1918032786885333</v>
      </c>
      <c r="Y18" s="19">
        <f t="shared" si="39"/>
        <v>2.2491803278688494</v>
      </c>
      <c r="Z18" s="19">
        <f t="shared" ref="Z18:AE18" si="40">Z16/Z17</f>
        <v>2.4221748400852881</v>
      </c>
      <c r="AA18" s="19">
        <f t="shared" si="40"/>
        <v>8.272921108742004</v>
      </c>
      <c r="AB18" s="19">
        <f t="shared" si="40"/>
        <v>10.609808102345415</v>
      </c>
      <c r="AC18" s="19">
        <f t="shared" si="40"/>
        <v>5.3560767590618337</v>
      </c>
      <c r="AD18" s="19">
        <f t="shared" si="40"/>
        <v>0.44349680170575695</v>
      </c>
      <c r="AE18" s="19">
        <f t="shared" si="40"/>
        <v>1.1257995735607675</v>
      </c>
      <c r="AF18" s="24">
        <f t="shared" ref="AF18:AP18" si="41">AF16/AF17</f>
        <v>4.1289108742004252</v>
      </c>
      <c r="AG18" s="19">
        <f t="shared" si="41"/>
        <v>5.0939554797441406</v>
      </c>
      <c r="AH18" s="19">
        <f t="shared" si="41"/>
        <v>5.6065769347548029</v>
      </c>
      <c r="AI18" s="19">
        <f t="shared" si="41"/>
        <v>6.2859309172810214</v>
      </c>
      <c r="AJ18" s="19">
        <f t="shared" si="41"/>
        <v>6.8778898714647987</v>
      </c>
      <c r="AK18" s="19">
        <f t="shared" si="41"/>
        <v>7.510553269690563</v>
      </c>
      <c r="AL18" s="19">
        <f t="shared" si="41"/>
        <v>8.1864005940137083</v>
      </c>
      <c r="AM18" s="19">
        <f t="shared" si="41"/>
        <v>8.9080530709865506</v>
      </c>
      <c r="AN18" s="19">
        <f t="shared" si="41"/>
        <v>9.6782814696989394</v>
      </c>
      <c r="AO18" s="19">
        <f t="shared" si="41"/>
        <v>10.500014318153459</v>
      </c>
      <c r="AP18" s="19">
        <f t="shared" si="41"/>
        <v>11.37634656002948</v>
      </c>
    </row>
    <row r="20" spans="3:45" x14ac:dyDescent="0.25">
      <c r="C20" s="1" t="s">
        <v>29</v>
      </c>
      <c r="D20" s="20"/>
      <c r="E20" s="20"/>
      <c r="F20" s="20"/>
      <c r="G20" s="20"/>
      <c r="H20" s="31">
        <f t="shared" ref="H20:R20" si="42">(H4-D4)/D4</f>
        <v>-0.24746291959406713</v>
      </c>
      <c r="I20" s="31">
        <f t="shared" si="42"/>
        <v>-0.1355268311790051</v>
      </c>
      <c r="J20" s="31">
        <f t="shared" si="42"/>
        <v>-0.13546690048224463</v>
      </c>
      <c r="K20" s="31">
        <f t="shared" si="42"/>
        <v>-0.1463620981387479</v>
      </c>
      <c r="L20" s="31">
        <f t="shared" si="42"/>
        <v>-9.5435684647302899E-2</v>
      </c>
      <c r="M20" s="31">
        <f t="shared" si="42"/>
        <v>-5.3013140009062078E-2</v>
      </c>
      <c r="N20" s="31">
        <f t="shared" si="42"/>
        <v>5.0709939148073022E-4</v>
      </c>
      <c r="O20" s="31">
        <f t="shared" si="42"/>
        <v>7.0366699702675922E-2</v>
      </c>
      <c r="P20" s="31">
        <f t="shared" si="42"/>
        <v>8.2568807339449546E-2</v>
      </c>
      <c r="Q20" s="31">
        <f t="shared" si="42"/>
        <v>5.4545454545454543E-2</v>
      </c>
      <c r="R20" s="32">
        <f t="shared" si="42"/>
        <v>-9.1231626964014198E-3</v>
      </c>
      <c r="W20" s="18">
        <f t="shared" ref="W20:Z20" si="43">(W4-V4)/V4</f>
        <v>0.29144430223853557</v>
      </c>
      <c r="X20" s="18">
        <f t="shared" si="43"/>
        <v>2.3934181002244169E-3</v>
      </c>
      <c r="Y20" s="18">
        <f t="shared" si="43"/>
        <v>-4.4359050887927208E-2</v>
      </c>
      <c r="Z20" s="18">
        <f t="shared" si="43"/>
        <v>3.2012492680070274E-2</v>
      </c>
      <c r="AA20" s="18">
        <f>(AA4-Z4)/Z4</f>
        <v>0.29128049933799888</v>
      </c>
      <c r="AB20" s="18">
        <f t="shared" ref="AB20:AD20" si="44">(AB4-AA4)/AA4</f>
        <v>0.12362677603632635</v>
      </c>
      <c r="AC20" s="18">
        <f t="shared" si="44"/>
        <v>-4.8624690392386913E-2</v>
      </c>
      <c r="AD20" s="18">
        <f t="shared" si="44"/>
        <v>-0.15702932310221979</v>
      </c>
      <c r="AE20" s="18">
        <f>(AE4-AD4)/AD4</f>
        <v>-2.2106631989596878E-2</v>
      </c>
      <c r="AF20" s="21">
        <f t="shared" ref="AF20:AP20" si="45">(AF4-AE4)/AE4</f>
        <v>5.0000000000000031E-2</v>
      </c>
      <c r="AG20" s="18">
        <f t="shared" si="45"/>
        <v>5.0000000000000024E-2</v>
      </c>
      <c r="AH20" s="18">
        <f t="shared" si="45"/>
        <v>5.0000000000000072E-2</v>
      </c>
      <c r="AI20" s="18">
        <f t="shared" si="45"/>
        <v>0.05</v>
      </c>
      <c r="AJ20" s="18">
        <f t="shared" si="45"/>
        <v>4.9999999999999996E-2</v>
      </c>
      <c r="AK20" s="18">
        <f t="shared" si="45"/>
        <v>5.0000000000000065E-2</v>
      </c>
      <c r="AL20" s="18">
        <f t="shared" si="45"/>
        <v>5.0000000000000121E-2</v>
      </c>
      <c r="AM20" s="18">
        <f t="shared" si="45"/>
        <v>5.0000000000000142E-2</v>
      </c>
      <c r="AN20" s="18">
        <f t="shared" si="45"/>
        <v>5.0000000000000079E-2</v>
      </c>
      <c r="AO20" s="18">
        <f t="shared" si="45"/>
        <v>5.0000000000000065E-2</v>
      </c>
      <c r="AP20" s="18">
        <f t="shared" si="45"/>
        <v>5.0000000000000128E-2</v>
      </c>
    </row>
    <row r="21" spans="3:45" x14ac:dyDescent="0.25">
      <c r="C21" s="1" t="s">
        <v>47</v>
      </c>
      <c r="D21" s="18">
        <v>8.0000000000000002E-3</v>
      </c>
      <c r="E21" s="31">
        <v>-0.16600000000000001</v>
      </c>
      <c r="F21" s="31">
        <v>-0.114</v>
      </c>
      <c r="G21" s="31">
        <v>-0.152</v>
      </c>
      <c r="H21" s="31">
        <v>-0.26800000000000002</v>
      </c>
      <c r="I21" s="31">
        <v>-0.14299999999999999</v>
      </c>
      <c r="J21" s="31">
        <v>-0.155</v>
      </c>
      <c r="K21" s="31">
        <v>-0.14899999999999999</v>
      </c>
      <c r="L21" s="31">
        <v>-9.0999999999999998E-2</v>
      </c>
      <c r="M21" s="31">
        <v>-6.7000000000000004E-2</v>
      </c>
      <c r="N21" s="31">
        <v>1.2999999999999999E-2</v>
      </c>
      <c r="O21" s="31">
        <v>7.4999999999999997E-2</v>
      </c>
      <c r="P21" s="31">
        <v>7.5999999999999998E-2</v>
      </c>
      <c r="Q21" s="31">
        <v>7.2999999999999995E-2</v>
      </c>
      <c r="R21" s="32">
        <v>-2E-3</v>
      </c>
      <c r="S21" s="31"/>
      <c r="V21" s="18">
        <v>0.128</v>
      </c>
      <c r="W21" s="18">
        <v>8.0000000000000002E-3</v>
      </c>
      <c r="X21" s="18">
        <v>1E-3</v>
      </c>
      <c r="Y21" s="18">
        <v>0.108</v>
      </c>
      <c r="Z21" s="18">
        <v>-2.3E-2</v>
      </c>
      <c r="AA21" s="18">
        <v>0.28499999999999998</v>
      </c>
      <c r="AB21" s="18">
        <v>5.3999999999999999E-2</v>
      </c>
      <c r="AC21" s="18">
        <v>-0.122</v>
      </c>
      <c r="AD21" s="18">
        <v>-0.16900000000000001</v>
      </c>
      <c r="AE21" s="18">
        <v>-2.1000000000000001E-2</v>
      </c>
      <c r="AF21" s="21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R21" s="2" t="s">
        <v>101</v>
      </c>
      <c r="AS21" s="26">
        <v>0.08</v>
      </c>
    </row>
    <row r="22" spans="3:45" x14ac:dyDescent="0.25">
      <c r="C22" s="1" t="s">
        <v>100</v>
      </c>
      <c r="D22" s="18"/>
      <c r="E22" s="31"/>
      <c r="F22" s="31"/>
      <c r="G22" s="31"/>
      <c r="H22" s="31">
        <f>(H11-D11)/D11</f>
        <v>-0.15011547344110854</v>
      </c>
      <c r="I22" s="31">
        <f t="shared" ref="I22:O22" si="46">(I11-E11)/E11</f>
        <v>-0.11456982274102896</v>
      </c>
      <c r="J22" s="31">
        <f t="shared" si="46"/>
        <v>-0.11503984063745019</v>
      </c>
      <c r="K22" s="31">
        <f t="shared" si="46"/>
        <v>-0.10130718954248366</v>
      </c>
      <c r="L22" s="31">
        <f t="shared" si="46"/>
        <v>-6.25E-2</v>
      </c>
      <c r="M22" s="31">
        <f t="shared" si="46"/>
        <v>-6.25E-2</v>
      </c>
      <c r="N22" s="31">
        <f t="shared" si="46"/>
        <v>-2.2509848058525603E-2</v>
      </c>
      <c r="O22" s="31">
        <f t="shared" si="46"/>
        <v>4.2727272727272725E-2</v>
      </c>
      <c r="P22" s="31">
        <f>(P11-L11)/L11</f>
        <v>2.9951690821256038E-2</v>
      </c>
      <c r="Q22" s="31">
        <f>(Q11-M11)/M11</f>
        <v>3.1770833333333331E-2</v>
      </c>
      <c r="R22" s="32">
        <f>(R11-N11)/N11</f>
        <v>-2.3603914795624639E-2</v>
      </c>
      <c r="W22" s="18">
        <f t="shared" ref="W22:Z22" si="47">(W11-V11)/V11</f>
        <v>0.30104478395547846</v>
      </c>
      <c r="X22" s="18">
        <f t="shared" si="47"/>
        <v>2.6774545014325454E-2</v>
      </c>
      <c r="Y22" s="18">
        <f t="shared" si="47"/>
        <v>-3.0183340211047471E-2</v>
      </c>
      <c r="Z22" s="18">
        <f t="shared" si="47"/>
        <v>2.4659088606568964E-2</v>
      </c>
      <c r="AA22" s="18">
        <f>(AA11-Z11)/Z11</f>
        <v>0.21831125173027488</v>
      </c>
      <c r="AB22" s="18">
        <f t="shared" ref="AB22:AD22" si="48">(AB11-AA11)/AA11</f>
        <v>0.10696315533192663</v>
      </c>
      <c r="AC22" s="18">
        <f t="shared" si="48"/>
        <v>3.5190615835777126E-3</v>
      </c>
      <c r="AD22" s="18">
        <f t="shared" si="48"/>
        <v>-0.11908240794856809</v>
      </c>
      <c r="AE22" s="18">
        <f>(AE11-AD11)/AD11</f>
        <v>-3.1514347321280479E-2</v>
      </c>
      <c r="AF22" s="21">
        <f t="shared" ref="AF22:AP22" si="49">(AF11-AE11)/AE11</f>
        <v>2.8681281041274233E-2</v>
      </c>
      <c r="AG22" s="18">
        <f t="shared" si="49"/>
        <v>4.0507486094161757E-2</v>
      </c>
      <c r="AH22" s="18">
        <f t="shared" si="49"/>
        <v>4.6898191727480894E-2</v>
      </c>
      <c r="AI22" s="18">
        <f t="shared" si="49"/>
        <v>4.5416264638828328E-2</v>
      </c>
      <c r="AJ22" s="18">
        <f t="shared" si="49"/>
        <v>4.6948965520794861E-2</v>
      </c>
      <c r="AK22" s="18">
        <f t="shared" si="49"/>
        <v>4.6969216301011418E-2</v>
      </c>
      <c r="AL22" s="18">
        <f t="shared" si="49"/>
        <v>4.6989390902930112E-2</v>
      </c>
      <c r="AM22" s="18">
        <f t="shared" si="49"/>
        <v>4.7009488837081344E-2</v>
      </c>
      <c r="AN22" s="18">
        <f t="shared" si="49"/>
        <v>4.7029509624702558E-2</v>
      </c>
      <c r="AO22" s="18">
        <f t="shared" si="49"/>
        <v>4.7049452797737694E-2</v>
      </c>
      <c r="AP22" s="18">
        <f t="shared" si="49"/>
        <v>4.7069317898831432E-2</v>
      </c>
      <c r="AR22" s="2" t="s">
        <v>102</v>
      </c>
      <c r="AS22" s="26">
        <v>-0.01</v>
      </c>
    </row>
    <row r="23" spans="3:45" x14ac:dyDescent="0.25">
      <c r="C23" s="2" t="s">
        <v>63</v>
      </c>
      <c r="D23" s="10">
        <f t="shared" ref="D23:P23" si="50">D6/D4</f>
        <v>0.36065573770491804</v>
      </c>
      <c r="E23" s="10">
        <f t="shared" si="50"/>
        <v>0.32236584410497454</v>
      </c>
      <c r="F23" s="10">
        <f t="shared" si="50"/>
        <v>0.34633932485751862</v>
      </c>
      <c r="G23" s="10">
        <f t="shared" si="50"/>
        <v>0.35871404399323181</v>
      </c>
      <c r="H23" s="10">
        <f t="shared" si="50"/>
        <v>0.35165975103734443</v>
      </c>
      <c r="I23" s="10">
        <f t="shared" si="50"/>
        <v>0.32125056637970095</v>
      </c>
      <c r="J23" s="10">
        <f t="shared" si="50"/>
        <v>0.34482758620689657</v>
      </c>
      <c r="K23" s="10">
        <f t="shared" si="50"/>
        <v>0.35183349851337958</v>
      </c>
      <c r="L23" s="10">
        <f t="shared" si="50"/>
        <v>0.34288990825688076</v>
      </c>
      <c r="M23" s="10">
        <f t="shared" si="50"/>
        <v>0.33875598086124403</v>
      </c>
      <c r="N23" s="10">
        <f t="shared" si="50"/>
        <v>0.36137861125190068</v>
      </c>
      <c r="O23" s="10">
        <f t="shared" si="50"/>
        <v>0.35555555555555557</v>
      </c>
      <c r="P23" s="10">
        <f t="shared" si="50"/>
        <v>0.36016949152542371</v>
      </c>
      <c r="Q23" s="10">
        <f t="shared" ref="Q23:R23" si="51">Q6/Q4</f>
        <v>0.34346642468239563</v>
      </c>
      <c r="R23" s="22">
        <f t="shared" si="51"/>
        <v>0.37595907928388744</v>
      </c>
      <c r="V23" s="10">
        <f t="shared" ref="V23:Y23" si="52">V6/V4</f>
        <v>0.30735794837120572</v>
      </c>
      <c r="W23" s="10">
        <f t="shared" si="52"/>
        <v>0.32247569184741959</v>
      </c>
      <c r="X23" s="10">
        <f t="shared" si="52"/>
        <v>0.31510222354872414</v>
      </c>
      <c r="Y23" s="10">
        <f t="shared" si="52"/>
        <v>0.31009174311926602</v>
      </c>
      <c r="Z23" s="10">
        <f t="shared" ref="Z23:AE23" si="53">Z6/Z4</f>
        <v>0.32154340836012862</v>
      </c>
      <c r="AA23" s="10">
        <f t="shared" si="53"/>
        <v>0.3285484107221327</v>
      </c>
      <c r="AB23" s="10">
        <f t="shared" si="53"/>
        <v>0.34324077695215749</v>
      </c>
      <c r="AC23" s="10">
        <f t="shared" si="53"/>
        <v>0.34242258152918609</v>
      </c>
      <c r="AD23" s="10">
        <f t="shared" si="53"/>
        <v>0.33858907672301691</v>
      </c>
      <c r="AE23" s="10">
        <f t="shared" si="53"/>
        <v>0.35006648936170215</v>
      </c>
      <c r="AF23" s="22">
        <f t="shared" ref="AF23:AP23" si="54">AF6/AF4</f>
        <v>0.35000000000000003</v>
      </c>
      <c r="AG23" s="10">
        <f t="shared" si="54"/>
        <v>0.35</v>
      </c>
      <c r="AH23" s="10">
        <f t="shared" si="54"/>
        <v>0.35</v>
      </c>
      <c r="AI23" s="10">
        <f t="shared" si="54"/>
        <v>0.35</v>
      </c>
      <c r="AJ23" s="10">
        <f t="shared" si="54"/>
        <v>0.35</v>
      </c>
      <c r="AK23" s="10">
        <f t="shared" si="54"/>
        <v>0.34999999999999992</v>
      </c>
      <c r="AL23" s="10">
        <f t="shared" si="54"/>
        <v>0.35000000000000003</v>
      </c>
      <c r="AM23" s="10">
        <f t="shared" si="54"/>
        <v>0.35</v>
      </c>
      <c r="AN23" s="10">
        <f t="shared" si="54"/>
        <v>0.35</v>
      </c>
      <c r="AO23" s="10">
        <f t="shared" si="54"/>
        <v>0.35</v>
      </c>
      <c r="AP23" s="10">
        <f t="shared" si="54"/>
        <v>0.35</v>
      </c>
      <c r="AR23" s="25" t="s">
        <v>103</v>
      </c>
      <c r="AS23" s="30">
        <f>NPV(AS21,AF16:GA16)</f>
        <v>6127.4231879789413</v>
      </c>
    </row>
    <row r="24" spans="3:45" x14ac:dyDescent="0.25">
      <c r="C24" s="2" t="s">
        <v>30</v>
      </c>
      <c r="D24" s="10">
        <f t="shared" ref="D24:P24" si="55">D12/D4</f>
        <v>-1.405152224824356E-2</v>
      </c>
      <c r="E24" s="10">
        <f t="shared" si="55"/>
        <v>9.400705052878966E-2</v>
      </c>
      <c r="F24" s="10">
        <f t="shared" si="55"/>
        <v>0.11968434896975011</v>
      </c>
      <c r="G24" s="10">
        <f t="shared" si="55"/>
        <v>-3.553299492385787E-2</v>
      </c>
      <c r="H24" s="10">
        <f t="shared" si="55"/>
        <v>-0.14522821576763487</v>
      </c>
      <c r="I24" s="10">
        <f t="shared" si="55"/>
        <v>7.2043497961033071E-2</v>
      </c>
      <c r="J24" s="10">
        <f t="shared" si="55"/>
        <v>9.8884381338742389E-2</v>
      </c>
      <c r="K24" s="10">
        <f t="shared" si="55"/>
        <v>-9.0188305252725476E-2</v>
      </c>
      <c r="L24" s="10">
        <f t="shared" si="55"/>
        <v>-0.18692660550458715</v>
      </c>
      <c r="M24" s="10">
        <f t="shared" si="55"/>
        <v>8.1339712918660281E-2</v>
      </c>
      <c r="N24" s="10">
        <f t="shared" si="55"/>
        <v>0.11961479979726306</v>
      </c>
      <c r="O24" s="10">
        <f t="shared" si="55"/>
        <v>-6.2037037037037036E-2</v>
      </c>
      <c r="P24" s="10">
        <f t="shared" si="55"/>
        <v>-0.12923728813559321</v>
      </c>
      <c r="Q24" s="10">
        <f t="shared" ref="Q24:R24" si="56">Q12/Q4</f>
        <v>0.10117967332123412</v>
      </c>
      <c r="R24" s="22">
        <f t="shared" si="56"/>
        <v>0.13248081841432224</v>
      </c>
      <c r="V24" s="10">
        <f t="shared" ref="V24:Y24" si="57">V12/V4</f>
        <v>8.009949047354574E-2</v>
      </c>
      <c r="W24" s="10">
        <f t="shared" si="57"/>
        <v>7.3261032161555759E-2</v>
      </c>
      <c r="X24" s="10">
        <f t="shared" si="57"/>
        <v>5.0720041784808337E-2</v>
      </c>
      <c r="Y24" s="10">
        <f t="shared" si="57"/>
        <v>3.6638688268592588E-2</v>
      </c>
      <c r="Z24" s="10">
        <f t="shared" ref="Z24:AE24" si="58">Z12/Z4</f>
        <v>4.3502931719311522E-2</v>
      </c>
      <c r="AA24" s="10">
        <f t="shared" si="58"/>
        <v>9.7553830379376011E-2</v>
      </c>
      <c r="AB24" s="10">
        <f t="shared" si="58"/>
        <v>0.11093729631078086</v>
      </c>
      <c r="AC24" s="10">
        <f t="shared" si="58"/>
        <v>6.2208824335434364E-2</v>
      </c>
      <c r="AD24" s="10">
        <f t="shared" si="58"/>
        <v>1.9993498049414825E-2</v>
      </c>
      <c r="AE24" s="10">
        <f t="shared" si="58"/>
        <v>2.9421542553191491E-2</v>
      </c>
      <c r="AF24" s="22">
        <f t="shared" ref="AF24:AP24" si="59">AF12/AF4</f>
        <v>4.9127722897669694E-2</v>
      </c>
      <c r="AG24" s="10">
        <f t="shared" si="59"/>
        <v>5.7724073672022043E-2</v>
      </c>
      <c r="AH24" s="10">
        <f t="shared" si="59"/>
        <v>6.05076539227647E-2</v>
      </c>
      <c r="AI24" s="10">
        <f t="shared" si="59"/>
        <v>6.4608972292540284E-2</v>
      </c>
      <c r="AJ24" s="10">
        <f t="shared" si="59"/>
        <v>6.7326982080230358E-2</v>
      </c>
      <c r="AK24" s="10">
        <f t="shared" si="59"/>
        <v>7.0019106060418723E-2</v>
      </c>
      <c r="AL24" s="10">
        <f t="shared" si="59"/>
        <v>7.2685590764605207E-2</v>
      </c>
      <c r="AM24" s="10">
        <f t="shared" si="59"/>
        <v>7.5326680376370816E-2</v>
      </c>
      <c r="AN24" s="10">
        <f t="shared" si="59"/>
        <v>7.7942616753738814E-2</v>
      </c>
      <c r="AO24" s="10">
        <f t="shared" si="59"/>
        <v>8.0533639451322261E-2</v>
      </c>
      <c r="AP24" s="10">
        <f t="shared" si="59"/>
        <v>8.3099985742262017E-2</v>
      </c>
      <c r="AR24" s="2" t="s">
        <v>2</v>
      </c>
      <c r="AS24" s="27">
        <v>58.625</v>
      </c>
    </row>
    <row r="25" spans="3:45" x14ac:dyDescent="0.25">
      <c r="C25" s="2" t="s">
        <v>99</v>
      </c>
      <c r="D25" s="2">
        <v>194</v>
      </c>
      <c r="E25" s="2">
        <v>198</v>
      </c>
      <c r="F25" s="2">
        <v>201</v>
      </c>
      <c r="G25" s="2">
        <v>204</v>
      </c>
      <c r="H25" s="2">
        <v>206</v>
      </c>
      <c r="I25" s="2">
        <v>210</v>
      </c>
      <c r="J25" s="2">
        <v>209</v>
      </c>
      <c r="K25" s="2">
        <v>209</v>
      </c>
      <c r="L25" s="2">
        <v>211</v>
      </c>
      <c r="M25" s="2">
        <v>213</v>
      </c>
      <c r="N25" s="2">
        <v>212</v>
      </c>
      <c r="O25" s="2">
        <v>211</v>
      </c>
      <c r="P25" s="2">
        <v>211</v>
      </c>
      <c r="Q25" s="2">
        <v>212</v>
      </c>
      <c r="R25" s="4">
        <v>212</v>
      </c>
      <c r="V25" s="2">
        <v>119</v>
      </c>
      <c r="W25" s="2">
        <v>140</v>
      </c>
      <c r="X25" s="2">
        <v>147</v>
      </c>
      <c r="Y25" s="2">
        <v>163</v>
      </c>
      <c r="Z25" s="2">
        <v>172</v>
      </c>
      <c r="AA25" s="2">
        <v>180</v>
      </c>
      <c r="AB25" s="2">
        <v>192</v>
      </c>
      <c r="AC25" s="2">
        <v>192</v>
      </c>
      <c r="AD25" s="2">
        <v>209</v>
      </c>
      <c r="AE25" s="2">
        <v>211</v>
      </c>
      <c r="AF25" s="22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R25" s="2" t="s">
        <v>104</v>
      </c>
      <c r="AS25" s="9">
        <f>AS23/AS24</f>
        <v>104.51894563716745</v>
      </c>
    </row>
    <row r="26" spans="3:45" x14ac:dyDescent="0.25">
      <c r="C26" s="2" t="s">
        <v>110</v>
      </c>
      <c r="V26" s="20">
        <v>0.23699999999999999</v>
      </c>
      <c r="W26" s="20">
        <v>0.23300000000000001</v>
      </c>
      <c r="X26" s="20">
        <v>0.14599999999999999</v>
      </c>
      <c r="Y26" s="20">
        <v>0.10199999999999999</v>
      </c>
      <c r="Z26" s="10">
        <v>0.1</v>
      </c>
      <c r="AA26" s="10">
        <v>0.27900000000000003</v>
      </c>
      <c r="AB26" s="10">
        <v>0.29399999999999998</v>
      </c>
      <c r="AC26" s="10">
        <v>0.13600000000000001</v>
      </c>
      <c r="AD26" s="10">
        <v>1.0999999999999999E-2</v>
      </c>
      <c r="AE26" s="10">
        <v>2.8000000000000001E-2</v>
      </c>
      <c r="AF26" s="22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R26" s="1" t="s">
        <v>105</v>
      </c>
      <c r="AS26" s="31">
        <f>(AS25-B4)/B4</f>
        <v>1.2167326752315473</v>
      </c>
    </row>
    <row r="28" spans="3:45" x14ac:dyDescent="0.25">
      <c r="C28" s="3" t="s">
        <v>45</v>
      </c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"/>
      <c r="P28" s="1"/>
      <c r="Q28" s="1"/>
      <c r="R28" s="33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3:45" x14ac:dyDescent="0.25">
      <c r="C29" s="2" t="s">
        <v>64</v>
      </c>
      <c r="D29" s="14">
        <v>2403</v>
      </c>
      <c r="E29" s="14">
        <v>2387</v>
      </c>
      <c r="F29" s="14">
        <v>2379</v>
      </c>
      <c r="G29" s="14">
        <v>2374</v>
      </c>
      <c r="H29" s="14">
        <v>2348</v>
      </c>
      <c r="I29" s="14">
        <v>2345</v>
      </c>
      <c r="J29" s="14">
        <v>2330</v>
      </c>
      <c r="K29" s="14">
        <v>2306</v>
      </c>
      <c r="L29" s="14">
        <v>2296</v>
      </c>
      <c r="M29" s="14">
        <v>2282</v>
      </c>
      <c r="N29" s="14">
        <v>2257</v>
      </c>
      <c r="O29" s="14">
        <v>2246</v>
      </c>
      <c r="P29" s="14">
        <v>2220</v>
      </c>
      <c r="Q29" s="14">
        <v>2207</v>
      </c>
      <c r="R29" s="15">
        <v>2192</v>
      </c>
      <c r="S29" s="14"/>
    </row>
    <row r="30" spans="3:45" x14ac:dyDescent="0.25">
      <c r="C30" s="2" t="s">
        <v>65</v>
      </c>
      <c r="D30" s="14">
        <v>2050</v>
      </c>
      <c r="E30" s="14">
        <v>2153</v>
      </c>
      <c r="F30" s="14">
        <v>2172</v>
      </c>
      <c r="G30" s="14">
        <v>2278</v>
      </c>
      <c r="H30" s="14">
        <v>2408</v>
      </c>
      <c r="I30" s="14">
        <v>2531</v>
      </c>
      <c r="J30" s="14">
        <v>2455</v>
      </c>
      <c r="K30" s="14">
        <v>2334</v>
      </c>
      <c r="L30" s="14">
        <v>2402</v>
      </c>
      <c r="M30" s="14">
        <v>2361</v>
      </c>
      <c r="N30" s="14">
        <v>2296</v>
      </c>
      <c r="O30" s="14">
        <v>2287</v>
      </c>
      <c r="P30" s="14">
        <v>2227</v>
      </c>
      <c r="Q30" s="14">
        <v>2183</v>
      </c>
      <c r="R30" s="15">
        <v>2110</v>
      </c>
      <c r="S30" s="14"/>
    </row>
    <row r="31" spans="3:45" x14ac:dyDescent="0.25">
      <c r="C31" s="2" t="s">
        <v>66</v>
      </c>
      <c r="D31" s="14">
        <v>34</v>
      </c>
      <c r="E31" s="14">
        <v>35</v>
      </c>
      <c r="F31" s="14">
        <v>34</v>
      </c>
      <c r="G31" s="14">
        <v>29</v>
      </c>
      <c r="H31" s="14">
        <v>31</v>
      </c>
      <c r="I31" s="14">
        <v>36</v>
      </c>
      <c r="J31" s="14">
        <v>35</v>
      </c>
      <c r="K31" s="14">
        <v>34</v>
      </c>
      <c r="L31" s="14">
        <v>34</v>
      </c>
      <c r="M31" s="14">
        <v>30</v>
      </c>
      <c r="N31" s="14">
        <v>32</v>
      </c>
      <c r="O31" s="14">
        <v>31</v>
      </c>
      <c r="P31" s="14">
        <v>31</v>
      </c>
      <c r="Q31" s="14">
        <v>36</v>
      </c>
      <c r="R31" s="15">
        <v>36</v>
      </c>
      <c r="S31" s="14"/>
    </row>
    <row r="32" spans="3:45" x14ac:dyDescent="0.25">
      <c r="C32" s="2" t="s">
        <v>67</v>
      </c>
      <c r="D32" s="14">
        <v>1784</v>
      </c>
      <c r="E32" s="14">
        <v>1881</v>
      </c>
      <c r="F32" s="14">
        <v>1678</v>
      </c>
      <c r="G32" s="14">
        <v>1608</v>
      </c>
      <c r="H32" s="14">
        <v>1771</v>
      </c>
      <c r="I32" s="14">
        <v>1711</v>
      </c>
      <c r="J32" s="14">
        <v>1370</v>
      </c>
      <c r="K32" s="14">
        <v>1281</v>
      </c>
      <c r="L32" s="14">
        <v>1510</v>
      </c>
      <c r="M32" s="14">
        <v>1422</v>
      </c>
      <c r="N32" s="14">
        <v>1203</v>
      </c>
      <c r="O32" s="14">
        <v>1138</v>
      </c>
      <c r="P32" s="14">
        <v>1416</v>
      </c>
      <c r="Q32" s="14">
        <v>1334</v>
      </c>
      <c r="R32" s="15">
        <v>1130</v>
      </c>
      <c r="S32" s="14"/>
    </row>
    <row r="33" spans="3:31" x14ac:dyDescent="0.25">
      <c r="C33" s="2" t="s">
        <v>68</v>
      </c>
      <c r="D33" s="14">
        <v>157</v>
      </c>
      <c r="E33" s="14">
        <v>215</v>
      </c>
      <c r="F33" s="14">
        <v>180</v>
      </c>
      <c r="G33" s="14">
        <v>200</v>
      </c>
      <c r="H33" s="14">
        <v>132</v>
      </c>
      <c r="I33" s="14">
        <v>222</v>
      </c>
      <c r="J33" s="14">
        <v>176</v>
      </c>
      <c r="K33" s="14">
        <v>200</v>
      </c>
      <c r="L33" s="14">
        <v>215</v>
      </c>
      <c r="M33" s="14">
        <v>232</v>
      </c>
      <c r="N33" s="14">
        <v>220</v>
      </c>
      <c r="O33" s="14">
        <v>193</v>
      </c>
      <c r="P33" s="14">
        <v>190</v>
      </c>
      <c r="Q33" s="14">
        <v>175</v>
      </c>
      <c r="R33" s="15">
        <v>188</v>
      </c>
      <c r="S33" s="14"/>
    </row>
    <row r="34" spans="3:31" x14ac:dyDescent="0.25">
      <c r="C34" s="2" t="s">
        <v>69</v>
      </c>
      <c r="D34" s="14">
        <v>64</v>
      </c>
      <c r="E34" s="14">
        <v>57</v>
      </c>
      <c r="F34" s="14">
        <v>64</v>
      </c>
      <c r="G34" s="14">
        <v>19</v>
      </c>
      <c r="H34" s="14">
        <v>44</v>
      </c>
      <c r="I34" s="14">
        <v>34</v>
      </c>
      <c r="J34" s="14">
        <v>16</v>
      </c>
      <c r="K34" s="14">
        <v>10</v>
      </c>
      <c r="L34" s="14">
        <v>22</v>
      </c>
      <c r="M34" s="14">
        <v>20</v>
      </c>
      <c r="N34" s="14">
        <v>20</v>
      </c>
      <c r="O34" s="14">
        <v>11</v>
      </c>
      <c r="P34" s="14">
        <v>14</v>
      </c>
      <c r="Q34" s="14">
        <v>128</v>
      </c>
      <c r="R34" s="15">
        <v>304</v>
      </c>
      <c r="S34" s="14"/>
    </row>
    <row r="35" spans="3:31" x14ac:dyDescent="0.25">
      <c r="C35" s="1" t="s">
        <v>70</v>
      </c>
      <c r="D35" s="12">
        <f t="shared" ref="D35:O35" si="60">SUM(D29:D34)</f>
        <v>6492</v>
      </c>
      <c r="E35" s="12">
        <f t="shared" si="60"/>
        <v>6728</v>
      </c>
      <c r="F35" s="12">
        <f t="shared" si="60"/>
        <v>6507</v>
      </c>
      <c r="G35" s="12">
        <f t="shared" si="60"/>
        <v>6508</v>
      </c>
      <c r="H35" s="12">
        <f t="shared" si="60"/>
        <v>6734</v>
      </c>
      <c r="I35" s="12">
        <f t="shared" si="60"/>
        <v>6879</v>
      </c>
      <c r="J35" s="12">
        <f t="shared" si="60"/>
        <v>6382</v>
      </c>
      <c r="K35" s="12">
        <f t="shared" si="60"/>
        <v>6165</v>
      </c>
      <c r="L35" s="12">
        <f t="shared" si="60"/>
        <v>6479</v>
      </c>
      <c r="M35" s="12">
        <f t="shared" si="60"/>
        <v>6347</v>
      </c>
      <c r="N35" s="12">
        <f t="shared" si="60"/>
        <v>6028</v>
      </c>
      <c r="O35" s="12">
        <f t="shared" si="60"/>
        <v>5906</v>
      </c>
      <c r="P35" s="12">
        <f>SUM(P29:P34)</f>
        <v>6098</v>
      </c>
      <c r="Q35" s="12">
        <f>SUM(Q29:Q34)</f>
        <v>6063</v>
      </c>
      <c r="R35" s="13">
        <f>SUM(R29:R34)</f>
        <v>5960</v>
      </c>
      <c r="S35" s="14"/>
    </row>
    <row r="36" spans="3:31" x14ac:dyDescent="0.25">
      <c r="C36" s="11" t="s">
        <v>71</v>
      </c>
      <c r="D36" s="16">
        <v>2256</v>
      </c>
      <c r="E36" s="16">
        <v>2188</v>
      </c>
      <c r="F36" s="16">
        <v>2411</v>
      </c>
      <c r="G36" s="16">
        <v>2361</v>
      </c>
      <c r="H36" s="16">
        <v>2208</v>
      </c>
      <c r="I36" s="16">
        <v>2341</v>
      </c>
      <c r="J36" s="16">
        <v>2477</v>
      </c>
      <c r="K36" s="16">
        <v>2361</v>
      </c>
      <c r="L36" s="16">
        <v>2223</v>
      </c>
      <c r="M36" s="16">
        <v>2304</v>
      </c>
      <c r="N36" s="16">
        <v>2458</v>
      </c>
      <c r="O36" s="16">
        <v>2402</v>
      </c>
      <c r="P36" s="16">
        <v>2270</v>
      </c>
      <c r="Q36" s="16">
        <v>2392</v>
      </c>
      <c r="R36" s="34">
        <v>2582</v>
      </c>
      <c r="S36" s="14"/>
    </row>
    <row r="37" spans="3:31" x14ac:dyDescent="0.25">
      <c r="C37" s="2" t="s">
        <v>72</v>
      </c>
      <c r="D37" s="14">
        <v>1084</v>
      </c>
      <c r="E37" s="14">
        <v>1178</v>
      </c>
      <c r="F37" s="14">
        <v>0</v>
      </c>
      <c r="G37" s="14">
        <v>1284</v>
      </c>
      <c r="H37" s="14">
        <v>1394</v>
      </c>
      <c r="I37" s="14">
        <v>1489</v>
      </c>
      <c r="J37" s="14">
        <v>1439</v>
      </c>
      <c r="K37" s="14">
        <v>1363</v>
      </c>
      <c r="L37" s="14">
        <v>1432</v>
      </c>
      <c r="M37" s="14">
        <v>1414</v>
      </c>
      <c r="N37" s="14">
        <v>1390</v>
      </c>
      <c r="O37" s="14">
        <v>1410</v>
      </c>
      <c r="P37" s="14">
        <v>1387</v>
      </c>
      <c r="Q37" s="14">
        <v>1371</v>
      </c>
      <c r="R37" s="15">
        <v>1321</v>
      </c>
      <c r="S37" s="14"/>
    </row>
    <row r="38" spans="3:31" x14ac:dyDescent="0.25">
      <c r="C38" s="2" t="s">
        <v>73</v>
      </c>
      <c r="D38" s="14">
        <v>195</v>
      </c>
      <c r="E38" s="14">
        <v>192</v>
      </c>
      <c r="F38" s="14">
        <v>1195</v>
      </c>
      <c r="G38" s="14">
        <v>174</v>
      </c>
      <c r="H38" s="14">
        <v>169</v>
      </c>
      <c r="I38" s="14">
        <v>163</v>
      </c>
      <c r="J38" s="14">
        <v>160</v>
      </c>
      <c r="K38" s="14">
        <v>143</v>
      </c>
      <c r="L38" s="14">
        <v>140</v>
      </c>
      <c r="M38" s="14">
        <v>138</v>
      </c>
      <c r="N38" s="14">
        <v>134</v>
      </c>
      <c r="O38" s="14">
        <v>126</v>
      </c>
      <c r="P38" s="14">
        <v>123</v>
      </c>
      <c r="Q38" s="14">
        <v>120</v>
      </c>
      <c r="R38" s="15">
        <v>117</v>
      </c>
      <c r="S38" s="14"/>
    </row>
    <row r="39" spans="3:31" x14ac:dyDescent="0.25">
      <c r="C39" s="2" t="s">
        <v>74</v>
      </c>
      <c r="D39" s="14">
        <v>1</v>
      </c>
      <c r="E39" s="14">
        <v>1</v>
      </c>
      <c r="F39" s="14">
        <v>189</v>
      </c>
      <c r="G39" s="14">
        <v>1</v>
      </c>
      <c r="H39" s="14">
        <v>1</v>
      </c>
      <c r="I39" s="14">
        <v>1</v>
      </c>
      <c r="J39" s="14">
        <v>1</v>
      </c>
      <c r="K39" s="14">
        <v>1</v>
      </c>
      <c r="L39" s="14">
        <v>1</v>
      </c>
      <c r="M39" s="14">
        <v>1</v>
      </c>
      <c r="N39" s="14">
        <v>1</v>
      </c>
      <c r="O39" s="14">
        <v>0</v>
      </c>
      <c r="P39" s="14">
        <v>0</v>
      </c>
      <c r="Q39" s="14">
        <v>0</v>
      </c>
      <c r="R39" s="15">
        <v>0</v>
      </c>
      <c r="S39" s="14"/>
    </row>
    <row r="40" spans="3:31" x14ac:dyDescent="0.25">
      <c r="C40" s="2" t="s">
        <v>75</v>
      </c>
      <c r="D40" s="14">
        <v>856</v>
      </c>
      <c r="E40" s="14">
        <v>949</v>
      </c>
      <c r="F40" s="14">
        <v>1</v>
      </c>
      <c r="G40" s="14">
        <v>1202</v>
      </c>
      <c r="H40" s="14">
        <v>1465</v>
      </c>
      <c r="I40" s="14">
        <v>712</v>
      </c>
      <c r="J40" s="14">
        <v>646</v>
      </c>
      <c r="K40" s="14">
        <v>958</v>
      </c>
      <c r="L40" s="14">
        <v>1013</v>
      </c>
      <c r="M40" s="14">
        <v>500</v>
      </c>
      <c r="N40" s="14">
        <v>508</v>
      </c>
      <c r="O40" s="14">
        <v>629</v>
      </c>
      <c r="P40" s="14">
        <v>778</v>
      </c>
      <c r="Q40" s="14">
        <v>500</v>
      </c>
      <c r="R40" s="15">
        <v>500</v>
      </c>
      <c r="S40" s="14"/>
    </row>
    <row r="41" spans="3:31" x14ac:dyDescent="0.25">
      <c r="C41" s="2" t="s">
        <v>76</v>
      </c>
      <c r="D41" s="14">
        <v>363</v>
      </c>
      <c r="E41" s="14">
        <v>372</v>
      </c>
      <c r="F41" s="14">
        <v>968</v>
      </c>
      <c r="G41" s="14">
        <v>385</v>
      </c>
      <c r="H41" s="14">
        <v>399</v>
      </c>
      <c r="I41" s="14">
        <v>425</v>
      </c>
      <c r="J41" s="14">
        <v>430</v>
      </c>
      <c r="K41" s="14">
        <v>421</v>
      </c>
      <c r="L41" s="14">
        <v>440</v>
      </c>
      <c r="M41" s="14">
        <v>439</v>
      </c>
      <c r="N41" s="14">
        <v>440</v>
      </c>
      <c r="O41" s="14">
        <v>438</v>
      </c>
      <c r="P41" s="14">
        <v>431</v>
      </c>
      <c r="Q41" s="14">
        <v>424</v>
      </c>
      <c r="R41" s="15">
        <v>427</v>
      </c>
      <c r="S41" s="14"/>
    </row>
    <row r="42" spans="3:31" x14ac:dyDescent="0.25">
      <c r="C42" s="2" t="s">
        <v>77</v>
      </c>
      <c r="D42" s="14">
        <v>1099</v>
      </c>
      <c r="E42" s="14">
        <v>1166</v>
      </c>
      <c r="F42" s="14">
        <v>357</v>
      </c>
      <c r="G42" s="14">
        <v>543</v>
      </c>
      <c r="H42" s="14">
        <v>765</v>
      </c>
      <c r="I42" s="14">
        <v>1295</v>
      </c>
      <c r="J42" s="14">
        <v>822</v>
      </c>
      <c r="K42" s="14">
        <v>588</v>
      </c>
      <c r="L42" s="14">
        <v>943</v>
      </c>
      <c r="M42" s="14">
        <v>1101</v>
      </c>
      <c r="N42" s="14">
        <v>650</v>
      </c>
      <c r="O42" s="14">
        <v>556</v>
      </c>
      <c r="P42" s="14">
        <v>771</v>
      </c>
      <c r="Q42" s="14">
        <v>808</v>
      </c>
      <c r="R42" s="15">
        <v>555</v>
      </c>
      <c r="S42" s="14"/>
    </row>
    <row r="43" spans="3:31" x14ac:dyDescent="0.25">
      <c r="C43" s="2" t="s">
        <v>78</v>
      </c>
      <c r="D43" s="14">
        <v>637</v>
      </c>
      <c r="E43" s="14">
        <v>682</v>
      </c>
      <c r="F43" s="14">
        <v>700</v>
      </c>
      <c r="G43" s="14">
        <v>558</v>
      </c>
      <c r="H43" s="14">
        <v>333</v>
      </c>
      <c r="I43" s="14">
        <v>452</v>
      </c>
      <c r="J43" s="14">
        <v>408</v>
      </c>
      <c r="K43" s="14">
        <v>331</v>
      </c>
      <c r="L43" s="14">
        <v>288</v>
      </c>
      <c r="M43" s="14">
        <v>451</v>
      </c>
      <c r="N43" s="14">
        <v>449</v>
      </c>
      <c r="O43" s="14">
        <v>344</v>
      </c>
      <c r="P43" s="14">
        <v>340</v>
      </c>
      <c r="Q43" s="14">
        <v>448</v>
      </c>
      <c r="R43" s="15">
        <v>459</v>
      </c>
      <c r="S43" s="14"/>
    </row>
    <row r="44" spans="3:31" x14ac:dyDescent="0.25">
      <c r="C44" s="11" t="s">
        <v>79</v>
      </c>
      <c r="D44" s="16">
        <f t="shared" ref="D44:O44" si="61">SUM(D37:D43)</f>
        <v>4235</v>
      </c>
      <c r="E44" s="16">
        <f t="shared" si="61"/>
        <v>4540</v>
      </c>
      <c r="F44" s="16">
        <v>686</v>
      </c>
      <c r="G44" s="16">
        <f t="shared" si="61"/>
        <v>4147</v>
      </c>
      <c r="H44" s="16">
        <f t="shared" si="61"/>
        <v>4526</v>
      </c>
      <c r="I44" s="16">
        <f t="shared" si="61"/>
        <v>4537</v>
      </c>
      <c r="J44" s="16">
        <f t="shared" si="61"/>
        <v>3906</v>
      </c>
      <c r="K44" s="16">
        <f t="shared" si="61"/>
        <v>3805</v>
      </c>
      <c r="L44" s="16">
        <f t="shared" si="61"/>
        <v>4257</v>
      </c>
      <c r="M44" s="16">
        <f t="shared" si="61"/>
        <v>4044</v>
      </c>
      <c r="N44" s="16">
        <f t="shared" si="61"/>
        <v>3572</v>
      </c>
      <c r="O44" s="16">
        <f t="shared" si="61"/>
        <v>3503</v>
      </c>
      <c r="P44" s="16">
        <f>SUM(P37:P43)</f>
        <v>3830</v>
      </c>
      <c r="Q44" s="16">
        <f>SUM(Q37:Q43)</f>
        <v>3671</v>
      </c>
      <c r="R44" s="34">
        <f>SUM(R37:R43)</f>
        <v>3379</v>
      </c>
      <c r="S44" s="14"/>
    </row>
    <row r="45" spans="3:31" x14ac:dyDescent="0.25">
      <c r="C45" s="1" t="s">
        <v>80</v>
      </c>
      <c r="D45" s="12">
        <f t="shared" ref="D45:O45" si="62">D36+D44</f>
        <v>6491</v>
      </c>
      <c r="E45" s="12">
        <f t="shared" si="62"/>
        <v>6728</v>
      </c>
      <c r="F45" s="12">
        <f t="shared" si="62"/>
        <v>3097</v>
      </c>
      <c r="G45" s="12">
        <f t="shared" si="62"/>
        <v>6508</v>
      </c>
      <c r="H45" s="12">
        <f t="shared" si="62"/>
        <v>6734</v>
      </c>
      <c r="I45" s="12">
        <f t="shared" si="62"/>
        <v>6878</v>
      </c>
      <c r="J45" s="12">
        <f t="shared" si="62"/>
        <v>6383</v>
      </c>
      <c r="K45" s="12">
        <f t="shared" si="62"/>
        <v>6166</v>
      </c>
      <c r="L45" s="12">
        <f t="shared" si="62"/>
        <v>6480</v>
      </c>
      <c r="M45" s="12">
        <f t="shared" si="62"/>
        <v>6348</v>
      </c>
      <c r="N45" s="12">
        <f t="shared" si="62"/>
        <v>6030</v>
      </c>
      <c r="O45" s="12">
        <f t="shared" si="62"/>
        <v>5905</v>
      </c>
      <c r="P45" s="12">
        <f>P36+P44</f>
        <v>6100</v>
      </c>
      <c r="Q45" s="12">
        <f>Q36+Q44</f>
        <v>6063</v>
      </c>
      <c r="R45" s="13">
        <f>R36+R44</f>
        <v>5961</v>
      </c>
      <c r="S45" s="14"/>
    </row>
    <row r="46" spans="3:31" x14ac:dyDescent="0.25">
      <c r="C46" s="11"/>
      <c r="D46" s="16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 spans="3:31" x14ac:dyDescent="0.25">
      <c r="C47" s="3" t="s">
        <v>46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 spans="3:31" x14ac:dyDescent="0.25">
      <c r="C48" s="2" t="s">
        <v>81</v>
      </c>
      <c r="D48" s="2">
        <f t="shared" ref="D48:R48" si="63">D12</f>
        <v>-18</v>
      </c>
      <c r="E48" s="2">
        <f t="shared" si="63"/>
        <v>240</v>
      </c>
      <c r="F48" s="2">
        <f t="shared" si="63"/>
        <v>273</v>
      </c>
      <c r="G48" s="2">
        <f t="shared" si="63"/>
        <v>-42</v>
      </c>
      <c r="H48" s="2">
        <f t="shared" si="63"/>
        <v>-140</v>
      </c>
      <c r="I48" s="2">
        <f t="shared" si="63"/>
        <v>159</v>
      </c>
      <c r="J48" s="2">
        <f t="shared" si="63"/>
        <v>195</v>
      </c>
      <c r="K48" s="2">
        <f t="shared" si="63"/>
        <v>-91</v>
      </c>
      <c r="L48" s="2">
        <f t="shared" si="63"/>
        <v>-163</v>
      </c>
      <c r="M48" s="2">
        <f t="shared" si="63"/>
        <v>170</v>
      </c>
      <c r="N48" s="2">
        <f t="shared" si="63"/>
        <v>236</v>
      </c>
      <c r="O48" s="2">
        <f t="shared" si="63"/>
        <v>-67</v>
      </c>
      <c r="P48" s="2">
        <f t="shared" si="63"/>
        <v>-122</v>
      </c>
      <c r="Q48" s="2">
        <f t="shared" si="63"/>
        <v>223</v>
      </c>
      <c r="R48" s="4">
        <f t="shared" si="63"/>
        <v>259</v>
      </c>
      <c r="Z48" s="2">
        <f t="shared" ref="Z48:AE48" si="64">Z12</f>
        <v>230</v>
      </c>
      <c r="AA48" s="2">
        <f t="shared" si="64"/>
        <v>666</v>
      </c>
      <c r="AB48" s="2">
        <f t="shared" si="64"/>
        <v>851</v>
      </c>
      <c r="AC48" s="2">
        <f t="shared" si="64"/>
        <v>454</v>
      </c>
      <c r="AD48" s="2">
        <f t="shared" si="64"/>
        <v>123</v>
      </c>
      <c r="AE48" s="2">
        <f t="shared" si="64"/>
        <v>177</v>
      </c>
    </row>
    <row r="49" spans="3:31" x14ac:dyDescent="0.25">
      <c r="C49" s="2" t="s">
        <v>82</v>
      </c>
      <c r="D49" s="14">
        <v>-18</v>
      </c>
      <c r="E49" s="14">
        <v>240</v>
      </c>
      <c r="F49" s="14">
        <v>274</v>
      </c>
      <c r="G49" s="14">
        <v>-42</v>
      </c>
      <c r="H49" s="14">
        <v>-139</v>
      </c>
      <c r="I49" s="14">
        <v>158</v>
      </c>
      <c r="J49" s="14">
        <v>196</v>
      </c>
      <c r="K49" s="14">
        <v>-91</v>
      </c>
      <c r="L49" s="14">
        <v>-162</v>
      </c>
      <c r="M49" s="14">
        <v>170</v>
      </c>
      <c r="N49" s="14">
        <v>235</v>
      </c>
      <c r="O49" s="2">
        <v>-66</v>
      </c>
      <c r="P49" s="2">
        <v>-123</v>
      </c>
      <c r="Q49" s="2">
        <v>223</v>
      </c>
      <c r="R49" s="4">
        <v>258</v>
      </c>
      <c r="Z49" s="2">
        <v>230</v>
      </c>
      <c r="AA49" s="2">
        <v>665</v>
      </c>
      <c r="AB49" s="2">
        <v>850</v>
      </c>
      <c r="AC49" s="2">
        <v>454</v>
      </c>
      <c r="AD49" s="2">
        <v>123</v>
      </c>
      <c r="AE49" s="2">
        <v>177</v>
      </c>
    </row>
    <row r="50" spans="3:31" x14ac:dyDescent="0.25">
      <c r="C50" s="2" t="s">
        <v>53</v>
      </c>
      <c r="D50" s="14">
        <v>145</v>
      </c>
      <c r="E50" s="14">
        <v>150</v>
      </c>
      <c r="F50" s="14">
        <v>156</v>
      </c>
      <c r="G50" s="14">
        <v>159</v>
      </c>
      <c r="H50" s="14">
        <v>156</v>
      </c>
      <c r="I50" s="14">
        <v>163</v>
      </c>
      <c r="J50" s="14">
        <v>171</v>
      </c>
      <c r="K50" s="14">
        <v>168</v>
      </c>
      <c r="L50" s="14">
        <v>167</v>
      </c>
      <c r="M50" s="14">
        <v>171</v>
      </c>
      <c r="N50" s="14">
        <v>169</v>
      </c>
      <c r="O50" s="2">
        <v>169</v>
      </c>
      <c r="P50" s="2">
        <v>165</v>
      </c>
      <c r="Q50" s="2">
        <v>166</v>
      </c>
      <c r="R50" s="4">
        <v>165</v>
      </c>
      <c r="Z50" s="2">
        <v>464</v>
      </c>
      <c r="AA50" s="2">
        <v>475</v>
      </c>
      <c r="AB50" s="2">
        <v>519</v>
      </c>
      <c r="AC50" s="2">
        <v>609</v>
      </c>
      <c r="AD50" s="2">
        <v>658</v>
      </c>
      <c r="AE50" s="2">
        <v>676</v>
      </c>
    </row>
    <row r="51" spans="3:31" x14ac:dyDescent="0.25">
      <c r="C51" s="2" t="s">
        <v>83</v>
      </c>
      <c r="D51" s="14">
        <v>-2</v>
      </c>
      <c r="E51" s="14">
        <v>2</v>
      </c>
      <c r="F51" s="14">
        <v>-2</v>
      </c>
      <c r="G51" s="14">
        <v>-1</v>
      </c>
      <c r="H51" s="14">
        <v>7</v>
      </c>
      <c r="I51" s="14">
        <v>-1</v>
      </c>
      <c r="J51" s="14">
        <v>23</v>
      </c>
      <c r="K51" s="14">
        <v>13</v>
      </c>
      <c r="L51" s="14">
        <v>9</v>
      </c>
      <c r="M51" s="14">
        <v>2</v>
      </c>
      <c r="N51" s="14">
        <v>45</v>
      </c>
      <c r="O51" s="2">
        <v>29</v>
      </c>
      <c r="P51" s="2">
        <v>10</v>
      </c>
      <c r="Q51" s="2">
        <v>35</v>
      </c>
      <c r="R51" s="4">
        <v>23</v>
      </c>
      <c r="Z51" s="2">
        <v>21</v>
      </c>
      <c r="AA51" s="2">
        <v>-6</v>
      </c>
      <c r="AB51" s="2">
        <v>12</v>
      </c>
      <c r="AC51" s="2">
        <v>-3</v>
      </c>
      <c r="AD51" s="2">
        <v>70</v>
      </c>
      <c r="AE51" s="2">
        <v>99</v>
      </c>
    </row>
    <row r="52" spans="3:31" x14ac:dyDescent="0.25">
      <c r="C52" s="2" t="s">
        <v>84</v>
      </c>
      <c r="D52" s="14">
        <v>-13</v>
      </c>
      <c r="E52" s="14">
        <v>-15</v>
      </c>
      <c r="F52" s="14">
        <v>-5</v>
      </c>
      <c r="G52" s="14">
        <v>-19</v>
      </c>
      <c r="H52" s="14">
        <v>-33</v>
      </c>
      <c r="I52" s="14">
        <v>-18</v>
      </c>
      <c r="J52" s="14">
        <v>-25</v>
      </c>
      <c r="K52" s="14">
        <v>-27</v>
      </c>
      <c r="L52" s="14">
        <v>-28</v>
      </c>
      <c r="M52" s="14">
        <v>-29</v>
      </c>
      <c r="N52" s="14">
        <v>-20</v>
      </c>
      <c r="O52" s="2">
        <v>-17</v>
      </c>
      <c r="P52" s="2">
        <v>-27</v>
      </c>
      <c r="Q52" s="2">
        <v>-17</v>
      </c>
      <c r="R52" s="4">
        <v>-17</v>
      </c>
      <c r="Z52" s="2">
        <f>9-66</f>
        <v>-57</v>
      </c>
      <c r="AA52" s="2">
        <f>22-64</f>
        <v>-42</v>
      </c>
      <c r="AB52" s="2">
        <f>10-62</f>
        <v>-52</v>
      </c>
      <c r="AC52" s="2">
        <f>39-91</f>
        <v>-52</v>
      </c>
      <c r="AD52" s="2">
        <f>45-148</f>
        <v>-103</v>
      </c>
      <c r="AE52" s="2">
        <f>28-122</f>
        <v>-94</v>
      </c>
    </row>
    <row r="53" spans="3:31" x14ac:dyDescent="0.25">
      <c r="C53" s="2" t="s">
        <v>85</v>
      </c>
      <c r="D53" s="14">
        <v>-64</v>
      </c>
      <c r="E53" s="14">
        <v>-34</v>
      </c>
      <c r="F53" s="14">
        <v>-25</v>
      </c>
      <c r="G53" s="14">
        <v>-23</v>
      </c>
      <c r="H53" s="14">
        <v>-188</v>
      </c>
      <c r="I53" s="14">
        <v>14</v>
      </c>
      <c r="J53" s="14">
        <v>18</v>
      </c>
      <c r="K53" s="14">
        <v>20</v>
      </c>
      <c r="L53" s="14">
        <v>-13</v>
      </c>
      <c r="M53" s="14">
        <v>-9</v>
      </c>
      <c r="N53" s="14">
        <v>4</v>
      </c>
      <c r="O53" s="2">
        <v>-22</v>
      </c>
      <c r="P53" s="2">
        <v>-20</v>
      </c>
      <c r="Q53" s="2">
        <v>-13</v>
      </c>
      <c r="R53" s="4">
        <v>-14</v>
      </c>
      <c r="Z53" s="2">
        <v>-65</v>
      </c>
      <c r="AA53" s="2">
        <v>-61</v>
      </c>
      <c r="AB53" s="2">
        <v>-131</v>
      </c>
      <c r="AC53" s="2">
        <v>-143</v>
      </c>
      <c r="AD53" s="2">
        <v>-136</v>
      </c>
      <c r="AE53" s="2">
        <v>-40</v>
      </c>
    </row>
    <row r="54" spans="3:31" x14ac:dyDescent="0.25">
      <c r="C54" s="2" t="s">
        <v>86</v>
      </c>
      <c r="D54" s="14">
        <f>-241+61+389</f>
        <v>209</v>
      </c>
      <c r="E54" s="14">
        <f>-114-58+107</f>
        <v>-65</v>
      </c>
      <c r="F54" s="14">
        <f>217+8-495</f>
        <v>-270</v>
      </c>
      <c r="G54" s="14">
        <f>79-1-279</f>
        <v>-201</v>
      </c>
      <c r="H54" s="14">
        <f>-177+58+219</f>
        <v>100</v>
      </c>
      <c r="I54" s="14">
        <f>79-65+565</f>
        <v>579</v>
      </c>
      <c r="J54" s="14">
        <f>323-1-532</f>
        <v>-210</v>
      </c>
      <c r="K54" s="14">
        <f>50+29-351</f>
        <v>-272</v>
      </c>
      <c r="L54" s="14">
        <f>-235-14+361</f>
        <v>112</v>
      </c>
      <c r="M54" s="14">
        <f>91-10+289</f>
        <v>370</v>
      </c>
      <c r="N54" s="14">
        <f>163+8-496</f>
        <v>-325</v>
      </c>
      <c r="O54" s="2">
        <f>38+35-174</f>
        <v>-101</v>
      </c>
      <c r="P54" s="2">
        <f>-300+33+237</f>
        <v>-30</v>
      </c>
      <c r="Q54" s="2">
        <f>60-33+140</f>
        <v>167</v>
      </c>
      <c r="R54" s="4">
        <f>164+11-290</f>
        <v>-115</v>
      </c>
      <c r="Z54" s="2">
        <f>-58-236</f>
        <v>-294</v>
      </c>
      <c r="AA54" s="2">
        <f>-47-46+259</f>
        <v>166</v>
      </c>
      <c r="AB54" s="2">
        <f>-453-26+95</f>
        <v>-384</v>
      </c>
      <c r="AC54" s="2">
        <f>-58+10-281</f>
        <v>-329</v>
      </c>
      <c r="AD54" s="2">
        <f>246+21-99</f>
        <v>168</v>
      </c>
      <c r="AE54" s="2">
        <f>45+19-21</f>
        <v>43</v>
      </c>
    </row>
    <row r="55" spans="3:31" x14ac:dyDescent="0.25">
      <c r="C55" s="1" t="s">
        <v>87</v>
      </c>
      <c r="D55" s="1">
        <f t="shared" ref="D55:O55" si="65">SUM(D49:D54)</f>
        <v>257</v>
      </c>
      <c r="E55" s="1">
        <f t="shared" si="65"/>
        <v>278</v>
      </c>
      <c r="F55" s="1">
        <f t="shared" si="65"/>
        <v>128</v>
      </c>
      <c r="G55" s="1">
        <f t="shared" si="65"/>
        <v>-127</v>
      </c>
      <c r="H55" s="1">
        <f t="shared" si="65"/>
        <v>-97</v>
      </c>
      <c r="I55" s="1">
        <f t="shared" si="65"/>
        <v>895</v>
      </c>
      <c r="J55" s="1">
        <f t="shared" si="65"/>
        <v>173</v>
      </c>
      <c r="K55" s="1">
        <f t="shared" si="65"/>
        <v>-189</v>
      </c>
      <c r="L55" s="1">
        <f t="shared" si="65"/>
        <v>85</v>
      </c>
      <c r="M55" s="1">
        <f t="shared" si="65"/>
        <v>675</v>
      </c>
      <c r="N55" s="1">
        <f t="shared" si="65"/>
        <v>108</v>
      </c>
      <c r="O55" s="1">
        <f t="shared" si="65"/>
        <v>-8</v>
      </c>
      <c r="P55" s="1">
        <f>SUM(P49:P54)</f>
        <v>-25</v>
      </c>
      <c r="Q55" s="1">
        <f>SUM(Q49:Q54)</f>
        <v>561</v>
      </c>
      <c r="R55" s="33">
        <f>SUM(R49:R54)</f>
        <v>300</v>
      </c>
      <c r="Z55" s="1">
        <f t="shared" ref="Z55:AD55" si="66">SUM(Z49:Z54)</f>
        <v>299</v>
      </c>
      <c r="AA55" s="1">
        <f t="shared" si="66"/>
        <v>1197</v>
      </c>
      <c r="AB55" s="1">
        <f t="shared" si="66"/>
        <v>814</v>
      </c>
      <c r="AC55" s="1">
        <f t="shared" si="66"/>
        <v>536</v>
      </c>
      <c r="AD55" s="1">
        <f t="shared" si="66"/>
        <v>780</v>
      </c>
      <c r="AE55" s="1">
        <f>SUM(AE49:AE54)</f>
        <v>861</v>
      </c>
    </row>
    <row r="56" spans="3:31" x14ac:dyDescent="0.25"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</row>
    <row r="57" spans="3:31" x14ac:dyDescent="0.25">
      <c r="C57" s="2" t="s">
        <v>88</v>
      </c>
      <c r="D57" s="14">
        <f>-10-84-64</f>
        <v>-158</v>
      </c>
      <c r="E57" s="14">
        <f>-12-47</f>
        <v>-59</v>
      </c>
      <c r="F57" s="14">
        <v>-47</v>
      </c>
      <c r="G57" s="14">
        <v>-54</v>
      </c>
      <c r="H57" s="14">
        <f>-10-48-3</f>
        <v>-61</v>
      </c>
      <c r="I57" s="14">
        <v>-56</v>
      </c>
      <c r="J57" s="14">
        <v>-15</v>
      </c>
      <c r="K57" s="14">
        <f>-8-16-1</f>
        <v>-25</v>
      </c>
      <c r="L57" s="14">
        <v>-24</v>
      </c>
      <c r="M57" s="14">
        <v>-27</v>
      </c>
      <c r="N57" s="14">
        <f>-11</f>
        <v>-11</v>
      </c>
      <c r="O57" s="2">
        <f>-6-12</f>
        <v>-18</v>
      </c>
      <c r="P57" s="2">
        <f>-5-11</f>
        <v>-16</v>
      </c>
      <c r="Q57" s="2">
        <v>-24</v>
      </c>
      <c r="R57" s="4">
        <v>-18</v>
      </c>
      <c r="Z57" s="2">
        <f>-22-121</f>
        <v>-143</v>
      </c>
      <c r="AA57" s="2">
        <f>-27-146</f>
        <v>-173</v>
      </c>
      <c r="AB57" s="2">
        <f>-22-207-8-234</f>
        <v>-471</v>
      </c>
      <c r="AC57" s="2">
        <f>-42-213-64</f>
        <v>-319</v>
      </c>
      <c r="AD57" s="2">
        <f>-35-111-10</f>
        <v>-156</v>
      </c>
      <c r="AE57" s="2">
        <f>-24-56-1</f>
        <v>-81</v>
      </c>
    </row>
    <row r="58" spans="3:31" x14ac:dyDescent="0.25">
      <c r="C58" s="2" t="s">
        <v>89</v>
      </c>
      <c r="D58" s="14">
        <v>2</v>
      </c>
      <c r="E58" s="14">
        <v>7</v>
      </c>
      <c r="F58" s="14">
        <v>0</v>
      </c>
      <c r="G58" s="14">
        <v>2</v>
      </c>
      <c r="H58" s="14">
        <v>0</v>
      </c>
      <c r="I58" s="14">
        <v>0</v>
      </c>
      <c r="J58" s="14">
        <v>0</v>
      </c>
      <c r="K58" s="14">
        <v>1</v>
      </c>
      <c r="L58" s="14">
        <v>0</v>
      </c>
      <c r="M58" s="14">
        <v>2</v>
      </c>
      <c r="N58" s="14">
        <v>1</v>
      </c>
      <c r="O58" s="2">
        <v>1</v>
      </c>
      <c r="P58" s="2">
        <v>1</v>
      </c>
      <c r="Q58" s="2">
        <v>1</v>
      </c>
      <c r="R58" s="4">
        <v>1</v>
      </c>
      <c r="Z58" s="2">
        <v>0</v>
      </c>
      <c r="AA58" s="2">
        <v>3</v>
      </c>
      <c r="AB58" s="2">
        <v>5</v>
      </c>
      <c r="AC58" s="2">
        <v>11</v>
      </c>
      <c r="AD58" s="2">
        <v>3</v>
      </c>
      <c r="AE58" s="2">
        <v>4</v>
      </c>
    </row>
    <row r="59" spans="3:31" x14ac:dyDescent="0.25">
      <c r="C59" s="1" t="s">
        <v>90</v>
      </c>
      <c r="D59" s="1">
        <f t="shared" ref="D59:O59" si="67">SUM(D57:D58)</f>
        <v>-156</v>
      </c>
      <c r="E59" s="1">
        <f t="shared" si="67"/>
        <v>-52</v>
      </c>
      <c r="F59" s="1">
        <f t="shared" si="67"/>
        <v>-47</v>
      </c>
      <c r="G59" s="1">
        <f t="shared" si="67"/>
        <v>-52</v>
      </c>
      <c r="H59" s="1">
        <f t="shared" si="67"/>
        <v>-61</v>
      </c>
      <c r="I59" s="1">
        <f t="shared" si="67"/>
        <v>-56</v>
      </c>
      <c r="J59" s="1">
        <f t="shared" si="67"/>
        <v>-15</v>
      </c>
      <c r="K59" s="1">
        <f t="shared" si="67"/>
        <v>-24</v>
      </c>
      <c r="L59" s="1">
        <f t="shared" si="67"/>
        <v>-24</v>
      </c>
      <c r="M59" s="1">
        <f t="shared" si="67"/>
        <v>-25</v>
      </c>
      <c r="N59" s="1">
        <f t="shared" si="67"/>
        <v>-10</v>
      </c>
      <c r="O59" s="1">
        <f t="shared" si="67"/>
        <v>-17</v>
      </c>
      <c r="P59" s="1">
        <f>SUM(P57:P58)</f>
        <v>-15</v>
      </c>
      <c r="Q59" s="1">
        <f>SUM(Q57:Q58)</f>
        <v>-23</v>
      </c>
      <c r="R59" s="33">
        <f>SUM(R57:R58)</f>
        <v>-17</v>
      </c>
      <c r="Z59" s="1">
        <f t="shared" ref="Z59:AD59" si="68">SUM(Z57:Z58)</f>
        <v>-143</v>
      </c>
      <c r="AA59" s="1">
        <f t="shared" si="68"/>
        <v>-170</v>
      </c>
      <c r="AB59" s="1">
        <f t="shared" si="68"/>
        <v>-466</v>
      </c>
      <c r="AC59" s="1">
        <f t="shared" si="68"/>
        <v>-308</v>
      </c>
      <c r="AD59" s="1">
        <f t="shared" si="68"/>
        <v>-153</v>
      </c>
      <c r="AE59" s="1">
        <f>SUM(AE57:AE58)</f>
        <v>-77</v>
      </c>
    </row>
    <row r="60" spans="3:31" x14ac:dyDescent="0.25">
      <c r="C60" s="1"/>
      <c r="D60" s="12"/>
      <c r="E60" s="14"/>
      <c r="F60" s="14"/>
      <c r="G60" s="14"/>
      <c r="H60" s="14"/>
      <c r="I60" s="14"/>
      <c r="J60" s="14"/>
      <c r="K60" s="14"/>
      <c r="L60" s="14"/>
      <c r="M60" s="14"/>
      <c r="N60" s="14"/>
    </row>
    <row r="61" spans="3:31" x14ac:dyDescent="0.25">
      <c r="C61" s="2" t="s">
        <v>91</v>
      </c>
      <c r="D61" s="14">
        <v>8</v>
      </c>
      <c r="E61" s="14">
        <v>93</v>
      </c>
      <c r="F61" s="14">
        <v>19</v>
      </c>
      <c r="G61" s="14">
        <v>234</v>
      </c>
      <c r="H61" s="14">
        <v>263</v>
      </c>
      <c r="I61" s="14">
        <v>-753</v>
      </c>
      <c r="J61" s="14">
        <v>-67</v>
      </c>
      <c r="K61" s="14">
        <v>312</v>
      </c>
      <c r="L61" s="14">
        <v>55</v>
      </c>
      <c r="M61" s="14">
        <v>-513</v>
      </c>
      <c r="N61" s="14">
        <v>8</v>
      </c>
      <c r="O61" s="2">
        <v>121</v>
      </c>
      <c r="P61" s="2">
        <v>149</v>
      </c>
      <c r="Q61" s="2">
        <v>-278</v>
      </c>
      <c r="R61" s="4">
        <v>0</v>
      </c>
      <c r="Z61" s="2">
        <f>107-105+89</f>
        <v>91</v>
      </c>
      <c r="AA61" s="2">
        <f>-512-200</f>
        <v>-712</v>
      </c>
      <c r="AB61" s="2">
        <v>314</v>
      </c>
      <c r="AC61" s="2">
        <v>354</v>
      </c>
      <c r="AD61" s="2">
        <v>-245</v>
      </c>
      <c r="AE61" s="2">
        <v>-329</v>
      </c>
    </row>
    <row r="62" spans="3:31" x14ac:dyDescent="0.25">
      <c r="C62" s="2" t="s">
        <v>92</v>
      </c>
      <c r="D62" s="14">
        <v>-89</v>
      </c>
      <c r="E62" s="14">
        <v>-92</v>
      </c>
      <c r="F62" s="14">
        <v>-96</v>
      </c>
      <c r="G62" s="14">
        <v>-97</v>
      </c>
      <c r="H62" s="14">
        <v>-96</v>
      </c>
      <c r="I62" s="14">
        <v>-102</v>
      </c>
      <c r="J62" s="14">
        <v>-107</v>
      </c>
      <c r="K62" s="14">
        <v>-105</v>
      </c>
      <c r="L62" s="14">
        <v>-104</v>
      </c>
      <c r="M62" s="14">
        <v>-108</v>
      </c>
      <c r="N62" s="14">
        <v>-107</v>
      </c>
      <c r="O62" s="2">
        <v>-107</v>
      </c>
      <c r="P62" s="2">
        <v>-107</v>
      </c>
      <c r="Q62" s="2">
        <v>-106</v>
      </c>
      <c r="R62" s="4">
        <v>-107</v>
      </c>
      <c r="Z62" s="2">
        <v>-272</v>
      </c>
      <c r="AA62" s="2">
        <v>-284</v>
      </c>
      <c r="AB62" s="2">
        <v>-322</v>
      </c>
      <c r="AC62" s="2">
        <v>-375</v>
      </c>
      <c r="AD62" s="2">
        <v>-410</v>
      </c>
      <c r="AE62" s="2">
        <v>-426</v>
      </c>
    </row>
    <row r="63" spans="3:31" x14ac:dyDescent="0.25">
      <c r="C63" s="2" t="s">
        <v>93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1</v>
      </c>
      <c r="J63" s="14">
        <v>0</v>
      </c>
      <c r="K63" s="14">
        <v>0</v>
      </c>
      <c r="L63" s="14">
        <v>0</v>
      </c>
      <c r="M63" s="14">
        <v>1</v>
      </c>
      <c r="N63" s="14">
        <v>0</v>
      </c>
      <c r="O63" s="2">
        <v>0</v>
      </c>
      <c r="P63" s="2">
        <v>0</v>
      </c>
      <c r="Q63" s="2">
        <v>2</v>
      </c>
      <c r="R63" s="4">
        <v>0</v>
      </c>
      <c r="S63" s="1"/>
      <c r="T63" s="1"/>
      <c r="U63" s="1"/>
      <c r="V63" s="1"/>
      <c r="W63" s="1"/>
      <c r="X63" s="1"/>
      <c r="Y63" s="1"/>
      <c r="Z63" s="2">
        <v>3</v>
      </c>
      <c r="AA63" s="2">
        <v>0</v>
      </c>
      <c r="AB63" s="2">
        <f>-200-168</f>
        <v>-368</v>
      </c>
      <c r="AC63" s="2">
        <v>2</v>
      </c>
      <c r="AD63" s="2">
        <v>1</v>
      </c>
      <c r="AE63" s="2">
        <v>1</v>
      </c>
    </row>
    <row r="64" spans="3:31" x14ac:dyDescent="0.25">
      <c r="C64" s="2" t="s">
        <v>94</v>
      </c>
      <c r="D64" s="14">
        <v>0</v>
      </c>
      <c r="E64" s="14">
        <v>-235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-29</v>
      </c>
      <c r="N64" s="14">
        <v>0</v>
      </c>
      <c r="O64" s="2">
        <v>0</v>
      </c>
      <c r="P64" s="2">
        <v>0</v>
      </c>
      <c r="Q64" s="2">
        <v>-44</v>
      </c>
      <c r="R64" s="4">
        <v>0</v>
      </c>
      <c r="S64" s="1"/>
      <c r="T64" s="1"/>
      <c r="U64" s="1"/>
      <c r="V64" s="1"/>
      <c r="W64" s="1"/>
      <c r="X64" s="1"/>
      <c r="Y64" s="1"/>
      <c r="Z64" s="2">
        <v>0</v>
      </c>
      <c r="AA64" s="2">
        <v>0</v>
      </c>
      <c r="AB64" s="2">
        <v>0</v>
      </c>
      <c r="AC64" s="2">
        <v>-235</v>
      </c>
      <c r="AD64" s="2">
        <v>0</v>
      </c>
      <c r="AE64" s="2">
        <v>-29</v>
      </c>
    </row>
    <row r="65" spans="3:31" x14ac:dyDescent="0.25">
      <c r="C65" s="1" t="s">
        <v>95</v>
      </c>
      <c r="D65" s="1">
        <f t="shared" ref="D65:O65" si="69">SUM(D61:D64)</f>
        <v>-81</v>
      </c>
      <c r="E65" s="1">
        <f t="shared" si="69"/>
        <v>-234</v>
      </c>
      <c r="F65" s="1">
        <f t="shared" si="69"/>
        <v>-77</v>
      </c>
      <c r="G65" s="1">
        <f t="shared" si="69"/>
        <v>137</v>
      </c>
      <c r="H65" s="1">
        <f t="shared" si="69"/>
        <v>167</v>
      </c>
      <c r="I65" s="1">
        <f t="shared" si="69"/>
        <v>-854</v>
      </c>
      <c r="J65" s="1">
        <f t="shared" si="69"/>
        <v>-174</v>
      </c>
      <c r="K65" s="1">
        <f t="shared" si="69"/>
        <v>207</v>
      </c>
      <c r="L65" s="1">
        <f t="shared" si="69"/>
        <v>-49</v>
      </c>
      <c r="M65" s="1">
        <f t="shared" si="69"/>
        <v>-649</v>
      </c>
      <c r="N65" s="1">
        <f t="shared" si="69"/>
        <v>-99</v>
      </c>
      <c r="O65" s="1">
        <f t="shared" si="69"/>
        <v>14</v>
      </c>
      <c r="P65" s="1">
        <f>SUM(P61:P64)</f>
        <v>42</v>
      </c>
      <c r="Q65" s="1">
        <f>SUM(Q61:Q64)</f>
        <v>-426</v>
      </c>
      <c r="R65" s="33">
        <f>SUM(R61:R64)</f>
        <v>-107</v>
      </c>
      <c r="S65" s="1"/>
      <c r="T65" s="1"/>
      <c r="U65" s="1"/>
      <c r="V65" s="1"/>
      <c r="W65" s="1"/>
      <c r="X65" s="1"/>
      <c r="Y65" s="1"/>
      <c r="Z65" s="1">
        <f t="shared" ref="Z65:AD65" si="70">SUM(Z61:Z64)</f>
        <v>-178</v>
      </c>
      <c r="AA65" s="1">
        <f t="shared" si="70"/>
        <v>-996</v>
      </c>
      <c r="AB65" s="1">
        <f t="shared" si="70"/>
        <v>-376</v>
      </c>
      <c r="AC65" s="1">
        <f t="shared" si="70"/>
        <v>-254</v>
      </c>
      <c r="AD65" s="1">
        <f t="shared" si="70"/>
        <v>-654</v>
      </c>
      <c r="AE65" s="1">
        <f>SUM(AE61:AE64)</f>
        <v>-783</v>
      </c>
    </row>
    <row r="66" spans="3:31" x14ac:dyDescent="0.25">
      <c r="C66" s="1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"/>
      <c r="P66" s="1"/>
      <c r="Q66" s="1"/>
      <c r="R66" s="33"/>
      <c r="S66" s="1"/>
      <c r="T66" s="1"/>
      <c r="U66" s="1"/>
      <c r="V66" s="1"/>
      <c r="W66" s="1"/>
      <c r="X66" s="1"/>
      <c r="Y66" s="1"/>
      <c r="Z66" s="1"/>
      <c r="AA66" s="1"/>
    </row>
    <row r="67" spans="3:31" x14ac:dyDescent="0.25">
      <c r="C67" s="2" t="s">
        <v>96</v>
      </c>
      <c r="D67" s="14">
        <v>2</v>
      </c>
      <c r="E67" s="14">
        <v>-2</v>
      </c>
      <c r="F67" s="14">
        <v>0</v>
      </c>
      <c r="G67" s="14">
        <v>0</v>
      </c>
      <c r="H67" s="14">
        <v>15</v>
      </c>
      <c r="I67" s="14">
        <v>4</v>
      </c>
      <c r="J67" s="14">
        <v>-2</v>
      </c>
      <c r="K67" s="14">
        <v>1</v>
      </c>
      <c r="L67" s="14">
        <v>0</v>
      </c>
      <c r="M67" s="14">
        <v>-2</v>
      </c>
      <c r="N67" s="14">
        <v>1</v>
      </c>
      <c r="O67" s="2">
        <v>1</v>
      </c>
      <c r="P67" s="2">
        <v>1</v>
      </c>
      <c r="Q67" s="2">
        <v>2</v>
      </c>
      <c r="R67" s="4">
        <v>-1</v>
      </c>
      <c r="S67" s="1"/>
      <c r="T67" s="1"/>
      <c r="U67" s="1"/>
      <c r="V67" s="1"/>
      <c r="W67" s="1"/>
      <c r="X67" s="1"/>
      <c r="Y67" s="1"/>
      <c r="Z67" s="1"/>
      <c r="AA67" s="2">
        <v>0</v>
      </c>
      <c r="AB67" s="2">
        <v>9</v>
      </c>
      <c r="AC67" s="2">
        <v>2</v>
      </c>
      <c r="AD67" s="2">
        <v>17</v>
      </c>
      <c r="AE67" s="2">
        <v>0</v>
      </c>
    </row>
    <row r="68" spans="3:31" x14ac:dyDescent="0.25"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R68" s="33"/>
      <c r="S68" s="1"/>
      <c r="T68" s="1"/>
      <c r="U68" s="1"/>
      <c r="V68" s="1"/>
      <c r="W68" s="1"/>
      <c r="X68" s="1"/>
      <c r="Y68" s="1"/>
      <c r="Z68" s="1"/>
      <c r="AA68" s="1"/>
    </row>
    <row r="69" spans="3:31" x14ac:dyDescent="0.25">
      <c r="C69" s="2" t="s">
        <v>97</v>
      </c>
      <c r="D69" s="2">
        <f t="shared" ref="D69:O69" si="71">D55+D59+D65+D67</f>
        <v>22</v>
      </c>
      <c r="E69" s="2">
        <f t="shared" si="71"/>
        <v>-10</v>
      </c>
      <c r="F69" s="2">
        <f t="shared" si="71"/>
        <v>4</v>
      </c>
      <c r="G69" s="2">
        <f t="shared" si="71"/>
        <v>-42</v>
      </c>
      <c r="H69" s="2">
        <f t="shared" si="71"/>
        <v>24</v>
      </c>
      <c r="I69" s="2">
        <f t="shared" si="71"/>
        <v>-11</v>
      </c>
      <c r="J69" s="2">
        <f t="shared" si="71"/>
        <v>-18</v>
      </c>
      <c r="K69" s="2">
        <f t="shared" si="71"/>
        <v>-5</v>
      </c>
      <c r="L69" s="2">
        <f t="shared" si="71"/>
        <v>12</v>
      </c>
      <c r="M69" s="2">
        <f t="shared" si="71"/>
        <v>-1</v>
      </c>
      <c r="N69" s="2">
        <f t="shared" si="71"/>
        <v>0</v>
      </c>
      <c r="O69" s="2">
        <f t="shared" si="71"/>
        <v>-10</v>
      </c>
      <c r="P69" s="2">
        <f>P55+P59+P65+P67</f>
        <v>3</v>
      </c>
      <c r="Q69" s="2">
        <f>Q55+Q59+Q65+Q67</f>
        <v>114</v>
      </c>
      <c r="R69" s="4">
        <f>R55+R59+R65+R67</f>
        <v>175</v>
      </c>
      <c r="S69" s="1"/>
      <c r="T69" s="1"/>
      <c r="U69" s="1"/>
      <c r="V69" s="1"/>
      <c r="W69" s="1"/>
      <c r="X69" s="1"/>
      <c r="Y69" s="1"/>
      <c r="Z69" s="2">
        <f t="shared" ref="Z69:AD69" si="72">Z55+Z59+Z65+Z67</f>
        <v>-22</v>
      </c>
      <c r="AA69" s="2">
        <f t="shared" si="72"/>
        <v>31</v>
      </c>
      <c r="AB69" s="2">
        <f t="shared" si="72"/>
        <v>-19</v>
      </c>
      <c r="AC69" s="2">
        <f t="shared" si="72"/>
        <v>-24</v>
      </c>
      <c r="AD69" s="2">
        <f t="shared" si="72"/>
        <v>-10</v>
      </c>
      <c r="AE69" s="2">
        <f>AE55+AE59+AE65+AE67</f>
        <v>1</v>
      </c>
    </row>
    <row r="71" spans="3:31" x14ac:dyDescent="0.25">
      <c r="C71" s="2" t="s">
        <v>98</v>
      </c>
      <c r="D71" s="2">
        <f t="shared" ref="D71:P71" si="73">D55+D57+D62</f>
        <v>10</v>
      </c>
      <c r="E71" s="2">
        <f t="shared" si="73"/>
        <v>127</v>
      </c>
      <c r="F71" s="2">
        <f t="shared" si="73"/>
        <v>-15</v>
      </c>
      <c r="G71" s="2">
        <f t="shared" si="73"/>
        <v>-278</v>
      </c>
      <c r="H71" s="2">
        <f t="shared" si="73"/>
        <v>-254</v>
      </c>
      <c r="I71" s="2">
        <f t="shared" si="73"/>
        <v>737</v>
      </c>
      <c r="J71" s="2">
        <f t="shared" si="73"/>
        <v>51</v>
      </c>
      <c r="K71" s="2">
        <f t="shared" si="73"/>
        <v>-319</v>
      </c>
      <c r="L71" s="2">
        <f t="shared" si="73"/>
        <v>-43</v>
      </c>
      <c r="M71" s="2">
        <f t="shared" si="73"/>
        <v>540</v>
      </c>
      <c r="N71" s="2">
        <f t="shared" si="73"/>
        <v>-10</v>
      </c>
      <c r="O71" s="2">
        <f t="shared" si="73"/>
        <v>-133</v>
      </c>
      <c r="P71" s="2">
        <f t="shared" si="73"/>
        <v>-148</v>
      </c>
      <c r="Q71" s="2">
        <f>Q55+Q57+Q62</f>
        <v>431</v>
      </c>
      <c r="R71" s="4">
        <f>R55+R57+R62</f>
        <v>175</v>
      </c>
      <c r="Z71" s="2">
        <f t="shared" ref="Z71:AD71" si="74">Z55+Z57+Z62</f>
        <v>-116</v>
      </c>
      <c r="AA71" s="2">
        <f t="shared" si="74"/>
        <v>740</v>
      </c>
      <c r="AB71" s="2">
        <f t="shared" si="74"/>
        <v>21</v>
      </c>
      <c r="AC71" s="2">
        <f t="shared" si="74"/>
        <v>-158</v>
      </c>
      <c r="AD71" s="2">
        <f t="shared" si="74"/>
        <v>214</v>
      </c>
      <c r="AE71" s="2">
        <f>AE55+AE57+AE62</f>
        <v>354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D20" sqref="D20"/>
    </sheetView>
  </sheetViews>
  <sheetFormatPr baseColWidth="10" defaultRowHeight="16" x14ac:dyDescent="0.2"/>
  <cols>
    <col min="3" max="3" width="29.5" bestFit="1" customWidth="1"/>
    <col min="4" max="6" width="28.33203125" bestFit="1" customWidth="1"/>
  </cols>
  <sheetData>
    <row r="4" spans="3:6" ht="62" x14ac:dyDescent="0.7">
      <c r="C4" s="23"/>
      <c r="D4" s="23">
        <v>2025</v>
      </c>
      <c r="E4" s="23">
        <v>2026</v>
      </c>
      <c r="F4" s="23">
        <v>2027</v>
      </c>
    </row>
    <row r="5" spans="3:6" ht="62" x14ac:dyDescent="0.7">
      <c r="C5" s="23" t="s">
        <v>31</v>
      </c>
      <c r="D5" s="29">
        <f>Modell!$B$9/Modell!AF12</f>
        <v>15.171490832339771</v>
      </c>
      <c r="E5" s="29">
        <f>Modell!$B$9/Modell!AG12</f>
        <v>12.297267560458954</v>
      </c>
      <c r="F5" s="29">
        <f>Modell!$B$9/Modell!AH12</f>
        <v>11.172901790960495</v>
      </c>
    </row>
    <row r="6" spans="3:6" ht="62" x14ac:dyDescent="0.7">
      <c r="C6" s="23" t="s">
        <v>32</v>
      </c>
      <c r="D6" s="29">
        <f>Modell!$B$4/Modell!AF18</f>
        <v>11.419476330820709</v>
      </c>
      <c r="E6" s="29">
        <f>Modell!$B$4/Modell!AG18</f>
        <v>9.2560683318669774</v>
      </c>
      <c r="F6" s="29">
        <f>Modell!$B$4/Modell!AH18</f>
        <v>8.4097659853234585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5615-DEC4-4D4E-A938-3FBDAE2F064A}">
  <dimension ref="A3:XEN51"/>
  <sheetViews>
    <sheetView showGridLines="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Z17" sqref="Z17"/>
    </sheetView>
  </sheetViews>
  <sheetFormatPr baseColWidth="10" defaultRowHeight="16" x14ac:dyDescent="0.2"/>
  <cols>
    <col min="2" max="2" width="21" style="39" customWidth="1"/>
    <col min="3" max="3" width="42.6640625" bestFit="1" customWidth="1"/>
    <col min="4" max="4" width="10.5" customWidth="1"/>
    <col min="14" max="14" width="10.83203125" style="39"/>
    <col min="26" max="26" width="14.1640625" bestFit="1" customWidth="1"/>
    <col min="27" max="27" width="12.1640625" bestFit="1" customWidth="1"/>
    <col min="28" max="28" width="14.1640625" bestFit="1" customWidth="1"/>
    <col min="29" max="29" width="12.1640625" bestFit="1" customWidth="1"/>
  </cols>
  <sheetData>
    <row r="3" spans="1:16366" ht="19" x14ac:dyDescent="0.25">
      <c r="A3" s="1" t="s">
        <v>111</v>
      </c>
      <c r="D3" s="7" t="s">
        <v>106</v>
      </c>
      <c r="E3" s="7" t="s">
        <v>107</v>
      </c>
      <c r="F3" s="7" t="s">
        <v>108</v>
      </c>
      <c r="G3" s="7" t="s">
        <v>109</v>
      </c>
      <c r="H3" s="7" t="s">
        <v>34</v>
      </c>
      <c r="I3" s="7" t="s">
        <v>35</v>
      </c>
      <c r="J3" s="7" t="s">
        <v>36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  <c r="CEP3" s="2"/>
      <c r="CEQ3" s="2"/>
      <c r="CER3" s="2"/>
      <c r="CES3" s="2"/>
      <c r="CET3" s="2"/>
      <c r="CEU3" s="2"/>
      <c r="CEV3" s="2"/>
      <c r="CEW3" s="2"/>
      <c r="CEX3" s="2"/>
      <c r="CEY3" s="2"/>
      <c r="CEZ3" s="2"/>
      <c r="CFA3" s="2"/>
      <c r="CFB3" s="2"/>
      <c r="CFC3" s="2"/>
      <c r="CFD3" s="2"/>
      <c r="CFE3" s="2"/>
      <c r="CFF3" s="2"/>
      <c r="CFG3" s="2"/>
      <c r="CFH3" s="2"/>
      <c r="CFI3" s="2"/>
      <c r="CFJ3" s="2"/>
      <c r="CFK3" s="2"/>
      <c r="CFL3" s="2"/>
      <c r="CFM3" s="2"/>
      <c r="CFN3" s="2"/>
      <c r="CFO3" s="2"/>
      <c r="CFP3" s="2"/>
      <c r="CFQ3" s="2"/>
      <c r="CFR3" s="2"/>
      <c r="CFS3" s="2"/>
      <c r="CFT3" s="2"/>
      <c r="CFU3" s="2"/>
      <c r="CFV3" s="2"/>
      <c r="CFW3" s="2"/>
      <c r="CFX3" s="2"/>
      <c r="CFY3" s="2"/>
      <c r="CFZ3" s="2"/>
      <c r="CGA3" s="2"/>
      <c r="CGB3" s="2"/>
      <c r="CGC3" s="2"/>
      <c r="CGD3" s="2"/>
      <c r="CGE3" s="2"/>
      <c r="CGF3" s="2"/>
      <c r="CGG3" s="2"/>
      <c r="CGH3" s="2"/>
      <c r="CGI3" s="2"/>
      <c r="CGJ3" s="2"/>
      <c r="CGK3" s="2"/>
      <c r="CGL3" s="2"/>
      <c r="CGM3" s="2"/>
      <c r="CGN3" s="2"/>
      <c r="CGO3" s="2"/>
      <c r="CGP3" s="2"/>
      <c r="CGQ3" s="2"/>
      <c r="CGR3" s="2"/>
      <c r="CGS3" s="2"/>
      <c r="CGT3" s="2"/>
      <c r="CGU3" s="2"/>
      <c r="CGV3" s="2"/>
      <c r="CGW3" s="2"/>
      <c r="CGX3" s="2"/>
      <c r="CGY3" s="2"/>
      <c r="CGZ3" s="2"/>
      <c r="CHA3" s="2"/>
      <c r="CHB3" s="2"/>
      <c r="CHC3" s="2"/>
      <c r="CHD3" s="2"/>
      <c r="CHE3" s="2"/>
      <c r="CHF3" s="2"/>
      <c r="CHG3" s="2"/>
      <c r="CHH3" s="2"/>
      <c r="CHI3" s="2"/>
      <c r="CHJ3" s="2"/>
      <c r="CHK3" s="2"/>
      <c r="CHL3" s="2"/>
      <c r="CHM3" s="2"/>
      <c r="CHN3" s="2"/>
      <c r="CHO3" s="2"/>
      <c r="CHP3" s="2"/>
      <c r="CHQ3" s="2"/>
      <c r="CHR3" s="2"/>
      <c r="CHS3" s="2"/>
      <c r="CHT3" s="2"/>
      <c r="CHU3" s="2"/>
      <c r="CHV3" s="2"/>
      <c r="CHW3" s="2"/>
      <c r="CHX3" s="2"/>
      <c r="CHY3" s="2"/>
      <c r="CHZ3" s="2"/>
      <c r="CIA3" s="2"/>
      <c r="CIB3" s="2"/>
      <c r="CIC3" s="2"/>
      <c r="CID3" s="2"/>
      <c r="CIE3" s="2"/>
      <c r="CIF3" s="2"/>
      <c r="CIG3" s="2"/>
      <c r="CIH3" s="2"/>
      <c r="CII3" s="2"/>
      <c r="CIJ3" s="2"/>
      <c r="CIK3" s="2"/>
      <c r="CIL3" s="2"/>
      <c r="CIM3" s="2"/>
      <c r="CIN3" s="2"/>
      <c r="CIO3" s="2"/>
      <c r="CIP3" s="2"/>
      <c r="CIQ3" s="2"/>
      <c r="CIR3" s="2"/>
      <c r="CIS3" s="2"/>
      <c r="CIT3" s="2"/>
      <c r="CIU3" s="2"/>
      <c r="CIV3" s="2"/>
      <c r="CIW3" s="2"/>
      <c r="CIX3" s="2"/>
      <c r="CIY3" s="2"/>
      <c r="CIZ3" s="2"/>
      <c r="CJA3" s="2"/>
      <c r="CJB3" s="2"/>
      <c r="CJC3" s="2"/>
      <c r="CJD3" s="2"/>
      <c r="CJE3" s="2"/>
      <c r="CJF3" s="2"/>
      <c r="CJG3" s="2"/>
      <c r="CJH3" s="2"/>
      <c r="CJI3" s="2"/>
      <c r="CJJ3" s="2"/>
      <c r="CJK3" s="2"/>
      <c r="CJL3" s="2"/>
      <c r="CJM3" s="2"/>
      <c r="CJN3" s="2"/>
      <c r="CJO3" s="2"/>
      <c r="CJP3" s="2"/>
      <c r="CJQ3" s="2"/>
      <c r="CJR3" s="2"/>
      <c r="CJS3" s="2"/>
      <c r="CJT3" s="2"/>
      <c r="CJU3" s="2"/>
      <c r="CJV3" s="2"/>
      <c r="CJW3" s="2"/>
      <c r="CJX3" s="2"/>
      <c r="CJY3" s="2"/>
      <c r="CJZ3" s="2"/>
      <c r="CKA3" s="2"/>
      <c r="CKB3" s="2"/>
      <c r="CKC3" s="2"/>
      <c r="CKD3" s="2"/>
      <c r="CKE3" s="2"/>
      <c r="CKF3" s="2"/>
      <c r="CKG3" s="2"/>
      <c r="CKH3" s="2"/>
      <c r="CKI3" s="2"/>
      <c r="CKJ3" s="2"/>
      <c r="CKK3" s="2"/>
      <c r="CKL3" s="2"/>
      <c r="CKM3" s="2"/>
      <c r="CKN3" s="2"/>
      <c r="CKO3" s="2"/>
      <c r="CKP3" s="2"/>
      <c r="CKQ3" s="2"/>
      <c r="CKR3" s="2"/>
      <c r="CKS3" s="2"/>
      <c r="CKT3" s="2"/>
      <c r="CKU3" s="2"/>
      <c r="CKV3" s="2"/>
      <c r="CKW3" s="2"/>
      <c r="CKX3" s="2"/>
      <c r="CKY3" s="2"/>
      <c r="CKZ3" s="2"/>
      <c r="CLA3" s="2"/>
      <c r="CLB3" s="2"/>
      <c r="CLC3" s="2"/>
      <c r="CLD3" s="2"/>
      <c r="CLE3" s="2"/>
      <c r="CLF3" s="2"/>
      <c r="CLG3" s="2"/>
      <c r="CLH3" s="2"/>
      <c r="CLI3" s="2"/>
      <c r="CLJ3" s="2"/>
      <c r="CLK3" s="2"/>
      <c r="CLL3" s="2"/>
      <c r="CLM3" s="2"/>
      <c r="CLN3" s="2"/>
      <c r="CLO3" s="2"/>
      <c r="CLP3" s="2"/>
      <c r="CLQ3" s="2"/>
      <c r="CLR3" s="2"/>
      <c r="CLS3" s="2"/>
      <c r="CLT3" s="2"/>
      <c r="CLU3" s="2"/>
      <c r="CLV3" s="2"/>
      <c r="CLW3" s="2"/>
      <c r="CLX3" s="2"/>
      <c r="CLY3" s="2"/>
      <c r="CLZ3" s="2"/>
      <c r="CMA3" s="2"/>
      <c r="CMB3" s="2"/>
      <c r="CMC3" s="2"/>
      <c r="CMD3" s="2"/>
      <c r="CME3" s="2"/>
      <c r="CMF3" s="2"/>
      <c r="CMG3" s="2"/>
      <c r="CMH3" s="2"/>
      <c r="CMI3" s="2"/>
      <c r="CMJ3" s="2"/>
      <c r="CMK3" s="2"/>
      <c r="CML3" s="2"/>
      <c r="CMM3" s="2"/>
      <c r="CMN3" s="2"/>
      <c r="CMO3" s="2"/>
      <c r="CMP3" s="2"/>
      <c r="CMQ3" s="2"/>
      <c r="CMR3" s="2"/>
      <c r="CMS3" s="2"/>
      <c r="CMT3" s="2"/>
      <c r="CMU3" s="2"/>
      <c r="CMV3" s="2"/>
      <c r="CMW3" s="2"/>
      <c r="CMX3" s="2"/>
      <c r="CMY3" s="2"/>
      <c r="CMZ3" s="2"/>
      <c r="CNA3" s="2"/>
      <c r="CNB3" s="2"/>
      <c r="CNC3" s="2"/>
      <c r="CND3" s="2"/>
      <c r="CNE3" s="2"/>
      <c r="CNF3" s="2"/>
      <c r="CNG3" s="2"/>
      <c r="CNH3" s="2"/>
      <c r="CNI3" s="2"/>
      <c r="CNJ3" s="2"/>
      <c r="CNK3" s="2"/>
      <c r="CNL3" s="2"/>
      <c r="CNM3" s="2"/>
      <c r="CNN3" s="2"/>
      <c r="CNO3" s="2"/>
      <c r="CNP3" s="2"/>
      <c r="CNQ3" s="2"/>
      <c r="CNR3" s="2"/>
      <c r="CNS3" s="2"/>
      <c r="CNT3" s="2"/>
      <c r="CNU3" s="2"/>
      <c r="CNV3" s="2"/>
      <c r="CNW3" s="2"/>
      <c r="CNX3" s="2"/>
      <c r="CNY3" s="2"/>
      <c r="CNZ3" s="2"/>
      <c r="COA3" s="2"/>
      <c r="COB3" s="2"/>
      <c r="COC3" s="2"/>
      <c r="COD3" s="2"/>
      <c r="COE3" s="2"/>
      <c r="COF3" s="2"/>
      <c r="COG3" s="2"/>
      <c r="COH3" s="2"/>
      <c r="COI3" s="2"/>
      <c r="COJ3" s="2"/>
      <c r="COK3" s="2"/>
      <c r="COL3" s="2"/>
      <c r="COM3" s="2"/>
      <c r="CON3" s="2"/>
      <c r="COO3" s="2"/>
      <c r="COP3" s="2"/>
      <c r="COQ3" s="2"/>
      <c r="COR3" s="2"/>
      <c r="COS3" s="2"/>
      <c r="COT3" s="2"/>
      <c r="COU3" s="2"/>
      <c r="COV3" s="2"/>
      <c r="COW3" s="2"/>
      <c r="COX3" s="2"/>
      <c r="COY3" s="2"/>
      <c r="COZ3" s="2"/>
      <c r="CPA3" s="2"/>
      <c r="CPB3" s="2"/>
      <c r="CPC3" s="2"/>
      <c r="CPD3" s="2"/>
      <c r="CPE3" s="2"/>
      <c r="CPF3" s="2"/>
      <c r="CPG3" s="2"/>
      <c r="CPH3" s="2"/>
      <c r="CPI3" s="2"/>
      <c r="CPJ3" s="2"/>
      <c r="CPK3" s="2"/>
      <c r="CPL3" s="2"/>
      <c r="CPM3" s="2"/>
      <c r="CPN3" s="2"/>
      <c r="CPO3" s="2"/>
      <c r="CPP3" s="2"/>
      <c r="CPQ3" s="2"/>
      <c r="CPR3" s="2"/>
      <c r="CPS3" s="2"/>
      <c r="CPT3" s="2"/>
      <c r="CPU3" s="2"/>
      <c r="CPV3" s="2"/>
      <c r="CPW3" s="2"/>
      <c r="CPX3" s="2"/>
      <c r="CPY3" s="2"/>
      <c r="CPZ3" s="2"/>
      <c r="CQA3" s="2"/>
      <c r="CQB3" s="2"/>
      <c r="CQC3" s="2"/>
      <c r="CQD3" s="2"/>
      <c r="CQE3" s="2"/>
      <c r="CQF3" s="2"/>
      <c r="CQG3" s="2"/>
      <c r="CQH3" s="2"/>
      <c r="CQI3" s="2"/>
      <c r="CQJ3" s="2"/>
      <c r="CQK3" s="2"/>
      <c r="CQL3" s="2"/>
      <c r="CQM3" s="2"/>
      <c r="CQN3" s="2"/>
      <c r="CQO3" s="2"/>
      <c r="CQP3" s="2"/>
      <c r="CQQ3" s="2"/>
      <c r="CQR3" s="2"/>
      <c r="CQS3" s="2"/>
      <c r="CQT3" s="2"/>
      <c r="CQU3" s="2"/>
      <c r="CQV3" s="2"/>
      <c r="CQW3" s="2"/>
      <c r="CQX3" s="2"/>
      <c r="CQY3" s="2"/>
      <c r="CQZ3" s="2"/>
      <c r="CRA3" s="2"/>
      <c r="CRB3" s="2"/>
      <c r="CRC3" s="2"/>
      <c r="CRD3" s="2"/>
      <c r="CRE3" s="2"/>
      <c r="CRF3" s="2"/>
      <c r="CRG3" s="2"/>
      <c r="CRH3" s="2"/>
      <c r="CRI3" s="2"/>
      <c r="CRJ3" s="2"/>
      <c r="CRK3" s="2"/>
      <c r="CRL3" s="2"/>
      <c r="CRM3" s="2"/>
      <c r="CRN3" s="2"/>
      <c r="CRO3" s="2"/>
      <c r="CRP3" s="2"/>
      <c r="CRQ3" s="2"/>
      <c r="CRR3" s="2"/>
      <c r="CRS3" s="2"/>
      <c r="CRT3" s="2"/>
      <c r="CRU3" s="2"/>
      <c r="CRV3" s="2"/>
      <c r="CRW3" s="2"/>
      <c r="CRX3" s="2"/>
      <c r="CRY3" s="2"/>
      <c r="CRZ3" s="2"/>
      <c r="CSA3" s="2"/>
      <c r="CSB3" s="2"/>
      <c r="CSC3" s="2"/>
      <c r="CSD3" s="2"/>
      <c r="CSE3" s="2"/>
      <c r="CSF3" s="2"/>
      <c r="CSG3" s="2"/>
      <c r="CSH3" s="2"/>
      <c r="CSI3" s="2"/>
      <c r="CSJ3" s="2"/>
      <c r="CSK3" s="2"/>
      <c r="CSL3" s="2"/>
      <c r="CSM3" s="2"/>
      <c r="CSN3" s="2"/>
      <c r="CSO3" s="2"/>
      <c r="CSP3" s="2"/>
      <c r="CSQ3" s="2"/>
      <c r="CSR3" s="2"/>
      <c r="CSS3" s="2"/>
      <c r="CST3" s="2"/>
      <c r="CSU3" s="2"/>
      <c r="CSV3" s="2"/>
      <c r="CSW3" s="2"/>
      <c r="CSX3" s="2"/>
      <c r="CSY3" s="2"/>
      <c r="CSZ3" s="2"/>
      <c r="CTA3" s="2"/>
      <c r="CTB3" s="2"/>
      <c r="CTC3" s="2"/>
      <c r="CTD3" s="2"/>
      <c r="CTE3" s="2"/>
      <c r="CTF3" s="2"/>
      <c r="CTG3" s="2"/>
      <c r="CTH3" s="2"/>
      <c r="CTI3" s="2"/>
      <c r="CTJ3" s="2"/>
      <c r="CTK3" s="2"/>
      <c r="CTL3" s="2"/>
      <c r="CTM3" s="2"/>
      <c r="CTN3" s="2"/>
      <c r="CTO3" s="2"/>
      <c r="CTP3" s="2"/>
      <c r="CTQ3" s="2"/>
      <c r="CTR3" s="2"/>
      <c r="CTS3" s="2"/>
      <c r="CTT3" s="2"/>
      <c r="CTU3" s="2"/>
      <c r="CTV3" s="2"/>
      <c r="CTW3" s="2"/>
      <c r="CTX3" s="2"/>
      <c r="CTY3" s="2"/>
      <c r="CTZ3" s="2"/>
      <c r="CUA3" s="2"/>
      <c r="CUB3" s="2"/>
      <c r="CUC3" s="2"/>
      <c r="CUD3" s="2"/>
      <c r="CUE3" s="2"/>
      <c r="CUF3" s="2"/>
      <c r="CUG3" s="2"/>
      <c r="CUH3" s="2"/>
      <c r="CUI3" s="2"/>
      <c r="CUJ3" s="2"/>
      <c r="CUK3" s="2"/>
      <c r="CUL3" s="2"/>
      <c r="CUM3" s="2"/>
      <c r="CUN3" s="2"/>
      <c r="CUO3" s="2"/>
      <c r="CUP3" s="2"/>
      <c r="CUQ3" s="2"/>
      <c r="CUR3" s="2"/>
      <c r="CUS3" s="2"/>
      <c r="CUT3" s="2"/>
      <c r="CUU3" s="2"/>
      <c r="CUV3" s="2"/>
      <c r="CUW3" s="2"/>
      <c r="CUX3" s="2"/>
      <c r="CUY3" s="2"/>
      <c r="CUZ3" s="2"/>
      <c r="CVA3" s="2"/>
      <c r="CVB3" s="2"/>
      <c r="CVC3" s="2"/>
      <c r="CVD3" s="2"/>
      <c r="CVE3" s="2"/>
      <c r="CVF3" s="2"/>
      <c r="CVG3" s="2"/>
      <c r="CVH3" s="2"/>
      <c r="CVI3" s="2"/>
      <c r="CVJ3" s="2"/>
      <c r="CVK3" s="2"/>
      <c r="CVL3" s="2"/>
      <c r="CVM3" s="2"/>
      <c r="CVN3" s="2"/>
      <c r="CVO3" s="2"/>
      <c r="CVP3" s="2"/>
      <c r="CVQ3" s="2"/>
      <c r="CVR3" s="2"/>
      <c r="CVS3" s="2"/>
      <c r="CVT3" s="2"/>
      <c r="CVU3" s="2"/>
      <c r="CVV3" s="2"/>
      <c r="CVW3" s="2"/>
      <c r="CVX3" s="2"/>
      <c r="CVY3" s="2"/>
      <c r="CVZ3" s="2"/>
      <c r="CWA3" s="2"/>
      <c r="CWB3" s="2"/>
      <c r="CWC3" s="2"/>
      <c r="CWD3" s="2"/>
      <c r="CWE3" s="2"/>
      <c r="CWF3" s="2"/>
      <c r="CWG3" s="2"/>
      <c r="CWH3" s="2"/>
      <c r="CWI3" s="2"/>
      <c r="CWJ3" s="2"/>
      <c r="CWK3" s="2"/>
      <c r="CWL3" s="2"/>
      <c r="CWM3" s="2"/>
      <c r="CWN3" s="2"/>
      <c r="CWO3" s="2"/>
      <c r="CWP3" s="2"/>
      <c r="CWQ3" s="2"/>
      <c r="CWR3" s="2"/>
      <c r="CWS3" s="2"/>
      <c r="CWT3" s="2"/>
      <c r="CWU3" s="2"/>
      <c r="CWV3" s="2"/>
      <c r="CWW3" s="2"/>
      <c r="CWX3" s="2"/>
      <c r="CWY3" s="2"/>
      <c r="CWZ3" s="2"/>
      <c r="CXA3" s="2"/>
      <c r="CXB3" s="2"/>
      <c r="CXC3" s="2"/>
      <c r="CXD3" s="2"/>
      <c r="CXE3" s="2"/>
      <c r="CXF3" s="2"/>
      <c r="CXG3" s="2"/>
      <c r="CXH3" s="2"/>
      <c r="CXI3" s="2"/>
      <c r="CXJ3" s="2"/>
      <c r="CXK3" s="2"/>
      <c r="CXL3" s="2"/>
      <c r="CXM3" s="2"/>
      <c r="CXN3" s="2"/>
      <c r="CXO3" s="2"/>
      <c r="CXP3" s="2"/>
      <c r="CXQ3" s="2"/>
      <c r="CXR3" s="2"/>
      <c r="CXS3" s="2"/>
      <c r="CXT3" s="2"/>
      <c r="CXU3" s="2"/>
      <c r="CXV3" s="2"/>
      <c r="CXW3" s="2"/>
      <c r="CXX3" s="2"/>
      <c r="CXY3" s="2"/>
      <c r="CXZ3" s="2"/>
      <c r="CYA3" s="2"/>
      <c r="CYB3" s="2"/>
      <c r="CYC3" s="2"/>
      <c r="CYD3" s="2"/>
      <c r="CYE3" s="2"/>
      <c r="CYF3" s="2"/>
      <c r="CYG3" s="2"/>
      <c r="CYH3" s="2"/>
      <c r="CYI3" s="2"/>
      <c r="CYJ3" s="2"/>
      <c r="CYK3" s="2"/>
      <c r="CYL3" s="2"/>
      <c r="CYM3" s="2"/>
      <c r="CYN3" s="2"/>
      <c r="CYO3" s="2"/>
      <c r="CYP3" s="2"/>
      <c r="CYQ3" s="2"/>
      <c r="CYR3" s="2"/>
      <c r="CYS3" s="2"/>
      <c r="CYT3" s="2"/>
      <c r="CYU3" s="2"/>
      <c r="CYV3" s="2"/>
      <c r="CYW3" s="2"/>
      <c r="CYX3" s="2"/>
      <c r="CYY3" s="2"/>
      <c r="CYZ3" s="2"/>
      <c r="CZA3" s="2"/>
      <c r="CZB3" s="2"/>
      <c r="CZC3" s="2"/>
      <c r="CZD3" s="2"/>
      <c r="CZE3" s="2"/>
      <c r="CZF3" s="2"/>
      <c r="CZG3" s="2"/>
      <c r="CZH3" s="2"/>
      <c r="CZI3" s="2"/>
      <c r="CZJ3" s="2"/>
      <c r="CZK3" s="2"/>
      <c r="CZL3" s="2"/>
      <c r="CZM3" s="2"/>
      <c r="CZN3" s="2"/>
      <c r="CZO3" s="2"/>
      <c r="CZP3" s="2"/>
      <c r="CZQ3" s="2"/>
      <c r="CZR3" s="2"/>
      <c r="CZS3" s="2"/>
      <c r="CZT3" s="2"/>
      <c r="CZU3" s="2"/>
      <c r="CZV3" s="2"/>
      <c r="CZW3" s="2"/>
      <c r="CZX3" s="2"/>
      <c r="CZY3" s="2"/>
      <c r="CZZ3" s="2"/>
      <c r="DAA3" s="2"/>
      <c r="DAB3" s="2"/>
      <c r="DAC3" s="2"/>
      <c r="DAD3" s="2"/>
      <c r="DAE3" s="2"/>
      <c r="DAF3" s="2"/>
      <c r="DAG3" s="2"/>
      <c r="DAH3" s="2"/>
      <c r="DAI3" s="2"/>
      <c r="DAJ3" s="2"/>
      <c r="DAK3" s="2"/>
      <c r="DAL3" s="2"/>
      <c r="DAM3" s="2"/>
      <c r="DAN3" s="2"/>
      <c r="DAO3" s="2"/>
      <c r="DAP3" s="2"/>
      <c r="DAQ3" s="2"/>
      <c r="DAR3" s="2"/>
      <c r="DAS3" s="2"/>
      <c r="DAT3" s="2"/>
      <c r="DAU3" s="2"/>
      <c r="DAV3" s="2"/>
      <c r="DAW3" s="2"/>
      <c r="DAX3" s="2"/>
      <c r="DAY3" s="2"/>
      <c r="DAZ3" s="2"/>
      <c r="DBA3" s="2"/>
      <c r="DBB3" s="2"/>
      <c r="DBC3" s="2"/>
      <c r="DBD3" s="2"/>
      <c r="DBE3" s="2"/>
      <c r="DBF3" s="2"/>
      <c r="DBG3" s="2"/>
      <c r="DBH3" s="2"/>
      <c r="DBI3" s="2"/>
      <c r="DBJ3" s="2"/>
      <c r="DBK3" s="2"/>
      <c r="DBL3" s="2"/>
      <c r="DBM3" s="2"/>
      <c r="DBN3" s="2"/>
      <c r="DBO3" s="2"/>
      <c r="DBP3" s="2"/>
      <c r="DBQ3" s="2"/>
      <c r="DBR3" s="2"/>
      <c r="DBS3" s="2"/>
      <c r="DBT3" s="2"/>
      <c r="DBU3" s="2"/>
      <c r="DBV3" s="2"/>
      <c r="DBW3" s="2"/>
      <c r="DBX3" s="2"/>
      <c r="DBY3" s="2"/>
      <c r="DBZ3" s="2"/>
      <c r="DCA3" s="2"/>
      <c r="DCB3" s="2"/>
      <c r="DCC3" s="2"/>
      <c r="DCD3" s="2"/>
      <c r="DCE3" s="2"/>
      <c r="DCF3" s="2"/>
      <c r="DCG3" s="2"/>
      <c r="DCH3" s="2"/>
      <c r="DCI3" s="2"/>
      <c r="DCJ3" s="2"/>
      <c r="DCK3" s="2"/>
      <c r="DCL3" s="2"/>
      <c r="DCM3" s="2"/>
      <c r="DCN3" s="2"/>
      <c r="DCO3" s="2"/>
      <c r="DCP3" s="2"/>
      <c r="DCQ3" s="2"/>
      <c r="DCR3" s="2"/>
      <c r="DCS3" s="2"/>
      <c r="DCT3" s="2"/>
      <c r="DCU3" s="2"/>
      <c r="DCV3" s="2"/>
      <c r="DCW3" s="2"/>
      <c r="DCX3" s="2"/>
      <c r="DCY3" s="2"/>
      <c r="DCZ3" s="2"/>
      <c r="DDA3" s="2"/>
      <c r="DDB3" s="2"/>
      <c r="DDC3" s="2"/>
      <c r="DDD3" s="2"/>
      <c r="DDE3" s="2"/>
      <c r="DDF3" s="2"/>
      <c r="DDG3" s="2"/>
      <c r="DDH3" s="2"/>
      <c r="DDI3" s="2"/>
      <c r="DDJ3" s="2"/>
      <c r="DDK3" s="2"/>
      <c r="DDL3" s="2"/>
      <c r="DDM3" s="2"/>
      <c r="DDN3" s="2"/>
      <c r="DDO3" s="2"/>
      <c r="DDP3" s="2"/>
      <c r="DDQ3" s="2"/>
      <c r="DDR3" s="2"/>
      <c r="DDS3" s="2"/>
      <c r="DDT3" s="2"/>
      <c r="DDU3" s="2"/>
      <c r="DDV3" s="2"/>
      <c r="DDW3" s="2"/>
      <c r="DDX3" s="2"/>
      <c r="DDY3" s="2"/>
      <c r="DDZ3" s="2"/>
      <c r="DEA3" s="2"/>
      <c r="DEB3" s="2"/>
      <c r="DEC3" s="2"/>
      <c r="DED3" s="2"/>
      <c r="DEE3" s="2"/>
      <c r="DEF3" s="2"/>
      <c r="DEG3" s="2"/>
      <c r="DEH3" s="2"/>
      <c r="DEI3" s="2"/>
      <c r="DEJ3" s="2"/>
      <c r="DEK3" s="2"/>
      <c r="DEL3" s="2"/>
      <c r="DEM3" s="2"/>
      <c r="DEN3" s="2"/>
      <c r="DEO3" s="2"/>
      <c r="DEP3" s="2"/>
      <c r="DEQ3" s="2"/>
      <c r="DER3" s="2"/>
      <c r="DES3" s="2"/>
      <c r="DET3" s="2"/>
      <c r="DEU3" s="2"/>
      <c r="DEV3" s="2"/>
      <c r="DEW3" s="2"/>
      <c r="DEX3" s="2"/>
      <c r="DEY3" s="2"/>
      <c r="DEZ3" s="2"/>
      <c r="DFA3" s="2"/>
      <c r="DFB3" s="2"/>
      <c r="DFC3" s="2"/>
      <c r="DFD3" s="2"/>
      <c r="DFE3" s="2"/>
      <c r="DFF3" s="2"/>
      <c r="DFG3" s="2"/>
      <c r="DFH3" s="2"/>
      <c r="DFI3" s="2"/>
      <c r="DFJ3" s="2"/>
      <c r="DFK3" s="2"/>
      <c r="DFL3" s="2"/>
      <c r="DFM3" s="2"/>
      <c r="DFN3" s="2"/>
      <c r="DFO3" s="2"/>
      <c r="DFP3" s="2"/>
      <c r="DFQ3" s="2"/>
      <c r="DFR3" s="2"/>
      <c r="DFS3" s="2"/>
      <c r="DFT3" s="2"/>
      <c r="DFU3" s="2"/>
      <c r="DFV3" s="2"/>
      <c r="DFW3" s="2"/>
      <c r="DFX3" s="2"/>
      <c r="DFY3" s="2"/>
      <c r="DFZ3" s="2"/>
      <c r="DGA3" s="2"/>
      <c r="DGB3" s="2"/>
      <c r="DGC3" s="2"/>
      <c r="DGD3" s="2"/>
      <c r="DGE3" s="2"/>
      <c r="DGF3" s="2"/>
      <c r="DGG3" s="2"/>
      <c r="DGH3" s="2"/>
      <c r="DGI3" s="2"/>
      <c r="DGJ3" s="2"/>
      <c r="DGK3" s="2"/>
      <c r="DGL3" s="2"/>
      <c r="DGM3" s="2"/>
      <c r="DGN3" s="2"/>
      <c r="DGO3" s="2"/>
      <c r="DGP3" s="2"/>
      <c r="DGQ3" s="2"/>
      <c r="DGR3" s="2"/>
      <c r="DGS3" s="2"/>
      <c r="DGT3" s="2"/>
      <c r="DGU3" s="2"/>
      <c r="DGV3" s="2"/>
      <c r="DGW3" s="2"/>
      <c r="DGX3" s="2"/>
      <c r="DGY3" s="2"/>
      <c r="DGZ3" s="2"/>
      <c r="DHA3" s="2"/>
      <c r="DHB3" s="2"/>
      <c r="DHC3" s="2"/>
      <c r="DHD3" s="2"/>
      <c r="DHE3" s="2"/>
      <c r="DHF3" s="2"/>
      <c r="DHG3" s="2"/>
      <c r="DHH3" s="2"/>
      <c r="DHI3" s="2"/>
      <c r="DHJ3" s="2"/>
      <c r="DHK3" s="2"/>
      <c r="DHL3" s="2"/>
      <c r="DHM3" s="2"/>
      <c r="DHN3" s="2"/>
      <c r="DHO3" s="2"/>
      <c r="DHP3" s="2"/>
      <c r="DHQ3" s="2"/>
      <c r="DHR3" s="2"/>
      <c r="DHS3" s="2"/>
      <c r="DHT3" s="2"/>
      <c r="DHU3" s="2"/>
      <c r="DHV3" s="2"/>
      <c r="DHW3" s="2"/>
      <c r="DHX3" s="2"/>
      <c r="DHY3" s="2"/>
      <c r="DHZ3" s="2"/>
      <c r="DIA3" s="2"/>
      <c r="DIB3" s="2"/>
      <c r="DIC3" s="2"/>
      <c r="DID3" s="2"/>
      <c r="DIE3" s="2"/>
      <c r="DIF3" s="2"/>
      <c r="DIG3" s="2"/>
      <c r="DIH3" s="2"/>
      <c r="DII3" s="2"/>
      <c r="DIJ3" s="2"/>
      <c r="DIK3" s="2"/>
      <c r="DIL3" s="2"/>
      <c r="DIM3" s="2"/>
      <c r="DIN3" s="2"/>
      <c r="DIO3" s="2"/>
      <c r="DIP3" s="2"/>
      <c r="DIQ3" s="2"/>
      <c r="DIR3" s="2"/>
      <c r="DIS3" s="2"/>
      <c r="DIT3" s="2"/>
      <c r="DIU3" s="2"/>
      <c r="DIV3" s="2"/>
      <c r="DIW3" s="2"/>
      <c r="DIX3" s="2"/>
      <c r="DIY3" s="2"/>
      <c r="DIZ3" s="2"/>
      <c r="DJA3" s="2"/>
      <c r="DJB3" s="2"/>
      <c r="DJC3" s="2"/>
      <c r="DJD3" s="2"/>
      <c r="DJE3" s="2"/>
      <c r="DJF3" s="2"/>
      <c r="DJG3" s="2"/>
      <c r="DJH3" s="2"/>
      <c r="DJI3" s="2"/>
      <c r="DJJ3" s="2"/>
      <c r="DJK3" s="2"/>
      <c r="DJL3" s="2"/>
      <c r="DJM3" s="2"/>
      <c r="DJN3" s="2"/>
      <c r="DJO3" s="2"/>
      <c r="DJP3" s="2"/>
      <c r="DJQ3" s="2"/>
      <c r="DJR3" s="2"/>
      <c r="DJS3" s="2"/>
      <c r="DJT3" s="2"/>
      <c r="DJU3" s="2"/>
      <c r="DJV3" s="2"/>
      <c r="DJW3" s="2"/>
      <c r="DJX3" s="2"/>
      <c r="DJY3" s="2"/>
      <c r="DJZ3" s="2"/>
      <c r="DKA3" s="2"/>
      <c r="DKB3" s="2"/>
      <c r="DKC3" s="2"/>
      <c r="DKD3" s="2"/>
      <c r="DKE3" s="2"/>
      <c r="DKF3" s="2"/>
      <c r="DKG3" s="2"/>
      <c r="DKH3" s="2"/>
      <c r="DKI3" s="2"/>
      <c r="DKJ3" s="2"/>
      <c r="DKK3" s="2"/>
      <c r="DKL3" s="2"/>
      <c r="DKM3" s="2"/>
      <c r="DKN3" s="2"/>
      <c r="DKO3" s="2"/>
      <c r="DKP3" s="2"/>
      <c r="DKQ3" s="2"/>
      <c r="DKR3" s="2"/>
      <c r="DKS3" s="2"/>
      <c r="DKT3" s="2"/>
      <c r="DKU3" s="2"/>
      <c r="DKV3" s="2"/>
      <c r="DKW3" s="2"/>
      <c r="DKX3" s="2"/>
      <c r="DKY3" s="2"/>
      <c r="DKZ3" s="2"/>
      <c r="DLA3" s="2"/>
      <c r="DLB3" s="2"/>
      <c r="DLC3" s="2"/>
      <c r="DLD3" s="2"/>
      <c r="DLE3" s="2"/>
      <c r="DLF3" s="2"/>
      <c r="DLG3" s="2"/>
      <c r="DLH3" s="2"/>
      <c r="DLI3" s="2"/>
      <c r="DLJ3" s="2"/>
      <c r="DLK3" s="2"/>
      <c r="DLL3" s="2"/>
      <c r="DLM3" s="2"/>
      <c r="DLN3" s="2"/>
      <c r="DLO3" s="2"/>
      <c r="DLP3" s="2"/>
      <c r="DLQ3" s="2"/>
      <c r="DLR3" s="2"/>
      <c r="DLS3" s="2"/>
      <c r="DLT3" s="2"/>
      <c r="DLU3" s="2"/>
      <c r="DLV3" s="2"/>
      <c r="DLW3" s="2"/>
      <c r="DLX3" s="2"/>
      <c r="DLY3" s="2"/>
      <c r="DLZ3" s="2"/>
      <c r="DMA3" s="2"/>
      <c r="DMB3" s="2"/>
      <c r="DMC3" s="2"/>
      <c r="DMD3" s="2"/>
      <c r="DME3" s="2"/>
      <c r="DMF3" s="2"/>
      <c r="DMG3" s="2"/>
      <c r="DMH3" s="2"/>
      <c r="DMI3" s="2"/>
      <c r="DMJ3" s="2"/>
      <c r="DMK3" s="2"/>
      <c r="DML3" s="2"/>
      <c r="DMM3" s="2"/>
      <c r="DMN3" s="2"/>
      <c r="DMO3" s="2"/>
      <c r="DMP3" s="2"/>
      <c r="DMQ3" s="2"/>
      <c r="DMR3" s="2"/>
      <c r="DMS3" s="2"/>
      <c r="DMT3" s="2"/>
      <c r="DMU3" s="2"/>
      <c r="DMV3" s="2"/>
      <c r="DMW3" s="2"/>
      <c r="DMX3" s="2"/>
      <c r="DMY3" s="2"/>
      <c r="DMZ3" s="2"/>
      <c r="DNA3" s="2"/>
      <c r="DNB3" s="2"/>
      <c r="DNC3" s="2"/>
      <c r="DND3" s="2"/>
      <c r="DNE3" s="2"/>
      <c r="DNF3" s="2"/>
      <c r="DNG3" s="2"/>
      <c r="DNH3" s="2"/>
      <c r="DNI3" s="2"/>
      <c r="DNJ3" s="2"/>
      <c r="DNK3" s="2"/>
      <c r="DNL3" s="2"/>
      <c r="DNM3" s="2"/>
      <c r="DNN3" s="2"/>
      <c r="DNO3" s="2"/>
      <c r="DNP3" s="2"/>
      <c r="DNQ3" s="2"/>
      <c r="DNR3" s="2"/>
      <c r="DNS3" s="2"/>
      <c r="DNT3" s="2"/>
      <c r="DNU3" s="2"/>
      <c r="DNV3" s="2"/>
      <c r="DNW3" s="2"/>
      <c r="DNX3" s="2"/>
      <c r="DNY3" s="2"/>
      <c r="DNZ3" s="2"/>
      <c r="DOA3" s="2"/>
      <c r="DOB3" s="2"/>
      <c r="DOC3" s="2"/>
      <c r="DOD3" s="2"/>
      <c r="DOE3" s="2"/>
      <c r="DOF3" s="2"/>
      <c r="DOG3" s="2"/>
      <c r="DOH3" s="2"/>
      <c r="DOI3" s="2"/>
      <c r="DOJ3" s="2"/>
      <c r="DOK3" s="2"/>
      <c r="DOL3" s="2"/>
      <c r="DOM3" s="2"/>
      <c r="DON3" s="2"/>
      <c r="DOO3" s="2"/>
      <c r="DOP3" s="2"/>
      <c r="DOQ3" s="2"/>
      <c r="DOR3" s="2"/>
      <c r="DOS3" s="2"/>
      <c r="DOT3" s="2"/>
      <c r="DOU3" s="2"/>
      <c r="DOV3" s="2"/>
      <c r="DOW3" s="2"/>
      <c r="DOX3" s="2"/>
      <c r="DOY3" s="2"/>
      <c r="DOZ3" s="2"/>
      <c r="DPA3" s="2"/>
      <c r="DPB3" s="2"/>
      <c r="DPC3" s="2"/>
      <c r="DPD3" s="2"/>
      <c r="DPE3" s="2"/>
      <c r="DPF3" s="2"/>
      <c r="DPG3" s="2"/>
      <c r="DPH3" s="2"/>
      <c r="DPI3" s="2"/>
      <c r="DPJ3" s="2"/>
      <c r="DPK3" s="2"/>
      <c r="DPL3" s="2"/>
      <c r="DPM3" s="2"/>
      <c r="DPN3" s="2"/>
      <c r="DPO3" s="2"/>
      <c r="DPP3" s="2"/>
      <c r="DPQ3" s="2"/>
      <c r="DPR3" s="2"/>
      <c r="DPS3" s="2"/>
      <c r="DPT3" s="2"/>
      <c r="DPU3" s="2"/>
      <c r="DPV3" s="2"/>
      <c r="DPW3" s="2"/>
      <c r="DPX3" s="2"/>
      <c r="DPY3" s="2"/>
      <c r="DPZ3" s="2"/>
      <c r="DQA3" s="2"/>
      <c r="DQB3" s="2"/>
      <c r="DQC3" s="2"/>
      <c r="DQD3" s="2"/>
      <c r="DQE3" s="2"/>
      <c r="DQF3" s="2"/>
      <c r="DQG3" s="2"/>
      <c r="DQH3" s="2"/>
      <c r="DQI3" s="2"/>
      <c r="DQJ3" s="2"/>
      <c r="DQK3" s="2"/>
      <c r="DQL3" s="2"/>
      <c r="DQM3" s="2"/>
      <c r="DQN3" s="2"/>
      <c r="DQO3" s="2"/>
      <c r="DQP3" s="2"/>
      <c r="DQQ3" s="2"/>
      <c r="DQR3" s="2"/>
      <c r="DQS3" s="2"/>
      <c r="DQT3" s="2"/>
      <c r="DQU3" s="2"/>
      <c r="DQV3" s="2"/>
      <c r="DQW3" s="2"/>
      <c r="DQX3" s="2"/>
      <c r="DQY3" s="2"/>
      <c r="DQZ3" s="2"/>
      <c r="DRA3" s="2"/>
      <c r="DRB3" s="2"/>
      <c r="DRC3" s="2"/>
      <c r="DRD3" s="2"/>
      <c r="DRE3" s="2"/>
      <c r="DRF3" s="2"/>
      <c r="DRG3" s="2"/>
      <c r="DRH3" s="2"/>
      <c r="DRI3" s="2"/>
      <c r="DRJ3" s="2"/>
      <c r="DRK3" s="2"/>
      <c r="DRL3" s="2"/>
      <c r="DRM3" s="2"/>
      <c r="DRN3" s="2"/>
      <c r="DRO3" s="2"/>
      <c r="DRP3" s="2"/>
      <c r="DRQ3" s="2"/>
      <c r="DRR3" s="2"/>
      <c r="DRS3" s="2"/>
      <c r="DRT3" s="2"/>
      <c r="DRU3" s="2"/>
      <c r="DRV3" s="2"/>
      <c r="DRW3" s="2"/>
      <c r="DRX3" s="2"/>
      <c r="DRY3" s="2"/>
      <c r="DRZ3" s="2"/>
      <c r="DSA3" s="2"/>
      <c r="DSB3" s="2"/>
      <c r="DSC3" s="2"/>
      <c r="DSD3" s="2"/>
      <c r="DSE3" s="2"/>
      <c r="DSF3" s="2"/>
      <c r="DSG3" s="2"/>
      <c r="DSH3" s="2"/>
      <c r="DSI3" s="2"/>
      <c r="DSJ3" s="2"/>
      <c r="DSK3" s="2"/>
      <c r="DSL3" s="2"/>
      <c r="DSM3" s="2"/>
      <c r="DSN3" s="2"/>
      <c r="DSO3" s="2"/>
      <c r="DSP3" s="2"/>
      <c r="DSQ3" s="2"/>
      <c r="DSR3" s="2"/>
      <c r="DSS3" s="2"/>
      <c r="DST3" s="2"/>
      <c r="DSU3" s="2"/>
      <c r="DSV3" s="2"/>
      <c r="DSW3" s="2"/>
      <c r="DSX3" s="2"/>
      <c r="DSY3" s="2"/>
      <c r="DSZ3" s="2"/>
      <c r="DTA3" s="2"/>
      <c r="DTB3" s="2"/>
      <c r="DTC3" s="2"/>
      <c r="DTD3" s="2"/>
      <c r="DTE3" s="2"/>
      <c r="DTF3" s="2"/>
      <c r="DTG3" s="2"/>
      <c r="DTH3" s="2"/>
      <c r="DTI3" s="2"/>
      <c r="DTJ3" s="2"/>
      <c r="DTK3" s="2"/>
      <c r="DTL3" s="2"/>
      <c r="DTM3" s="2"/>
      <c r="DTN3" s="2"/>
      <c r="DTO3" s="2"/>
      <c r="DTP3" s="2"/>
      <c r="DTQ3" s="2"/>
      <c r="DTR3" s="2"/>
      <c r="DTS3" s="2"/>
      <c r="DTT3" s="2"/>
      <c r="DTU3" s="2"/>
      <c r="DTV3" s="2"/>
      <c r="DTW3" s="2"/>
      <c r="DTX3" s="2"/>
      <c r="DTY3" s="2"/>
      <c r="DTZ3" s="2"/>
      <c r="DUA3" s="2"/>
      <c r="DUB3" s="2"/>
      <c r="DUC3" s="2"/>
      <c r="DUD3" s="2"/>
      <c r="DUE3" s="2"/>
      <c r="DUF3" s="2"/>
      <c r="DUG3" s="2"/>
      <c r="DUH3" s="2"/>
      <c r="DUI3" s="2"/>
      <c r="DUJ3" s="2"/>
      <c r="DUK3" s="2"/>
      <c r="DUL3" s="2"/>
      <c r="DUM3" s="2"/>
      <c r="DUN3" s="2"/>
      <c r="DUO3" s="2"/>
      <c r="DUP3" s="2"/>
      <c r="DUQ3" s="2"/>
      <c r="DUR3" s="2"/>
      <c r="DUS3" s="2"/>
      <c r="DUT3" s="2"/>
      <c r="DUU3" s="2"/>
      <c r="DUV3" s="2"/>
      <c r="DUW3" s="2"/>
      <c r="DUX3" s="2"/>
      <c r="DUY3" s="2"/>
      <c r="DUZ3" s="2"/>
      <c r="DVA3" s="2"/>
      <c r="DVB3" s="2"/>
      <c r="DVC3" s="2"/>
      <c r="DVD3" s="2"/>
      <c r="DVE3" s="2"/>
      <c r="DVF3" s="2"/>
      <c r="DVG3" s="2"/>
      <c r="DVH3" s="2"/>
      <c r="DVI3" s="2"/>
      <c r="DVJ3" s="2"/>
      <c r="DVK3" s="2"/>
      <c r="DVL3" s="2"/>
      <c r="DVM3" s="2"/>
      <c r="DVN3" s="2"/>
      <c r="DVO3" s="2"/>
      <c r="DVP3" s="2"/>
      <c r="DVQ3" s="2"/>
      <c r="DVR3" s="2"/>
      <c r="DVS3" s="2"/>
      <c r="DVT3" s="2"/>
      <c r="DVU3" s="2"/>
      <c r="DVV3" s="2"/>
      <c r="DVW3" s="2"/>
      <c r="DVX3" s="2"/>
      <c r="DVY3" s="2"/>
      <c r="DVZ3" s="2"/>
      <c r="DWA3" s="2"/>
      <c r="DWB3" s="2"/>
      <c r="DWC3" s="2"/>
      <c r="DWD3" s="2"/>
      <c r="DWE3" s="2"/>
      <c r="DWF3" s="2"/>
      <c r="DWG3" s="2"/>
      <c r="DWH3" s="2"/>
      <c r="DWI3" s="2"/>
      <c r="DWJ3" s="2"/>
      <c r="DWK3" s="2"/>
      <c r="DWL3" s="2"/>
      <c r="DWM3" s="2"/>
      <c r="DWN3" s="2"/>
      <c r="DWO3" s="2"/>
      <c r="DWP3" s="2"/>
      <c r="DWQ3" s="2"/>
      <c r="DWR3" s="2"/>
      <c r="DWS3" s="2"/>
      <c r="DWT3" s="2"/>
      <c r="DWU3" s="2"/>
      <c r="DWV3" s="2"/>
      <c r="DWW3" s="2"/>
      <c r="DWX3" s="2"/>
      <c r="DWY3" s="2"/>
      <c r="DWZ3" s="2"/>
      <c r="DXA3" s="2"/>
      <c r="DXB3" s="2"/>
      <c r="DXC3" s="2"/>
      <c r="DXD3" s="2"/>
      <c r="DXE3" s="2"/>
      <c r="DXF3" s="2"/>
      <c r="DXG3" s="2"/>
      <c r="DXH3" s="2"/>
      <c r="DXI3" s="2"/>
      <c r="DXJ3" s="2"/>
      <c r="DXK3" s="2"/>
      <c r="DXL3" s="2"/>
      <c r="DXM3" s="2"/>
      <c r="DXN3" s="2"/>
      <c r="DXO3" s="2"/>
      <c r="DXP3" s="2"/>
      <c r="DXQ3" s="2"/>
      <c r="DXR3" s="2"/>
      <c r="DXS3" s="2"/>
      <c r="DXT3" s="2"/>
      <c r="DXU3" s="2"/>
      <c r="DXV3" s="2"/>
      <c r="DXW3" s="2"/>
      <c r="DXX3" s="2"/>
      <c r="DXY3" s="2"/>
      <c r="DXZ3" s="2"/>
      <c r="DYA3" s="2"/>
      <c r="DYB3" s="2"/>
      <c r="DYC3" s="2"/>
      <c r="DYD3" s="2"/>
      <c r="DYE3" s="2"/>
      <c r="DYF3" s="2"/>
      <c r="DYG3" s="2"/>
      <c r="DYH3" s="2"/>
      <c r="DYI3" s="2"/>
      <c r="DYJ3" s="2"/>
      <c r="DYK3" s="2"/>
      <c r="DYL3" s="2"/>
      <c r="DYM3" s="2"/>
      <c r="DYN3" s="2"/>
      <c r="DYO3" s="2"/>
      <c r="DYP3" s="2"/>
      <c r="DYQ3" s="2"/>
      <c r="DYR3" s="2"/>
      <c r="DYS3" s="2"/>
      <c r="DYT3" s="2"/>
      <c r="DYU3" s="2"/>
      <c r="DYV3" s="2"/>
      <c r="DYW3" s="2"/>
      <c r="DYX3" s="2"/>
      <c r="DYY3" s="2"/>
      <c r="DYZ3" s="2"/>
      <c r="DZA3" s="2"/>
      <c r="DZB3" s="2"/>
      <c r="DZC3" s="2"/>
      <c r="DZD3" s="2"/>
      <c r="DZE3" s="2"/>
      <c r="DZF3" s="2"/>
      <c r="DZG3" s="2"/>
      <c r="DZH3" s="2"/>
      <c r="DZI3" s="2"/>
      <c r="DZJ3" s="2"/>
      <c r="DZK3" s="2"/>
      <c r="DZL3" s="2"/>
      <c r="DZM3" s="2"/>
      <c r="DZN3" s="2"/>
      <c r="DZO3" s="2"/>
      <c r="DZP3" s="2"/>
      <c r="DZQ3" s="2"/>
      <c r="DZR3" s="2"/>
      <c r="DZS3" s="2"/>
      <c r="DZT3" s="2"/>
      <c r="DZU3" s="2"/>
      <c r="DZV3" s="2"/>
      <c r="DZW3" s="2"/>
      <c r="DZX3" s="2"/>
      <c r="DZY3" s="2"/>
      <c r="DZZ3" s="2"/>
      <c r="EAA3" s="2"/>
      <c r="EAB3" s="2"/>
      <c r="EAC3" s="2"/>
      <c r="EAD3" s="2"/>
      <c r="EAE3" s="2"/>
      <c r="EAF3" s="2"/>
      <c r="EAG3" s="2"/>
      <c r="EAH3" s="2"/>
      <c r="EAI3" s="2"/>
      <c r="EAJ3" s="2"/>
      <c r="EAK3" s="2"/>
      <c r="EAL3" s="2"/>
      <c r="EAM3" s="2"/>
      <c r="EAN3" s="2"/>
      <c r="EAO3" s="2"/>
      <c r="EAP3" s="2"/>
      <c r="EAQ3" s="2"/>
      <c r="EAR3" s="2"/>
      <c r="EAS3" s="2"/>
      <c r="EAT3" s="2"/>
      <c r="EAU3" s="2"/>
      <c r="EAV3" s="2"/>
      <c r="EAW3" s="2"/>
      <c r="EAX3" s="2"/>
      <c r="EAY3" s="2"/>
      <c r="EAZ3" s="2"/>
      <c r="EBA3" s="2"/>
      <c r="EBB3" s="2"/>
      <c r="EBC3" s="2"/>
      <c r="EBD3" s="2"/>
      <c r="EBE3" s="2"/>
      <c r="EBF3" s="2"/>
      <c r="EBG3" s="2"/>
      <c r="EBH3" s="2"/>
      <c r="EBI3" s="2"/>
      <c r="EBJ3" s="2"/>
      <c r="EBK3" s="2"/>
      <c r="EBL3" s="2"/>
      <c r="EBM3" s="2"/>
      <c r="EBN3" s="2"/>
      <c r="EBO3" s="2"/>
      <c r="EBP3" s="2"/>
      <c r="EBQ3" s="2"/>
      <c r="EBR3" s="2"/>
      <c r="EBS3" s="2"/>
      <c r="EBT3" s="2"/>
      <c r="EBU3" s="2"/>
      <c r="EBV3" s="2"/>
      <c r="EBW3" s="2"/>
      <c r="EBX3" s="2"/>
      <c r="EBY3" s="2"/>
      <c r="EBZ3" s="2"/>
      <c r="ECA3" s="2"/>
      <c r="ECB3" s="2"/>
      <c r="ECC3" s="2"/>
      <c r="ECD3" s="2"/>
      <c r="ECE3" s="2"/>
      <c r="ECF3" s="2"/>
      <c r="ECG3" s="2"/>
      <c r="ECH3" s="2"/>
      <c r="ECI3" s="2"/>
      <c r="ECJ3" s="2"/>
      <c r="ECK3" s="2"/>
      <c r="ECL3" s="2"/>
      <c r="ECM3" s="2"/>
      <c r="ECN3" s="2"/>
      <c r="ECO3" s="2"/>
      <c r="ECP3" s="2"/>
      <c r="ECQ3" s="2"/>
      <c r="ECR3" s="2"/>
      <c r="ECS3" s="2"/>
      <c r="ECT3" s="2"/>
      <c r="ECU3" s="2"/>
      <c r="ECV3" s="2"/>
      <c r="ECW3" s="2"/>
      <c r="ECX3" s="2"/>
      <c r="ECY3" s="2"/>
      <c r="ECZ3" s="2"/>
      <c r="EDA3" s="2"/>
      <c r="EDB3" s="2"/>
      <c r="EDC3" s="2"/>
      <c r="EDD3" s="2"/>
      <c r="EDE3" s="2"/>
      <c r="EDF3" s="2"/>
      <c r="EDG3" s="2"/>
      <c r="EDH3" s="2"/>
      <c r="EDI3" s="2"/>
      <c r="EDJ3" s="2"/>
      <c r="EDK3" s="2"/>
      <c r="EDL3" s="2"/>
      <c r="EDM3" s="2"/>
      <c r="EDN3" s="2"/>
      <c r="EDO3" s="2"/>
      <c r="EDP3" s="2"/>
      <c r="EDQ3" s="2"/>
      <c r="EDR3" s="2"/>
      <c r="EDS3" s="2"/>
      <c r="EDT3" s="2"/>
      <c r="EDU3" s="2"/>
      <c r="EDV3" s="2"/>
      <c r="EDW3" s="2"/>
      <c r="EDX3" s="2"/>
      <c r="EDY3" s="2"/>
      <c r="EDZ3" s="2"/>
      <c r="EEA3" s="2"/>
      <c r="EEB3" s="2"/>
      <c r="EEC3" s="2"/>
      <c r="EED3" s="2"/>
      <c r="EEE3" s="2"/>
      <c r="EEF3" s="2"/>
      <c r="EEG3" s="2"/>
      <c r="EEH3" s="2"/>
      <c r="EEI3" s="2"/>
      <c r="EEJ3" s="2"/>
      <c r="EEK3" s="2"/>
      <c r="EEL3" s="2"/>
      <c r="EEM3" s="2"/>
      <c r="EEN3" s="2"/>
      <c r="EEO3" s="2"/>
      <c r="EEP3" s="2"/>
      <c r="EEQ3" s="2"/>
      <c r="EER3" s="2"/>
      <c r="EES3" s="2"/>
      <c r="EET3" s="2"/>
      <c r="EEU3" s="2"/>
      <c r="EEV3" s="2"/>
      <c r="EEW3" s="2"/>
      <c r="EEX3" s="2"/>
      <c r="EEY3" s="2"/>
      <c r="EEZ3" s="2"/>
      <c r="EFA3" s="2"/>
      <c r="EFB3" s="2"/>
      <c r="EFC3" s="2"/>
      <c r="EFD3" s="2"/>
      <c r="EFE3" s="2"/>
      <c r="EFF3" s="2"/>
      <c r="EFG3" s="2"/>
      <c r="EFH3" s="2"/>
      <c r="EFI3" s="2"/>
      <c r="EFJ3" s="2"/>
      <c r="EFK3" s="2"/>
      <c r="EFL3" s="2"/>
      <c r="EFM3" s="2"/>
      <c r="EFN3" s="2"/>
      <c r="EFO3" s="2"/>
      <c r="EFP3" s="2"/>
      <c r="EFQ3" s="2"/>
      <c r="EFR3" s="2"/>
      <c r="EFS3" s="2"/>
      <c r="EFT3" s="2"/>
      <c r="EFU3" s="2"/>
      <c r="EFV3" s="2"/>
      <c r="EFW3" s="2"/>
      <c r="EFX3" s="2"/>
      <c r="EFY3" s="2"/>
      <c r="EFZ3" s="2"/>
      <c r="EGA3" s="2"/>
      <c r="EGB3" s="2"/>
      <c r="EGC3" s="2"/>
      <c r="EGD3" s="2"/>
      <c r="EGE3" s="2"/>
      <c r="EGF3" s="2"/>
      <c r="EGG3" s="2"/>
      <c r="EGH3" s="2"/>
      <c r="EGI3" s="2"/>
      <c r="EGJ3" s="2"/>
      <c r="EGK3" s="2"/>
      <c r="EGL3" s="2"/>
      <c r="EGM3" s="2"/>
      <c r="EGN3" s="2"/>
      <c r="EGO3" s="2"/>
      <c r="EGP3" s="2"/>
      <c r="EGQ3" s="2"/>
      <c r="EGR3" s="2"/>
      <c r="EGS3" s="2"/>
      <c r="EGT3" s="2"/>
      <c r="EGU3" s="2"/>
      <c r="EGV3" s="2"/>
      <c r="EGW3" s="2"/>
      <c r="EGX3" s="2"/>
      <c r="EGY3" s="2"/>
      <c r="EGZ3" s="2"/>
      <c r="EHA3" s="2"/>
      <c r="EHB3" s="2"/>
      <c r="EHC3" s="2"/>
      <c r="EHD3" s="2"/>
      <c r="EHE3" s="2"/>
      <c r="EHF3" s="2"/>
      <c r="EHG3" s="2"/>
      <c r="EHH3" s="2"/>
      <c r="EHI3" s="2"/>
      <c r="EHJ3" s="2"/>
      <c r="EHK3" s="2"/>
      <c r="EHL3" s="2"/>
      <c r="EHM3" s="2"/>
      <c r="EHN3" s="2"/>
      <c r="EHO3" s="2"/>
      <c r="EHP3" s="2"/>
      <c r="EHQ3" s="2"/>
      <c r="EHR3" s="2"/>
      <c r="EHS3" s="2"/>
      <c r="EHT3" s="2"/>
      <c r="EHU3" s="2"/>
      <c r="EHV3" s="2"/>
      <c r="EHW3" s="2"/>
      <c r="EHX3" s="2"/>
      <c r="EHY3" s="2"/>
      <c r="EHZ3" s="2"/>
      <c r="EIA3" s="2"/>
      <c r="EIB3" s="2"/>
      <c r="EIC3" s="2"/>
      <c r="EID3" s="2"/>
      <c r="EIE3" s="2"/>
      <c r="EIF3" s="2"/>
      <c r="EIG3" s="2"/>
      <c r="EIH3" s="2"/>
      <c r="EII3" s="2"/>
      <c r="EIJ3" s="2"/>
      <c r="EIK3" s="2"/>
      <c r="EIL3" s="2"/>
      <c r="EIM3" s="2"/>
      <c r="EIN3" s="2"/>
      <c r="EIO3" s="2"/>
      <c r="EIP3" s="2"/>
      <c r="EIQ3" s="2"/>
      <c r="EIR3" s="2"/>
      <c r="EIS3" s="2"/>
      <c r="EIT3" s="2"/>
      <c r="EIU3" s="2"/>
      <c r="EIV3" s="2"/>
      <c r="EIW3" s="2"/>
      <c r="EIX3" s="2"/>
      <c r="EIY3" s="2"/>
      <c r="EIZ3" s="2"/>
      <c r="EJA3" s="2"/>
      <c r="EJB3" s="2"/>
      <c r="EJC3" s="2"/>
      <c r="EJD3" s="2"/>
      <c r="EJE3" s="2"/>
      <c r="EJF3" s="2"/>
      <c r="EJG3" s="2"/>
      <c r="EJH3" s="2"/>
      <c r="EJI3" s="2"/>
      <c r="EJJ3" s="2"/>
      <c r="EJK3" s="2"/>
      <c r="EJL3" s="2"/>
      <c r="EJM3" s="2"/>
      <c r="EJN3" s="2"/>
      <c r="EJO3" s="2"/>
      <c r="EJP3" s="2"/>
      <c r="EJQ3" s="2"/>
      <c r="EJR3" s="2"/>
      <c r="EJS3" s="2"/>
      <c r="EJT3" s="2"/>
      <c r="EJU3" s="2"/>
      <c r="EJV3" s="2"/>
      <c r="EJW3" s="2"/>
      <c r="EJX3" s="2"/>
      <c r="EJY3" s="2"/>
      <c r="EJZ3" s="2"/>
      <c r="EKA3" s="2"/>
      <c r="EKB3" s="2"/>
      <c r="EKC3" s="2"/>
      <c r="EKD3" s="2"/>
      <c r="EKE3" s="2"/>
      <c r="EKF3" s="2"/>
      <c r="EKG3" s="2"/>
      <c r="EKH3" s="2"/>
      <c r="EKI3" s="2"/>
      <c r="EKJ3" s="2"/>
      <c r="EKK3" s="2"/>
      <c r="EKL3" s="2"/>
      <c r="EKM3" s="2"/>
      <c r="EKN3" s="2"/>
      <c r="EKO3" s="2"/>
      <c r="EKP3" s="2"/>
      <c r="EKQ3" s="2"/>
      <c r="EKR3" s="2"/>
      <c r="EKS3" s="2"/>
      <c r="EKT3" s="2"/>
      <c r="EKU3" s="2"/>
      <c r="EKV3" s="2"/>
      <c r="EKW3" s="2"/>
      <c r="EKX3" s="2"/>
      <c r="EKY3" s="2"/>
      <c r="EKZ3" s="2"/>
      <c r="ELA3" s="2"/>
      <c r="ELB3" s="2"/>
      <c r="ELC3" s="2"/>
      <c r="ELD3" s="2"/>
      <c r="ELE3" s="2"/>
      <c r="ELF3" s="2"/>
      <c r="ELG3" s="2"/>
      <c r="ELH3" s="2"/>
      <c r="ELI3" s="2"/>
      <c r="ELJ3" s="2"/>
      <c r="ELK3" s="2"/>
      <c r="ELL3" s="2"/>
      <c r="ELM3" s="2"/>
      <c r="ELN3" s="2"/>
      <c r="ELO3" s="2"/>
      <c r="ELP3" s="2"/>
      <c r="ELQ3" s="2"/>
      <c r="ELR3" s="2"/>
      <c r="ELS3" s="2"/>
      <c r="ELT3" s="2"/>
      <c r="ELU3" s="2"/>
      <c r="ELV3" s="2"/>
      <c r="ELW3" s="2"/>
      <c r="ELX3" s="2"/>
      <c r="ELY3" s="2"/>
      <c r="ELZ3" s="2"/>
      <c r="EMA3" s="2"/>
      <c r="EMB3" s="2"/>
      <c r="EMC3" s="2"/>
      <c r="EMD3" s="2"/>
      <c r="EME3" s="2"/>
      <c r="EMF3" s="2"/>
      <c r="EMG3" s="2"/>
      <c r="EMH3" s="2"/>
      <c r="EMI3" s="2"/>
      <c r="EMJ3" s="2"/>
      <c r="EMK3" s="2"/>
      <c r="EML3" s="2"/>
      <c r="EMM3" s="2"/>
      <c r="EMN3" s="2"/>
      <c r="EMO3" s="2"/>
      <c r="EMP3" s="2"/>
      <c r="EMQ3" s="2"/>
      <c r="EMR3" s="2"/>
      <c r="EMS3" s="2"/>
      <c r="EMT3" s="2"/>
      <c r="EMU3" s="2"/>
      <c r="EMV3" s="2"/>
      <c r="EMW3" s="2"/>
      <c r="EMX3" s="2"/>
      <c r="EMY3" s="2"/>
      <c r="EMZ3" s="2"/>
      <c r="ENA3" s="2"/>
      <c r="ENB3" s="2"/>
      <c r="ENC3" s="2"/>
      <c r="END3" s="2"/>
      <c r="ENE3" s="2"/>
      <c r="ENF3" s="2"/>
      <c r="ENG3" s="2"/>
      <c r="ENH3" s="2"/>
      <c r="ENI3" s="2"/>
      <c r="ENJ3" s="2"/>
      <c r="ENK3" s="2"/>
      <c r="ENL3" s="2"/>
      <c r="ENM3" s="2"/>
      <c r="ENN3" s="2"/>
      <c r="ENO3" s="2"/>
      <c r="ENP3" s="2"/>
      <c r="ENQ3" s="2"/>
      <c r="ENR3" s="2"/>
      <c r="ENS3" s="2"/>
      <c r="ENT3" s="2"/>
      <c r="ENU3" s="2"/>
      <c r="ENV3" s="2"/>
      <c r="ENW3" s="2"/>
      <c r="ENX3" s="2"/>
      <c r="ENY3" s="2"/>
      <c r="ENZ3" s="2"/>
      <c r="EOA3" s="2"/>
      <c r="EOB3" s="2"/>
      <c r="EOC3" s="2"/>
      <c r="EOD3" s="2"/>
      <c r="EOE3" s="2"/>
      <c r="EOF3" s="2"/>
      <c r="EOG3" s="2"/>
      <c r="EOH3" s="2"/>
      <c r="EOI3" s="2"/>
      <c r="EOJ3" s="2"/>
      <c r="EOK3" s="2"/>
      <c r="EOL3" s="2"/>
      <c r="EOM3" s="2"/>
      <c r="EON3" s="2"/>
      <c r="EOO3" s="2"/>
      <c r="EOP3" s="2"/>
      <c r="EOQ3" s="2"/>
      <c r="EOR3" s="2"/>
      <c r="EOS3" s="2"/>
      <c r="EOT3" s="2"/>
      <c r="EOU3" s="2"/>
      <c r="EOV3" s="2"/>
      <c r="EOW3" s="2"/>
      <c r="EOX3" s="2"/>
      <c r="EOY3" s="2"/>
      <c r="EOZ3" s="2"/>
      <c r="EPA3" s="2"/>
      <c r="EPB3" s="2"/>
      <c r="EPC3" s="2"/>
      <c r="EPD3" s="2"/>
      <c r="EPE3" s="2"/>
      <c r="EPF3" s="2"/>
      <c r="EPG3" s="2"/>
      <c r="EPH3" s="2"/>
      <c r="EPI3" s="2"/>
      <c r="EPJ3" s="2"/>
      <c r="EPK3" s="2"/>
      <c r="EPL3" s="2"/>
      <c r="EPM3" s="2"/>
      <c r="EPN3" s="2"/>
      <c r="EPO3" s="2"/>
      <c r="EPP3" s="2"/>
      <c r="EPQ3" s="2"/>
      <c r="EPR3" s="2"/>
      <c r="EPS3" s="2"/>
      <c r="EPT3" s="2"/>
      <c r="EPU3" s="2"/>
      <c r="EPV3" s="2"/>
      <c r="EPW3" s="2"/>
      <c r="EPX3" s="2"/>
      <c r="EPY3" s="2"/>
      <c r="EPZ3" s="2"/>
      <c r="EQA3" s="2"/>
      <c r="EQB3" s="2"/>
      <c r="EQC3" s="2"/>
      <c r="EQD3" s="2"/>
      <c r="EQE3" s="2"/>
      <c r="EQF3" s="2"/>
      <c r="EQG3" s="2"/>
      <c r="EQH3" s="2"/>
      <c r="EQI3" s="2"/>
      <c r="EQJ3" s="2"/>
      <c r="EQK3" s="2"/>
      <c r="EQL3" s="2"/>
      <c r="EQM3" s="2"/>
      <c r="EQN3" s="2"/>
      <c r="EQO3" s="2"/>
      <c r="EQP3" s="2"/>
      <c r="EQQ3" s="2"/>
      <c r="EQR3" s="2"/>
      <c r="EQS3" s="2"/>
      <c r="EQT3" s="2"/>
      <c r="EQU3" s="2"/>
      <c r="EQV3" s="2"/>
      <c r="EQW3" s="2"/>
      <c r="EQX3" s="2"/>
      <c r="EQY3" s="2"/>
      <c r="EQZ3" s="2"/>
      <c r="ERA3" s="2"/>
      <c r="ERB3" s="2"/>
      <c r="ERC3" s="2"/>
      <c r="ERD3" s="2"/>
      <c r="ERE3" s="2"/>
      <c r="ERF3" s="2"/>
      <c r="ERG3" s="2"/>
      <c r="ERH3" s="2"/>
      <c r="ERI3" s="2"/>
      <c r="ERJ3" s="2"/>
      <c r="ERK3" s="2"/>
      <c r="ERL3" s="2"/>
      <c r="ERM3" s="2"/>
      <c r="ERN3" s="2"/>
      <c r="ERO3" s="2"/>
      <c r="ERP3" s="2"/>
      <c r="ERQ3" s="2"/>
      <c r="ERR3" s="2"/>
      <c r="ERS3" s="2"/>
      <c r="ERT3" s="2"/>
      <c r="ERU3" s="2"/>
      <c r="ERV3" s="2"/>
      <c r="ERW3" s="2"/>
      <c r="ERX3" s="2"/>
      <c r="ERY3" s="2"/>
      <c r="ERZ3" s="2"/>
      <c r="ESA3" s="2"/>
      <c r="ESB3" s="2"/>
      <c r="ESC3" s="2"/>
      <c r="ESD3" s="2"/>
      <c r="ESE3" s="2"/>
      <c r="ESF3" s="2"/>
      <c r="ESG3" s="2"/>
      <c r="ESH3" s="2"/>
      <c r="ESI3" s="2"/>
      <c r="ESJ3" s="2"/>
      <c r="ESK3" s="2"/>
      <c r="ESL3" s="2"/>
      <c r="ESM3" s="2"/>
      <c r="ESN3" s="2"/>
      <c r="ESO3" s="2"/>
      <c r="ESP3" s="2"/>
      <c r="ESQ3" s="2"/>
      <c r="ESR3" s="2"/>
      <c r="ESS3" s="2"/>
      <c r="EST3" s="2"/>
      <c r="ESU3" s="2"/>
      <c r="ESV3" s="2"/>
      <c r="ESW3" s="2"/>
      <c r="ESX3" s="2"/>
      <c r="ESY3" s="2"/>
      <c r="ESZ3" s="2"/>
      <c r="ETA3" s="2"/>
      <c r="ETB3" s="2"/>
      <c r="ETC3" s="2"/>
      <c r="ETD3" s="2"/>
      <c r="ETE3" s="2"/>
      <c r="ETF3" s="2"/>
      <c r="ETG3" s="2"/>
      <c r="ETH3" s="2"/>
      <c r="ETI3" s="2"/>
      <c r="ETJ3" s="2"/>
      <c r="ETK3" s="2"/>
      <c r="ETL3" s="2"/>
      <c r="ETM3" s="2"/>
      <c r="ETN3" s="2"/>
      <c r="ETO3" s="2"/>
      <c r="ETP3" s="2"/>
      <c r="ETQ3" s="2"/>
      <c r="ETR3" s="2"/>
      <c r="ETS3" s="2"/>
      <c r="ETT3" s="2"/>
      <c r="ETU3" s="2"/>
      <c r="ETV3" s="2"/>
      <c r="ETW3" s="2"/>
      <c r="ETX3" s="2"/>
      <c r="ETY3" s="2"/>
      <c r="ETZ3" s="2"/>
      <c r="EUA3" s="2"/>
      <c r="EUB3" s="2"/>
      <c r="EUC3" s="2"/>
      <c r="EUD3" s="2"/>
      <c r="EUE3" s="2"/>
      <c r="EUF3" s="2"/>
      <c r="EUG3" s="2"/>
      <c r="EUH3" s="2"/>
      <c r="EUI3" s="2"/>
      <c r="EUJ3" s="2"/>
      <c r="EUK3" s="2"/>
      <c r="EUL3" s="2"/>
      <c r="EUM3" s="2"/>
      <c r="EUN3" s="2"/>
      <c r="EUO3" s="2"/>
      <c r="EUP3" s="2"/>
      <c r="EUQ3" s="2"/>
      <c r="EUR3" s="2"/>
      <c r="EUS3" s="2"/>
      <c r="EUT3" s="2"/>
      <c r="EUU3" s="2"/>
      <c r="EUV3" s="2"/>
      <c r="EUW3" s="2"/>
      <c r="EUX3" s="2"/>
      <c r="EUY3" s="2"/>
      <c r="EUZ3" s="2"/>
      <c r="EVA3" s="2"/>
      <c r="EVB3" s="2"/>
      <c r="EVC3" s="2"/>
      <c r="EVD3" s="2"/>
      <c r="EVE3" s="2"/>
      <c r="EVF3" s="2"/>
      <c r="EVG3" s="2"/>
      <c r="EVH3" s="2"/>
      <c r="EVI3" s="2"/>
      <c r="EVJ3" s="2"/>
      <c r="EVK3" s="2"/>
      <c r="EVL3" s="2"/>
      <c r="EVM3" s="2"/>
      <c r="EVN3" s="2"/>
      <c r="EVO3" s="2"/>
      <c r="EVP3" s="2"/>
      <c r="EVQ3" s="2"/>
      <c r="EVR3" s="2"/>
      <c r="EVS3" s="2"/>
      <c r="EVT3" s="2"/>
      <c r="EVU3" s="2"/>
      <c r="EVV3" s="2"/>
      <c r="EVW3" s="2"/>
      <c r="EVX3" s="2"/>
      <c r="EVY3" s="2"/>
      <c r="EVZ3" s="2"/>
      <c r="EWA3" s="2"/>
      <c r="EWB3" s="2"/>
      <c r="EWC3" s="2"/>
      <c r="EWD3" s="2"/>
      <c r="EWE3" s="2"/>
      <c r="EWF3" s="2"/>
      <c r="EWG3" s="2"/>
      <c r="EWH3" s="2"/>
      <c r="EWI3" s="2"/>
      <c r="EWJ3" s="2"/>
      <c r="EWK3" s="2"/>
      <c r="EWL3" s="2"/>
      <c r="EWM3" s="2"/>
      <c r="EWN3" s="2"/>
      <c r="EWO3" s="2"/>
      <c r="EWP3" s="2"/>
      <c r="EWQ3" s="2"/>
      <c r="EWR3" s="2"/>
      <c r="EWS3" s="2"/>
      <c r="EWT3" s="2"/>
      <c r="EWU3" s="2"/>
      <c r="EWV3" s="2"/>
      <c r="EWW3" s="2"/>
      <c r="EWX3" s="2"/>
      <c r="EWY3" s="2"/>
      <c r="EWZ3" s="2"/>
      <c r="EXA3" s="2"/>
      <c r="EXB3" s="2"/>
      <c r="EXC3" s="2"/>
      <c r="EXD3" s="2"/>
      <c r="EXE3" s="2"/>
      <c r="EXF3" s="2"/>
      <c r="EXG3" s="2"/>
      <c r="EXH3" s="2"/>
      <c r="EXI3" s="2"/>
      <c r="EXJ3" s="2"/>
      <c r="EXK3" s="2"/>
      <c r="EXL3" s="2"/>
      <c r="EXM3" s="2"/>
      <c r="EXN3" s="2"/>
      <c r="EXO3" s="2"/>
      <c r="EXP3" s="2"/>
      <c r="EXQ3" s="2"/>
      <c r="EXR3" s="2"/>
      <c r="EXS3" s="2"/>
      <c r="EXT3" s="2"/>
      <c r="EXU3" s="2"/>
      <c r="EXV3" s="2"/>
      <c r="EXW3" s="2"/>
      <c r="EXX3" s="2"/>
      <c r="EXY3" s="2"/>
      <c r="EXZ3" s="2"/>
      <c r="EYA3" s="2"/>
      <c r="EYB3" s="2"/>
      <c r="EYC3" s="2"/>
      <c r="EYD3" s="2"/>
      <c r="EYE3" s="2"/>
      <c r="EYF3" s="2"/>
      <c r="EYG3" s="2"/>
      <c r="EYH3" s="2"/>
      <c r="EYI3" s="2"/>
      <c r="EYJ3" s="2"/>
      <c r="EYK3" s="2"/>
      <c r="EYL3" s="2"/>
      <c r="EYM3" s="2"/>
      <c r="EYN3" s="2"/>
      <c r="EYO3" s="2"/>
      <c r="EYP3" s="2"/>
      <c r="EYQ3" s="2"/>
      <c r="EYR3" s="2"/>
      <c r="EYS3" s="2"/>
      <c r="EYT3" s="2"/>
      <c r="EYU3" s="2"/>
      <c r="EYV3" s="2"/>
      <c r="EYW3" s="2"/>
      <c r="EYX3" s="2"/>
      <c r="EYY3" s="2"/>
      <c r="EYZ3" s="2"/>
      <c r="EZA3" s="2"/>
      <c r="EZB3" s="2"/>
      <c r="EZC3" s="2"/>
      <c r="EZD3" s="2"/>
      <c r="EZE3" s="2"/>
      <c r="EZF3" s="2"/>
      <c r="EZG3" s="2"/>
      <c r="EZH3" s="2"/>
      <c r="EZI3" s="2"/>
      <c r="EZJ3" s="2"/>
      <c r="EZK3" s="2"/>
      <c r="EZL3" s="2"/>
      <c r="EZM3" s="2"/>
      <c r="EZN3" s="2"/>
      <c r="EZO3" s="2"/>
      <c r="EZP3" s="2"/>
      <c r="EZQ3" s="2"/>
      <c r="EZR3" s="2"/>
      <c r="EZS3" s="2"/>
      <c r="EZT3" s="2"/>
      <c r="EZU3" s="2"/>
      <c r="EZV3" s="2"/>
      <c r="EZW3" s="2"/>
      <c r="EZX3" s="2"/>
      <c r="EZY3" s="2"/>
      <c r="EZZ3" s="2"/>
      <c r="FAA3" s="2"/>
      <c r="FAB3" s="2"/>
      <c r="FAC3" s="2"/>
      <c r="FAD3" s="2"/>
      <c r="FAE3" s="2"/>
      <c r="FAF3" s="2"/>
      <c r="FAG3" s="2"/>
      <c r="FAH3" s="2"/>
      <c r="FAI3" s="2"/>
      <c r="FAJ3" s="2"/>
      <c r="FAK3" s="2"/>
      <c r="FAL3" s="2"/>
      <c r="FAM3" s="2"/>
      <c r="FAN3" s="2"/>
      <c r="FAO3" s="2"/>
      <c r="FAP3" s="2"/>
      <c r="FAQ3" s="2"/>
      <c r="FAR3" s="2"/>
      <c r="FAS3" s="2"/>
      <c r="FAT3" s="2"/>
      <c r="FAU3" s="2"/>
      <c r="FAV3" s="2"/>
      <c r="FAW3" s="2"/>
      <c r="FAX3" s="2"/>
      <c r="FAY3" s="2"/>
      <c r="FAZ3" s="2"/>
      <c r="FBA3" s="2"/>
      <c r="FBB3" s="2"/>
      <c r="FBC3" s="2"/>
      <c r="FBD3" s="2"/>
      <c r="FBE3" s="2"/>
      <c r="FBF3" s="2"/>
      <c r="FBG3" s="2"/>
      <c r="FBH3" s="2"/>
      <c r="FBI3" s="2"/>
      <c r="FBJ3" s="2"/>
      <c r="FBK3" s="2"/>
      <c r="FBL3" s="2"/>
      <c r="FBM3" s="2"/>
      <c r="FBN3" s="2"/>
      <c r="FBO3" s="2"/>
      <c r="FBP3" s="2"/>
      <c r="FBQ3" s="2"/>
      <c r="FBR3" s="2"/>
      <c r="FBS3" s="2"/>
      <c r="FBT3" s="2"/>
      <c r="FBU3" s="2"/>
      <c r="FBV3" s="2"/>
      <c r="FBW3" s="2"/>
      <c r="FBX3" s="2"/>
      <c r="FBY3" s="2"/>
      <c r="FBZ3" s="2"/>
      <c r="FCA3" s="2"/>
      <c r="FCB3" s="2"/>
      <c r="FCC3" s="2"/>
      <c r="FCD3" s="2"/>
      <c r="FCE3" s="2"/>
      <c r="FCF3" s="2"/>
      <c r="FCG3" s="2"/>
      <c r="FCH3" s="2"/>
      <c r="FCI3" s="2"/>
      <c r="FCJ3" s="2"/>
      <c r="FCK3" s="2"/>
      <c r="FCL3" s="2"/>
      <c r="FCM3" s="2"/>
      <c r="FCN3" s="2"/>
      <c r="FCO3" s="2"/>
      <c r="FCP3" s="2"/>
      <c r="FCQ3" s="2"/>
      <c r="FCR3" s="2"/>
      <c r="FCS3" s="2"/>
      <c r="FCT3" s="2"/>
      <c r="FCU3" s="2"/>
      <c r="FCV3" s="2"/>
      <c r="FCW3" s="2"/>
      <c r="FCX3" s="2"/>
      <c r="FCY3" s="2"/>
      <c r="FCZ3" s="2"/>
      <c r="FDA3" s="2"/>
      <c r="FDB3" s="2"/>
      <c r="FDC3" s="2"/>
      <c r="FDD3" s="2"/>
      <c r="FDE3" s="2"/>
      <c r="FDF3" s="2"/>
      <c r="FDG3" s="2"/>
      <c r="FDH3" s="2"/>
      <c r="FDI3" s="2"/>
      <c r="FDJ3" s="2"/>
      <c r="FDK3" s="2"/>
      <c r="FDL3" s="2"/>
      <c r="FDM3" s="2"/>
      <c r="FDN3" s="2"/>
      <c r="FDO3" s="2"/>
      <c r="FDP3" s="2"/>
      <c r="FDQ3" s="2"/>
      <c r="FDR3" s="2"/>
      <c r="FDS3" s="2"/>
      <c r="FDT3" s="2"/>
      <c r="FDU3" s="2"/>
      <c r="FDV3" s="2"/>
      <c r="FDW3" s="2"/>
      <c r="FDX3" s="2"/>
      <c r="FDY3" s="2"/>
      <c r="FDZ3" s="2"/>
      <c r="FEA3" s="2"/>
      <c r="FEB3" s="2"/>
      <c r="FEC3" s="2"/>
      <c r="FED3" s="2"/>
      <c r="FEE3" s="2"/>
      <c r="FEF3" s="2"/>
      <c r="FEG3" s="2"/>
      <c r="FEH3" s="2"/>
      <c r="FEI3" s="2"/>
      <c r="FEJ3" s="2"/>
      <c r="FEK3" s="2"/>
      <c r="FEL3" s="2"/>
      <c r="FEM3" s="2"/>
      <c r="FEN3" s="2"/>
      <c r="FEO3" s="2"/>
      <c r="FEP3" s="2"/>
      <c r="FEQ3" s="2"/>
      <c r="FER3" s="2"/>
      <c r="FES3" s="2"/>
      <c r="FET3" s="2"/>
      <c r="FEU3" s="2"/>
      <c r="FEV3" s="2"/>
      <c r="FEW3" s="2"/>
      <c r="FEX3" s="2"/>
      <c r="FEY3" s="2"/>
      <c r="FEZ3" s="2"/>
      <c r="FFA3" s="2"/>
      <c r="FFB3" s="2"/>
      <c r="FFC3" s="2"/>
      <c r="FFD3" s="2"/>
      <c r="FFE3" s="2"/>
      <c r="FFF3" s="2"/>
      <c r="FFG3" s="2"/>
      <c r="FFH3" s="2"/>
      <c r="FFI3" s="2"/>
      <c r="FFJ3" s="2"/>
      <c r="FFK3" s="2"/>
      <c r="FFL3" s="2"/>
      <c r="FFM3" s="2"/>
      <c r="FFN3" s="2"/>
      <c r="FFO3" s="2"/>
      <c r="FFP3" s="2"/>
      <c r="FFQ3" s="2"/>
      <c r="FFR3" s="2"/>
      <c r="FFS3" s="2"/>
      <c r="FFT3" s="2"/>
      <c r="FFU3" s="2"/>
      <c r="FFV3" s="2"/>
      <c r="FFW3" s="2"/>
      <c r="FFX3" s="2"/>
      <c r="FFY3" s="2"/>
      <c r="FFZ3" s="2"/>
      <c r="FGA3" s="2"/>
      <c r="FGB3" s="2"/>
      <c r="FGC3" s="2"/>
      <c r="FGD3" s="2"/>
      <c r="FGE3" s="2"/>
      <c r="FGF3" s="2"/>
      <c r="FGG3" s="2"/>
      <c r="FGH3" s="2"/>
      <c r="FGI3" s="2"/>
      <c r="FGJ3" s="2"/>
      <c r="FGK3" s="2"/>
      <c r="FGL3" s="2"/>
      <c r="FGM3" s="2"/>
      <c r="FGN3" s="2"/>
      <c r="FGO3" s="2"/>
      <c r="FGP3" s="2"/>
      <c r="FGQ3" s="2"/>
      <c r="FGR3" s="2"/>
      <c r="FGS3" s="2"/>
      <c r="FGT3" s="2"/>
      <c r="FGU3" s="2"/>
      <c r="FGV3" s="2"/>
      <c r="FGW3" s="2"/>
      <c r="FGX3" s="2"/>
      <c r="FGY3" s="2"/>
      <c r="FGZ3" s="2"/>
      <c r="FHA3" s="2"/>
      <c r="FHB3" s="2"/>
      <c r="FHC3" s="2"/>
      <c r="FHD3" s="2"/>
      <c r="FHE3" s="2"/>
      <c r="FHF3" s="2"/>
      <c r="FHG3" s="2"/>
      <c r="FHH3" s="2"/>
      <c r="FHI3" s="2"/>
      <c r="FHJ3" s="2"/>
      <c r="FHK3" s="2"/>
      <c r="FHL3" s="2"/>
      <c r="FHM3" s="2"/>
      <c r="FHN3" s="2"/>
      <c r="FHO3" s="2"/>
      <c r="FHP3" s="2"/>
      <c r="FHQ3" s="2"/>
      <c r="FHR3" s="2"/>
      <c r="FHS3" s="2"/>
      <c r="FHT3" s="2"/>
      <c r="FHU3" s="2"/>
      <c r="FHV3" s="2"/>
      <c r="FHW3" s="2"/>
      <c r="FHX3" s="2"/>
      <c r="FHY3" s="2"/>
      <c r="FHZ3" s="2"/>
      <c r="FIA3" s="2"/>
      <c r="FIB3" s="2"/>
      <c r="FIC3" s="2"/>
      <c r="FID3" s="2"/>
      <c r="FIE3" s="2"/>
      <c r="FIF3" s="2"/>
      <c r="FIG3" s="2"/>
      <c r="FIH3" s="2"/>
      <c r="FII3" s="2"/>
      <c r="FIJ3" s="2"/>
      <c r="FIK3" s="2"/>
      <c r="FIL3" s="2"/>
      <c r="FIM3" s="2"/>
      <c r="FIN3" s="2"/>
      <c r="FIO3" s="2"/>
      <c r="FIP3" s="2"/>
      <c r="FIQ3" s="2"/>
      <c r="FIR3" s="2"/>
      <c r="FIS3" s="2"/>
      <c r="FIT3" s="2"/>
      <c r="FIU3" s="2"/>
      <c r="FIV3" s="2"/>
      <c r="FIW3" s="2"/>
      <c r="FIX3" s="2"/>
      <c r="FIY3" s="2"/>
      <c r="FIZ3" s="2"/>
      <c r="FJA3" s="2"/>
      <c r="FJB3" s="2"/>
      <c r="FJC3" s="2"/>
      <c r="FJD3" s="2"/>
      <c r="FJE3" s="2"/>
      <c r="FJF3" s="2"/>
      <c r="FJG3" s="2"/>
      <c r="FJH3" s="2"/>
      <c r="FJI3" s="2"/>
      <c r="FJJ3" s="2"/>
      <c r="FJK3" s="2"/>
      <c r="FJL3" s="2"/>
      <c r="FJM3" s="2"/>
      <c r="FJN3" s="2"/>
      <c r="FJO3" s="2"/>
      <c r="FJP3" s="2"/>
      <c r="FJQ3" s="2"/>
      <c r="FJR3" s="2"/>
      <c r="FJS3" s="2"/>
      <c r="FJT3" s="2"/>
      <c r="FJU3" s="2"/>
      <c r="FJV3" s="2"/>
      <c r="FJW3" s="2"/>
      <c r="FJX3" s="2"/>
      <c r="FJY3" s="2"/>
      <c r="FJZ3" s="2"/>
      <c r="FKA3" s="2"/>
      <c r="FKB3" s="2"/>
      <c r="FKC3" s="2"/>
      <c r="FKD3" s="2"/>
      <c r="FKE3" s="2"/>
      <c r="FKF3" s="2"/>
      <c r="FKG3" s="2"/>
      <c r="FKH3" s="2"/>
      <c r="FKI3" s="2"/>
      <c r="FKJ3" s="2"/>
      <c r="FKK3" s="2"/>
      <c r="FKL3" s="2"/>
      <c r="FKM3" s="2"/>
      <c r="FKN3" s="2"/>
      <c r="FKO3" s="2"/>
      <c r="FKP3" s="2"/>
      <c r="FKQ3" s="2"/>
      <c r="FKR3" s="2"/>
      <c r="FKS3" s="2"/>
      <c r="FKT3" s="2"/>
      <c r="FKU3" s="2"/>
      <c r="FKV3" s="2"/>
      <c r="FKW3" s="2"/>
      <c r="FKX3" s="2"/>
      <c r="FKY3" s="2"/>
      <c r="FKZ3" s="2"/>
      <c r="FLA3" s="2"/>
      <c r="FLB3" s="2"/>
      <c r="FLC3" s="2"/>
      <c r="FLD3" s="2"/>
      <c r="FLE3" s="2"/>
      <c r="FLF3" s="2"/>
      <c r="FLG3" s="2"/>
      <c r="FLH3" s="2"/>
      <c r="FLI3" s="2"/>
      <c r="FLJ3" s="2"/>
      <c r="FLK3" s="2"/>
      <c r="FLL3" s="2"/>
      <c r="FLM3" s="2"/>
      <c r="FLN3" s="2"/>
      <c r="FLO3" s="2"/>
      <c r="FLP3" s="2"/>
      <c r="FLQ3" s="2"/>
      <c r="FLR3" s="2"/>
      <c r="FLS3" s="2"/>
      <c r="FLT3" s="2"/>
      <c r="FLU3" s="2"/>
      <c r="FLV3" s="2"/>
      <c r="FLW3" s="2"/>
      <c r="FLX3" s="2"/>
      <c r="FLY3" s="2"/>
      <c r="FLZ3" s="2"/>
      <c r="FMA3" s="2"/>
      <c r="FMB3" s="2"/>
      <c r="FMC3" s="2"/>
      <c r="FMD3" s="2"/>
      <c r="FME3" s="2"/>
      <c r="FMF3" s="2"/>
      <c r="FMG3" s="2"/>
      <c r="FMH3" s="2"/>
      <c r="FMI3" s="2"/>
      <c r="FMJ3" s="2"/>
      <c r="FMK3" s="2"/>
      <c r="FML3" s="2"/>
      <c r="FMM3" s="2"/>
      <c r="FMN3" s="2"/>
      <c r="FMO3" s="2"/>
      <c r="FMP3" s="2"/>
      <c r="FMQ3" s="2"/>
      <c r="FMR3" s="2"/>
      <c r="FMS3" s="2"/>
      <c r="FMT3" s="2"/>
      <c r="FMU3" s="2"/>
      <c r="FMV3" s="2"/>
      <c r="FMW3" s="2"/>
      <c r="FMX3" s="2"/>
      <c r="FMY3" s="2"/>
      <c r="FMZ3" s="2"/>
      <c r="FNA3" s="2"/>
      <c r="FNB3" s="2"/>
      <c r="FNC3" s="2"/>
      <c r="FND3" s="2"/>
      <c r="FNE3" s="2"/>
      <c r="FNF3" s="2"/>
      <c r="FNG3" s="2"/>
      <c r="FNH3" s="2"/>
      <c r="FNI3" s="2"/>
      <c r="FNJ3" s="2"/>
      <c r="FNK3" s="2"/>
      <c r="FNL3" s="2"/>
      <c r="FNM3" s="2"/>
      <c r="FNN3" s="2"/>
      <c r="FNO3" s="2"/>
      <c r="FNP3" s="2"/>
      <c r="FNQ3" s="2"/>
      <c r="FNR3" s="2"/>
      <c r="FNS3" s="2"/>
      <c r="FNT3" s="2"/>
      <c r="FNU3" s="2"/>
      <c r="FNV3" s="2"/>
      <c r="FNW3" s="2"/>
      <c r="FNX3" s="2"/>
      <c r="FNY3" s="2"/>
      <c r="FNZ3" s="2"/>
      <c r="FOA3" s="2"/>
      <c r="FOB3" s="2"/>
      <c r="FOC3" s="2"/>
      <c r="FOD3" s="2"/>
      <c r="FOE3" s="2"/>
      <c r="FOF3" s="2"/>
      <c r="FOG3" s="2"/>
      <c r="FOH3" s="2"/>
      <c r="FOI3" s="2"/>
      <c r="FOJ3" s="2"/>
      <c r="FOK3" s="2"/>
      <c r="FOL3" s="2"/>
      <c r="FOM3" s="2"/>
      <c r="FON3" s="2"/>
      <c r="FOO3" s="2"/>
      <c r="FOP3" s="2"/>
      <c r="FOQ3" s="2"/>
      <c r="FOR3" s="2"/>
      <c r="FOS3" s="2"/>
      <c r="FOT3" s="2"/>
      <c r="FOU3" s="2"/>
      <c r="FOV3" s="2"/>
      <c r="FOW3" s="2"/>
      <c r="FOX3" s="2"/>
      <c r="FOY3" s="2"/>
      <c r="FOZ3" s="2"/>
      <c r="FPA3" s="2"/>
      <c r="FPB3" s="2"/>
      <c r="FPC3" s="2"/>
      <c r="FPD3" s="2"/>
      <c r="FPE3" s="2"/>
      <c r="FPF3" s="2"/>
      <c r="FPG3" s="2"/>
      <c r="FPH3" s="2"/>
      <c r="FPI3" s="2"/>
      <c r="FPJ3" s="2"/>
      <c r="FPK3" s="2"/>
      <c r="FPL3" s="2"/>
      <c r="FPM3" s="2"/>
      <c r="FPN3" s="2"/>
      <c r="FPO3" s="2"/>
      <c r="FPP3" s="2"/>
      <c r="FPQ3" s="2"/>
      <c r="FPR3" s="2"/>
      <c r="FPS3" s="2"/>
      <c r="FPT3" s="2"/>
      <c r="FPU3" s="2"/>
      <c r="FPV3" s="2"/>
      <c r="FPW3" s="2"/>
      <c r="FPX3" s="2"/>
      <c r="FPY3" s="2"/>
      <c r="FPZ3" s="2"/>
      <c r="FQA3" s="2"/>
      <c r="FQB3" s="2"/>
      <c r="FQC3" s="2"/>
      <c r="FQD3" s="2"/>
      <c r="FQE3" s="2"/>
      <c r="FQF3" s="2"/>
      <c r="FQG3" s="2"/>
      <c r="FQH3" s="2"/>
      <c r="FQI3" s="2"/>
      <c r="FQJ3" s="2"/>
      <c r="FQK3" s="2"/>
      <c r="FQL3" s="2"/>
      <c r="FQM3" s="2"/>
      <c r="FQN3" s="2"/>
      <c r="FQO3" s="2"/>
      <c r="FQP3" s="2"/>
      <c r="FQQ3" s="2"/>
      <c r="FQR3" s="2"/>
      <c r="FQS3" s="2"/>
      <c r="FQT3" s="2"/>
      <c r="FQU3" s="2"/>
      <c r="FQV3" s="2"/>
      <c r="FQW3" s="2"/>
      <c r="FQX3" s="2"/>
      <c r="FQY3" s="2"/>
      <c r="FQZ3" s="2"/>
      <c r="FRA3" s="2"/>
      <c r="FRB3" s="2"/>
      <c r="FRC3" s="2"/>
      <c r="FRD3" s="2"/>
      <c r="FRE3" s="2"/>
      <c r="FRF3" s="2"/>
      <c r="FRG3" s="2"/>
      <c r="FRH3" s="2"/>
      <c r="FRI3" s="2"/>
      <c r="FRJ3" s="2"/>
      <c r="FRK3" s="2"/>
      <c r="FRL3" s="2"/>
      <c r="FRM3" s="2"/>
      <c r="FRN3" s="2"/>
      <c r="FRO3" s="2"/>
      <c r="FRP3" s="2"/>
      <c r="FRQ3" s="2"/>
      <c r="FRR3" s="2"/>
      <c r="FRS3" s="2"/>
      <c r="FRT3" s="2"/>
      <c r="FRU3" s="2"/>
      <c r="FRV3" s="2"/>
      <c r="FRW3" s="2"/>
      <c r="FRX3" s="2"/>
      <c r="FRY3" s="2"/>
      <c r="FRZ3" s="2"/>
      <c r="FSA3" s="2"/>
      <c r="FSB3" s="2"/>
      <c r="FSC3" s="2"/>
      <c r="FSD3" s="2"/>
      <c r="FSE3" s="2"/>
      <c r="FSF3" s="2"/>
      <c r="FSG3" s="2"/>
      <c r="FSH3" s="2"/>
      <c r="FSI3" s="2"/>
      <c r="FSJ3" s="2"/>
      <c r="FSK3" s="2"/>
      <c r="FSL3" s="2"/>
      <c r="FSM3" s="2"/>
      <c r="FSN3" s="2"/>
      <c r="FSO3" s="2"/>
      <c r="FSP3" s="2"/>
      <c r="FSQ3" s="2"/>
      <c r="FSR3" s="2"/>
      <c r="FSS3" s="2"/>
      <c r="FST3" s="2"/>
      <c r="FSU3" s="2"/>
      <c r="FSV3" s="2"/>
      <c r="FSW3" s="2"/>
      <c r="FSX3" s="2"/>
      <c r="FSY3" s="2"/>
      <c r="FSZ3" s="2"/>
      <c r="FTA3" s="2"/>
      <c r="FTB3" s="2"/>
      <c r="FTC3" s="2"/>
      <c r="FTD3" s="2"/>
      <c r="FTE3" s="2"/>
      <c r="FTF3" s="2"/>
      <c r="FTG3" s="2"/>
      <c r="FTH3" s="2"/>
      <c r="FTI3" s="2"/>
      <c r="FTJ3" s="2"/>
      <c r="FTK3" s="2"/>
      <c r="FTL3" s="2"/>
      <c r="FTM3" s="2"/>
      <c r="FTN3" s="2"/>
      <c r="FTO3" s="2"/>
      <c r="FTP3" s="2"/>
      <c r="FTQ3" s="2"/>
      <c r="FTR3" s="2"/>
      <c r="FTS3" s="2"/>
      <c r="FTT3" s="2"/>
      <c r="FTU3" s="2"/>
      <c r="FTV3" s="2"/>
      <c r="FTW3" s="2"/>
      <c r="FTX3" s="2"/>
      <c r="FTY3" s="2"/>
      <c r="FTZ3" s="2"/>
      <c r="FUA3" s="2"/>
      <c r="FUB3" s="2"/>
      <c r="FUC3" s="2"/>
      <c r="FUD3" s="2"/>
      <c r="FUE3" s="2"/>
      <c r="FUF3" s="2"/>
      <c r="FUG3" s="2"/>
      <c r="FUH3" s="2"/>
      <c r="FUI3" s="2"/>
      <c r="FUJ3" s="2"/>
      <c r="FUK3" s="2"/>
      <c r="FUL3" s="2"/>
      <c r="FUM3" s="2"/>
      <c r="FUN3" s="2"/>
      <c r="FUO3" s="2"/>
      <c r="FUP3" s="2"/>
      <c r="FUQ3" s="2"/>
      <c r="FUR3" s="2"/>
      <c r="FUS3" s="2"/>
      <c r="FUT3" s="2"/>
      <c r="FUU3" s="2"/>
      <c r="FUV3" s="2"/>
      <c r="FUW3" s="2"/>
      <c r="FUX3" s="2"/>
      <c r="FUY3" s="2"/>
      <c r="FUZ3" s="2"/>
      <c r="FVA3" s="2"/>
      <c r="FVB3" s="2"/>
      <c r="FVC3" s="2"/>
      <c r="FVD3" s="2"/>
      <c r="FVE3" s="2"/>
      <c r="FVF3" s="2"/>
      <c r="FVG3" s="2"/>
      <c r="FVH3" s="2"/>
      <c r="FVI3" s="2"/>
      <c r="FVJ3" s="2"/>
      <c r="FVK3" s="2"/>
      <c r="FVL3" s="2"/>
      <c r="FVM3" s="2"/>
      <c r="FVN3" s="2"/>
      <c r="FVO3" s="2"/>
      <c r="FVP3" s="2"/>
      <c r="FVQ3" s="2"/>
      <c r="FVR3" s="2"/>
      <c r="FVS3" s="2"/>
      <c r="FVT3" s="2"/>
      <c r="FVU3" s="2"/>
      <c r="FVV3" s="2"/>
      <c r="FVW3" s="2"/>
      <c r="FVX3" s="2"/>
      <c r="FVY3" s="2"/>
      <c r="FVZ3" s="2"/>
      <c r="FWA3" s="2"/>
      <c r="FWB3" s="2"/>
      <c r="FWC3" s="2"/>
      <c r="FWD3" s="2"/>
      <c r="FWE3" s="2"/>
      <c r="FWF3" s="2"/>
      <c r="FWG3" s="2"/>
      <c r="FWH3" s="2"/>
      <c r="FWI3" s="2"/>
      <c r="FWJ3" s="2"/>
      <c r="FWK3" s="2"/>
      <c r="FWL3" s="2"/>
      <c r="FWM3" s="2"/>
      <c r="FWN3" s="2"/>
      <c r="FWO3" s="2"/>
      <c r="FWP3" s="2"/>
      <c r="FWQ3" s="2"/>
      <c r="FWR3" s="2"/>
      <c r="FWS3" s="2"/>
      <c r="FWT3" s="2"/>
      <c r="FWU3" s="2"/>
      <c r="FWV3" s="2"/>
      <c r="FWW3" s="2"/>
      <c r="FWX3" s="2"/>
      <c r="FWY3" s="2"/>
      <c r="FWZ3" s="2"/>
      <c r="FXA3" s="2"/>
      <c r="FXB3" s="2"/>
      <c r="FXC3" s="2"/>
      <c r="FXD3" s="2"/>
      <c r="FXE3" s="2"/>
      <c r="FXF3" s="2"/>
      <c r="FXG3" s="2"/>
      <c r="FXH3" s="2"/>
      <c r="FXI3" s="2"/>
      <c r="FXJ3" s="2"/>
      <c r="FXK3" s="2"/>
      <c r="FXL3" s="2"/>
      <c r="FXM3" s="2"/>
      <c r="FXN3" s="2"/>
      <c r="FXO3" s="2"/>
      <c r="FXP3" s="2"/>
      <c r="FXQ3" s="2"/>
      <c r="FXR3" s="2"/>
      <c r="FXS3" s="2"/>
      <c r="FXT3" s="2"/>
      <c r="FXU3" s="2"/>
      <c r="FXV3" s="2"/>
      <c r="FXW3" s="2"/>
      <c r="FXX3" s="2"/>
      <c r="FXY3" s="2"/>
      <c r="FXZ3" s="2"/>
      <c r="FYA3" s="2"/>
      <c r="FYB3" s="2"/>
      <c r="FYC3" s="2"/>
      <c r="FYD3" s="2"/>
      <c r="FYE3" s="2"/>
      <c r="FYF3" s="2"/>
      <c r="FYG3" s="2"/>
      <c r="FYH3" s="2"/>
      <c r="FYI3" s="2"/>
      <c r="FYJ3" s="2"/>
      <c r="FYK3" s="2"/>
      <c r="FYL3" s="2"/>
      <c r="FYM3" s="2"/>
      <c r="FYN3" s="2"/>
      <c r="FYO3" s="2"/>
      <c r="FYP3" s="2"/>
      <c r="FYQ3" s="2"/>
      <c r="FYR3" s="2"/>
      <c r="FYS3" s="2"/>
      <c r="FYT3" s="2"/>
      <c r="FYU3" s="2"/>
      <c r="FYV3" s="2"/>
      <c r="FYW3" s="2"/>
      <c r="FYX3" s="2"/>
      <c r="FYY3" s="2"/>
      <c r="FYZ3" s="2"/>
      <c r="FZA3" s="2"/>
      <c r="FZB3" s="2"/>
      <c r="FZC3" s="2"/>
      <c r="FZD3" s="2"/>
      <c r="FZE3" s="2"/>
      <c r="FZF3" s="2"/>
      <c r="FZG3" s="2"/>
      <c r="FZH3" s="2"/>
      <c r="FZI3" s="2"/>
      <c r="FZJ3" s="2"/>
      <c r="FZK3" s="2"/>
      <c r="FZL3" s="2"/>
      <c r="FZM3" s="2"/>
      <c r="FZN3" s="2"/>
      <c r="FZO3" s="2"/>
      <c r="FZP3" s="2"/>
      <c r="FZQ3" s="2"/>
      <c r="FZR3" s="2"/>
      <c r="FZS3" s="2"/>
      <c r="FZT3" s="2"/>
      <c r="FZU3" s="2"/>
      <c r="FZV3" s="2"/>
      <c r="FZW3" s="2"/>
      <c r="FZX3" s="2"/>
      <c r="FZY3" s="2"/>
      <c r="FZZ3" s="2"/>
      <c r="GAA3" s="2"/>
      <c r="GAB3" s="2"/>
      <c r="GAC3" s="2"/>
      <c r="GAD3" s="2"/>
      <c r="GAE3" s="2"/>
      <c r="GAF3" s="2"/>
      <c r="GAG3" s="2"/>
      <c r="GAH3" s="2"/>
      <c r="GAI3" s="2"/>
      <c r="GAJ3" s="2"/>
      <c r="GAK3" s="2"/>
      <c r="GAL3" s="2"/>
      <c r="GAM3" s="2"/>
      <c r="GAN3" s="2"/>
      <c r="GAO3" s="2"/>
      <c r="GAP3" s="2"/>
      <c r="GAQ3" s="2"/>
      <c r="GAR3" s="2"/>
      <c r="GAS3" s="2"/>
      <c r="GAT3" s="2"/>
      <c r="GAU3" s="2"/>
      <c r="GAV3" s="2"/>
      <c r="GAW3" s="2"/>
      <c r="GAX3" s="2"/>
      <c r="GAY3" s="2"/>
      <c r="GAZ3" s="2"/>
      <c r="GBA3" s="2"/>
      <c r="GBB3" s="2"/>
      <c r="GBC3" s="2"/>
      <c r="GBD3" s="2"/>
      <c r="GBE3" s="2"/>
      <c r="GBF3" s="2"/>
      <c r="GBG3" s="2"/>
      <c r="GBH3" s="2"/>
      <c r="GBI3" s="2"/>
      <c r="GBJ3" s="2"/>
      <c r="GBK3" s="2"/>
      <c r="GBL3" s="2"/>
      <c r="GBM3" s="2"/>
      <c r="GBN3" s="2"/>
      <c r="GBO3" s="2"/>
      <c r="GBP3" s="2"/>
      <c r="GBQ3" s="2"/>
      <c r="GBR3" s="2"/>
      <c r="GBS3" s="2"/>
      <c r="GBT3" s="2"/>
      <c r="GBU3" s="2"/>
      <c r="GBV3" s="2"/>
      <c r="GBW3" s="2"/>
      <c r="GBX3" s="2"/>
      <c r="GBY3" s="2"/>
      <c r="GBZ3" s="2"/>
      <c r="GCA3" s="2"/>
      <c r="GCB3" s="2"/>
      <c r="GCC3" s="2"/>
      <c r="GCD3" s="2"/>
      <c r="GCE3" s="2"/>
      <c r="GCF3" s="2"/>
      <c r="GCG3" s="2"/>
      <c r="GCH3" s="2"/>
      <c r="GCI3" s="2"/>
      <c r="GCJ3" s="2"/>
      <c r="GCK3" s="2"/>
      <c r="GCL3" s="2"/>
      <c r="GCM3" s="2"/>
      <c r="GCN3" s="2"/>
      <c r="GCO3" s="2"/>
      <c r="GCP3" s="2"/>
      <c r="GCQ3" s="2"/>
      <c r="GCR3" s="2"/>
      <c r="GCS3" s="2"/>
      <c r="GCT3" s="2"/>
      <c r="GCU3" s="2"/>
      <c r="GCV3" s="2"/>
      <c r="GCW3" s="2"/>
      <c r="GCX3" s="2"/>
      <c r="GCY3" s="2"/>
      <c r="GCZ3" s="2"/>
      <c r="GDA3" s="2"/>
      <c r="GDB3" s="2"/>
      <c r="GDC3" s="2"/>
      <c r="GDD3" s="2"/>
      <c r="GDE3" s="2"/>
      <c r="GDF3" s="2"/>
      <c r="GDG3" s="2"/>
      <c r="GDH3" s="2"/>
      <c r="GDI3" s="2"/>
      <c r="GDJ3" s="2"/>
      <c r="GDK3" s="2"/>
      <c r="GDL3" s="2"/>
      <c r="GDM3" s="2"/>
      <c r="GDN3" s="2"/>
      <c r="GDO3" s="2"/>
      <c r="GDP3" s="2"/>
      <c r="GDQ3" s="2"/>
      <c r="GDR3" s="2"/>
      <c r="GDS3" s="2"/>
      <c r="GDT3" s="2"/>
      <c r="GDU3" s="2"/>
      <c r="GDV3" s="2"/>
      <c r="GDW3" s="2"/>
      <c r="GDX3" s="2"/>
      <c r="GDY3" s="2"/>
      <c r="GDZ3" s="2"/>
      <c r="GEA3" s="2"/>
      <c r="GEB3" s="2"/>
      <c r="GEC3" s="2"/>
      <c r="GED3" s="2"/>
      <c r="GEE3" s="2"/>
      <c r="GEF3" s="2"/>
      <c r="GEG3" s="2"/>
      <c r="GEH3" s="2"/>
      <c r="GEI3" s="2"/>
      <c r="GEJ3" s="2"/>
      <c r="GEK3" s="2"/>
      <c r="GEL3" s="2"/>
      <c r="GEM3" s="2"/>
      <c r="GEN3" s="2"/>
      <c r="GEO3" s="2"/>
      <c r="GEP3" s="2"/>
      <c r="GEQ3" s="2"/>
      <c r="GER3" s="2"/>
      <c r="GES3" s="2"/>
      <c r="GET3" s="2"/>
      <c r="GEU3" s="2"/>
      <c r="GEV3" s="2"/>
      <c r="GEW3" s="2"/>
      <c r="GEX3" s="2"/>
      <c r="GEY3" s="2"/>
      <c r="GEZ3" s="2"/>
      <c r="GFA3" s="2"/>
      <c r="GFB3" s="2"/>
      <c r="GFC3" s="2"/>
      <c r="GFD3" s="2"/>
      <c r="GFE3" s="2"/>
      <c r="GFF3" s="2"/>
      <c r="GFG3" s="2"/>
      <c r="GFH3" s="2"/>
      <c r="GFI3" s="2"/>
      <c r="GFJ3" s="2"/>
      <c r="GFK3" s="2"/>
      <c r="GFL3" s="2"/>
      <c r="GFM3" s="2"/>
      <c r="GFN3" s="2"/>
      <c r="GFO3" s="2"/>
      <c r="GFP3" s="2"/>
      <c r="GFQ3" s="2"/>
      <c r="GFR3" s="2"/>
      <c r="GFS3" s="2"/>
      <c r="GFT3" s="2"/>
      <c r="GFU3" s="2"/>
      <c r="GFV3" s="2"/>
      <c r="GFW3" s="2"/>
      <c r="GFX3" s="2"/>
      <c r="GFY3" s="2"/>
      <c r="GFZ3" s="2"/>
      <c r="GGA3" s="2"/>
      <c r="GGB3" s="2"/>
      <c r="GGC3" s="2"/>
      <c r="GGD3" s="2"/>
      <c r="GGE3" s="2"/>
      <c r="GGF3" s="2"/>
      <c r="GGG3" s="2"/>
      <c r="GGH3" s="2"/>
      <c r="GGI3" s="2"/>
      <c r="GGJ3" s="2"/>
      <c r="GGK3" s="2"/>
      <c r="GGL3" s="2"/>
      <c r="GGM3" s="2"/>
      <c r="GGN3" s="2"/>
      <c r="GGO3" s="2"/>
      <c r="GGP3" s="2"/>
      <c r="GGQ3" s="2"/>
      <c r="GGR3" s="2"/>
      <c r="GGS3" s="2"/>
      <c r="GGT3" s="2"/>
      <c r="GGU3" s="2"/>
      <c r="GGV3" s="2"/>
      <c r="GGW3" s="2"/>
      <c r="GGX3" s="2"/>
      <c r="GGY3" s="2"/>
      <c r="GGZ3" s="2"/>
      <c r="GHA3" s="2"/>
      <c r="GHB3" s="2"/>
      <c r="GHC3" s="2"/>
      <c r="GHD3" s="2"/>
      <c r="GHE3" s="2"/>
      <c r="GHF3" s="2"/>
      <c r="GHG3" s="2"/>
      <c r="GHH3" s="2"/>
      <c r="GHI3" s="2"/>
      <c r="GHJ3" s="2"/>
      <c r="GHK3" s="2"/>
      <c r="GHL3" s="2"/>
      <c r="GHM3" s="2"/>
      <c r="GHN3" s="2"/>
      <c r="GHO3" s="2"/>
      <c r="GHP3" s="2"/>
      <c r="GHQ3" s="2"/>
      <c r="GHR3" s="2"/>
      <c r="GHS3" s="2"/>
      <c r="GHT3" s="2"/>
      <c r="GHU3" s="2"/>
      <c r="GHV3" s="2"/>
      <c r="GHW3" s="2"/>
      <c r="GHX3" s="2"/>
      <c r="GHY3" s="2"/>
      <c r="GHZ3" s="2"/>
      <c r="GIA3" s="2"/>
      <c r="GIB3" s="2"/>
      <c r="GIC3" s="2"/>
      <c r="GID3" s="2"/>
      <c r="GIE3" s="2"/>
      <c r="GIF3" s="2"/>
      <c r="GIG3" s="2"/>
      <c r="GIH3" s="2"/>
      <c r="GII3" s="2"/>
      <c r="GIJ3" s="2"/>
      <c r="GIK3" s="2"/>
      <c r="GIL3" s="2"/>
      <c r="GIM3" s="2"/>
      <c r="GIN3" s="2"/>
      <c r="GIO3" s="2"/>
      <c r="GIP3" s="2"/>
      <c r="GIQ3" s="2"/>
      <c r="GIR3" s="2"/>
      <c r="GIS3" s="2"/>
      <c r="GIT3" s="2"/>
      <c r="GIU3" s="2"/>
      <c r="GIV3" s="2"/>
      <c r="GIW3" s="2"/>
      <c r="GIX3" s="2"/>
      <c r="GIY3" s="2"/>
      <c r="GIZ3" s="2"/>
      <c r="GJA3" s="2"/>
      <c r="GJB3" s="2"/>
      <c r="GJC3" s="2"/>
      <c r="GJD3" s="2"/>
      <c r="GJE3" s="2"/>
      <c r="GJF3" s="2"/>
      <c r="GJG3" s="2"/>
      <c r="GJH3" s="2"/>
      <c r="GJI3" s="2"/>
      <c r="GJJ3" s="2"/>
      <c r="GJK3" s="2"/>
      <c r="GJL3" s="2"/>
      <c r="GJM3" s="2"/>
      <c r="GJN3" s="2"/>
      <c r="GJO3" s="2"/>
      <c r="GJP3" s="2"/>
      <c r="GJQ3" s="2"/>
      <c r="GJR3" s="2"/>
      <c r="GJS3" s="2"/>
      <c r="GJT3" s="2"/>
      <c r="GJU3" s="2"/>
      <c r="GJV3" s="2"/>
      <c r="GJW3" s="2"/>
      <c r="GJX3" s="2"/>
      <c r="GJY3" s="2"/>
      <c r="GJZ3" s="2"/>
      <c r="GKA3" s="2"/>
      <c r="GKB3" s="2"/>
      <c r="GKC3" s="2"/>
      <c r="GKD3" s="2"/>
      <c r="GKE3" s="2"/>
      <c r="GKF3" s="2"/>
      <c r="GKG3" s="2"/>
      <c r="GKH3" s="2"/>
      <c r="GKI3" s="2"/>
      <c r="GKJ3" s="2"/>
      <c r="GKK3" s="2"/>
      <c r="GKL3" s="2"/>
      <c r="GKM3" s="2"/>
      <c r="GKN3" s="2"/>
      <c r="GKO3" s="2"/>
      <c r="GKP3" s="2"/>
      <c r="GKQ3" s="2"/>
      <c r="GKR3" s="2"/>
      <c r="GKS3" s="2"/>
      <c r="GKT3" s="2"/>
      <c r="GKU3" s="2"/>
      <c r="GKV3" s="2"/>
      <c r="GKW3" s="2"/>
      <c r="GKX3" s="2"/>
      <c r="GKY3" s="2"/>
      <c r="GKZ3" s="2"/>
      <c r="GLA3" s="2"/>
      <c r="GLB3" s="2"/>
      <c r="GLC3" s="2"/>
      <c r="GLD3" s="2"/>
      <c r="GLE3" s="2"/>
      <c r="GLF3" s="2"/>
      <c r="GLG3" s="2"/>
      <c r="GLH3" s="2"/>
      <c r="GLI3" s="2"/>
      <c r="GLJ3" s="2"/>
      <c r="GLK3" s="2"/>
      <c r="GLL3" s="2"/>
      <c r="GLM3" s="2"/>
      <c r="GLN3" s="2"/>
      <c r="GLO3" s="2"/>
      <c r="GLP3" s="2"/>
      <c r="GLQ3" s="2"/>
      <c r="GLR3" s="2"/>
      <c r="GLS3" s="2"/>
      <c r="GLT3" s="2"/>
      <c r="GLU3" s="2"/>
      <c r="GLV3" s="2"/>
      <c r="GLW3" s="2"/>
      <c r="GLX3" s="2"/>
      <c r="GLY3" s="2"/>
      <c r="GLZ3" s="2"/>
      <c r="GMA3" s="2"/>
      <c r="GMB3" s="2"/>
      <c r="GMC3" s="2"/>
      <c r="GMD3" s="2"/>
      <c r="GME3" s="2"/>
      <c r="GMF3" s="2"/>
      <c r="GMG3" s="2"/>
      <c r="GMH3" s="2"/>
      <c r="GMI3" s="2"/>
      <c r="GMJ3" s="2"/>
      <c r="GMK3" s="2"/>
      <c r="GML3" s="2"/>
      <c r="GMM3" s="2"/>
      <c r="GMN3" s="2"/>
      <c r="GMO3" s="2"/>
      <c r="GMP3" s="2"/>
      <c r="GMQ3" s="2"/>
      <c r="GMR3" s="2"/>
      <c r="GMS3" s="2"/>
      <c r="GMT3" s="2"/>
      <c r="GMU3" s="2"/>
      <c r="GMV3" s="2"/>
      <c r="GMW3" s="2"/>
      <c r="GMX3" s="2"/>
      <c r="GMY3" s="2"/>
      <c r="GMZ3" s="2"/>
      <c r="GNA3" s="2"/>
      <c r="GNB3" s="2"/>
      <c r="GNC3" s="2"/>
      <c r="GND3" s="2"/>
      <c r="GNE3" s="2"/>
      <c r="GNF3" s="2"/>
      <c r="GNG3" s="2"/>
      <c r="GNH3" s="2"/>
      <c r="GNI3" s="2"/>
      <c r="GNJ3" s="2"/>
      <c r="GNK3" s="2"/>
      <c r="GNL3" s="2"/>
      <c r="GNM3" s="2"/>
      <c r="GNN3" s="2"/>
      <c r="GNO3" s="2"/>
      <c r="GNP3" s="2"/>
      <c r="GNQ3" s="2"/>
      <c r="GNR3" s="2"/>
      <c r="GNS3" s="2"/>
      <c r="GNT3" s="2"/>
      <c r="GNU3" s="2"/>
      <c r="GNV3" s="2"/>
      <c r="GNW3" s="2"/>
      <c r="GNX3" s="2"/>
      <c r="GNY3" s="2"/>
      <c r="GNZ3" s="2"/>
      <c r="GOA3" s="2"/>
      <c r="GOB3" s="2"/>
      <c r="GOC3" s="2"/>
      <c r="GOD3" s="2"/>
      <c r="GOE3" s="2"/>
      <c r="GOF3" s="2"/>
      <c r="GOG3" s="2"/>
      <c r="GOH3" s="2"/>
      <c r="GOI3" s="2"/>
      <c r="GOJ3" s="2"/>
      <c r="GOK3" s="2"/>
      <c r="GOL3" s="2"/>
      <c r="GOM3" s="2"/>
      <c r="GON3" s="2"/>
      <c r="GOO3" s="2"/>
      <c r="GOP3" s="2"/>
      <c r="GOQ3" s="2"/>
      <c r="GOR3" s="2"/>
      <c r="GOS3" s="2"/>
      <c r="GOT3" s="2"/>
      <c r="GOU3" s="2"/>
      <c r="GOV3" s="2"/>
      <c r="GOW3" s="2"/>
      <c r="GOX3" s="2"/>
      <c r="GOY3" s="2"/>
      <c r="GOZ3" s="2"/>
      <c r="GPA3" s="2"/>
      <c r="GPB3" s="2"/>
      <c r="GPC3" s="2"/>
      <c r="GPD3" s="2"/>
      <c r="GPE3" s="2"/>
      <c r="GPF3" s="2"/>
      <c r="GPG3" s="2"/>
      <c r="GPH3" s="2"/>
      <c r="GPI3" s="2"/>
      <c r="GPJ3" s="2"/>
      <c r="GPK3" s="2"/>
      <c r="GPL3" s="2"/>
      <c r="GPM3" s="2"/>
      <c r="GPN3" s="2"/>
      <c r="GPO3" s="2"/>
      <c r="GPP3" s="2"/>
      <c r="GPQ3" s="2"/>
      <c r="GPR3" s="2"/>
      <c r="GPS3" s="2"/>
      <c r="GPT3" s="2"/>
      <c r="GPU3" s="2"/>
      <c r="GPV3" s="2"/>
      <c r="GPW3" s="2"/>
      <c r="GPX3" s="2"/>
      <c r="GPY3" s="2"/>
      <c r="GPZ3" s="2"/>
      <c r="GQA3" s="2"/>
      <c r="GQB3" s="2"/>
      <c r="GQC3" s="2"/>
      <c r="GQD3" s="2"/>
      <c r="GQE3" s="2"/>
      <c r="GQF3" s="2"/>
      <c r="GQG3" s="2"/>
      <c r="GQH3" s="2"/>
      <c r="GQI3" s="2"/>
      <c r="GQJ3" s="2"/>
      <c r="GQK3" s="2"/>
      <c r="GQL3" s="2"/>
      <c r="GQM3" s="2"/>
      <c r="GQN3" s="2"/>
      <c r="GQO3" s="2"/>
      <c r="GQP3" s="2"/>
      <c r="GQQ3" s="2"/>
      <c r="GQR3" s="2"/>
      <c r="GQS3" s="2"/>
      <c r="GQT3" s="2"/>
      <c r="GQU3" s="2"/>
      <c r="GQV3" s="2"/>
      <c r="GQW3" s="2"/>
      <c r="GQX3" s="2"/>
      <c r="GQY3" s="2"/>
      <c r="GQZ3" s="2"/>
      <c r="GRA3" s="2"/>
      <c r="GRB3" s="2"/>
      <c r="GRC3" s="2"/>
      <c r="GRD3" s="2"/>
      <c r="GRE3" s="2"/>
      <c r="GRF3" s="2"/>
      <c r="GRG3" s="2"/>
      <c r="GRH3" s="2"/>
      <c r="GRI3" s="2"/>
      <c r="GRJ3" s="2"/>
      <c r="GRK3" s="2"/>
      <c r="GRL3" s="2"/>
      <c r="GRM3" s="2"/>
      <c r="GRN3" s="2"/>
      <c r="GRO3" s="2"/>
      <c r="GRP3" s="2"/>
      <c r="GRQ3" s="2"/>
      <c r="GRR3" s="2"/>
      <c r="GRS3" s="2"/>
      <c r="GRT3" s="2"/>
      <c r="GRU3" s="2"/>
      <c r="GRV3" s="2"/>
      <c r="GRW3" s="2"/>
      <c r="GRX3" s="2"/>
      <c r="GRY3" s="2"/>
      <c r="GRZ3" s="2"/>
      <c r="GSA3" s="2"/>
      <c r="GSB3" s="2"/>
      <c r="GSC3" s="2"/>
      <c r="GSD3" s="2"/>
      <c r="GSE3" s="2"/>
      <c r="GSF3" s="2"/>
      <c r="GSG3" s="2"/>
      <c r="GSH3" s="2"/>
      <c r="GSI3" s="2"/>
      <c r="GSJ3" s="2"/>
      <c r="GSK3" s="2"/>
      <c r="GSL3" s="2"/>
      <c r="GSM3" s="2"/>
      <c r="GSN3" s="2"/>
      <c r="GSO3" s="2"/>
      <c r="GSP3" s="2"/>
      <c r="GSQ3" s="2"/>
      <c r="GSR3" s="2"/>
      <c r="GSS3" s="2"/>
      <c r="GST3" s="2"/>
      <c r="GSU3" s="2"/>
      <c r="GSV3" s="2"/>
      <c r="GSW3" s="2"/>
      <c r="GSX3" s="2"/>
      <c r="GSY3" s="2"/>
      <c r="GSZ3" s="2"/>
      <c r="GTA3" s="2"/>
      <c r="GTB3" s="2"/>
      <c r="GTC3" s="2"/>
      <c r="GTD3" s="2"/>
      <c r="GTE3" s="2"/>
      <c r="GTF3" s="2"/>
      <c r="GTG3" s="2"/>
      <c r="GTH3" s="2"/>
      <c r="GTI3" s="2"/>
      <c r="GTJ3" s="2"/>
      <c r="GTK3" s="2"/>
      <c r="GTL3" s="2"/>
      <c r="GTM3" s="2"/>
      <c r="GTN3" s="2"/>
      <c r="GTO3" s="2"/>
      <c r="GTP3" s="2"/>
      <c r="GTQ3" s="2"/>
      <c r="GTR3" s="2"/>
      <c r="GTS3" s="2"/>
      <c r="GTT3" s="2"/>
      <c r="GTU3" s="2"/>
      <c r="GTV3" s="2"/>
      <c r="GTW3" s="2"/>
      <c r="GTX3" s="2"/>
      <c r="GTY3" s="2"/>
      <c r="GTZ3" s="2"/>
      <c r="GUA3" s="2"/>
      <c r="GUB3" s="2"/>
      <c r="GUC3" s="2"/>
      <c r="GUD3" s="2"/>
      <c r="GUE3" s="2"/>
      <c r="GUF3" s="2"/>
      <c r="GUG3" s="2"/>
      <c r="GUH3" s="2"/>
      <c r="GUI3" s="2"/>
      <c r="GUJ3" s="2"/>
      <c r="GUK3" s="2"/>
      <c r="GUL3" s="2"/>
      <c r="GUM3" s="2"/>
      <c r="GUN3" s="2"/>
      <c r="GUO3" s="2"/>
      <c r="GUP3" s="2"/>
      <c r="GUQ3" s="2"/>
      <c r="GUR3" s="2"/>
      <c r="GUS3" s="2"/>
      <c r="GUT3" s="2"/>
      <c r="GUU3" s="2"/>
      <c r="GUV3" s="2"/>
      <c r="GUW3" s="2"/>
      <c r="GUX3" s="2"/>
      <c r="GUY3" s="2"/>
      <c r="GUZ3" s="2"/>
      <c r="GVA3" s="2"/>
      <c r="GVB3" s="2"/>
      <c r="GVC3" s="2"/>
      <c r="GVD3" s="2"/>
      <c r="GVE3" s="2"/>
      <c r="GVF3" s="2"/>
      <c r="GVG3" s="2"/>
      <c r="GVH3" s="2"/>
      <c r="GVI3" s="2"/>
      <c r="GVJ3" s="2"/>
      <c r="GVK3" s="2"/>
      <c r="GVL3" s="2"/>
      <c r="GVM3" s="2"/>
      <c r="GVN3" s="2"/>
      <c r="GVO3" s="2"/>
      <c r="GVP3" s="2"/>
      <c r="GVQ3" s="2"/>
      <c r="GVR3" s="2"/>
      <c r="GVS3" s="2"/>
      <c r="GVT3" s="2"/>
      <c r="GVU3" s="2"/>
      <c r="GVV3" s="2"/>
      <c r="GVW3" s="2"/>
      <c r="GVX3" s="2"/>
      <c r="GVY3" s="2"/>
      <c r="GVZ3" s="2"/>
      <c r="GWA3" s="2"/>
      <c r="GWB3" s="2"/>
      <c r="GWC3" s="2"/>
      <c r="GWD3" s="2"/>
      <c r="GWE3" s="2"/>
      <c r="GWF3" s="2"/>
      <c r="GWG3" s="2"/>
      <c r="GWH3" s="2"/>
      <c r="GWI3" s="2"/>
      <c r="GWJ3" s="2"/>
      <c r="GWK3" s="2"/>
      <c r="GWL3" s="2"/>
      <c r="GWM3" s="2"/>
      <c r="GWN3" s="2"/>
      <c r="GWO3" s="2"/>
      <c r="GWP3" s="2"/>
      <c r="GWQ3" s="2"/>
      <c r="GWR3" s="2"/>
      <c r="GWS3" s="2"/>
      <c r="GWT3" s="2"/>
      <c r="GWU3" s="2"/>
      <c r="GWV3" s="2"/>
      <c r="GWW3" s="2"/>
      <c r="GWX3" s="2"/>
      <c r="GWY3" s="2"/>
      <c r="GWZ3" s="2"/>
      <c r="GXA3" s="2"/>
      <c r="GXB3" s="2"/>
      <c r="GXC3" s="2"/>
      <c r="GXD3" s="2"/>
      <c r="GXE3" s="2"/>
      <c r="GXF3" s="2"/>
      <c r="GXG3" s="2"/>
      <c r="GXH3" s="2"/>
      <c r="GXI3" s="2"/>
      <c r="GXJ3" s="2"/>
      <c r="GXK3" s="2"/>
      <c r="GXL3" s="2"/>
      <c r="GXM3" s="2"/>
      <c r="GXN3" s="2"/>
      <c r="GXO3" s="2"/>
      <c r="GXP3" s="2"/>
      <c r="GXQ3" s="2"/>
      <c r="GXR3" s="2"/>
      <c r="GXS3" s="2"/>
      <c r="GXT3" s="2"/>
      <c r="GXU3" s="2"/>
      <c r="GXV3" s="2"/>
      <c r="GXW3" s="2"/>
      <c r="GXX3" s="2"/>
      <c r="GXY3" s="2"/>
      <c r="GXZ3" s="2"/>
      <c r="GYA3" s="2"/>
      <c r="GYB3" s="2"/>
      <c r="GYC3" s="2"/>
      <c r="GYD3" s="2"/>
      <c r="GYE3" s="2"/>
      <c r="GYF3" s="2"/>
      <c r="GYG3" s="2"/>
      <c r="GYH3" s="2"/>
      <c r="GYI3" s="2"/>
      <c r="GYJ3" s="2"/>
      <c r="GYK3" s="2"/>
      <c r="GYL3" s="2"/>
      <c r="GYM3" s="2"/>
      <c r="GYN3" s="2"/>
      <c r="GYO3" s="2"/>
      <c r="GYP3" s="2"/>
      <c r="GYQ3" s="2"/>
      <c r="GYR3" s="2"/>
      <c r="GYS3" s="2"/>
      <c r="GYT3" s="2"/>
      <c r="GYU3" s="2"/>
      <c r="GYV3" s="2"/>
      <c r="GYW3" s="2"/>
      <c r="GYX3" s="2"/>
      <c r="GYY3" s="2"/>
      <c r="GYZ3" s="2"/>
      <c r="GZA3" s="2"/>
      <c r="GZB3" s="2"/>
      <c r="GZC3" s="2"/>
      <c r="GZD3" s="2"/>
      <c r="GZE3" s="2"/>
      <c r="GZF3" s="2"/>
      <c r="GZG3" s="2"/>
      <c r="GZH3" s="2"/>
      <c r="GZI3" s="2"/>
      <c r="GZJ3" s="2"/>
      <c r="GZK3" s="2"/>
      <c r="GZL3" s="2"/>
      <c r="GZM3" s="2"/>
      <c r="GZN3" s="2"/>
      <c r="GZO3" s="2"/>
      <c r="GZP3" s="2"/>
      <c r="GZQ3" s="2"/>
      <c r="GZR3" s="2"/>
      <c r="GZS3" s="2"/>
      <c r="GZT3" s="2"/>
      <c r="GZU3" s="2"/>
      <c r="GZV3" s="2"/>
      <c r="GZW3" s="2"/>
      <c r="GZX3" s="2"/>
      <c r="GZY3" s="2"/>
      <c r="GZZ3" s="2"/>
      <c r="HAA3" s="2"/>
      <c r="HAB3" s="2"/>
      <c r="HAC3" s="2"/>
      <c r="HAD3" s="2"/>
      <c r="HAE3" s="2"/>
      <c r="HAF3" s="2"/>
      <c r="HAG3" s="2"/>
      <c r="HAH3" s="2"/>
      <c r="HAI3" s="2"/>
      <c r="HAJ3" s="2"/>
      <c r="HAK3" s="2"/>
      <c r="HAL3" s="2"/>
      <c r="HAM3" s="2"/>
      <c r="HAN3" s="2"/>
      <c r="HAO3" s="2"/>
      <c r="HAP3" s="2"/>
      <c r="HAQ3" s="2"/>
      <c r="HAR3" s="2"/>
      <c r="HAS3" s="2"/>
      <c r="HAT3" s="2"/>
      <c r="HAU3" s="2"/>
      <c r="HAV3" s="2"/>
      <c r="HAW3" s="2"/>
      <c r="HAX3" s="2"/>
      <c r="HAY3" s="2"/>
      <c r="HAZ3" s="2"/>
      <c r="HBA3" s="2"/>
      <c r="HBB3" s="2"/>
      <c r="HBC3" s="2"/>
      <c r="HBD3" s="2"/>
      <c r="HBE3" s="2"/>
      <c r="HBF3" s="2"/>
      <c r="HBG3" s="2"/>
      <c r="HBH3" s="2"/>
      <c r="HBI3" s="2"/>
      <c r="HBJ3" s="2"/>
      <c r="HBK3" s="2"/>
      <c r="HBL3" s="2"/>
      <c r="HBM3" s="2"/>
      <c r="HBN3" s="2"/>
      <c r="HBO3" s="2"/>
      <c r="HBP3" s="2"/>
      <c r="HBQ3" s="2"/>
      <c r="HBR3" s="2"/>
      <c r="HBS3" s="2"/>
      <c r="HBT3" s="2"/>
      <c r="HBU3" s="2"/>
      <c r="HBV3" s="2"/>
      <c r="HBW3" s="2"/>
      <c r="HBX3" s="2"/>
      <c r="HBY3" s="2"/>
      <c r="HBZ3" s="2"/>
      <c r="HCA3" s="2"/>
      <c r="HCB3" s="2"/>
      <c r="HCC3" s="2"/>
      <c r="HCD3" s="2"/>
      <c r="HCE3" s="2"/>
      <c r="HCF3" s="2"/>
      <c r="HCG3" s="2"/>
      <c r="HCH3" s="2"/>
      <c r="HCI3" s="2"/>
      <c r="HCJ3" s="2"/>
      <c r="HCK3" s="2"/>
      <c r="HCL3" s="2"/>
      <c r="HCM3" s="2"/>
      <c r="HCN3" s="2"/>
      <c r="HCO3" s="2"/>
      <c r="HCP3" s="2"/>
      <c r="HCQ3" s="2"/>
      <c r="HCR3" s="2"/>
      <c r="HCS3" s="2"/>
      <c r="HCT3" s="2"/>
      <c r="HCU3" s="2"/>
      <c r="HCV3" s="2"/>
      <c r="HCW3" s="2"/>
      <c r="HCX3" s="2"/>
      <c r="HCY3" s="2"/>
      <c r="HCZ3" s="2"/>
      <c r="HDA3" s="2"/>
      <c r="HDB3" s="2"/>
      <c r="HDC3" s="2"/>
      <c r="HDD3" s="2"/>
      <c r="HDE3" s="2"/>
      <c r="HDF3" s="2"/>
      <c r="HDG3" s="2"/>
      <c r="HDH3" s="2"/>
      <c r="HDI3" s="2"/>
      <c r="HDJ3" s="2"/>
      <c r="HDK3" s="2"/>
      <c r="HDL3" s="2"/>
      <c r="HDM3" s="2"/>
      <c r="HDN3" s="2"/>
      <c r="HDO3" s="2"/>
      <c r="HDP3" s="2"/>
      <c r="HDQ3" s="2"/>
      <c r="HDR3" s="2"/>
      <c r="HDS3" s="2"/>
      <c r="HDT3" s="2"/>
      <c r="HDU3" s="2"/>
      <c r="HDV3" s="2"/>
      <c r="HDW3" s="2"/>
      <c r="HDX3" s="2"/>
      <c r="HDY3" s="2"/>
      <c r="HDZ3" s="2"/>
      <c r="HEA3" s="2"/>
      <c r="HEB3" s="2"/>
      <c r="HEC3" s="2"/>
      <c r="HED3" s="2"/>
      <c r="HEE3" s="2"/>
      <c r="HEF3" s="2"/>
      <c r="HEG3" s="2"/>
      <c r="HEH3" s="2"/>
      <c r="HEI3" s="2"/>
      <c r="HEJ3" s="2"/>
      <c r="HEK3" s="2"/>
      <c r="HEL3" s="2"/>
      <c r="HEM3" s="2"/>
      <c r="HEN3" s="2"/>
      <c r="HEO3" s="2"/>
      <c r="HEP3" s="2"/>
      <c r="HEQ3" s="2"/>
      <c r="HER3" s="2"/>
      <c r="HES3" s="2"/>
      <c r="HET3" s="2"/>
      <c r="HEU3" s="2"/>
      <c r="HEV3" s="2"/>
      <c r="HEW3" s="2"/>
      <c r="HEX3" s="2"/>
      <c r="HEY3" s="2"/>
      <c r="HEZ3" s="2"/>
      <c r="HFA3" s="2"/>
      <c r="HFB3" s="2"/>
      <c r="HFC3" s="2"/>
      <c r="HFD3" s="2"/>
      <c r="HFE3" s="2"/>
      <c r="HFF3" s="2"/>
      <c r="HFG3" s="2"/>
      <c r="HFH3" s="2"/>
      <c r="HFI3" s="2"/>
      <c r="HFJ3" s="2"/>
      <c r="HFK3" s="2"/>
      <c r="HFL3" s="2"/>
      <c r="HFM3" s="2"/>
      <c r="HFN3" s="2"/>
      <c r="HFO3" s="2"/>
      <c r="HFP3" s="2"/>
      <c r="HFQ3" s="2"/>
      <c r="HFR3" s="2"/>
      <c r="HFS3" s="2"/>
      <c r="HFT3" s="2"/>
      <c r="HFU3" s="2"/>
      <c r="HFV3" s="2"/>
      <c r="HFW3" s="2"/>
      <c r="HFX3" s="2"/>
      <c r="HFY3" s="2"/>
      <c r="HFZ3" s="2"/>
      <c r="HGA3" s="2"/>
      <c r="HGB3" s="2"/>
      <c r="HGC3" s="2"/>
      <c r="HGD3" s="2"/>
      <c r="HGE3" s="2"/>
      <c r="HGF3" s="2"/>
      <c r="HGG3" s="2"/>
      <c r="HGH3" s="2"/>
      <c r="HGI3" s="2"/>
      <c r="HGJ3" s="2"/>
      <c r="HGK3" s="2"/>
      <c r="HGL3" s="2"/>
      <c r="HGM3" s="2"/>
      <c r="HGN3" s="2"/>
      <c r="HGO3" s="2"/>
      <c r="HGP3" s="2"/>
      <c r="HGQ3" s="2"/>
      <c r="HGR3" s="2"/>
      <c r="HGS3" s="2"/>
      <c r="HGT3" s="2"/>
      <c r="HGU3" s="2"/>
      <c r="HGV3" s="2"/>
      <c r="HGW3" s="2"/>
      <c r="HGX3" s="2"/>
      <c r="HGY3" s="2"/>
      <c r="HGZ3" s="2"/>
      <c r="HHA3" s="2"/>
      <c r="HHB3" s="2"/>
      <c r="HHC3" s="2"/>
      <c r="HHD3" s="2"/>
      <c r="HHE3" s="2"/>
      <c r="HHF3" s="2"/>
      <c r="HHG3" s="2"/>
      <c r="HHH3" s="2"/>
      <c r="HHI3" s="2"/>
      <c r="HHJ3" s="2"/>
      <c r="HHK3" s="2"/>
      <c r="HHL3" s="2"/>
      <c r="HHM3" s="2"/>
      <c r="HHN3" s="2"/>
      <c r="HHO3" s="2"/>
      <c r="HHP3" s="2"/>
      <c r="HHQ3" s="2"/>
      <c r="HHR3" s="2"/>
      <c r="HHS3" s="2"/>
      <c r="HHT3" s="2"/>
      <c r="HHU3" s="2"/>
      <c r="HHV3" s="2"/>
      <c r="HHW3" s="2"/>
      <c r="HHX3" s="2"/>
      <c r="HHY3" s="2"/>
      <c r="HHZ3" s="2"/>
      <c r="HIA3" s="2"/>
      <c r="HIB3" s="2"/>
      <c r="HIC3" s="2"/>
      <c r="HID3" s="2"/>
      <c r="HIE3" s="2"/>
      <c r="HIF3" s="2"/>
      <c r="HIG3" s="2"/>
      <c r="HIH3" s="2"/>
      <c r="HII3" s="2"/>
      <c r="HIJ3" s="2"/>
      <c r="HIK3" s="2"/>
      <c r="HIL3" s="2"/>
      <c r="HIM3" s="2"/>
      <c r="HIN3" s="2"/>
      <c r="HIO3" s="2"/>
      <c r="HIP3" s="2"/>
      <c r="HIQ3" s="2"/>
      <c r="HIR3" s="2"/>
      <c r="HIS3" s="2"/>
      <c r="HIT3" s="2"/>
      <c r="HIU3" s="2"/>
      <c r="HIV3" s="2"/>
      <c r="HIW3" s="2"/>
      <c r="HIX3" s="2"/>
      <c r="HIY3" s="2"/>
      <c r="HIZ3" s="2"/>
      <c r="HJA3" s="2"/>
      <c r="HJB3" s="2"/>
      <c r="HJC3" s="2"/>
      <c r="HJD3" s="2"/>
      <c r="HJE3" s="2"/>
      <c r="HJF3" s="2"/>
      <c r="HJG3" s="2"/>
      <c r="HJH3" s="2"/>
      <c r="HJI3" s="2"/>
      <c r="HJJ3" s="2"/>
      <c r="HJK3" s="2"/>
      <c r="HJL3" s="2"/>
      <c r="HJM3" s="2"/>
      <c r="HJN3" s="2"/>
      <c r="HJO3" s="2"/>
      <c r="HJP3" s="2"/>
      <c r="HJQ3" s="2"/>
      <c r="HJR3" s="2"/>
      <c r="HJS3" s="2"/>
      <c r="HJT3" s="2"/>
      <c r="HJU3" s="2"/>
      <c r="HJV3" s="2"/>
      <c r="HJW3" s="2"/>
      <c r="HJX3" s="2"/>
      <c r="HJY3" s="2"/>
      <c r="HJZ3" s="2"/>
      <c r="HKA3" s="2"/>
      <c r="HKB3" s="2"/>
      <c r="HKC3" s="2"/>
      <c r="HKD3" s="2"/>
      <c r="HKE3" s="2"/>
      <c r="HKF3" s="2"/>
      <c r="HKG3" s="2"/>
      <c r="HKH3" s="2"/>
      <c r="HKI3" s="2"/>
      <c r="HKJ3" s="2"/>
      <c r="HKK3" s="2"/>
      <c r="HKL3" s="2"/>
      <c r="HKM3" s="2"/>
      <c r="HKN3" s="2"/>
      <c r="HKO3" s="2"/>
      <c r="HKP3" s="2"/>
      <c r="HKQ3" s="2"/>
      <c r="HKR3" s="2"/>
      <c r="HKS3" s="2"/>
      <c r="HKT3" s="2"/>
      <c r="HKU3" s="2"/>
      <c r="HKV3" s="2"/>
      <c r="HKW3" s="2"/>
      <c r="HKX3" s="2"/>
      <c r="HKY3" s="2"/>
      <c r="HKZ3" s="2"/>
      <c r="HLA3" s="2"/>
      <c r="HLB3" s="2"/>
      <c r="HLC3" s="2"/>
      <c r="HLD3" s="2"/>
      <c r="HLE3" s="2"/>
      <c r="HLF3" s="2"/>
      <c r="HLG3" s="2"/>
      <c r="HLH3" s="2"/>
      <c r="HLI3" s="2"/>
      <c r="HLJ3" s="2"/>
      <c r="HLK3" s="2"/>
      <c r="HLL3" s="2"/>
      <c r="HLM3" s="2"/>
      <c r="HLN3" s="2"/>
      <c r="HLO3" s="2"/>
      <c r="HLP3" s="2"/>
      <c r="HLQ3" s="2"/>
      <c r="HLR3" s="2"/>
      <c r="HLS3" s="2"/>
      <c r="HLT3" s="2"/>
      <c r="HLU3" s="2"/>
      <c r="HLV3" s="2"/>
      <c r="HLW3" s="2"/>
      <c r="HLX3" s="2"/>
      <c r="HLY3" s="2"/>
      <c r="HLZ3" s="2"/>
      <c r="HMA3" s="2"/>
      <c r="HMB3" s="2"/>
      <c r="HMC3" s="2"/>
      <c r="HMD3" s="2"/>
      <c r="HME3" s="2"/>
      <c r="HMF3" s="2"/>
      <c r="HMG3" s="2"/>
      <c r="HMH3" s="2"/>
      <c r="HMI3" s="2"/>
      <c r="HMJ3" s="2"/>
      <c r="HMK3" s="2"/>
      <c r="HML3" s="2"/>
      <c r="HMM3" s="2"/>
      <c r="HMN3" s="2"/>
      <c r="HMO3" s="2"/>
      <c r="HMP3" s="2"/>
      <c r="HMQ3" s="2"/>
      <c r="HMR3" s="2"/>
      <c r="HMS3" s="2"/>
      <c r="HMT3" s="2"/>
      <c r="HMU3" s="2"/>
      <c r="HMV3" s="2"/>
      <c r="HMW3" s="2"/>
      <c r="HMX3" s="2"/>
      <c r="HMY3" s="2"/>
      <c r="HMZ3" s="2"/>
      <c r="HNA3" s="2"/>
      <c r="HNB3" s="2"/>
      <c r="HNC3" s="2"/>
      <c r="HND3" s="2"/>
      <c r="HNE3" s="2"/>
      <c r="HNF3" s="2"/>
      <c r="HNG3" s="2"/>
      <c r="HNH3" s="2"/>
      <c r="HNI3" s="2"/>
      <c r="HNJ3" s="2"/>
      <c r="HNK3" s="2"/>
      <c r="HNL3" s="2"/>
      <c r="HNM3" s="2"/>
      <c r="HNN3" s="2"/>
      <c r="HNO3" s="2"/>
      <c r="HNP3" s="2"/>
      <c r="HNQ3" s="2"/>
      <c r="HNR3" s="2"/>
      <c r="HNS3" s="2"/>
      <c r="HNT3" s="2"/>
      <c r="HNU3" s="2"/>
      <c r="HNV3" s="2"/>
      <c r="HNW3" s="2"/>
      <c r="HNX3" s="2"/>
      <c r="HNY3" s="2"/>
      <c r="HNZ3" s="2"/>
      <c r="HOA3" s="2"/>
      <c r="HOB3" s="2"/>
      <c r="HOC3" s="2"/>
      <c r="HOD3" s="2"/>
      <c r="HOE3" s="2"/>
      <c r="HOF3" s="2"/>
      <c r="HOG3" s="2"/>
      <c r="HOH3" s="2"/>
      <c r="HOI3" s="2"/>
      <c r="HOJ3" s="2"/>
      <c r="HOK3" s="2"/>
      <c r="HOL3" s="2"/>
      <c r="HOM3" s="2"/>
      <c r="HON3" s="2"/>
      <c r="HOO3" s="2"/>
      <c r="HOP3" s="2"/>
      <c r="HOQ3" s="2"/>
      <c r="HOR3" s="2"/>
      <c r="HOS3" s="2"/>
      <c r="HOT3" s="2"/>
      <c r="HOU3" s="2"/>
      <c r="HOV3" s="2"/>
      <c r="HOW3" s="2"/>
      <c r="HOX3" s="2"/>
      <c r="HOY3" s="2"/>
      <c r="HOZ3" s="2"/>
      <c r="HPA3" s="2"/>
      <c r="HPB3" s="2"/>
      <c r="HPC3" s="2"/>
      <c r="HPD3" s="2"/>
      <c r="HPE3" s="2"/>
      <c r="HPF3" s="2"/>
      <c r="HPG3" s="2"/>
      <c r="HPH3" s="2"/>
      <c r="HPI3" s="2"/>
      <c r="HPJ3" s="2"/>
      <c r="HPK3" s="2"/>
      <c r="HPL3" s="2"/>
      <c r="HPM3" s="2"/>
      <c r="HPN3" s="2"/>
      <c r="HPO3" s="2"/>
      <c r="HPP3" s="2"/>
      <c r="HPQ3" s="2"/>
      <c r="HPR3" s="2"/>
      <c r="HPS3" s="2"/>
      <c r="HPT3" s="2"/>
      <c r="HPU3" s="2"/>
      <c r="HPV3" s="2"/>
      <c r="HPW3" s="2"/>
      <c r="HPX3" s="2"/>
      <c r="HPY3" s="2"/>
      <c r="HPZ3" s="2"/>
      <c r="HQA3" s="2"/>
      <c r="HQB3" s="2"/>
      <c r="HQC3" s="2"/>
      <c r="HQD3" s="2"/>
      <c r="HQE3" s="2"/>
      <c r="HQF3" s="2"/>
      <c r="HQG3" s="2"/>
      <c r="HQH3" s="2"/>
      <c r="HQI3" s="2"/>
      <c r="HQJ3" s="2"/>
      <c r="HQK3" s="2"/>
      <c r="HQL3" s="2"/>
      <c r="HQM3" s="2"/>
      <c r="HQN3" s="2"/>
      <c r="HQO3" s="2"/>
      <c r="HQP3" s="2"/>
      <c r="HQQ3" s="2"/>
      <c r="HQR3" s="2"/>
      <c r="HQS3" s="2"/>
      <c r="HQT3" s="2"/>
      <c r="HQU3" s="2"/>
      <c r="HQV3" s="2"/>
      <c r="HQW3" s="2"/>
      <c r="HQX3" s="2"/>
      <c r="HQY3" s="2"/>
      <c r="HQZ3" s="2"/>
      <c r="HRA3" s="2"/>
      <c r="HRB3" s="2"/>
      <c r="HRC3" s="2"/>
      <c r="HRD3" s="2"/>
      <c r="HRE3" s="2"/>
      <c r="HRF3" s="2"/>
      <c r="HRG3" s="2"/>
      <c r="HRH3" s="2"/>
      <c r="HRI3" s="2"/>
      <c r="HRJ3" s="2"/>
      <c r="HRK3" s="2"/>
      <c r="HRL3" s="2"/>
      <c r="HRM3" s="2"/>
      <c r="HRN3" s="2"/>
      <c r="HRO3" s="2"/>
      <c r="HRP3" s="2"/>
      <c r="HRQ3" s="2"/>
      <c r="HRR3" s="2"/>
      <c r="HRS3" s="2"/>
      <c r="HRT3" s="2"/>
      <c r="HRU3" s="2"/>
      <c r="HRV3" s="2"/>
      <c r="HRW3" s="2"/>
      <c r="HRX3" s="2"/>
      <c r="HRY3" s="2"/>
      <c r="HRZ3" s="2"/>
      <c r="HSA3" s="2"/>
      <c r="HSB3" s="2"/>
      <c r="HSC3" s="2"/>
      <c r="HSD3" s="2"/>
      <c r="HSE3" s="2"/>
      <c r="HSF3" s="2"/>
      <c r="HSG3" s="2"/>
      <c r="HSH3" s="2"/>
      <c r="HSI3" s="2"/>
      <c r="HSJ3" s="2"/>
      <c r="HSK3" s="2"/>
      <c r="HSL3" s="2"/>
      <c r="HSM3" s="2"/>
      <c r="HSN3" s="2"/>
      <c r="HSO3" s="2"/>
      <c r="HSP3" s="2"/>
      <c r="HSQ3" s="2"/>
      <c r="HSR3" s="2"/>
      <c r="HSS3" s="2"/>
      <c r="HST3" s="2"/>
      <c r="HSU3" s="2"/>
      <c r="HSV3" s="2"/>
      <c r="HSW3" s="2"/>
      <c r="HSX3" s="2"/>
      <c r="HSY3" s="2"/>
      <c r="HSZ3" s="2"/>
      <c r="HTA3" s="2"/>
      <c r="HTB3" s="2"/>
      <c r="HTC3" s="2"/>
      <c r="HTD3" s="2"/>
      <c r="HTE3" s="2"/>
      <c r="HTF3" s="2"/>
      <c r="HTG3" s="2"/>
      <c r="HTH3" s="2"/>
      <c r="HTI3" s="2"/>
      <c r="HTJ3" s="2"/>
      <c r="HTK3" s="2"/>
      <c r="HTL3" s="2"/>
      <c r="HTM3" s="2"/>
      <c r="HTN3" s="2"/>
      <c r="HTO3" s="2"/>
      <c r="HTP3" s="2"/>
      <c r="HTQ3" s="2"/>
      <c r="HTR3" s="2"/>
      <c r="HTS3" s="2"/>
      <c r="HTT3" s="2"/>
      <c r="HTU3" s="2"/>
      <c r="HTV3" s="2"/>
      <c r="HTW3" s="2"/>
      <c r="HTX3" s="2"/>
      <c r="HTY3" s="2"/>
      <c r="HTZ3" s="2"/>
      <c r="HUA3" s="2"/>
      <c r="HUB3" s="2"/>
      <c r="HUC3" s="2"/>
      <c r="HUD3" s="2"/>
      <c r="HUE3" s="2"/>
      <c r="HUF3" s="2"/>
      <c r="HUG3" s="2"/>
      <c r="HUH3" s="2"/>
      <c r="HUI3" s="2"/>
      <c r="HUJ3" s="2"/>
      <c r="HUK3" s="2"/>
      <c r="HUL3" s="2"/>
      <c r="HUM3" s="2"/>
      <c r="HUN3" s="2"/>
      <c r="HUO3" s="2"/>
      <c r="HUP3" s="2"/>
      <c r="HUQ3" s="2"/>
      <c r="HUR3" s="2"/>
      <c r="HUS3" s="2"/>
      <c r="HUT3" s="2"/>
      <c r="HUU3" s="2"/>
      <c r="HUV3" s="2"/>
      <c r="HUW3" s="2"/>
      <c r="HUX3" s="2"/>
      <c r="HUY3" s="2"/>
      <c r="HUZ3" s="2"/>
      <c r="HVA3" s="2"/>
      <c r="HVB3" s="2"/>
      <c r="HVC3" s="2"/>
      <c r="HVD3" s="2"/>
      <c r="HVE3" s="2"/>
      <c r="HVF3" s="2"/>
      <c r="HVG3" s="2"/>
      <c r="HVH3" s="2"/>
      <c r="HVI3" s="2"/>
      <c r="HVJ3" s="2"/>
      <c r="HVK3" s="2"/>
      <c r="HVL3" s="2"/>
      <c r="HVM3" s="2"/>
      <c r="HVN3" s="2"/>
      <c r="HVO3" s="2"/>
      <c r="HVP3" s="2"/>
      <c r="HVQ3" s="2"/>
      <c r="HVR3" s="2"/>
      <c r="HVS3" s="2"/>
      <c r="HVT3" s="2"/>
      <c r="HVU3" s="2"/>
      <c r="HVV3" s="2"/>
      <c r="HVW3" s="2"/>
      <c r="HVX3" s="2"/>
      <c r="HVY3" s="2"/>
      <c r="HVZ3" s="2"/>
      <c r="HWA3" s="2"/>
      <c r="HWB3" s="2"/>
      <c r="HWC3" s="2"/>
      <c r="HWD3" s="2"/>
      <c r="HWE3" s="2"/>
      <c r="HWF3" s="2"/>
      <c r="HWG3" s="2"/>
      <c r="HWH3" s="2"/>
      <c r="HWI3" s="2"/>
      <c r="HWJ3" s="2"/>
      <c r="HWK3" s="2"/>
      <c r="HWL3" s="2"/>
      <c r="HWM3" s="2"/>
      <c r="HWN3" s="2"/>
      <c r="HWO3" s="2"/>
      <c r="HWP3" s="2"/>
      <c r="HWQ3" s="2"/>
      <c r="HWR3" s="2"/>
      <c r="HWS3" s="2"/>
      <c r="HWT3" s="2"/>
      <c r="HWU3" s="2"/>
      <c r="HWV3" s="2"/>
      <c r="HWW3" s="2"/>
      <c r="HWX3" s="2"/>
      <c r="HWY3" s="2"/>
      <c r="HWZ3" s="2"/>
      <c r="HXA3" s="2"/>
      <c r="HXB3" s="2"/>
      <c r="HXC3" s="2"/>
      <c r="HXD3" s="2"/>
      <c r="HXE3" s="2"/>
      <c r="HXF3" s="2"/>
      <c r="HXG3" s="2"/>
      <c r="HXH3" s="2"/>
      <c r="HXI3" s="2"/>
      <c r="HXJ3" s="2"/>
      <c r="HXK3" s="2"/>
      <c r="HXL3" s="2"/>
      <c r="HXM3" s="2"/>
      <c r="HXN3" s="2"/>
      <c r="HXO3" s="2"/>
      <c r="HXP3" s="2"/>
      <c r="HXQ3" s="2"/>
      <c r="HXR3" s="2"/>
      <c r="HXS3" s="2"/>
      <c r="HXT3" s="2"/>
      <c r="HXU3" s="2"/>
      <c r="HXV3" s="2"/>
      <c r="HXW3" s="2"/>
      <c r="HXX3" s="2"/>
      <c r="HXY3" s="2"/>
      <c r="HXZ3" s="2"/>
      <c r="HYA3" s="2"/>
      <c r="HYB3" s="2"/>
      <c r="HYC3" s="2"/>
      <c r="HYD3" s="2"/>
      <c r="HYE3" s="2"/>
      <c r="HYF3" s="2"/>
      <c r="HYG3" s="2"/>
      <c r="HYH3" s="2"/>
      <c r="HYI3" s="2"/>
      <c r="HYJ3" s="2"/>
      <c r="HYK3" s="2"/>
      <c r="HYL3" s="2"/>
      <c r="HYM3" s="2"/>
      <c r="HYN3" s="2"/>
      <c r="HYO3" s="2"/>
      <c r="HYP3" s="2"/>
      <c r="HYQ3" s="2"/>
      <c r="HYR3" s="2"/>
      <c r="HYS3" s="2"/>
      <c r="HYT3" s="2"/>
      <c r="HYU3" s="2"/>
      <c r="HYV3" s="2"/>
      <c r="HYW3" s="2"/>
      <c r="HYX3" s="2"/>
      <c r="HYY3" s="2"/>
      <c r="HYZ3" s="2"/>
      <c r="HZA3" s="2"/>
      <c r="HZB3" s="2"/>
      <c r="HZC3" s="2"/>
      <c r="HZD3" s="2"/>
      <c r="HZE3" s="2"/>
      <c r="HZF3" s="2"/>
      <c r="HZG3" s="2"/>
      <c r="HZH3" s="2"/>
      <c r="HZI3" s="2"/>
      <c r="HZJ3" s="2"/>
      <c r="HZK3" s="2"/>
      <c r="HZL3" s="2"/>
      <c r="HZM3" s="2"/>
      <c r="HZN3" s="2"/>
      <c r="HZO3" s="2"/>
      <c r="HZP3" s="2"/>
      <c r="HZQ3" s="2"/>
      <c r="HZR3" s="2"/>
      <c r="HZS3" s="2"/>
      <c r="HZT3" s="2"/>
      <c r="HZU3" s="2"/>
      <c r="HZV3" s="2"/>
      <c r="HZW3" s="2"/>
      <c r="HZX3" s="2"/>
      <c r="HZY3" s="2"/>
      <c r="HZZ3" s="2"/>
      <c r="IAA3" s="2"/>
      <c r="IAB3" s="2"/>
      <c r="IAC3" s="2"/>
      <c r="IAD3" s="2"/>
      <c r="IAE3" s="2"/>
      <c r="IAF3" s="2"/>
      <c r="IAG3" s="2"/>
      <c r="IAH3" s="2"/>
      <c r="IAI3" s="2"/>
      <c r="IAJ3" s="2"/>
      <c r="IAK3" s="2"/>
      <c r="IAL3" s="2"/>
      <c r="IAM3" s="2"/>
      <c r="IAN3" s="2"/>
      <c r="IAO3" s="2"/>
      <c r="IAP3" s="2"/>
      <c r="IAQ3" s="2"/>
      <c r="IAR3" s="2"/>
      <c r="IAS3" s="2"/>
      <c r="IAT3" s="2"/>
      <c r="IAU3" s="2"/>
      <c r="IAV3" s="2"/>
      <c r="IAW3" s="2"/>
      <c r="IAX3" s="2"/>
      <c r="IAY3" s="2"/>
      <c r="IAZ3" s="2"/>
      <c r="IBA3" s="2"/>
      <c r="IBB3" s="2"/>
      <c r="IBC3" s="2"/>
      <c r="IBD3" s="2"/>
      <c r="IBE3" s="2"/>
      <c r="IBF3" s="2"/>
      <c r="IBG3" s="2"/>
      <c r="IBH3" s="2"/>
      <c r="IBI3" s="2"/>
      <c r="IBJ3" s="2"/>
      <c r="IBK3" s="2"/>
      <c r="IBL3" s="2"/>
      <c r="IBM3" s="2"/>
      <c r="IBN3" s="2"/>
      <c r="IBO3" s="2"/>
      <c r="IBP3" s="2"/>
      <c r="IBQ3" s="2"/>
      <c r="IBR3" s="2"/>
      <c r="IBS3" s="2"/>
      <c r="IBT3" s="2"/>
      <c r="IBU3" s="2"/>
      <c r="IBV3" s="2"/>
      <c r="IBW3" s="2"/>
      <c r="IBX3" s="2"/>
      <c r="IBY3" s="2"/>
      <c r="IBZ3" s="2"/>
      <c r="ICA3" s="2"/>
      <c r="ICB3" s="2"/>
      <c r="ICC3" s="2"/>
      <c r="ICD3" s="2"/>
      <c r="ICE3" s="2"/>
      <c r="ICF3" s="2"/>
      <c r="ICG3" s="2"/>
      <c r="ICH3" s="2"/>
      <c r="ICI3" s="2"/>
      <c r="ICJ3" s="2"/>
      <c r="ICK3" s="2"/>
      <c r="ICL3" s="2"/>
      <c r="ICM3" s="2"/>
      <c r="ICN3" s="2"/>
      <c r="ICO3" s="2"/>
      <c r="ICP3" s="2"/>
      <c r="ICQ3" s="2"/>
      <c r="ICR3" s="2"/>
      <c r="ICS3" s="2"/>
      <c r="ICT3" s="2"/>
      <c r="ICU3" s="2"/>
      <c r="ICV3" s="2"/>
      <c r="ICW3" s="2"/>
      <c r="ICX3" s="2"/>
      <c r="ICY3" s="2"/>
      <c r="ICZ3" s="2"/>
      <c r="IDA3" s="2"/>
      <c r="IDB3" s="2"/>
      <c r="IDC3" s="2"/>
      <c r="IDD3" s="2"/>
      <c r="IDE3" s="2"/>
      <c r="IDF3" s="2"/>
      <c r="IDG3" s="2"/>
      <c r="IDH3" s="2"/>
      <c r="IDI3" s="2"/>
      <c r="IDJ3" s="2"/>
      <c r="IDK3" s="2"/>
      <c r="IDL3" s="2"/>
      <c r="IDM3" s="2"/>
      <c r="IDN3" s="2"/>
      <c r="IDO3" s="2"/>
      <c r="IDP3" s="2"/>
      <c r="IDQ3" s="2"/>
      <c r="IDR3" s="2"/>
      <c r="IDS3" s="2"/>
      <c r="IDT3" s="2"/>
      <c r="IDU3" s="2"/>
      <c r="IDV3" s="2"/>
      <c r="IDW3" s="2"/>
      <c r="IDX3" s="2"/>
      <c r="IDY3" s="2"/>
      <c r="IDZ3" s="2"/>
      <c r="IEA3" s="2"/>
      <c r="IEB3" s="2"/>
      <c r="IEC3" s="2"/>
      <c r="IED3" s="2"/>
      <c r="IEE3" s="2"/>
      <c r="IEF3" s="2"/>
      <c r="IEG3" s="2"/>
      <c r="IEH3" s="2"/>
      <c r="IEI3" s="2"/>
      <c r="IEJ3" s="2"/>
      <c r="IEK3" s="2"/>
      <c r="IEL3" s="2"/>
      <c r="IEM3" s="2"/>
      <c r="IEN3" s="2"/>
      <c r="IEO3" s="2"/>
      <c r="IEP3" s="2"/>
      <c r="IEQ3" s="2"/>
      <c r="IER3" s="2"/>
      <c r="IES3" s="2"/>
      <c r="IET3" s="2"/>
      <c r="IEU3" s="2"/>
      <c r="IEV3" s="2"/>
      <c r="IEW3" s="2"/>
      <c r="IEX3" s="2"/>
      <c r="IEY3" s="2"/>
      <c r="IEZ3" s="2"/>
      <c r="IFA3" s="2"/>
      <c r="IFB3" s="2"/>
      <c r="IFC3" s="2"/>
      <c r="IFD3" s="2"/>
      <c r="IFE3" s="2"/>
      <c r="IFF3" s="2"/>
      <c r="IFG3" s="2"/>
      <c r="IFH3" s="2"/>
      <c r="IFI3" s="2"/>
      <c r="IFJ3" s="2"/>
      <c r="IFK3" s="2"/>
      <c r="IFL3" s="2"/>
      <c r="IFM3" s="2"/>
      <c r="IFN3" s="2"/>
      <c r="IFO3" s="2"/>
      <c r="IFP3" s="2"/>
      <c r="IFQ3" s="2"/>
      <c r="IFR3" s="2"/>
      <c r="IFS3" s="2"/>
      <c r="IFT3" s="2"/>
      <c r="IFU3" s="2"/>
      <c r="IFV3" s="2"/>
      <c r="IFW3" s="2"/>
      <c r="IFX3" s="2"/>
      <c r="IFY3" s="2"/>
      <c r="IFZ3" s="2"/>
      <c r="IGA3" s="2"/>
      <c r="IGB3" s="2"/>
      <c r="IGC3" s="2"/>
      <c r="IGD3" s="2"/>
      <c r="IGE3" s="2"/>
      <c r="IGF3" s="2"/>
      <c r="IGG3" s="2"/>
      <c r="IGH3" s="2"/>
      <c r="IGI3" s="2"/>
      <c r="IGJ3" s="2"/>
      <c r="IGK3" s="2"/>
      <c r="IGL3" s="2"/>
      <c r="IGM3" s="2"/>
      <c r="IGN3" s="2"/>
      <c r="IGO3" s="2"/>
      <c r="IGP3" s="2"/>
      <c r="IGQ3" s="2"/>
      <c r="IGR3" s="2"/>
      <c r="IGS3" s="2"/>
      <c r="IGT3" s="2"/>
      <c r="IGU3" s="2"/>
      <c r="IGV3" s="2"/>
      <c r="IGW3" s="2"/>
      <c r="IGX3" s="2"/>
      <c r="IGY3" s="2"/>
      <c r="IGZ3" s="2"/>
      <c r="IHA3" s="2"/>
      <c r="IHB3" s="2"/>
      <c r="IHC3" s="2"/>
      <c r="IHD3" s="2"/>
      <c r="IHE3" s="2"/>
      <c r="IHF3" s="2"/>
      <c r="IHG3" s="2"/>
      <c r="IHH3" s="2"/>
      <c r="IHI3" s="2"/>
      <c r="IHJ3" s="2"/>
      <c r="IHK3" s="2"/>
      <c r="IHL3" s="2"/>
      <c r="IHM3" s="2"/>
      <c r="IHN3" s="2"/>
      <c r="IHO3" s="2"/>
      <c r="IHP3" s="2"/>
      <c r="IHQ3" s="2"/>
      <c r="IHR3" s="2"/>
      <c r="IHS3" s="2"/>
      <c r="IHT3" s="2"/>
      <c r="IHU3" s="2"/>
      <c r="IHV3" s="2"/>
      <c r="IHW3" s="2"/>
      <c r="IHX3" s="2"/>
      <c r="IHY3" s="2"/>
      <c r="IHZ3" s="2"/>
      <c r="IIA3" s="2"/>
      <c r="IIB3" s="2"/>
      <c r="IIC3" s="2"/>
      <c r="IID3" s="2"/>
      <c r="IIE3" s="2"/>
      <c r="IIF3" s="2"/>
      <c r="IIG3" s="2"/>
      <c r="IIH3" s="2"/>
      <c r="III3" s="2"/>
      <c r="IIJ3" s="2"/>
      <c r="IIK3" s="2"/>
      <c r="IIL3" s="2"/>
      <c r="IIM3" s="2"/>
      <c r="IIN3" s="2"/>
      <c r="IIO3" s="2"/>
      <c r="IIP3" s="2"/>
      <c r="IIQ3" s="2"/>
      <c r="IIR3" s="2"/>
      <c r="IIS3" s="2"/>
      <c r="IIT3" s="2"/>
      <c r="IIU3" s="2"/>
      <c r="IIV3" s="2"/>
      <c r="IIW3" s="2"/>
      <c r="IIX3" s="2"/>
      <c r="IIY3" s="2"/>
      <c r="IIZ3" s="2"/>
      <c r="IJA3" s="2"/>
      <c r="IJB3" s="2"/>
      <c r="IJC3" s="2"/>
      <c r="IJD3" s="2"/>
      <c r="IJE3" s="2"/>
      <c r="IJF3" s="2"/>
      <c r="IJG3" s="2"/>
      <c r="IJH3" s="2"/>
      <c r="IJI3" s="2"/>
      <c r="IJJ3" s="2"/>
      <c r="IJK3" s="2"/>
      <c r="IJL3" s="2"/>
      <c r="IJM3" s="2"/>
      <c r="IJN3" s="2"/>
      <c r="IJO3" s="2"/>
      <c r="IJP3" s="2"/>
      <c r="IJQ3" s="2"/>
      <c r="IJR3" s="2"/>
      <c r="IJS3" s="2"/>
      <c r="IJT3" s="2"/>
      <c r="IJU3" s="2"/>
      <c r="IJV3" s="2"/>
      <c r="IJW3" s="2"/>
      <c r="IJX3" s="2"/>
      <c r="IJY3" s="2"/>
      <c r="IJZ3" s="2"/>
      <c r="IKA3" s="2"/>
      <c r="IKB3" s="2"/>
      <c r="IKC3" s="2"/>
      <c r="IKD3" s="2"/>
      <c r="IKE3" s="2"/>
      <c r="IKF3" s="2"/>
      <c r="IKG3" s="2"/>
      <c r="IKH3" s="2"/>
      <c r="IKI3" s="2"/>
      <c r="IKJ3" s="2"/>
      <c r="IKK3" s="2"/>
      <c r="IKL3" s="2"/>
      <c r="IKM3" s="2"/>
      <c r="IKN3" s="2"/>
      <c r="IKO3" s="2"/>
      <c r="IKP3" s="2"/>
      <c r="IKQ3" s="2"/>
      <c r="IKR3" s="2"/>
      <c r="IKS3" s="2"/>
      <c r="IKT3" s="2"/>
      <c r="IKU3" s="2"/>
      <c r="IKV3" s="2"/>
      <c r="IKW3" s="2"/>
      <c r="IKX3" s="2"/>
      <c r="IKY3" s="2"/>
      <c r="IKZ3" s="2"/>
      <c r="ILA3" s="2"/>
      <c r="ILB3" s="2"/>
      <c r="ILC3" s="2"/>
      <c r="ILD3" s="2"/>
      <c r="ILE3" s="2"/>
      <c r="ILF3" s="2"/>
      <c r="ILG3" s="2"/>
      <c r="ILH3" s="2"/>
      <c r="ILI3" s="2"/>
      <c r="ILJ3" s="2"/>
      <c r="ILK3" s="2"/>
      <c r="ILL3" s="2"/>
      <c r="ILM3" s="2"/>
      <c r="ILN3" s="2"/>
      <c r="ILO3" s="2"/>
      <c r="ILP3" s="2"/>
      <c r="ILQ3" s="2"/>
      <c r="ILR3" s="2"/>
      <c r="ILS3" s="2"/>
      <c r="ILT3" s="2"/>
      <c r="ILU3" s="2"/>
      <c r="ILV3" s="2"/>
      <c r="ILW3" s="2"/>
      <c r="ILX3" s="2"/>
      <c r="ILY3" s="2"/>
      <c r="ILZ3" s="2"/>
      <c r="IMA3" s="2"/>
      <c r="IMB3" s="2"/>
      <c r="IMC3" s="2"/>
      <c r="IMD3" s="2"/>
      <c r="IME3" s="2"/>
      <c r="IMF3" s="2"/>
      <c r="IMG3" s="2"/>
      <c r="IMH3" s="2"/>
      <c r="IMI3" s="2"/>
      <c r="IMJ3" s="2"/>
      <c r="IMK3" s="2"/>
      <c r="IML3" s="2"/>
      <c r="IMM3" s="2"/>
      <c r="IMN3" s="2"/>
      <c r="IMO3" s="2"/>
      <c r="IMP3" s="2"/>
      <c r="IMQ3" s="2"/>
      <c r="IMR3" s="2"/>
      <c r="IMS3" s="2"/>
      <c r="IMT3" s="2"/>
      <c r="IMU3" s="2"/>
      <c r="IMV3" s="2"/>
      <c r="IMW3" s="2"/>
      <c r="IMX3" s="2"/>
      <c r="IMY3" s="2"/>
      <c r="IMZ3" s="2"/>
      <c r="INA3" s="2"/>
      <c r="INB3" s="2"/>
      <c r="INC3" s="2"/>
      <c r="IND3" s="2"/>
      <c r="INE3" s="2"/>
      <c r="INF3" s="2"/>
      <c r="ING3" s="2"/>
      <c r="INH3" s="2"/>
      <c r="INI3" s="2"/>
      <c r="INJ3" s="2"/>
      <c r="INK3" s="2"/>
      <c r="INL3" s="2"/>
      <c r="INM3" s="2"/>
      <c r="INN3" s="2"/>
      <c r="INO3" s="2"/>
      <c r="INP3" s="2"/>
      <c r="INQ3" s="2"/>
      <c r="INR3" s="2"/>
      <c r="INS3" s="2"/>
      <c r="INT3" s="2"/>
      <c r="INU3" s="2"/>
      <c r="INV3" s="2"/>
      <c r="INW3" s="2"/>
      <c r="INX3" s="2"/>
      <c r="INY3" s="2"/>
      <c r="INZ3" s="2"/>
      <c r="IOA3" s="2"/>
      <c r="IOB3" s="2"/>
      <c r="IOC3" s="2"/>
      <c r="IOD3" s="2"/>
      <c r="IOE3" s="2"/>
      <c r="IOF3" s="2"/>
      <c r="IOG3" s="2"/>
      <c r="IOH3" s="2"/>
      <c r="IOI3" s="2"/>
      <c r="IOJ3" s="2"/>
      <c r="IOK3" s="2"/>
      <c r="IOL3" s="2"/>
      <c r="IOM3" s="2"/>
      <c r="ION3" s="2"/>
      <c r="IOO3" s="2"/>
      <c r="IOP3" s="2"/>
      <c r="IOQ3" s="2"/>
      <c r="IOR3" s="2"/>
      <c r="IOS3" s="2"/>
      <c r="IOT3" s="2"/>
      <c r="IOU3" s="2"/>
      <c r="IOV3" s="2"/>
      <c r="IOW3" s="2"/>
      <c r="IOX3" s="2"/>
      <c r="IOY3" s="2"/>
      <c r="IOZ3" s="2"/>
      <c r="IPA3" s="2"/>
      <c r="IPB3" s="2"/>
      <c r="IPC3" s="2"/>
      <c r="IPD3" s="2"/>
      <c r="IPE3" s="2"/>
      <c r="IPF3" s="2"/>
      <c r="IPG3" s="2"/>
      <c r="IPH3" s="2"/>
      <c r="IPI3" s="2"/>
      <c r="IPJ3" s="2"/>
      <c r="IPK3" s="2"/>
      <c r="IPL3" s="2"/>
      <c r="IPM3" s="2"/>
      <c r="IPN3" s="2"/>
      <c r="IPO3" s="2"/>
      <c r="IPP3" s="2"/>
      <c r="IPQ3" s="2"/>
      <c r="IPR3" s="2"/>
      <c r="IPS3" s="2"/>
      <c r="IPT3" s="2"/>
      <c r="IPU3" s="2"/>
      <c r="IPV3" s="2"/>
      <c r="IPW3" s="2"/>
      <c r="IPX3" s="2"/>
      <c r="IPY3" s="2"/>
      <c r="IPZ3" s="2"/>
      <c r="IQA3" s="2"/>
      <c r="IQB3" s="2"/>
      <c r="IQC3" s="2"/>
      <c r="IQD3" s="2"/>
      <c r="IQE3" s="2"/>
      <c r="IQF3" s="2"/>
      <c r="IQG3" s="2"/>
      <c r="IQH3" s="2"/>
      <c r="IQI3" s="2"/>
      <c r="IQJ3" s="2"/>
      <c r="IQK3" s="2"/>
      <c r="IQL3" s="2"/>
      <c r="IQM3" s="2"/>
      <c r="IQN3" s="2"/>
      <c r="IQO3" s="2"/>
      <c r="IQP3" s="2"/>
      <c r="IQQ3" s="2"/>
      <c r="IQR3" s="2"/>
      <c r="IQS3" s="2"/>
      <c r="IQT3" s="2"/>
      <c r="IQU3" s="2"/>
      <c r="IQV3" s="2"/>
      <c r="IQW3" s="2"/>
      <c r="IQX3" s="2"/>
      <c r="IQY3" s="2"/>
      <c r="IQZ3" s="2"/>
      <c r="IRA3" s="2"/>
      <c r="IRB3" s="2"/>
      <c r="IRC3" s="2"/>
      <c r="IRD3" s="2"/>
      <c r="IRE3" s="2"/>
      <c r="IRF3" s="2"/>
      <c r="IRG3" s="2"/>
      <c r="IRH3" s="2"/>
      <c r="IRI3" s="2"/>
      <c r="IRJ3" s="2"/>
      <c r="IRK3" s="2"/>
      <c r="IRL3" s="2"/>
      <c r="IRM3" s="2"/>
      <c r="IRN3" s="2"/>
      <c r="IRO3" s="2"/>
      <c r="IRP3" s="2"/>
      <c r="IRQ3" s="2"/>
      <c r="IRR3" s="2"/>
      <c r="IRS3" s="2"/>
      <c r="IRT3" s="2"/>
      <c r="IRU3" s="2"/>
      <c r="IRV3" s="2"/>
      <c r="IRW3" s="2"/>
      <c r="IRX3" s="2"/>
      <c r="IRY3" s="2"/>
      <c r="IRZ3" s="2"/>
      <c r="ISA3" s="2"/>
      <c r="ISB3" s="2"/>
      <c r="ISC3" s="2"/>
      <c r="ISD3" s="2"/>
      <c r="ISE3" s="2"/>
      <c r="ISF3" s="2"/>
      <c r="ISG3" s="2"/>
      <c r="ISH3" s="2"/>
      <c r="ISI3" s="2"/>
      <c r="ISJ3" s="2"/>
      <c r="ISK3" s="2"/>
      <c r="ISL3" s="2"/>
      <c r="ISM3" s="2"/>
      <c r="ISN3" s="2"/>
      <c r="ISO3" s="2"/>
      <c r="ISP3" s="2"/>
      <c r="ISQ3" s="2"/>
      <c r="ISR3" s="2"/>
      <c r="ISS3" s="2"/>
      <c r="IST3" s="2"/>
      <c r="ISU3" s="2"/>
      <c r="ISV3" s="2"/>
      <c r="ISW3" s="2"/>
      <c r="ISX3" s="2"/>
      <c r="ISY3" s="2"/>
      <c r="ISZ3" s="2"/>
      <c r="ITA3" s="2"/>
      <c r="ITB3" s="2"/>
      <c r="ITC3" s="2"/>
      <c r="ITD3" s="2"/>
      <c r="ITE3" s="2"/>
      <c r="ITF3" s="2"/>
      <c r="ITG3" s="2"/>
      <c r="ITH3" s="2"/>
      <c r="ITI3" s="2"/>
      <c r="ITJ3" s="2"/>
      <c r="ITK3" s="2"/>
      <c r="ITL3" s="2"/>
      <c r="ITM3" s="2"/>
      <c r="ITN3" s="2"/>
      <c r="ITO3" s="2"/>
      <c r="ITP3" s="2"/>
      <c r="ITQ3" s="2"/>
      <c r="ITR3" s="2"/>
      <c r="ITS3" s="2"/>
      <c r="ITT3" s="2"/>
      <c r="ITU3" s="2"/>
      <c r="ITV3" s="2"/>
      <c r="ITW3" s="2"/>
      <c r="ITX3" s="2"/>
      <c r="ITY3" s="2"/>
      <c r="ITZ3" s="2"/>
      <c r="IUA3" s="2"/>
      <c r="IUB3" s="2"/>
      <c r="IUC3" s="2"/>
      <c r="IUD3" s="2"/>
      <c r="IUE3" s="2"/>
      <c r="IUF3" s="2"/>
      <c r="IUG3" s="2"/>
      <c r="IUH3" s="2"/>
      <c r="IUI3" s="2"/>
      <c r="IUJ3" s="2"/>
      <c r="IUK3" s="2"/>
      <c r="IUL3" s="2"/>
      <c r="IUM3" s="2"/>
      <c r="IUN3" s="2"/>
      <c r="IUO3" s="2"/>
      <c r="IUP3" s="2"/>
      <c r="IUQ3" s="2"/>
      <c r="IUR3" s="2"/>
      <c r="IUS3" s="2"/>
      <c r="IUT3" s="2"/>
      <c r="IUU3" s="2"/>
      <c r="IUV3" s="2"/>
      <c r="IUW3" s="2"/>
      <c r="IUX3" s="2"/>
      <c r="IUY3" s="2"/>
      <c r="IUZ3" s="2"/>
      <c r="IVA3" s="2"/>
      <c r="IVB3" s="2"/>
      <c r="IVC3" s="2"/>
      <c r="IVD3" s="2"/>
      <c r="IVE3" s="2"/>
      <c r="IVF3" s="2"/>
      <c r="IVG3" s="2"/>
      <c r="IVH3" s="2"/>
      <c r="IVI3" s="2"/>
      <c r="IVJ3" s="2"/>
      <c r="IVK3" s="2"/>
      <c r="IVL3" s="2"/>
      <c r="IVM3" s="2"/>
      <c r="IVN3" s="2"/>
      <c r="IVO3" s="2"/>
      <c r="IVP3" s="2"/>
      <c r="IVQ3" s="2"/>
      <c r="IVR3" s="2"/>
      <c r="IVS3" s="2"/>
      <c r="IVT3" s="2"/>
      <c r="IVU3" s="2"/>
      <c r="IVV3" s="2"/>
      <c r="IVW3" s="2"/>
      <c r="IVX3" s="2"/>
      <c r="IVY3" s="2"/>
      <c r="IVZ3" s="2"/>
      <c r="IWA3" s="2"/>
      <c r="IWB3" s="2"/>
      <c r="IWC3" s="2"/>
      <c r="IWD3" s="2"/>
      <c r="IWE3" s="2"/>
      <c r="IWF3" s="2"/>
      <c r="IWG3" s="2"/>
      <c r="IWH3" s="2"/>
      <c r="IWI3" s="2"/>
      <c r="IWJ3" s="2"/>
      <c r="IWK3" s="2"/>
      <c r="IWL3" s="2"/>
      <c r="IWM3" s="2"/>
      <c r="IWN3" s="2"/>
      <c r="IWO3" s="2"/>
      <c r="IWP3" s="2"/>
      <c r="IWQ3" s="2"/>
      <c r="IWR3" s="2"/>
      <c r="IWS3" s="2"/>
      <c r="IWT3" s="2"/>
      <c r="IWU3" s="2"/>
      <c r="IWV3" s="2"/>
      <c r="IWW3" s="2"/>
      <c r="IWX3" s="2"/>
      <c r="IWY3" s="2"/>
      <c r="IWZ3" s="2"/>
      <c r="IXA3" s="2"/>
      <c r="IXB3" s="2"/>
      <c r="IXC3" s="2"/>
      <c r="IXD3" s="2"/>
      <c r="IXE3" s="2"/>
      <c r="IXF3" s="2"/>
      <c r="IXG3" s="2"/>
      <c r="IXH3" s="2"/>
      <c r="IXI3" s="2"/>
      <c r="IXJ3" s="2"/>
      <c r="IXK3" s="2"/>
      <c r="IXL3" s="2"/>
      <c r="IXM3" s="2"/>
      <c r="IXN3" s="2"/>
      <c r="IXO3" s="2"/>
      <c r="IXP3" s="2"/>
      <c r="IXQ3" s="2"/>
      <c r="IXR3" s="2"/>
      <c r="IXS3" s="2"/>
      <c r="IXT3" s="2"/>
      <c r="IXU3" s="2"/>
      <c r="IXV3" s="2"/>
      <c r="IXW3" s="2"/>
      <c r="IXX3" s="2"/>
      <c r="IXY3" s="2"/>
      <c r="IXZ3" s="2"/>
      <c r="IYA3" s="2"/>
      <c r="IYB3" s="2"/>
      <c r="IYC3" s="2"/>
      <c r="IYD3" s="2"/>
      <c r="IYE3" s="2"/>
      <c r="IYF3" s="2"/>
      <c r="IYG3" s="2"/>
      <c r="IYH3" s="2"/>
      <c r="IYI3" s="2"/>
      <c r="IYJ3" s="2"/>
      <c r="IYK3" s="2"/>
      <c r="IYL3" s="2"/>
      <c r="IYM3" s="2"/>
      <c r="IYN3" s="2"/>
      <c r="IYO3" s="2"/>
      <c r="IYP3" s="2"/>
      <c r="IYQ3" s="2"/>
      <c r="IYR3" s="2"/>
      <c r="IYS3" s="2"/>
      <c r="IYT3" s="2"/>
      <c r="IYU3" s="2"/>
      <c r="IYV3" s="2"/>
      <c r="IYW3" s="2"/>
      <c r="IYX3" s="2"/>
      <c r="IYY3" s="2"/>
      <c r="IYZ3" s="2"/>
      <c r="IZA3" s="2"/>
      <c r="IZB3" s="2"/>
      <c r="IZC3" s="2"/>
      <c r="IZD3" s="2"/>
      <c r="IZE3" s="2"/>
      <c r="IZF3" s="2"/>
      <c r="IZG3" s="2"/>
      <c r="IZH3" s="2"/>
      <c r="IZI3" s="2"/>
      <c r="IZJ3" s="2"/>
      <c r="IZK3" s="2"/>
      <c r="IZL3" s="2"/>
      <c r="IZM3" s="2"/>
      <c r="IZN3" s="2"/>
      <c r="IZO3" s="2"/>
      <c r="IZP3" s="2"/>
      <c r="IZQ3" s="2"/>
      <c r="IZR3" s="2"/>
      <c r="IZS3" s="2"/>
      <c r="IZT3" s="2"/>
      <c r="IZU3" s="2"/>
      <c r="IZV3" s="2"/>
      <c r="IZW3" s="2"/>
      <c r="IZX3" s="2"/>
      <c r="IZY3" s="2"/>
      <c r="IZZ3" s="2"/>
      <c r="JAA3" s="2"/>
      <c r="JAB3" s="2"/>
      <c r="JAC3" s="2"/>
      <c r="JAD3" s="2"/>
      <c r="JAE3" s="2"/>
      <c r="JAF3" s="2"/>
      <c r="JAG3" s="2"/>
      <c r="JAH3" s="2"/>
      <c r="JAI3" s="2"/>
      <c r="JAJ3" s="2"/>
      <c r="JAK3" s="2"/>
      <c r="JAL3" s="2"/>
      <c r="JAM3" s="2"/>
      <c r="JAN3" s="2"/>
      <c r="JAO3" s="2"/>
      <c r="JAP3" s="2"/>
      <c r="JAQ3" s="2"/>
      <c r="JAR3" s="2"/>
      <c r="JAS3" s="2"/>
      <c r="JAT3" s="2"/>
      <c r="JAU3" s="2"/>
      <c r="JAV3" s="2"/>
      <c r="JAW3" s="2"/>
      <c r="JAX3" s="2"/>
      <c r="JAY3" s="2"/>
      <c r="JAZ3" s="2"/>
      <c r="JBA3" s="2"/>
      <c r="JBB3" s="2"/>
      <c r="JBC3" s="2"/>
      <c r="JBD3" s="2"/>
      <c r="JBE3" s="2"/>
      <c r="JBF3" s="2"/>
      <c r="JBG3" s="2"/>
      <c r="JBH3" s="2"/>
      <c r="JBI3" s="2"/>
      <c r="JBJ3" s="2"/>
      <c r="JBK3" s="2"/>
      <c r="JBL3" s="2"/>
      <c r="JBM3" s="2"/>
      <c r="JBN3" s="2"/>
      <c r="JBO3" s="2"/>
      <c r="JBP3" s="2"/>
      <c r="JBQ3" s="2"/>
      <c r="JBR3" s="2"/>
      <c r="JBS3" s="2"/>
      <c r="JBT3" s="2"/>
      <c r="JBU3" s="2"/>
      <c r="JBV3" s="2"/>
      <c r="JBW3" s="2"/>
      <c r="JBX3" s="2"/>
      <c r="JBY3" s="2"/>
      <c r="JBZ3" s="2"/>
      <c r="JCA3" s="2"/>
      <c r="JCB3" s="2"/>
      <c r="JCC3" s="2"/>
      <c r="JCD3" s="2"/>
      <c r="JCE3" s="2"/>
      <c r="JCF3" s="2"/>
      <c r="JCG3" s="2"/>
      <c r="JCH3" s="2"/>
      <c r="JCI3" s="2"/>
      <c r="JCJ3" s="2"/>
      <c r="JCK3" s="2"/>
      <c r="JCL3" s="2"/>
      <c r="JCM3" s="2"/>
      <c r="JCN3" s="2"/>
      <c r="JCO3" s="2"/>
      <c r="JCP3" s="2"/>
      <c r="JCQ3" s="2"/>
      <c r="JCR3" s="2"/>
      <c r="JCS3" s="2"/>
      <c r="JCT3" s="2"/>
      <c r="JCU3" s="2"/>
      <c r="JCV3" s="2"/>
      <c r="JCW3" s="2"/>
      <c r="JCX3" s="2"/>
      <c r="JCY3" s="2"/>
      <c r="JCZ3" s="2"/>
      <c r="JDA3" s="2"/>
      <c r="JDB3" s="2"/>
      <c r="JDC3" s="2"/>
      <c r="JDD3" s="2"/>
      <c r="JDE3" s="2"/>
      <c r="JDF3" s="2"/>
      <c r="JDG3" s="2"/>
      <c r="JDH3" s="2"/>
      <c r="JDI3" s="2"/>
      <c r="JDJ3" s="2"/>
      <c r="JDK3" s="2"/>
      <c r="JDL3" s="2"/>
      <c r="JDM3" s="2"/>
      <c r="JDN3" s="2"/>
      <c r="JDO3" s="2"/>
      <c r="JDP3" s="2"/>
      <c r="JDQ3" s="2"/>
      <c r="JDR3" s="2"/>
      <c r="JDS3" s="2"/>
      <c r="JDT3" s="2"/>
      <c r="JDU3" s="2"/>
      <c r="JDV3" s="2"/>
      <c r="JDW3" s="2"/>
      <c r="JDX3" s="2"/>
      <c r="JDY3" s="2"/>
      <c r="JDZ3" s="2"/>
      <c r="JEA3" s="2"/>
      <c r="JEB3" s="2"/>
      <c r="JEC3" s="2"/>
      <c r="JED3" s="2"/>
      <c r="JEE3" s="2"/>
      <c r="JEF3" s="2"/>
      <c r="JEG3" s="2"/>
      <c r="JEH3" s="2"/>
      <c r="JEI3" s="2"/>
      <c r="JEJ3" s="2"/>
      <c r="JEK3" s="2"/>
      <c r="JEL3" s="2"/>
      <c r="JEM3" s="2"/>
      <c r="JEN3" s="2"/>
      <c r="JEO3" s="2"/>
      <c r="JEP3" s="2"/>
      <c r="JEQ3" s="2"/>
      <c r="JER3" s="2"/>
      <c r="JES3" s="2"/>
      <c r="JET3" s="2"/>
      <c r="JEU3" s="2"/>
      <c r="JEV3" s="2"/>
      <c r="JEW3" s="2"/>
      <c r="JEX3" s="2"/>
      <c r="JEY3" s="2"/>
      <c r="JEZ3" s="2"/>
      <c r="JFA3" s="2"/>
      <c r="JFB3" s="2"/>
      <c r="JFC3" s="2"/>
      <c r="JFD3" s="2"/>
      <c r="JFE3" s="2"/>
      <c r="JFF3" s="2"/>
      <c r="JFG3" s="2"/>
      <c r="JFH3" s="2"/>
      <c r="JFI3" s="2"/>
      <c r="JFJ3" s="2"/>
      <c r="JFK3" s="2"/>
      <c r="JFL3" s="2"/>
      <c r="JFM3" s="2"/>
      <c r="JFN3" s="2"/>
      <c r="JFO3" s="2"/>
      <c r="JFP3" s="2"/>
      <c r="JFQ3" s="2"/>
      <c r="JFR3" s="2"/>
      <c r="JFS3" s="2"/>
      <c r="JFT3" s="2"/>
      <c r="JFU3" s="2"/>
      <c r="JFV3" s="2"/>
      <c r="JFW3" s="2"/>
      <c r="JFX3" s="2"/>
      <c r="JFY3" s="2"/>
      <c r="JFZ3" s="2"/>
      <c r="JGA3" s="2"/>
      <c r="JGB3" s="2"/>
      <c r="JGC3" s="2"/>
      <c r="JGD3" s="2"/>
      <c r="JGE3" s="2"/>
      <c r="JGF3" s="2"/>
      <c r="JGG3" s="2"/>
      <c r="JGH3" s="2"/>
      <c r="JGI3" s="2"/>
      <c r="JGJ3" s="2"/>
      <c r="JGK3" s="2"/>
      <c r="JGL3" s="2"/>
      <c r="JGM3" s="2"/>
      <c r="JGN3" s="2"/>
      <c r="JGO3" s="2"/>
      <c r="JGP3" s="2"/>
      <c r="JGQ3" s="2"/>
      <c r="JGR3" s="2"/>
      <c r="JGS3" s="2"/>
      <c r="JGT3" s="2"/>
      <c r="JGU3" s="2"/>
      <c r="JGV3" s="2"/>
      <c r="JGW3" s="2"/>
      <c r="JGX3" s="2"/>
      <c r="JGY3" s="2"/>
      <c r="JGZ3" s="2"/>
      <c r="JHA3" s="2"/>
      <c r="JHB3" s="2"/>
      <c r="JHC3" s="2"/>
      <c r="JHD3" s="2"/>
      <c r="JHE3" s="2"/>
      <c r="JHF3" s="2"/>
      <c r="JHG3" s="2"/>
      <c r="JHH3" s="2"/>
      <c r="JHI3" s="2"/>
      <c r="JHJ3" s="2"/>
      <c r="JHK3" s="2"/>
      <c r="JHL3" s="2"/>
      <c r="JHM3" s="2"/>
      <c r="JHN3" s="2"/>
      <c r="JHO3" s="2"/>
      <c r="JHP3" s="2"/>
      <c r="JHQ3" s="2"/>
      <c r="JHR3" s="2"/>
      <c r="JHS3" s="2"/>
      <c r="JHT3" s="2"/>
      <c r="JHU3" s="2"/>
      <c r="JHV3" s="2"/>
      <c r="JHW3" s="2"/>
      <c r="JHX3" s="2"/>
      <c r="JHY3" s="2"/>
      <c r="JHZ3" s="2"/>
      <c r="JIA3" s="2"/>
      <c r="JIB3" s="2"/>
      <c r="JIC3" s="2"/>
      <c r="JID3" s="2"/>
      <c r="JIE3" s="2"/>
      <c r="JIF3" s="2"/>
      <c r="JIG3" s="2"/>
      <c r="JIH3" s="2"/>
      <c r="JII3" s="2"/>
      <c r="JIJ3" s="2"/>
      <c r="JIK3" s="2"/>
      <c r="JIL3" s="2"/>
      <c r="JIM3" s="2"/>
      <c r="JIN3" s="2"/>
      <c r="JIO3" s="2"/>
      <c r="JIP3" s="2"/>
      <c r="JIQ3" s="2"/>
      <c r="JIR3" s="2"/>
      <c r="JIS3" s="2"/>
      <c r="JIT3" s="2"/>
      <c r="JIU3" s="2"/>
      <c r="JIV3" s="2"/>
      <c r="JIW3" s="2"/>
      <c r="JIX3" s="2"/>
      <c r="JIY3" s="2"/>
      <c r="JIZ3" s="2"/>
      <c r="JJA3" s="2"/>
      <c r="JJB3" s="2"/>
      <c r="JJC3" s="2"/>
      <c r="JJD3" s="2"/>
      <c r="JJE3" s="2"/>
      <c r="JJF3" s="2"/>
      <c r="JJG3" s="2"/>
      <c r="JJH3" s="2"/>
      <c r="JJI3" s="2"/>
      <c r="JJJ3" s="2"/>
      <c r="JJK3" s="2"/>
      <c r="JJL3" s="2"/>
      <c r="JJM3" s="2"/>
      <c r="JJN3" s="2"/>
      <c r="JJO3" s="2"/>
      <c r="JJP3" s="2"/>
      <c r="JJQ3" s="2"/>
      <c r="JJR3" s="2"/>
      <c r="JJS3" s="2"/>
      <c r="JJT3" s="2"/>
      <c r="JJU3" s="2"/>
      <c r="JJV3" s="2"/>
      <c r="JJW3" s="2"/>
      <c r="JJX3" s="2"/>
      <c r="JJY3" s="2"/>
      <c r="JJZ3" s="2"/>
      <c r="JKA3" s="2"/>
      <c r="JKB3" s="2"/>
      <c r="JKC3" s="2"/>
      <c r="JKD3" s="2"/>
      <c r="JKE3" s="2"/>
      <c r="JKF3" s="2"/>
      <c r="JKG3" s="2"/>
      <c r="JKH3" s="2"/>
      <c r="JKI3" s="2"/>
      <c r="JKJ3" s="2"/>
      <c r="JKK3" s="2"/>
      <c r="JKL3" s="2"/>
      <c r="JKM3" s="2"/>
      <c r="JKN3" s="2"/>
      <c r="JKO3" s="2"/>
      <c r="JKP3" s="2"/>
      <c r="JKQ3" s="2"/>
      <c r="JKR3" s="2"/>
      <c r="JKS3" s="2"/>
      <c r="JKT3" s="2"/>
      <c r="JKU3" s="2"/>
      <c r="JKV3" s="2"/>
      <c r="JKW3" s="2"/>
      <c r="JKX3" s="2"/>
      <c r="JKY3" s="2"/>
      <c r="JKZ3" s="2"/>
      <c r="JLA3" s="2"/>
      <c r="JLB3" s="2"/>
      <c r="JLC3" s="2"/>
      <c r="JLD3" s="2"/>
      <c r="JLE3" s="2"/>
      <c r="JLF3" s="2"/>
      <c r="JLG3" s="2"/>
      <c r="JLH3" s="2"/>
      <c r="JLI3" s="2"/>
      <c r="JLJ3" s="2"/>
      <c r="JLK3" s="2"/>
      <c r="JLL3" s="2"/>
      <c r="JLM3" s="2"/>
      <c r="JLN3" s="2"/>
      <c r="JLO3" s="2"/>
      <c r="JLP3" s="2"/>
      <c r="JLQ3" s="2"/>
      <c r="JLR3" s="2"/>
      <c r="JLS3" s="2"/>
      <c r="JLT3" s="2"/>
      <c r="JLU3" s="2"/>
      <c r="JLV3" s="2"/>
      <c r="JLW3" s="2"/>
      <c r="JLX3" s="2"/>
      <c r="JLY3" s="2"/>
      <c r="JLZ3" s="2"/>
      <c r="JMA3" s="2"/>
      <c r="JMB3" s="2"/>
      <c r="JMC3" s="2"/>
      <c r="JMD3" s="2"/>
      <c r="JME3" s="2"/>
      <c r="JMF3" s="2"/>
      <c r="JMG3" s="2"/>
      <c r="JMH3" s="2"/>
      <c r="JMI3" s="2"/>
      <c r="JMJ3" s="2"/>
      <c r="JMK3" s="2"/>
      <c r="JML3" s="2"/>
      <c r="JMM3" s="2"/>
      <c r="JMN3" s="2"/>
      <c r="JMO3" s="2"/>
      <c r="JMP3" s="2"/>
      <c r="JMQ3" s="2"/>
      <c r="JMR3" s="2"/>
      <c r="JMS3" s="2"/>
      <c r="JMT3" s="2"/>
      <c r="JMU3" s="2"/>
      <c r="JMV3" s="2"/>
      <c r="JMW3" s="2"/>
      <c r="JMX3" s="2"/>
      <c r="JMY3" s="2"/>
      <c r="JMZ3" s="2"/>
      <c r="JNA3" s="2"/>
      <c r="JNB3" s="2"/>
      <c r="JNC3" s="2"/>
      <c r="JND3" s="2"/>
      <c r="JNE3" s="2"/>
      <c r="JNF3" s="2"/>
      <c r="JNG3" s="2"/>
      <c r="JNH3" s="2"/>
      <c r="JNI3" s="2"/>
      <c r="JNJ3" s="2"/>
      <c r="JNK3" s="2"/>
      <c r="JNL3" s="2"/>
      <c r="JNM3" s="2"/>
      <c r="JNN3" s="2"/>
      <c r="JNO3" s="2"/>
      <c r="JNP3" s="2"/>
      <c r="JNQ3" s="2"/>
      <c r="JNR3" s="2"/>
      <c r="JNS3" s="2"/>
      <c r="JNT3" s="2"/>
      <c r="JNU3" s="2"/>
      <c r="JNV3" s="2"/>
      <c r="JNW3" s="2"/>
      <c r="JNX3" s="2"/>
      <c r="JNY3" s="2"/>
      <c r="JNZ3" s="2"/>
      <c r="JOA3" s="2"/>
      <c r="JOB3" s="2"/>
      <c r="JOC3" s="2"/>
      <c r="JOD3" s="2"/>
      <c r="JOE3" s="2"/>
      <c r="JOF3" s="2"/>
      <c r="JOG3" s="2"/>
      <c r="JOH3" s="2"/>
      <c r="JOI3" s="2"/>
      <c r="JOJ3" s="2"/>
      <c r="JOK3" s="2"/>
      <c r="JOL3" s="2"/>
      <c r="JOM3" s="2"/>
      <c r="JON3" s="2"/>
      <c r="JOO3" s="2"/>
      <c r="JOP3" s="2"/>
      <c r="JOQ3" s="2"/>
      <c r="JOR3" s="2"/>
      <c r="JOS3" s="2"/>
      <c r="JOT3" s="2"/>
      <c r="JOU3" s="2"/>
      <c r="JOV3" s="2"/>
      <c r="JOW3" s="2"/>
      <c r="JOX3" s="2"/>
      <c r="JOY3" s="2"/>
      <c r="JOZ3" s="2"/>
      <c r="JPA3" s="2"/>
      <c r="JPB3" s="2"/>
      <c r="JPC3" s="2"/>
      <c r="JPD3" s="2"/>
      <c r="JPE3" s="2"/>
      <c r="JPF3" s="2"/>
      <c r="JPG3" s="2"/>
      <c r="JPH3" s="2"/>
      <c r="JPI3" s="2"/>
      <c r="JPJ3" s="2"/>
      <c r="JPK3" s="2"/>
      <c r="JPL3" s="2"/>
      <c r="JPM3" s="2"/>
      <c r="JPN3" s="2"/>
      <c r="JPO3" s="2"/>
      <c r="JPP3" s="2"/>
      <c r="JPQ3" s="2"/>
      <c r="JPR3" s="2"/>
      <c r="JPS3" s="2"/>
      <c r="JPT3" s="2"/>
      <c r="JPU3" s="2"/>
      <c r="JPV3" s="2"/>
      <c r="JPW3" s="2"/>
      <c r="JPX3" s="2"/>
      <c r="JPY3" s="2"/>
      <c r="JPZ3" s="2"/>
      <c r="JQA3" s="2"/>
      <c r="JQB3" s="2"/>
      <c r="JQC3" s="2"/>
      <c r="JQD3" s="2"/>
      <c r="JQE3" s="2"/>
      <c r="JQF3" s="2"/>
      <c r="JQG3" s="2"/>
      <c r="JQH3" s="2"/>
      <c r="JQI3" s="2"/>
      <c r="JQJ3" s="2"/>
      <c r="JQK3" s="2"/>
      <c r="JQL3" s="2"/>
      <c r="JQM3" s="2"/>
      <c r="JQN3" s="2"/>
      <c r="JQO3" s="2"/>
      <c r="JQP3" s="2"/>
      <c r="JQQ3" s="2"/>
      <c r="JQR3" s="2"/>
      <c r="JQS3" s="2"/>
      <c r="JQT3" s="2"/>
      <c r="JQU3" s="2"/>
      <c r="JQV3" s="2"/>
      <c r="JQW3" s="2"/>
      <c r="JQX3" s="2"/>
      <c r="JQY3" s="2"/>
      <c r="JQZ3" s="2"/>
      <c r="JRA3" s="2"/>
      <c r="JRB3" s="2"/>
      <c r="JRC3" s="2"/>
      <c r="JRD3" s="2"/>
      <c r="JRE3" s="2"/>
      <c r="JRF3" s="2"/>
      <c r="JRG3" s="2"/>
      <c r="JRH3" s="2"/>
      <c r="JRI3" s="2"/>
      <c r="JRJ3" s="2"/>
      <c r="JRK3" s="2"/>
      <c r="JRL3" s="2"/>
      <c r="JRM3" s="2"/>
      <c r="JRN3" s="2"/>
      <c r="JRO3" s="2"/>
      <c r="JRP3" s="2"/>
      <c r="JRQ3" s="2"/>
      <c r="JRR3" s="2"/>
      <c r="JRS3" s="2"/>
      <c r="JRT3" s="2"/>
      <c r="JRU3" s="2"/>
      <c r="JRV3" s="2"/>
      <c r="JRW3" s="2"/>
      <c r="JRX3" s="2"/>
      <c r="JRY3" s="2"/>
      <c r="JRZ3" s="2"/>
      <c r="JSA3" s="2"/>
      <c r="JSB3" s="2"/>
      <c r="JSC3" s="2"/>
      <c r="JSD3" s="2"/>
      <c r="JSE3" s="2"/>
      <c r="JSF3" s="2"/>
      <c r="JSG3" s="2"/>
      <c r="JSH3" s="2"/>
      <c r="JSI3" s="2"/>
      <c r="JSJ3" s="2"/>
      <c r="JSK3" s="2"/>
      <c r="JSL3" s="2"/>
      <c r="JSM3" s="2"/>
      <c r="JSN3" s="2"/>
      <c r="JSO3" s="2"/>
      <c r="JSP3" s="2"/>
      <c r="JSQ3" s="2"/>
      <c r="JSR3" s="2"/>
      <c r="JSS3" s="2"/>
      <c r="JST3" s="2"/>
      <c r="JSU3" s="2"/>
      <c r="JSV3" s="2"/>
      <c r="JSW3" s="2"/>
      <c r="JSX3" s="2"/>
      <c r="JSY3" s="2"/>
      <c r="JSZ3" s="2"/>
      <c r="JTA3" s="2"/>
      <c r="JTB3" s="2"/>
      <c r="JTC3" s="2"/>
      <c r="JTD3" s="2"/>
      <c r="JTE3" s="2"/>
      <c r="JTF3" s="2"/>
      <c r="JTG3" s="2"/>
      <c r="JTH3" s="2"/>
      <c r="JTI3" s="2"/>
      <c r="JTJ3" s="2"/>
      <c r="JTK3" s="2"/>
      <c r="JTL3" s="2"/>
      <c r="JTM3" s="2"/>
      <c r="JTN3" s="2"/>
      <c r="JTO3" s="2"/>
      <c r="JTP3" s="2"/>
      <c r="JTQ3" s="2"/>
      <c r="JTR3" s="2"/>
      <c r="JTS3" s="2"/>
      <c r="JTT3" s="2"/>
      <c r="JTU3" s="2"/>
      <c r="JTV3" s="2"/>
      <c r="JTW3" s="2"/>
      <c r="JTX3" s="2"/>
      <c r="JTY3" s="2"/>
      <c r="JTZ3" s="2"/>
      <c r="JUA3" s="2"/>
      <c r="JUB3" s="2"/>
      <c r="JUC3" s="2"/>
      <c r="JUD3" s="2"/>
      <c r="JUE3" s="2"/>
      <c r="JUF3" s="2"/>
      <c r="JUG3" s="2"/>
      <c r="JUH3" s="2"/>
      <c r="JUI3" s="2"/>
      <c r="JUJ3" s="2"/>
      <c r="JUK3" s="2"/>
      <c r="JUL3" s="2"/>
      <c r="JUM3" s="2"/>
      <c r="JUN3" s="2"/>
      <c r="JUO3" s="2"/>
      <c r="JUP3" s="2"/>
      <c r="JUQ3" s="2"/>
      <c r="JUR3" s="2"/>
      <c r="JUS3" s="2"/>
      <c r="JUT3" s="2"/>
      <c r="JUU3" s="2"/>
      <c r="JUV3" s="2"/>
      <c r="JUW3" s="2"/>
      <c r="JUX3" s="2"/>
      <c r="JUY3" s="2"/>
      <c r="JUZ3" s="2"/>
      <c r="JVA3" s="2"/>
      <c r="JVB3" s="2"/>
      <c r="JVC3" s="2"/>
      <c r="JVD3" s="2"/>
      <c r="JVE3" s="2"/>
      <c r="JVF3" s="2"/>
      <c r="JVG3" s="2"/>
      <c r="JVH3" s="2"/>
      <c r="JVI3" s="2"/>
      <c r="JVJ3" s="2"/>
      <c r="JVK3" s="2"/>
      <c r="JVL3" s="2"/>
      <c r="JVM3" s="2"/>
      <c r="JVN3" s="2"/>
      <c r="JVO3" s="2"/>
      <c r="JVP3" s="2"/>
      <c r="JVQ3" s="2"/>
      <c r="JVR3" s="2"/>
      <c r="JVS3" s="2"/>
      <c r="JVT3" s="2"/>
      <c r="JVU3" s="2"/>
      <c r="JVV3" s="2"/>
      <c r="JVW3" s="2"/>
      <c r="JVX3" s="2"/>
      <c r="JVY3" s="2"/>
      <c r="JVZ3" s="2"/>
      <c r="JWA3" s="2"/>
      <c r="JWB3" s="2"/>
      <c r="JWC3" s="2"/>
      <c r="JWD3" s="2"/>
      <c r="JWE3" s="2"/>
      <c r="JWF3" s="2"/>
      <c r="JWG3" s="2"/>
      <c r="JWH3" s="2"/>
      <c r="JWI3" s="2"/>
      <c r="JWJ3" s="2"/>
      <c r="JWK3" s="2"/>
      <c r="JWL3" s="2"/>
      <c r="JWM3" s="2"/>
      <c r="JWN3" s="2"/>
      <c r="JWO3" s="2"/>
      <c r="JWP3" s="2"/>
      <c r="JWQ3" s="2"/>
      <c r="JWR3" s="2"/>
      <c r="JWS3" s="2"/>
      <c r="JWT3" s="2"/>
      <c r="JWU3" s="2"/>
      <c r="JWV3" s="2"/>
      <c r="JWW3" s="2"/>
      <c r="JWX3" s="2"/>
      <c r="JWY3" s="2"/>
      <c r="JWZ3" s="2"/>
      <c r="JXA3" s="2"/>
      <c r="JXB3" s="2"/>
      <c r="JXC3" s="2"/>
      <c r="JXD3" s="2"/>
      <c r="JXE3" s="2"/>
      <c r="JXF3" s="2"/>
      <c r="JXG3" s="2"/>
      <c r="JXH3" s="2"/>
      <c r="JXI3" s="2"/>
      <c r="JXJ3" s="2"/>
      <c r="JXK3" s="2"/>
      <c r="JXL3" s="2"/>
      <c r="JXM3" s="2"/>
      <c r="JXN3" s="2"/>
      <c r="JXO3" s="2"/>
      <c r="JXP3" s="2"/>
      <c r="JXQ3" s="2"/>
      <c r="JXR3" s="2"/>
      <c r="JXS3" s="2"/>
      <c r="JXT3" s="2"/>
      <c r="JXU3" s="2"/>
      <c r="JXV3" s="2"/>
      <c r="JXW3" s="2"/>
      <c r="JXX3" s="2"/>
      <c r="JXY3" s="2"/>
      <c r="JXZ3" s="2"/>
      <c r="JYA3" s="2"/>
      <c r="JYB3" s="2"/>
      <c r="JYC3" s="2"/>
      <c r="JYD3" s="2"/>
      <c r="JYE3" s="2"/>
      <c r="JYF3" s="2"/>
      <c r="JYG3" s="2"/>
      <c r="JYH3" s="2"/>
      <c r="JYI3" s="2"/>
      <c r="JYJ3" s="2"/>
      <c r="JYK3" s="2"/>
      <c r="JYL3" s="2"/>
      <c r="JYM3" s="2"/>
      <c r="JYN3" s="2"/>
      <c r="JYO3" s="2"/>
      <c r="JYP3" s="2"/>
      <c r="JYQ3" s="2"/>
      <c r="JYR3" s="2"/>
      <c r="JYS3" s="2"/>
      <c r="JYT3" s="2"/>
      <c r="JYU3" s="2"/>
      <c r="JYV3" s="2"/>
      <c r="JYW3" s="2"/>
      <c r="JYX3" s="2"/>
      <c r="JYY3" s="2"/>
      <c r="JYZ3" s="2"/>
      <c r="JZA3" s="2"/>
      <c r="JZB3" s="2"/>
      <c r="JZC3" s="2"/>
      <c r="JZD3" s="2"/>
      <c r="JZE3" s="2"/>
      <c r="JZF3" s="2"/>
      <c r="JZG3" s="2"/>
      <c r="JZH3" s="2"/>
      <c r="JZI3" s="2"/>
      <c r="JZJ3" s="2"/>
      <c r="JZK3" s="2"/>
      <c r="JZL3" s="2"/>
      <c r="JZM3" s="2"/>
      <c r="JZN3" s="2"/>
      <c r="JZO3" s="2"/>
      <c r="JZP3" s="2"/>
      <c r="JZQ3" s="2"/>
      <c r="JZR3" s="2"/>
      <c r="JZS3" s="2"/>
      <c r="JZT3" s="2"/>
      <c r="JZU3" s="2"/>
      <c r="JZV3" s="2"/>
      <c r="JZW3" s="2"/>
      <c r="JZX3" s="2"/>
      <c r="JZY3" s="2"/>
      <c r="JZZ3" s="2"/>
      <c r="KAA3" s="2"/>
      <c r="KAB3" s="2"/>
      <c r="KAC3" s="2"/>
      <c r="KAD3" s="2"/>
      <c r="KAE3" s="2"/>
      <c r="KAF3" s="2"/>
      <c r="KAG3" s="2"/>
      <c r="KAH3" s="2"/>
      <c r="KAI3" s="2"/>
      <c r="KAJ3" s="2"/>
      <c r="KAK3" s="2"/>
      <c r="KAL3" s="2"/>
      <c r="KAM3" s="2"/>
      <c r="KAN3" s="2"/>
      <c r="KAO3" s="2"/>
      <c r="KAP3" s="2"/>
      <c r="KAQ3" s="2"/>
      <c r="KAR3" s="2"/>
      <c r="KAS3" s="2"/>
      <c r="KAT3" s="2"/>
      <c r="KAU3" s="2"/>
      <c r="KAV3" s="2"/>
      <c r="KAW3" s="2"/>
      <c r="KAX3" s="2"/>
      <c r="KAY3" s="2"/>
      <c r="KAZ3" s="2"/>
      <c r="KBA3" s="2"/>
      <c r="KBB3" s="2"/>
      <c r="KBC3" s="2"/>
      <c r="KBD3" s="2"/>
      <c r="KBE3" s="2"/>
      <c r="KBF3" s="2"/>
      <c r="KBG3" s="2"/>
      <c r="KBH3" s="2"/>
      <c r="KBI3" s="2"/>
      <c r="KBJ3" s="2"/>
      <c r="KBK3" s="2"/>
      <c r="KBL3" s="2"/>
      <c r="KBM3" s="2"/>
      <c r="KBN3" s="2"/>
      <c r="KBO3" s="2"/>
      <c r="KBP3" s="2"/>
      <c r="KBQ3" s="2"/>
      <c r="KBR3" s="2"/>
      <c r="KBS3" s="2"/>
      <c r="KBT3" s="2"/>
      <c r="KBU3" s="2"/>
      <c r="KBV3" s="2"/>
      <c r="KBW3" s="2"/>
      <c r="KBX3" s="2"/>
      <c r="KBY3" s="2"/>
      <c r="KBZ3" s="2"/>
      <c r="KCA3" s="2"/>
      <c r="KCB3" s="2"/>
      <c r="KCC3" s="2"/>
      <c r="KCD3" s="2"/>
      <c r="KCE3" s="2"/>
      <c r="KCF3" s="2"/>
      <c r="KCG3" s="2"/>
      <c r="KCH3" s="2"/>
      <c r="KCI3" s="2"/>
      <c r="KCJ3" s="2"/>
      <c r="KCK3" s="2"/>
      <c r="KCL3" s="2"/>
      <c r="KCM3" s="2"/>
      <c r="KCN3" s="2"/>
      <c r="KCO3" s="2"/>
      <c r="KCP3" s="2"/>
      <c r="KCQ3" s="2"/>
      <c r="KCR3" s="2"/>
      <c r="KCS3" s="2"/>
      <c r="KCT3" s="2"/>
      <c r="KCU3" s="2"/>
      <c r="KCV3" s="2"/>
      <c r="KCW3" s="2"/>
      <c r="KCX3" s="2"/>
      <c r="KCY3" s="2"/>
      <c r="KCZ3" s="2"/>
      <c r="KDA3" s="2"/>
      <c r="KDB3" s="2"/>
      <c r="KDC3" s="2"/>
      <c r="KDD3" s="2"/>
      <c r="KDE3" s="2"/>
      <c r="KDF3" s="2"/>
      <c r="KDG3" s="2"/>
      <c r="KDH3" s="2"/>
      <c r="KDI3" s="2"/>
      <c r="KDJ3" s="2"/>
      <c r="KDK3" s="2"/>
      <c r="KDL3" s="2"/>
      <c r="KDM3" s="2"/>
      <c r="KDN3" s="2"/>
      <c r="KDO3" s="2"/>
      <c r="KDP3" s="2"/>
      <c r="KDQ3" s="2"/>
      <c r="KDR3" s="2"/>
      <c r="KDS3" s="2"/>
      <c r="KDT3" s="2"/>
      <c r="KDU3" s="2"/>
      <c r="KDV3" s="2"/>
      <c r="KDW3" s="2"/>
      <c r="KDX3" s="2"/>
      <c r="KDY3" s="2"/>
      <c r="KDZ3" s="2"/>
      <c r="KEA3" s="2"/>
      <c r="KEB3" s="2"/>
      <c r="KEC3" s="2"/>
      <c r="KED3" s="2"/>
      <c r="KEE3" s="2"/>
      <c r="KEF3" s="2"/>
      <c r="KEG3" s="2"/>
      <c r="KEH3" s="2"/>
      <c r="KEI3" s="2"/>
      <c r="KEJ3" s="2"/>
      <c r="KEK3" s="2"/>
      <c r="KEL3" s="2"/>
      <c r="KEM3" s="2"/>
      <c r="KEN3" s="2"/>
      <c r="KEO3" s="2"/>
      <c r="KEP3" s="2"/>
      <c r="KEQ3" s="2"/>
      <c r="KER3" s="2"/>
      <c r="KES3" s="2"/>
      <c r="KET3" s="2"/>
      <c r="KEU3" s="2"/>
      <c r="KEV3" s="2"/>
      <c r="KEW3" s="2"/>
      <c r="KEX3" s="2"/>
      <c r="KEY3" s="2"/>
      <c r="KEZ3" s="2"/>
      <c r="KFA3" s="2"/>
      <c r="KFB3" s="2"/>
      <c r="KFC3" s="2"/>
      <c r="KFD3" s="2"/>
      <c r="KFE3" s="2"/>
      <c r="KFF3" s="2"/>
      <c r="KFG3" s="2"/>
      <c r="KFH3" s="2"/>
      <c r="KFI3" s="2"/>
      <c r="KFJ3" s="2"/>
      <c r="KFK3" s="2"/>
      <c r="KFL3" s="2"/>
      <c r="KFM3" s="2"/>
      <c r="KFN3" s="2"/>
      <c r="KFO3" s="2"/>
      <c r="KFP3" s="2"/>
      <c r="KFQ3" s="2"/>
      <c r="KFR3" s="2"/>
      <c r="KFS3" s="2"/>
      <c r="KFT3" s="2"/>
      <c r="KFU3" s="2"/>
      <c r="KFV3" s="2"/>
      <c r="KFW3" s="2"/>
      <c r="KFX3" s="2"/>
      <c r="KFY3" s="2"/>
      <c r="KFZ3" s="2"/>
      <c r="KGA3" s="2"/>
      <c r="KGB3" s="2"/>
      <c r="KGC3" s="2"/>
      <c r="KGD3" s="2"/>
      <c r="KGE3" s="2"/>
      <c r="KGF3" s="2"/>
      <c r="KGG3" s="2"/>
      <c r="KGH3" s="2"/>
      <c r="KGI3" s="2"/>
      <c r="KGJ3" s="2"/>
      <c r="KGK3" s="2"/>
      <c r="KGL3" s="2"/>
      <c r="KGM3" s="2"/>
      <c r="KGN3" s="2"/>
      <c r="KGO3" s="2"/>
      <c r="KGP3" s="2"/>
      <c r="KGQ3" s="2"/>
      <c r="KGR3" s="2"/>
      <c r="KGS3" s="2"/>
      <c r="KGT3" s="2"/>
      <c r="KGU3" s="2"/>
      <c r="KGV3" s="2"/>
      <c r="KGW3" s="2"/>
      <c r="KGX3" s="2"/>
      <c r="KGY3" s="2"/>
      <c r="KGZ3" s="2"/>
      <c r="KHA3" s="2"/>
      <c r="KHB3" s="2"/>
      <c r="KHC3" s="2"/>
      <c r="KHD3" s="2"/>
      <c r="KHE3" s="2"/>
      <c r="KHF3" s="2"/>
      <c r="KHG3" s="2"/>
      <c r="KHH3" s="2"/>
      <c r="KHI3" s="2"/>
      <c r="KHJ3" s="2"/>
      <c r="KHK3" s="2"/>
      <c r="KHL3" s="2"/>
      <c r="KHM3" s="2"/>
      <c r="KHN3" s="2"/>
      <c r="KHO3" s="2"/>
      <c r="KHP3" s="2"/>
      <c r="KHQ3" s="2"/>
      <c r="KHR3" s="2"/>
      <c r="KHS3" s="2"/>
      <c r="KHT3" s="2"/>
      <c r="KHU3" s="2"/>
      <c r="KHV3" s="2"/>
      <c r="KHW3" s="2"/>
      <c r="KHX3" s="2"/>
      <c r="KHY3" s="2"/>
      <c r="KHZ3" s="2"/>
      <c r="KIA3" s="2"/>
      <c r="KIB3" s="2"/>
      <c r="KIC3" s="2"/>
      <c r="KID3" s="2"/>
      <c r="KIE3" s="2"/>
      <c r="KIF3" s="2"/>
      <c r="KIG3" s="2"/>
      <c r="KIH3" s="2"/>
      <c r="KII3" s="2"/>
      <c r="KIJ3" s="2"/>
      <c r="KIK3" s="2"/>
      <c r="KIL3" s="2"/>
      <c r="KIM3" s="2"/>
      <c r="KIN3" s="2"/>
      <c r="KIO3" s="2"/>
      <c r="KIP3" s="2"/>
      <c r="KIQ3" s="2"/>
      <c r="KIR3" s="2"/>
      <c r="KIS3" s="2"/>
      <c r="KIT3" s="2"/>
      <c r="KIU3" s="2"/>
      <c r="KIV3" s="2"/>
      <c r="KIW3" s="2"/>
      <c r="KIX3" s="2"/>
      <c r="KIY3" s="2"/>
      <c r="KIZ3" s="2"/>
      <c r="KJA3" s="2"/>
      <c r="KJB3" s="2"/>
      <c r="KJC3" s="2"/>
      <c r="KJD3" s="2"/>
      <c r="KJE3" s="2"/>
      <c r="KJF3" s="2"/>
      <c r="KJG3" s="2"/>
      <c r="KJH3" s="2"/>
      <c r="KJI3" s="2"/>
      <c r="KJJ3" s="2"/>
      <c r="KJK3" s="2"/>
      <c r="KJL3" s="2"/>
      <c r="KJM3" s="2"/>
      <c r="KJN3" s="2"/>
      <c r="KJO3" s="2"/>
      <c r="KJP3" s="2"/>
      <c r="KJQ3" s="2"/>
      <c r="KJR3" s="2"/>
      <c r="KJS3" s="2"/>
      <c r="KJT3" s="2"/>
      <c r="KJU3" s="2"/>
      <c r="KJV3" s="2"/>
      <c r="KJW3" s="2"/>
      <c r="KJX3" s="2"/>
      <c r="KJY3" s="2"/>
      <c r="KJZ3" s="2"/>
      <c r="KKA3" s="2"/>
      <c r="KKB3" s="2"/>
      <c r="KKC3" s="2"/>
      <c r="KKD3" s="2"/>
      <c r="KKE3" s="2"/>
      <c r="KKF3" s="2"/>
      <c r="KKG3" s="2"/>
      <c r="KKH3" s="2"/>
      <c r="KKI3" s="2"/>
      <c r="KKJ3" s="2"/>
      <c r="KKK3" s="2"/>
      <c r="KKL3" s="2"/>
      <c r="KKM3" s="2"/>
      <c r="KKN3" s="2"/>
      <c r="KKO3" s="2"/>
      <c r="KKP3" s="2"/>
      <c r="KKQ3" s="2"/>
      <c r="KKR3" s="2"/>
      <c r="KKS3" s="2"/>
      <c r="KKT3" s="2"/>
      <c r="KKU3" s="2"/>
      <c r="KKV3" s="2"/>
      <c r="KKW3" s="2"/>
      <c r="KKX3" s="2"/>
      <c r="KKY3" s="2"/>
      <c r="KKZ3" s="2"/>
      <c r="KLA3" s="2"/>
      <c r="KLB3" s="2"/>
      <c r="KLC3" s="2"/>
      <c r="KLD3" s="2"/>
      <c r="KLE3" s="2"/>
      <c r="KLF3" s="2"/>
      <c r="KLG3" s="2"/>
      <c r="KLH3" s="2"/>
      <c r="KLI3" s="2"/>
      <c r="KLJ3" s="2"/>
      <c r="KLK3" s="2"/>
      <c r="KLL3" s="2"/>
      <c r="KLM3" s="2"/>
      <c r="KLN3" s="2"/>
      <c r="KLO3" s="2"/>
      <c r="KLP3" s="2"/>
      <c r="KLQ3" s="2"/>
      <c r="KLR3" s="2"/>
      <c r="KLS3" s="2"/>
      <c r="KLT3" s="2"/>
      <c r="KLU3" s="2"/>
      <c r="KLV3" s="2"/>
      <c r="KLW3" s="2"/>
      <c r="KLX3" s="2"/>
      <c r="KLY3" s="2"/>
      <c r="KLZ3" s="2"/>
      <c r="KMA3" s="2"/>
      <c r="KMB3" s="2"/>
      <c r="KMC3" s="2"/>
      <c r="KMD3" s="2"/>
      <c r="KME3" s="2"/>
      <c r="KMF3" s="2"/>
      <c r="KMG3" s="2"/>
      <c r="KMH3" s="2"/>
      <c r="KMI3" s="2"/>
      <c r="KMJ3" s="2"/>
      <c r="KMK3" s="2"/>
      <c r="KML3" s="2"/>
      <c r="KMM3" s="2"/>
      <c r="KMN3" s="2"/>
      <c r="KMO3" s="2"/>
      <c r="KMP3" s="2"/>
      <c r="KMQ3" s="2"/>
      <c r="KMR3" s="2"/>
      <c r="KMS3" s="2"/>
      <c r="KMT3" s="2"/>
      <c r="KMU3" s="2"/>
      <c r="KMV3" s="2"/>
      <c r="KMW3" s="2"/>
      <c r="KMX3" s="2"/>
      <c r="KMY3" s="2"/>
      <c r="KMZ3" s="2"/>
      <c r="KNA3" s="2"/>
      <c r="KNB3" s="2"/>
      <c r="KNC3" s="2"/>
      <c r="KND3" s="2"/>
      <c r="KNE3" s="2"/>
      <c r="KNF3" s="2"/>
      <c r="KNG3" s="2"/>
      <c r="KNH3" s="2"/>
      <c r="KNI3" s="2"/>
      <c r="KNJ3" s="2"/>
      <c r="KNK3" s="2"/>
      <c r="KNL3" s="2"/>
      <c r="KNM3" s="2"/>
      <c r="KNN3" s="2"/>
      <c r="KNO3" s="2"/>
      <c r="KNP3" s="2"/>
      <c r="KNQ3" s="2"/>
      <c r="KNR3" s="2"/>
      <c r="KNS3" s="2"/>
      <c r="KNT3" s="2"/>
      <c r="KNU3" s="2"/>
      <c r="KNV3" s="2"/>
      <c r="KNW3" s="2"/>
      <c r="KNX3" s="2"/>
      <c r="KNY3" s="2"/>
      <c r="KNZ3" s="2"/>
      <c r="KOA3" s="2"/>
      <c r="KOB3" s="2"/>
      <c r="KOC3" s="2"/>
      <c r="KOD3" s="2"/>
      <c r="KOE3" s="2"/>
      <c r="KOF3" s="2"/>
      <c r="KOG3" s="2"/>
      <c r="KOH3" s="2"/>
      <c r="KOI3" s="2"/>
      <c r="KOJ3" s="2"/>
      <c r="KOK3" s="2"/>
      <c r="KOL3" s="2"/>
      <c r="KOM3" s="2"/>
      <c r="KON3" s="2"/>
      <c r="KOO3" s="2"/>
      <c r="KOP3" s="2"/>
      <c r="KOQ3" s="2"/>
      <c r="KOR3" s="2"/>
      <c r="KOS3" s="2"/>
      <c r="KOT3" s="2"/>
      <c r="KOU3" s="2"/>
      <c r="KOV3" s="2"/>
      <c r="KOW3" s="2"/>
      <c r="KOX3" s="2"/>
      <c r="KOY3" s="2"/>
      <c r="KOZ3" s="2"/>
      <c r="KPA3" s="2"/>
      <c r="KPB3" s="2"/>
      <c r="KPC3" s="2"/>
      <c r="KPD3" s="2"/>
      <c r="KPE3" s="2"/>
      <c r="KPF3" s="2"/>
      <c r="KPG3" s="2"/>
      <c r="KPH3" s="2"/>
      <c r="KPI3" s="2"/>
      <c r="KPJ3" s="2"/>
      <c r="KPK3" s="2"/>
      <c r="KPL3" s="2"/>
      <c r="KPM3" s="2"/>
      <c r="KPN3" s="2"/>
      <c r="KPO3" s="2"/>
      <c r="KPP3" s="2"/>
      <c r="KPQ3" s="2"/>
      <c r="KPR3" s="2"/>
      <c r="KPS3" s="2"/>
      <c r="KPT3" s="2"/>
      <c r="KPU3" s="2"/>
      <c r="KPV3" s="2"/>
      <c r="KPW3" s="2"/>
      <c r="KPX3" s="2"/>
      <c r="KPY3" s="2"/>
      <c r="KPZ3" s="2"/>
      <c r="KQA3" s="2"/>
      <c r="KQB3" s="2"/>
      <c r="KQC3" s="2"/>
      <c r="KQD3" s="2"/>
      <c r="KQE3" s="2"/>
      <c r="KQF3" s="2"/>
      <c r="KQG3" s="2"/>
      <c r="KQH3" s="2"/>
      <c r="KQI3" s="2"/>
      <c r="KQJ3" s="2"/>
      <c r="KQK3" s="2"/>
      <c r="KQL3" s="2"/>
      <c r="KQM3" s="2"/>
      <c r="KQN3" s="2"/>
      <c r="KQO3" s="2"/>
      <c r="KQP3" s="2"/>
      <c r="KQQ3" s="2"/>
      <c r="KQR3" s="2"/>
      <c r="KQS3" s="2"/>
      <c r="KQT3" s="2"/>
      <c r="KQU3" s="2"/>
      <c r="KQV3" s="2"/>
      <c r="KQW3" s="2"/>
      <c r="KQX3" s="2"/>
      <c r="KQY3" s="2"/>
      <c r="KQZ3" s="2"/>
      <c r="KRA3" s="2"/>
      <c r="KRB3" s="2"/>
      <c r="KRC3" s="2"/>
      <c r="KRD3" s="2"/>
      <c r="KRE3" s="2"/>
      <c r="KRF3" s="2"/>
      <c r="KRG3" s="2"/>
      <c r="KRH3" s="2"/>
      <c r="KRI3" s="2"/>
      <c r="KRJ3" s="2"/>
      <c r="KRK3" s="2"/>
      <c r="KRL3" s="2"/>
      <c r="KRM3" s="2"/>
      <c r="KRN3" s="2"/>
      <c r="KRO3" s="2"/>
      <c r="KRP3" s="2"/>
      <c r="KRQ3" s="2"/>
      <c r="KRR3" s="2"/>
      <c r="KRS3" s="2"/>
      <c r="KRT3" s="2"/>
      <c r="KRU3" s="2"/>
      <c r="KRV3" s="2"/>
      <c r="KRW3" s="2"/>
      <c r="KRX3" s="2"/>
      <c r="KRY3" s="2"/>
      <c r="KRZ3" s="2"/>
      <c r="KSA3" s="2"/>
      <c r="KSB3" s="2"/>
      <c r="KSC3" s="2"/>
      <c r="KSD3" s="2"/>
      <c r="KSE3" s="2"/>
      <c r="KSF3" s="2"/>
      <c r="KSG3" s="2"/>
      <c r="KSH3" s="2"/>
      <c r="KSI3" s="2"/>
      <c r="KSJ3" s="2"/>
      <c r="KSK3" s="2"/>
      <c r="KSL3" s="2"/>
      <c r="KSM3" s="2"/>
      <c r="KSN3" s="2"/>
      <c r="KSO3" s="2"/>
      <c r="KSP3" s="2"/>
      <c r="KSQ3" s="2"/>
      <c r="KSR3" s="2"/>
      <c r="KSS3" s="2"/>
      <c r="KST3" s="2"/>
      <c r="KSU3" s="2"/>
      <c r="KSV3" s="2"/>
      <c r="KSW3" s="2"/>
      <c r="KSX3" s="2"/>
      <c r="KSY3" s="2"/>
      <c r="KSZ3" s="2"/>
      <c r="KTA3" s="2"/>
      <c r="KTB3" s="2"/>
      <c r="KTC3" s="2"/>
      <c r="KTD3" s="2"/>
      <c r="KTE3" s="2"/>
      <c r="KTF3" s="2"/>
      <c r="KTG3" s="2"/>
      <c r="KTH3" s="2"/>
      <c r="KTI3" s="2"/>
      <c r="KTJ3" s="2"/>
      <c r="KTK3" s="2"/>
      <c r="KTL3" s="2"/>
      <c r="KTM3" s="2"/>
      <c r="KTN3" s="2"/>
      <c r="KTO3" s="2"/>
      <c r="KTP3" s="2"/>
      <c r="KTQ3" s="2"/>
      <c r="KTR3" s="2"/>
      <c r="KTS3" s="2"/>
      <c r="KTT3" s="2"/>
      <c r="KTU3" s="2"/>
      <c r="KTV3" s="2"/>
      <c r="KTW3" s="2"/>
      <c r="KTX3" s="2"/>
      <c r="KTY3" s="2"/>
      <c r="KTZ3" s="2"/>
      <c r="KUA3" s="2"/>
      <c r="KUB3" s="2"/>
      <c r="KUC3" s="2"/>
      <c r="KUD3" s="2"/>
      <c r="KUE3" s="2"/>
      <c r="KUF3" s="2"/>
      <c r="KUG3" s="2"/>
      <c r="KUH3" s="2"/>
      <c r="KUI3" s="2"/>
      <c r="KUJ3" s="2"/>
      <c r="KUK3" s="2"/>
      <c r="KUL3" s="2"/>
      <c r="KUM3" s="2"/>
      <c r="KUN3" s="2"/>
      <c r="KUO3" s="2"/>
      <c r="KUP3" s="2"/>
      <c r="KUQ3" s="2"/>
      <c r="KUR3" s="2"/>
      <c r="KUS3" s="2"/>
      <c r="KUT3" s="2"/>
      <c r="KUU3" s="2"/>
      <c r="KUV3" s="2"/>
      <c r="KUW3" s="2"/>
      <c r="KUX3" s="2"/>
      <c r="KUY3" s="2"/>
      <c r="KUZ3" s="2"/>
      <c r="KVA3" s="2"/>
      <c r="KVB3" s="2"/>
      <c r="KVC3" s="2"/>
      <c r="KVD3" s="2"/>
      <c r="KVE3" s="2"/>
      <c r="KVF3" s="2"/>
      <c r="KVG3" s="2"/>
      <c r="KVH3" s="2"/>
      <c r="KVI3" s="2"/>
      <c r="KVJ3" s="2"/>
      <c r="KVK3" s="2"/>
      <c r="KVL3" s="2"/>
      <c r="KVM3" s="2"/>
      <c r="KVN3" s="2"/>
      <c r="KVO3" s="2"/>
      <c r="KVP3" s="2"/>
      <c r="KVQ3" s="2"/>
      <c r="KVR3" s="2"/>
      <c r="KVS3" s="2"/>
      <c r="KVT3" s="2"/>
      <c r="KVU3" s="2"/>
      <c r="KVV3" s="2"/>
      <c r="KVW3" s="2"/>
      <c r="KVX3" s="2"/>
      <c r="KVY3" s="2"/>
      <c r="KVZ3" s="2"/>
      <c r="KWA3" s="2"/>
      <c r="KWB3" s="2"/>
      <c r="KWC3" s="2"/>
      <c r="KWD3" s="2"/>
      <c r="KWE3" s="2"/>
      <c r="KWF3" s="2"/>
      <c r="KWG3" s="2"/>
      <c r="KWH3" s="2"/>
      <c r="KWI3" s="2"/>
      <c r="KWJ3" s="2"/>
      <c r="KWK3" s="2"/>
      <c r="KWL3" s="2"/>
      <c r="KWM3" s="2"/>
      <c r="KWN3" s="2"/>
      <c r="KWO3" s="2"/>
      <c r="KWP3" s="2"/>
      <c r="KWQ3" s="2"/>
      <c r="KWR3" s="2"/>
      <c r="KWS3" s="2"/>
      <c r="KWT3" s="2"/>
      <c r="KWU3" s="2"/>
      <c r="KWV3" s="2"/>
      <c r="KWW3" s="2"/>
      <c r="KWX3" s="2"/>
      <c r="KWY3" s="2"/>
      <c r="KWZ3" s="2"/>
      <c r="KXA3" s="2"/>
      <c r="KXB3" s="2"/>
      <c r="KXC3" s="2"/>
      <c r="KXD3" s="2"/>
      <c r="KXE3" s="2"/>
      <c r="KXF3" s="2"/>
      <c r="KXG3" s="2"/>
      <c r="KXH3" s="2"/>
      <c r="KXI3" s="2"/>
      <c r="KXJ3" s="2"/>
      <c r="KXK3" s="2"/>
      <c r="KXL3" s="2"/>
      <c r="KXM3" s="2"/>
      <c r="KXN3" s="2"/>
      <c r="KXO3" s="2"/>
      <c r="KXP3" s="2"/>
      <c r="KXQ3" s="2"/>
      <c r="KXR3" s="2"/>
      <c r="KXS3" s="2"/>
      <c r="KXT3" s="2"/>
      <c r="KXU3" s="2"/>
      <c r="KXV3" s="2"/>
      <c r="KXW3" s="2"/>
      <c r="KXX3" s="2"/>
      <c r="KXY3" s="2"/>
      <c r="KXZ3" s="2"/>
      <c r="KYA3" s="2"/>
      <c r="KYB3" s="2"/>
      <c r="KYC3" s="2"/>
      <c r="KYD3" s="2"/>
      <c r="KYE3" s="2"/>
      <c r="KYF3" s="2"/>
      <c r="KYG3" s="2"/>
      <c r="KYH3" s="2"/>
      <c r="KYI3" s="2"/>
      <c r="KYJ3" s="2"/>
      <c r="KYK3" s="2"/>
      <c r="KYL3" s="2"/>
      <c r="KYM3" s="2"/>
      <c r="KYN3" s="2"/>
      <c r="KYO3" s="2"/>
      <c r="KYP3" s="2"/>
      <c r="KYQ3" s="2"/>
      <c r="KYR3" s="2"/>
      <c r="KYS3" s="2"/>
      <c r="KYT3" s="2"/>
      <c r="KYU3" s="2"/>
      <c r="KYV3" s="2"/>
      <c r="KYW3" s="2"/>
      <c r="KYX3" s="2"/>
      <c r="KYY3" s="2"/>
      <c r="KYZ3" s="2"/>
      <c r="KZA3" s="2"/>
      <c r="KZB3" s="2"/>
      <c r="KZC3" s="2"/>
      <c r="KZD3" s="2"/>
      <c r="KZE3" s="2"/>
      <c r="KZF3" s="2"/>
      <c r="KZG3" s="2"/>
      <c r="KZH3" s="2"/>
      <c r="KZI3" s="2"/>
      <c r="KZJ3" s="2"/>
      <c r="KZK3" s="2"/>
      <c r="KZL3" s="2"/>
      <c r="KZM3" s="2"/>
      <c r="KZN3" s="2"/>
      <c r="KZO3" s="2"/>
      <c r="KZP3" s="2"/>
      <c r="KZQ3" s="2"/>
      <c r="KZR3" s="2"/>
      <c r="KZS3" s="2"/>
      <c r="KZT3" s="2"/>
      <c r="KZU3" s="2"/>
      <c r="KZV3" s="2"/>
      <c r="KZW3" s="2"/>
      <c r="KZX3" s="2"/>
      <c r="KZY3" s="2"/>
      <c r="KZZ3" s="2"/>
      <c r="LAA3" s="2"/>
      <c r="LAB3" s="2"/>
      <c r="LAC3" s="2"/>
      <c r="LAD3" s="2"/>
      <c r="LAE3" s="2"/>
      <c r="LAF3" s="2"/>
      <c r="LAG3" s="2"/>
      <c r="LAH3" s="2"/>
      <c r="LAI3" s="2"/>
      <c r="LAJ3" s="2"/>
      <c r="LAK3" s="2"/>
      <c r="LAL3" s="2"/>
      <c r="LAM3" s="2"/>
      <c r="LAN3" s="2"/>
      <c r="LAO3" s="2"/>
      <c r="LAP3" s="2"/>
      <c r="LAQ3" s="2"/>
      <c r="LAR3" s="2"/>
      <c r="LAS3" s="2"/>
      <c r="LAT3" s="2"/>
      <c r="LAU3" s="2"/>
      <c r="LAV3" s="2"/>
      <c r="LAW3" s="2"/>
      <c r="LAX3" s="2"/>
      <c r="LAY3" s="2"/>
      <c r="LAZ3" s="2"/>
      <c r="LBA3" s="2"/>
      <c r="LBB3" s="2"/>
      <c r="LBC3" s="2"/>
      <c r="LBD3" s="2"/>
      <c r="LBE3" s="2"/>
      <c r="LBF3" s="2"/>
      <c r="LBG3" s="2"/>
      <c r="LBH3" s="2"/>
      <c r="LBI3" s="2"/>
      <c r="LBJ3" s="2"/>
      <c r="LBK3" s="2"/>
      <c r="LBL3" s="2"/>
      <c r="LBM3" s="2"/>
      <c r="LBN3" s="2"/>
      <c r="LBO3" s="2"/>
      <c r="LBP3" s="2"/>
      <c r="LBQ3" s="2"/>
      <c r="LBR3" s="2"/>
      <c r="LBS3" s="2"/>
      <c r="LBT3" s="2"/>
      <c r="LBU3" s="2"/>
      <c r="LBV3" s="2"/>
      <c r="LBW3" s="2"/>
      <c r="LBX3" s="2"/>
      <c r="LBY3" s="2"/>
      <c r="LBZ3" s="2"/>
      <c r="LCA3" s="2"/>
      <c r="LCB3" s="2"/>
      <c r="LCC3" s="2"/>
      <c r="LCD3" s="2"/>
      <c r="LCE3" s="2"/>
      <c r="LCF3" s="2"/>
      <c r="LCG3" s="2"/>
      <c r="LCH3" s="2"/>
      <c r="LCI3" s="2"/>
      <c r="LCJ3" s="2"/>
      <c r="LCK3" s="2"/>
      <c r="LCL3" s="2"/>
      <c r="LCM3" s="2"/>
      <c r="LCN3" s="2"/>
      <c r="LCO3" s="2"/>
      <c r="LCP3" s="2"/>
      <c r="LCQ3" s="2"/>
      <c r="LCR3" s="2"/>
      <c r="LCS3" s="2"/>
      <c r="LCT3" s="2"/>
      <c r="LCU3" s="2"/>
      <c r="LCV3" s="2"/>
      <c r="LCW3" s="2"/>
      <c r="LCX3" s="2"/>
      <c r="LCY3" s="2"/>
      <c r="LCZ3" s="2"/>
      <c r="LDA3" s="2"/>
      <c r="LDB3" s="2"/>
      <c r="LDC3" s="2"/>
      <c r="LDD3" s="2"/>
      <c r="LDE3" s="2"/>
      <c r="LDF3" s="2"/>
      <c r="LDG3" s="2"/>
      <c r="LDH3" s="2"/>
      <c r="LDI3" s="2"/>
      <c r="LDJ3" s="2"/>
      <c r="LDK3" s="2"/>
      <c r="LDL3" s="2"/>
      <c r="LDM3" s="2"/>
      <c r="LDN3" s="2"/>
      <c r="LDO3" s="2"/>
      <c r="LDP3" s="2"/>
      <c r="LDQ3" s="2"/>
      <c r="LDR3" s="2"/>
      <c r="LDS3" s="2"/>
      <c r="LDT3" s="2"/>
      <c r="LDU3" s="2"/>
      <c r="LDV3" s="2"/>
      <c r="LDW3" s="2"/>
      <c r="LDX3" s="2"/>
      <c r="LDY3" s="2"/>
      <c r="LDZ3" s="2"/>
      <c r="LEA3" s="2"/>
      <c r="LEB3" s="2"/>
      <c r="LEC3" s="2"/>
      <c r="LED3" s="2"/>
      <c r="LEE3" s="2"/>
      <c r="LEF3" s="2"/>
      <c r="LEG3" s="2"/>
      <c r="LEH3" s="2"/>
      <c r="LEI3" s="2"/>
      <c r="LEJ3" s="2"/>
      <c r="LEK3" s="2"/>
      <c r="LEL3" s="2"/>
      <c r="LEM3" s="2"/>
      <c r="LEN3" s="2"/>
      <c r="LEO3" s="2"/>
      <c r="LEP3" s="2"/>
      <c r="LEQ3" s="2"/>
      <c r="LER3" s="2"/>
      <c r="LES3" s="2"/>
      <c r="LET3" s="2"/>
      <c r="LEU3" s="2"/>
      <c r="LEV3" s="2"/>
      <c r="LEW3" s="2"/>
      <c r="LEX3" s="2"/>
      <c r="LEY3" s="2"/>
      <c r="LEZ3" s="2"/>
      <c r="LFA3" s="2"/>
      <c r="LFB3" s="2"/>
      <c r="LFC3" s="2"/>
      <c r="LFD3" s="2"/>
      <c r="LFE3" s="2"/>
      <c r="LFF3" s="2"/>
      <c r="LFG3" s="2"/>
      <c r="LFH3" s="2"/>
      <c r="LFI3" s="2"/>
      <c r="LFJ3" s="2"/>
      <c r="LFK3" s="2"/>
      <c r="LFL3" s="2"/>
      <c r="LFM3" s="2"/>
      <c r="LFN3" s="2"/>
      <c r="LFO3" s="2"/>
      <c r="LFP3" s="2"/>
      <c r="LFQ3" s="2"/>
      <c r="LFR3" s="2"/>
      <c r="LFS3" s="2"/>
      <c r="LFT3" s="2"/>
      <c r="LFU3" s="2"/>
      <c r="LFV3" s="2"/>
      <c r="LFW3" s="2"/>
      <c r="LFX3" s="2"/>
      <c r="LFY3" s="2"/>
      <c r="LFZ3" s="2"/>
      <c r="LGA3" s="2"/>
      <c r="LGB3" s="2"/>
      <c r="LGC3" s="2"/>
      <c r="LGD3" s="2"/>
      <c r="LGE3" s="2"/>
      <c r="LGF3" s="2"/>
      <c r="LGG3" s="2"/>
      <c r="LGH3" s="2"/>
      <c r="LGI3" s="2"/>
      <c r="LGJ3" s="2"/>
      <c r="LGK3" s="2"/>
      <c r="LGL3" s="2"/>
      <c r="LGM3" s="2"/>
      <c r="LGN3" s="2"/>
      <c r="LGO3" s="2"/>
      <c r="LGP3" s="2"/>
      <c r="LGQ3" s="2"/>
      <c r="LGR3" s="2"/>
      <c r="LGS3" s="2"/>
      <c r="LGT3" s="2"/>
      <c r="LGU3" s="2"/>
      <c r="LGV3" s="2"/>
      <c r="LGW3" s="2"/>
      <c r="LGX3" s="2"/>
      <c r="LGY3" s="2"/>
      <c r="LGZ3" s="2"/>
      <c r="LHA3" s="2"/>
      <c r="LHB3" s="2"/>
      <c r="LHC3" s="2"/>
      <c r="LHD3" s="2"/>
      <c r="LHE3" s="2"/>
      <c r="LHF3" s="2"/>
      <c r="LHG3" s="2"/>
      <c r="LHH3" s="2"/>
      <c r="LHI3" s="2"/>
      <c r="LHJ3" s="2"/>
      <c r="LHK3" s="2"/>
      <c r="LHL3" s="2"/>
      <c r="LHM3" s="2"/>
      <c r="LHN3" s="2"/>
      <c r="LHO3" s="2"/>
      <c r="LHP3" s="2"/>
      <c r="LHQ3" s="2"/>
      <c r="LHR3" s="2"/>
      <c r="LHS3" s="2"/>
      <c r="LHT3" s="2"/>
      <c r="LHU3" s="2"/>
      <c r="LHV3" s="2"/>
      <c r="LHW3" s="2"/>
      <c r="LHX3" s="2"/>
      <c r="LHY3" s="2"/>
      <c r="LHZ3" s="2"/>
      <c r="LIA3" s="2"/>
      <c r="LIB3" s="2"/>
      <c r="LIC3" s="2"/>
      <c r="LID3" s="2"/>
      <c r="LIE3" s="2"/>
      <c r="LIF3" s="2"/>
      <c r="LIG3" s="2"/>
      <c r="LIH3" s="2"/>
      <c r="LII3" s="2"/>
      <c r="LIJ3" s="2"/>
      <c r="LIK3" s="2"/>
      <c r="LIL3" s="2"/>
      <c r="LIM3" s="2"/>
      <c r="LIN3" s="2"/>
      <c r="LIO3" s="2"/>
      <c r="LIP3" s="2"/>
      <c r="LIQ3" s="2"/>
      <c r="LIR3" s="2"/>
      <c r="LIS3" s="2"/>
      <c r="LIT3" s="2"/>
      <c r="LIU3" s="2"/>
      <c r="LIV3" s="2"/>
      <c r="LIW3" s="2"/>
      <c r="LIX3" s="2"/>
      <c r="LIY3" s="2"/>
      <c r="LIZ3" s="2"/>
      <c r="LJA3" s="2"/>
      <c r="LJB3" s="2"/>
      <c r="LJC3" s="2"/>
      <c r="LJD3" s="2"/>
      <c r="LJE3" s="2"/>
      <c r="LJF3" s="2"/>
      <c r="LJG3" s="2"/>
      <c r="LJH3" s="2"/>
      <c r="LJI3" s="2"/>
      <c r="LJJ3" s="2"/>
      <c r="LJK3" s="2"/>
      <c r="LJL3" s="2"/>
      <c r="LJM3" s="2"/>
      <c r="LJN3" s="2"/>
      <c r="LJO3" s="2"/>
      <c r="LJP3" s="2"/>
      <c r="LJQ3" s="2"/>
      <c r="LJR3" s="2"/>
      <c r="LJS3" s="2"/>
      <c r="LJT3" s="2"/>
      <c r="LJU3" s="2"/>
      <c r="LJV3" s="2"/>
      <c r="LJW3" s="2"/>
      <c r="LJX3" s="2"/>
      <c r="LJY3" s="2"/>
      <c r="LJZ3" s="2"/>
      <c r="LKA3" s="2"/>
      <c r="LKB3" s="2"/>
      <c r="LKC3" s="2"/>
      <c r="LKD3" s="2"/>
      <c r="LKE3" s="2"/>
      <c r="LKF3" s="2"/>
      <c r="LKG3" s="2"/>
      <c r="LKH3" s="2"/>
      <c r="LKI3" s="2"/>
      <c r="LKJ3" s="2"/>
      <c r="LKK3" s="2"/>
      <c r="LKL3" s="2"/>
      <c r="LKM3" s="2"/>
      <c r="LKN3" s="2"/>
      <c r="LKO3" s="2"/>
      <c r="LKP3" s="2"/>
      <c r="LKQ3" s="2"/>
      <c r="LKR3" s="2"/>
      <c r="LKS3" s="2"/>
      <c r="LKT3" s="2"/>
      <c r="LKU3" s="2"/>
      <c r="LKV3" s="2"/>
      <c r="LKW3" s="2"/>
      <c r="LKX3" s="2"/>
      <c r="LKY3" s="2"/>
      <c r="LKZ3" s="2"/>
      <c r="LLA3" s="2"/>
      <c r="LLB3" s="2"/>
      <c r="LLC3" s="2"/>
      <c r="LLD3" s="2"/>
      <c r="LLE3" s="2"/>
      <c r="LLF3" s="2"/>
      <c r="LLG3" s="2"/>
      <c r="LLH3" s="2"/>
      <c r="LLI3" s="2"/>
      <c r="LLJ3" s="2"/>
      <c r="LLK3" s="2"/>
      <c r="LLL3" s="2"/>
      <c r="LLM3" s="2"/>
      <c r="LLN3" s="2"/>
      <c r="LLO3" s="2"/>
      <c r="LLP3" s="2"/>
      <c r="LLQ3" s="2"/>
      <c r="LLR3" s="2"/>
      <c r="LLS3" s="2"/>
      <c r="LLT3" s="2"/>
      <c r="LLU3" s="2"/>
      <c r="LLV3" s="2"/>
      <c r="LLW3" s="2"/>
      <c r="LLX3" s="2"/>
      <c r="LLY3" s="2"/>
      <c r="LLZ3" s="2"/>
      <c r="LMA3" s="2"/>
      <c r="LMB3" s="2"/>
      <c r="LMC3" s="2"/>
      <c r="LMD3" s="2"/>
      <c r="LME3" s="2"/>
      <c r="LMF3" s="2"/>
      <c r="LMG3" s="2"/>
      <c r="LMH3" s="2"/>
      <c r="LMI3" s="2"/>
      <c r="LMJ3" s="2"/>
      <c r="LMK3" s="2"/>
      <c r="LML3" s="2"/>
      <c r="LMM3" s="2"/>
      <c r="LMN3" s="2"/>
      <c r="LMO3" s="2"/>
      <c r="LMP3" s="2"/>
      <c r="LMQ3" s="2"/>
      <c r="LMR3" s="2"/>
      <c r="LMS3" s="2"/>
      <c r="LMT3" s="2"/>
      <c r="LMU3" s="2"/>
      <c r="LMV3" s="2"/>
      <c r="LMW3" s="2"/>
      <c r="LMX3" s="2"/>
      <c r="LMY3" s="2"/>
      <c r="LMZ3" s="2"/>
      <c r="LNA3" s="2"/>
      <c r="LNB3" s="2"/>
      <c r="LNC3" s="2"/>
      <c r="LND3" s="2"/>
      <c r="LNE3" s="2"/>
      <c r="LNF3" s="2"/>
      <c r="LNG3" s="2"/>
      <c r="LNH3" s="2"/>
      <c r="LNI3" s="2"/>
      <c r="LNJ3" s="2"/>
      <c r="LNK3" s="2"/>
      <c r="LNL3" s="2"/>
      <c r="LNM3" s="2"/>
      <c r="LNN3" s="2"/>
      <c r="LNO3" s="2"/>
      <c r="LNP3" s="2"/>
      <c r="LNQ3" s="2"/>
      <c r="LNR3" s="2"/>
      <c r="LNS3" s="2"/>
      <c r="LNT3" s="2"/>
      <c r="LNU3" s="2"/>
      <c r="LNV3" s="2"/>
      <c r="LNW3" s="2"/>
      <c r="LNX3" s="2"/>
      <c r="LNY3" s="2"/>
      <c r="LNZ3" s="2"/>
      <c r="LOA3" s="2"/>
      <c r="LOB3" s="2"/>
      <c r="LOC3" s="2"/>
      <c r="LOD3" s="2"/>
      <c r="LOE3" s="2"/>
      <c r="LOF3" s="2"/>
      <c r="LOG3" s="2"/>
      <c r="LOH3" s="2"/>
      <c r="LOI3" s="2"/>
      <c r="LOJ3" s="2"/>
      <c r="LOK3" s="2"/>
      <c r="LOL3" s="2"/>
      <c r="LOM3" s="2"/>
      <c r="LON3" s="2"/>
      <c r="LOO3" s="2"/>
      <c r="LOP3" s="2"/>
      <c r="LOQ3" s="2"/>
      <c r="LOR3" s="2"/>
      <c r="LOS3" s="2"/>
      <c r="LOT3" s="2"/>
      <c r="LOU3" s="2"/>
      <c r="LOV3" s="2"/>
      <c r="LOW3" s="2"/>
      <c r="LOX3" s="2"/>
      <c r="LOY3" s="2"/>
      <c r="LOZ3" s="2"/>
      <c r="LPA3" s="2"/>
      <c r="LPB3" s="2"/>
      <c r="LPC3" s="2"/>
      <c r="LPD3" s="2"/>
      <c r="LPE3" s="2"/>
      <c r="LPF3" s="2"/>
      <c r="LPG3" s="2"/>
      <c r="LPH3" s="2"/>
      <c r="LPI3" s="2"/>
      <c r="LPJ3" s="2"/>
      <c r="LPK3" s="2"/>
      <c r="LPL3" s="2"/>
      <c r="LPM3" s="2"/>
      <c r="LPN3" s="2"/>
      <c r="LPO3" s="2"/>
      <c r="LPP3" s="2"/>
      <c r="LPQ3" s="2"/>
      <c r="LPR3" s="2"/>
      <c r="LPS3" s="2"/>
      <c r="LPT3" s="2"/>
      <c r="LPU3" s="2"/>
      <c r="LPV3" s="2"/>
      <c r="LPW3" s="2"/>
      <c r="LPX3" s="2"/>
      <c r="LPY3" s="2"/>
      <c r="LPZ3" s="2"/>
      <c r="LQA3" s="2"/>
      <c r="LQB3" s="2"/>
      <c r="LQC3" s="2"/>
      <c r="LQD3" s="2"/>
      <c r="LQE3" s="2"/>
      <c r="LQF3" s="2"/>
      <c r="LQG3" s="2"/>
      <c r="LQH3" s="2"/>
      <c r="LQI3" s="2"/>
      <c r="LQJ3" s="2"/>
      <c r="LQK3" s="2"/>
      <c r="LQL3" s="2"/>
      <c r="LQM3" s="2"/>
      <c r="LQN3" s="2"/>
      <c r="LQO3" s="2"/>
      <c r="LQP3" s="2"/>
      <c r="LQQ3" s="2"/>
      <c r="LQR3" s="2"/>
      <c r="LQS3" s="2"/>
      <c r="LQT3" s="2"/>
      <c r="LQU3" s="2"/>
      <c r="LQV3" s="2"/>
      <c r="LQW3" s="2"/>
      <c r="LQX3" s="2"/>
      <c r="LQY3" s="2"/>
      <c r="LQZ3" s="2"/>
      <c r="LRA3" s="2"/>
      <c r="LRB3" s="2"/>
      <c r="LRC3" s="2"/>
      <c r="LRD3" s="2"/>
      <c r="LRE3" s="2"/>
      <c r="LRF3" s="2"/>
      <c r="LRG3" s="2"/>
      <c r="LRH3" s="2"/>
      <c r="LRI3" s="2"/>
      <c r="LRJ3" s="2"/>
      <c r="LRK3" s="2"/>
      <c r="LRL3" s="2"/>
      <c r="LRM3" s="2"/>
      <c r="LRN3" s="2"/>
      <c r="LRO3" s="2"/>
      <c r="LRP3" s="2"/>
      <c r="LRQ3" s="2"/>
      <c r="LRR3" s="2"/>
      <c r="LRS3" s="2"/>
      <c r="LRT3" s="2"/>
      <c r="LRU3" s="2"/>
      <c r="LRV3" s="2"/>
      <c r="LRW3" s="2"/>
      <c r="LRX3" s="2"/>
      <c r="LRY3" s="2"/>
      <c r="LRZ3" s="2"/>
      <c r="LSA3" s="2"/>
      <c r="LSB3" s="2"/>
      <c r="LSC3" s="2"/>
      <c r="LSD3" s="2"/>
      <c r="LSE3" s="2"/>
      <c r="LSF3" s="2"/>
      <c r="LSG3" s="2"/>
      <c r="LSH3" s="2"/>
      <c r="LSI3" s="2"/>
      <c r="LSJ3" s="2"/>
      <c r="LSK3" s="2"/>
      <c r="LSL3" s="2"/>
      <c r="LSM3" s="2"/>
      <c r="LSN3" s="2"/>
      <c r="LSO3" s="2"/>
      <c r="LSP3" s="2"/>
      <c r="LSQ3" s="2"/>
      <c r="LSR3" s="2"/>
      <c r="LSS3" s="2"/>
      <c r="LST3" s="2"/>
      <c r="LSU3" s="2"/>
      <c r="LSV3" s="2"/>
      <c r="LSW3" s="2"/>
      <c r="LSX3" s="2"/>
      <c r="LSY3" s="2"/>
      <c r="LSZ3" s="2"/>
      <c r="LTA3" s="2"/>
      <c r="LTB3" s="2"/>
      <c r="LTC3" s="2"/>
      <c r="LTD3" s="2"/>
      <c r="LTE3" s="2"/>
      <c r="LTF3" s="2"/>
      <c r="LTG3" s="2"/>
      <c r="LTH3" s="2"/>
      <c r="LTI3" s="2"/>
      <c r="LTJ3" s="2"/>
      <c r="LTK3" s="2"/>
      <c r="LTL3" s="2"/>
      <c r="LTM3" s="2"/>
      <c r="LTN3" s="2"/>
      <c r="LTO3" s="2"/>
      <c r="LTP3" s="2"/>
      <c r="LTQ3" s="2"/>
      <c r="LTR3" s="2"/>
      <c r="LTS3" s="2"/>
      <c r="LTT3" s="2"/>
      <c r="LTU3" s="2"/>
      <c r="LTV3" s="2"/>
      <c r="LTW3" s="2"/>
      <c r="LTX3" s="2"/>
      <c r="LTY3" s="2"/>
      <c r="LTZ3" s="2"/>
      <c r="LUA3" s="2"/>
      <c r="LUB3" s="2"/>
      <c r="LUC3" s="2"/>
      <c r="LUD3" s="2"/>
      <c r="LUE3" s="2"/>
      <c r="LUF3" s="2"/>
      <c r="LUG3" s="2"/>
      <c r="LUH3" s="2"/>
      <c r="LUI3" s="2"/>
      <c r="LUJ3" s="2"/>
      <c r="LUK3" s="2"/>
      <c r="LUL3" s="2"/>
      <c r="LUM3" s="2"/>
      <c r="LUN3" s="2"/>
      <c r="LUO3" s="2"/>
      <c r="LUP3" s="2"/>
      <c r="LUQ3" s="2"/>
      <c r="LUR3" s="2"/>
      <c r="LUS3" s="2"/>
      <c r="LUT3" s="2"/>
      <c r="LUU3" s="2"/>
      <c r="LUV3" s="2"/>
      <c r="LUW3" s="2"/>
      <c r="LUX3" s="2"/>
      <c r="LUY3" s="2"/>
      <c r="LUZ3" s="2"/>
      <c r="LVA3" s="2"/>
      <c r="LVB3" s="2"/>
      <c r="LVC3" s="2"/>
      <c r="LVD3" s="2"/>
      <c r="LVE3" s="2"/>
      <c r="LVF3" s="2"/>
      <c r="LVG3" s="2"/>
      <c r="LVH3" s="2"/>
      <c r="LVI3" s="2"/>
      <c r="LVJ3" s="2"/>
      <c r="LVK3" s="2"/>
      <c r="LVL3" s="2"/>
      <c r="LVM3" s="2"/>
      <c r="LVN3" s="2"/>
      <c r="LVO3" s="2"/>
      <c r="LVP3" s="2"/>
      <c r="LVQ3" s="2"/>
      <c r="LVR3" s="2"/>
      <c r="LVS3" s="2"/>
      <c r="LVT3" s="2"/>
      <c r="LVU3" s="2"/>
      <c r="LVV3" s="2"/>
      <c r="LVW3" s="2"/>
      <c r="LVX3" s="2"/>
      <c r="LVY3" s="2"/>
      <c r="LVZ3" s="2"/>
      <c r="LWA3" s="2"/>
      <c r="LWB3" s="2"/>
      <c r="LWC3" s="2"/>
      <c r="LWD3" s="2"/>
      <c r="LWE3" s="2"/>
      <c r="LWF3" s="2"/>
      <c r="LWG3" s="2"/>
      <c r="LWH3" s="2"/>
      <c r="LWI3" s="2"/>
      <c r="LWJ3" s="2"/>
      <c r="LWK3" s="2"/>
      <c r="LWL3" s="2"/>
      <c r="LWM3" s="2"/>
      <c r="LWN3" s="2"/>
      <c r="LWO3" s="2"/>
      <c r="LWP3" s="2"/>
      <c r="LWQ3" s="2"/>
      <c r="LWR3" s="2"/>
      <c r="LWS3" s="2"/>
      <c r="LWT3" s="2"/>
      <c r="LWU3" s="2"/>
      <c r="LWV3" s="2"/>
      <c r="LWW3" s="2"/>
      <c r="LWX3" s="2"/>
      <c r="LWY3" s="2"/>
      <c r="LWZ3" s="2"/>
      <c r="LXA3" s="2"/>
      <c r="LXB3" s="2"/>
      <c r="LXC3" s="2"/>
      <c r="LXD3" s="2"/>
      <c r="LXE3" s="2"/>
      <c r="LXF3" s="2"/>
      <c r="LXG3" s="2"/>
      <c r="LXH3" s="2"/>
      <c r="LXI3" s="2"/>
      <c r="LXJ3" s="2"/>
      <c r="LXK3" s="2"/>
      <c r="LXL3" s="2"/>
      <c r="LXM3" s="2"/>
      <c r="LXN3" s="2"/>
      <c r="LXO3" s="2"/>
      <c r="LXP3" s="2"/>
      <c r="LXQ3" s="2"/>
      <c r="LXR3" s="2"/>
      <c r="LXS3" s="2"/>
      <c r="LXT3" s="2"/>
      <c r="LXU3" s="2"/>
      <c r="LXV3" s="2"/>
      <c r="LXW3" s="2"/>
      <c r="LXX3" s="2"/>
      <c r="LXY3" s="2"/>
      <c r="LXZ3" s="2"/>
      <c r="LYA3" s="2"/>
      <c r="LYB3" s="2"/>
      <c r="LYC3" s="2"/>
      <c r="LYD3" s="2"/>
      <c r="LYE3" s="2"/>
      <c r="LYF3" s="2"/>
      <c r="LYG3" s="2"/>
      <c r="LYH3" s="2"/>
      <c r="LYI3" s="2"/>
      <c r="LYJ3" s="2"/>
      <c r="LYK3" s="2"/>
      <c r="LYL3" s="2"/>
      <c r="LYM3" s="2"/>
      <c r="LYN3" s="2"/>
      <c r="LYO3" s="2"/>
      <c r="LYP3" s="2"/>
      <c r="LYQ3" s="2"/>
      <c r="LYR3" s="2"/>
      <c r="LYS3" s="2"/>
      <c r="LYT3" s="2"/>
      <c r="LYU3" s="2"/>
      <c r="LYV3" s="2"/>
      <c r="LYW3" s="2"/>
      <c r="LYX3" s="2"/>
      <c r="LYY3" s="2"/>
      <c r="LYZ3" s="2"/>
      <c r="LZA3" s="2"/>
      <c r="LZB3" s="2"/>
      <c r="LZC3" s="2"/>
      <c r="LZD3" s="2"/>
      <c r="LZE3" s="2"/>
      <c r="LZF3" s="2"/>
      <c r="LZG3" s="2"/>
      <c r="LZH3" s="2"/>
      <c r="LZI3" s="2"/>
      <c r="LZJ3" s="2"/>
      <c r="LZK3" s="2"/>
      <c r="LZL3" s="2"/>
      <c r="LZM3" s="2"/>
      <c r="LZN3" s="2"/>
      <c r="LZO3" s="2"/>
      <c r="LZP3" s="2"/>
      <c r="LZQ3" s="2"/>
      <c r="LZR3" s="2"/>
      <c r="LZS3" s="2"/>
      <c r="LZT3" s="2"/>
      <c r="LZU3" s="2"/>
      <c r="LZV3" s="2"/>
      <c r="LZW3" s="2"/>
      <c r="LZX3" s="2"/>
      <c r="LZY3" s="2"/>
      <c r="LZZ3" s="2"/>
      <c r="MAA3" s="2"/>
      <c r="MAB3" s="2"/>
      <c r="MAC3" s="2"/>
      <c r="MAD3" s="2"/>
      <c r="MAE3" s="2"/>
      <c r="MAF3" s="2"/>
      <c r="MAG3" s="2"/>
      <c r="MAH3" s="2"/>
      <c r="MAI3" s="2"/>
      <c r="MAJ3" s="2"/>
      <c r="MAK3" s="2"/>
      <c r="MAL3" s="2"/>
      <c r="MAM3" s="2"/>
      <c r="MAN3" s="2"/>
      <c r="MAO3" s="2"/>
      <c r="MAP3" s="2"/>
      <c r="MAQ3" s="2"/>
      <c r="MAR3" s="2"/>
      <c r="MAS3" s="2"/>
      <c r="MAT3" s="2"/>
      <c r="MAU3" s="2"/>
      <c r="MAV3" s="2"/>
      <c r="MAW3" s="2"/>
      <c r="MAX3" s="2"/>
      <c r="MAY3" s="2"/>
      <c r="MAZ3" s="2"/>
      <c r="MBA3" s="2"/>
      <c r="MBB3" s="2"/>
      <c r="MBC3" s="2"/>
      <c r="MBD3" s="2"/>
      <c r="MBE3" s="2"/>
      <c r="MBF3" s="2"/>
      <c r="MBG3" s="2"/>
      <c r="MBH3" s="2"/>
      <c r="MBI3" s="2"/>
      <c r="MBJ3" s="2"/>
      <c r="MBK3" s="2"/>
      <c r="MBL3" s="2"/>
      <c r="MBM3" s="2"/>
      <c r="MBN3" s="2"/>
      <c r="MBO3" s="2"/>
      <c r="MBP3" s="2"/>
      <c r="MBQ3" s="2"/>
      <c r="MBR3" s="2"/>
      <c r="MBS3" s="2"/>
      <c r="MBT3" s="2"/>
      <c r="MBU3" s="2"/>
      <c r="MBV3" s="2"/>
      <c r="MBW3" s="2"/>
      <c r="MBX3" s="2"/>
      <c r="MBY3" s="2"/>
      <c r="MBZ3" s="2"/>
      <c r="MCA3" s="2"/>
      <c r="MCB3" s="2"/>
      <c r="MCC3" s="2"/>
      <c r="MCD3" s="2"/>
      <c r="MCE3" s="2"/>
      <c r="MCF3" s="2"/>
      <c r="MCG3" s="2"/>
      <c r="MCH3" s="2"/>
      <c r="MCI3" s="2"/>
      <c r="MCJ3" s="2"/>
      <c r="MCK3" s="2"/>
      <c r="MCL3" s="2"/>
      <c r="MCM3" s="2"/>
      <c r="MCN3" s="2"/>
      <c r="MCO3" s="2"/>
      <c r="MCP3" s="2"/>
      <c r="MCQ3" s="2"/>
      <c r="MCR3" s="2"/>
      <c r="MCS3" s="2"/>
      <c r="MCT3" s="2"/>
      <c r="MCU3" s="2"/>
      <c r="MCV3" s="2"/>
      <c r="MCW3" s="2"/>
      <c r="MCX3" s="2"/>
      <c r="MCY3" s="2"/>
      <c r="MCZ3" s="2"/>
      <c r="MDA3" s="2"/>
      <c r="MDB3" s="2"/>
      <c r="MDC3" s="2"/>
      <c r="MDD3" s="2"/>
      <c r="MDE3" s="2"/>
      <c r="MDF3" s="2"/>
      <c r="MDG3" s="2"/>
      <c r="MDH3" s="2"/>
      <c r="MDI3" s="2"/>
      <c r="MDJ3" s="2"/>
      <c r="MDK3" s="2"/>
      <c r="MDL3" s="2"/>
      <c r="MDM3" s="2"/>
      <c r="MDN3" s="2"/>
      <c r="MDO3" s="2"/>
      <c r="MDP3" s="2"/>
      <c r="MDQ3" s="2"/>
      <c r="MDR3" s="2"/>
      <c r="MDS3" s="2"/>
      <c r="MDT3" s="2"/>
      <c r="MDU3" s="2"/>
      <c r="MDV3" s="2"/>
      <c r="MDW3" s="2"/>
      <c r="MDX3" s="2"/>
      <c r="MDY3" s="2"/>
      <c r="MDZ3" s="2"/>
      <c r="MEA3" s="2"/>
      <c r="MEB3" s="2"/>
      <c r="MEC3" s="2"/>
      <c r="MED3" s="2"/>
      <c r="MEE3" s="2"/>
      <c r="MEF3" s="2"/>
      <c r="MEG3" s="2"/>
      <c r="MEH3" s="2"/>
      <c r="MEI3" s="2"/>
      <c r="MEJ3" s="2"/>
      <c r="MEK3" s="2"/>
      <c r="MEL3" s="2"/>
      <c r="MEM3" s="2"/>
      <c r="MEN3" s="2"/>
      <c r="MEO3" s="2"/>
      <c r="MEP3" s="2"/>
      <c r="MEQ3" s="2"/>
      <c r="MER3" s="2"/>
      <c r="MES3" s="2"/>
      <c r="MET3" s="2"/>
      <c r="MEU3" s="2"/>
      <c r="MEV3" s="2"/>
      <c r="MEW3" s="2"/>
      <c r="MEX3" s="2"/>
      <c r="MEY3" s="2"/>
      <c r="MEZ3" s="2"/>
      <c r="MFA3" s="2"/>
      <c r="MFB3" s="2"/>
      <c r="MFC3" s="2"/>
      <c r="MFD3" s="2"/>
      <c r="MFE3" s="2"/>
      <c r="MFF3" s="2"/>
      <c r="MFG3" s="2"/>
      <c r="MFH3" s="2"/>
      <c r="MFI3" s="2"/>
      <c r="MFJ3" s="2"/>
      <c r="MFK3" s="2"/>
      <c r="MFL3" s="2"/>
      <c r="MFM3" s="2"/>
      <c r="MFN3" s="2"/>
      <c r="MFO3" s="2"/>
      <c r="MFP3" s="2"/>
      <c r="MFQ3" s="2"/>
      <c r="MFR3" s="2"/>
      <c r="MFS3" s="2"/>
      <c r="MFT3" s="2"/>
      <c r="MFU3" s="2"/>
      <c r="MFV3" s="2"/>
      <c r="MFW3" s="2"/>
      <c r="MFX3" s="2"/>
      <c r="MFY3" s="2"/>
      <c r="MFZ3" s="2"/>
      <c r="MGA3" s="2"/>
      <c r="MGB3" s="2"/>
      <c r="MGC3" s="2"/>
      <c r="MGD3" s="2"/>
      <c r="MGE3" s="2"/>
      <c r="MGF3" s="2"/>
      <c r="MGG3" s="2"/>
      <c r="MGH3" s="2"/>
      <c r="MGI3" s="2"/>
      <c r="MGJ3" s="2"/>
      <c r="MGK3" s="2"/>
      <c r="MGL3" s="2"/>
      <c r="MGM3" s="2"/>
      <c r="MGN3" s="2"/>
      <c r="MGO3" s="2"/>
      <c r="MGP3" s="2"/>
      <c r="MGQ3" s="2"/>
      <c r="MGR3" s="2"/>
      <c r="MGS3" s="2"/>
      <c r="MGT3" s="2"/>
      <c r="MGU3" s="2"/>
      <c r="MGV3" s="2"/>
      <c r="MGW3" s="2"/>
      <c r="MGX3" s="2"/>
      <c r="MGY3" s="2"/>
      <c r="MGZ3" s="2"/>
      <c r="MHA3" s="2"/>
      <c r="MHB3" s="2"/>
      <c r="MHC3" s="2"/>
      <c r="MHD3" s="2"/>
      <c r="MHE3" s="2"/>
      <c r="MHF3" s="2"/>
      <c r="MHG3" s="2"/>
      <c r="MHH3" s="2"/>
      <c r="MHI3" s="2"/>
      <c r="MHJ3" s="2"/>
      <c r="MHK3" s="2"/>
      <c r="MHL3" s="2"/>
      <c r="MHM3" s="2"/>
      <c r="MHN3" s="2"/>
      <c r="MHO3" s="2"/>
      <c r="MHP3" s="2"/>
      <c r="MHQ3" s="2"/>
      <c r="MHR3" s="2"/>
      <c r="MHS3" s="2"/>
      <c r="MHT3" s="2"/>
      <c r="MHU3" s="2"/>
      <c r="MHV3" s="2"/>
      <c r="MHW3" s="2"/>
      <c r="MHX3" s="2"/>
      <c r="MHY3" s="2"/>
      <c r="MHZ3" s="2"/>
      <c r="MIA3" s="2"/>
      <c r="MIB3" s="2"/>
      <c r="MIC3" s="2"/>
      <c r="MID3" s="2"/>
      <c r="MIE3" s="2"/>
      <c r="MIF3" s="2"/>
      <c r="MIG3" s="2"/>
      <c r="MIH3" s="2"/>
      <c r="MII3" s="2"/>
      <c r="MIJ3" s="2"/>
      <c r="MIK3" s="2"/>
      <c r="MIL3" s="2"/>
      <c r="MIM3" s="2"/>
      <c r="MIN3" s="2"/>
      <c r="MIO3" s="2"/>
      <c r="MIP3" s="2"/>
      <c r="MIQ3" s="2"/>
      <c r="MIR3" s="2"/>
      <c r="MIS3" s="2"/>
      <c r="MIT3" s="2"/>
      <c r="MIU3" s="2"/>
      <c r="MIV3" s="2"/>
      <c r="MIW3" s="2"/>
      <c r="MIX3" s="2"/>
      <c r="MIY3" s="2"/>
      <c r="MIZ3" s="2"/>
      <c r="MJA3" s="2"/>
      <c r="MJB3" s="2"/>
      <c r="MJC3" s="2"/>
      <c r="MJD3" s="2"/>
      <c r="MJE3" s="2"/>
      <c r="MJF3" s="2"/>
      <c r="MJG3" s="2"/>
      <c r="MJH3" s="2"/>
      <c r="MJI3" s="2"/>
      <c r="MJJ3" s="2"/>
      <c r="MJK3" s="2"/>
      <c r="MJL3" s="2"/>
      <c r="MJM3" s="2"/>
      <c r="MJN3" s="2"/>
      <c r="MJO3" s="2"/>
      <c r="MJP3" s="2"/>
      <c r="MJQ3" s="2"/>
      <c r="MJR3" s="2"/>
      <c r="MJS3" s="2"/>
      <c r="MJT3" s="2"/>
      <c r="MJU3" s="2"/>
      <c r="MJV3" s="2"/>
      <c r="MJW3" s="2"/>
      <c r="MJX3" s="2"/>
      <c r="MJY3" s="2"/>
      <c r="MJZ3" s="2"/>
      <c r="MKA3" s="2"/>
      <c r="MKB3" s="2"/>
      <c r="MKC3" s="2"/>
      <c r="MKD3" s="2"/>
      <c r="MKE3" s="2"/>
      <c r="MKF3" s="2"/>
      <c r="MKG3" s="2"/>
      <c r="MKH3" s="2"/>
      <c r="MKI3" s="2"/>
      <c r="MKJ3" s="2"/>
      <c r="MKK3" s="2"/>
      <c r="MKL3" s="2"/>
      <c r="MKM3" s="2"/>
      <c r="MKN3" s="2"/>
      <c r="MKO3" s="2"/>
      <c r="MKP3" s="2"/>
      <c r="MKQ3" s="2"/>
      <c r="MKR3" s="2"/>
      <c r="MKS3" s="2"/>
      <c r="MKT3" s="2"/>
      <c r="MKU3" s="2"/>
      <c r="MKV3" s="2"/>
      <c r="MKW3" s="2"/>
      <c r="MKX3" s="2"/>
      <c r="MKY3" s="2"/>
      <c r="MKZ3" s="2"/>
      <c r="MLA3" s="2"/>
      <c r="MLB3" s="2"/>
      <c r="MLC3" s="2"/>
      <c r="MLD3" s="2"/>
      <c r="MLE3" s="2"/>
      <c r="MLF3" s="2"/>
      <c r="MLG3" s="2"/>
      <c r="MLH3" s="2"/>
      <c r="MLI3" s="2"/>
      <c r="MLJ3" s="2"/>
      <c r="MLK3" s="2"/>
      <c r="MLL3" s="2"/>
      <c r="MLM3" s="2"/>
      <c r="MLN3" s="2"/>
      <c r="MLO3" s="2"/>
      <c r="MLP3" s="2"/>
      <c r="MLQ3" s="2"/>
      <c r="MLR3" s="2"/>
      <c r="MLS3" s="2"/>
      <c r="MLT3" s="2"/>
      <c r="MLU3" s="2"/>
      <c r="MLV3" s="2"/>
      <c r="MLW3" s="2"/>
      <c r="MLX3" s="2"/>
      <c r="MLY3" s="2"/>
      <c r="MLZ3" s="2"/>
      <c r="MMA3" s="2"/>
      <c r="MMB3" s="2"/>
      <c r="MMC3" s="2"/>
      <c r="MMD3" s="2"/>
      <c r="MME3" s="2"/>
      <c r="MMF3" s="2"/>
      <c r="MMG3" s="2"/>
      <c r="MMH3" s="2"/>
      <c r="MMI3" s="2"/>
      <c r="MMJ3" s="2"/>
      <c r="MMK3" s="2"/>
      <c r="MML3" s="2"/>
      <c r="MMM3" s="2"/>
      <c r="MMN3" s="2"/>
      <c r="MMO3" s="2"/>
      <c r="MMP3" s="2"/>
      <c r="MMQ3" s="2"/>
      <c r="MMR3" s="2"/>
      <c r="MMS3" s="2"/>
      <c r="MMT3" s="2"/>
      <c r="MMU3" s="2"/>
      <c r="MMV3" s="2"/>
      <c r="MMW3" s="2"/>
      <c r="MMX3" s="2"/>
      <c r="MMY3" s="2"/>
      <c r="MMZ3" s="2"/>
      <c r="MNA3" s="2"/>
      <c r="MNB3" s="2"/>
      <c r="MNC3" s="2"/>
      <c r="MND3" s="2"/>
      <c r="MNE3" s="2"/>
      <c r="MNF3" s="2"/>
      <c r="MNG3" s="2"/>
      <c r="MNH3" s="2"/>
      <c r="MNI3" s="2"/>
      <c r="MNJ3" s="2"/>
      <c r="MNK3" s="2"/>
      <c r="MNL3" s="2"/>
      <c r="MNM3" s="2"/>
      <c r="MNN3" s="2"/>
      <c r="MNO3" s="2"/>
      <c r="MNP3" s="2"/>
      <c r="MNQ3" s="2"/>
      <c r="MNR3" s="2"/>
      <c r="MNS3" s="2"/>
      <c r="MNT3" s="2"/>
      <c r="MNU3" s="2"/>
      <c r="MNV3" s="2"/>
      <c r="MNW3" s="2"/>
      <c r="MNX3" s="2"/>
      <c r="MNY3" s="2"/>
      <c r="MNZ3" s="2"/>
      <c r="MOA3" s="2"/>
      <c r="MOB3" s="2"/>
      <c r="MOC3" s="2"/>
      <c r="MOD3" s="2"/>
      <c r="MOE3" s="2"/>
      <c r="MOF3" s="2"/>
      <c r="MOG3" s="2"/>
      <c r="MOH3" s="2"/>
      <c r="MOI3" s="2"/>
      <c r="MOJ3" s="2"/>
      <c r="MOK3" s="2"/>
      <c r="MOL3" s="2"/>
      <c r="MOM3" s="2"/>
      <c r="MON3" s="2"/>
      <c r="MOO3" s="2"/>
      <c r="MOP3" s="2"/>
      <c r="MOQ3" s="2"/>
      <c r="MOR3" s="2"/>
      <c r="MOS3" s="2"/>
      <c r="MOT3" s="2"/>
      <c r="MOU3" s="2"/>
      <c r="MOV3" s="2"/>
      <c r="MOW3" s="2"/>
      <c r="MOX3" s="2"/>
      <c r="MOY3" s="2"/>
      <c r="MOZ3" s="2"/>
      <c r="MPA3" s="2"/>
      <c r="MPB3" s="2"/>
      <c r="MPC3" s="2"/>
      <c r="MPD3" s="2"/>
      <c r="MPE3" s="2"/>
      <c r="MPF3" s="2"/>
      <c r="MPG3" s="2"/>
      <c r="MPH3" s="2"/>
      <c r="MPI3" s="2"/>
      <c r="MPJ3" s="2"/>
      <c r="MPK3" s="2"/>
      <c r="MPL3" s="2"/>
      <c r="MPM3" s="2"/>
      <c r="MPN3" s="2"/>
      <c r="MPO3" s="2"/>
      <c r="MPP3" s="2"/>
      <c r="MPQ3" s="2"/>
      <c r="MPR3" s="2"/>
      <c r="MPS3" s="2"/>
      <c r="MPT3" s="2"/>
      <c r="MPU3" s="2"/>
      <c r="MPV3" s="2"/>
      <c r="MPW3" s="2"/>
      <c r="MPX3" s="2"/>
      <c r="MPY3" s="2"/>
      <c r="MPZ3" s="2"/>
      <c r="MQA3" s="2"/>
      <c r="MQB3" s="2"/>
      <c r="MQC3" s="2"/>
      <c r="MQD3" s="2"/>
      <c r="MQE3" s="2"/>
      <c r="MQF3" s="2"/>
      <c r="MQG3" s="2"/>
      <c r="MQH3" s="2"/>
      <c r="MQI3" s="2"/>
      <c r="MQJ3" s="2"/>
      <c r="MQK3" s="2"/>
      <c r="MQL3" s="2"/>
      <c r="MQM3" s="2"/>
      <c r="MQN3" s="2"/>
      <c r="MQO3" s="2"/>
      <c r="MQP3" s="2"/>
      <c r="MQQ3" s="2"/>
      <c r="MQR3" s="2"/>
      <c r="MQS3" s="2"/>
      <c r="MQT3" s="2"/>
      <c r="MQU3" s="2"/>
      <c r="MQV3" s="2"/>
      <c r="MQW3" s="2"/>
      <c r="MQX3" s="2"/>
      <c r="MQY3" s="2"/>
      <c r="MQZ3" s="2"/>
      <c r="MRA3" s="2"/>
      <c r="MRB3" s="2"/>
      <c r="MRC3" s="2"/>
      <c r="MRD3" s="2"/>
      <c r="MRE3" s="2"/>
      <c r="MRF3" s="2"/>
      <c r="MRG3" s="2"/>
      <c r="MRH3" s="2"/>
      <c r="MRI3" s="2"/>
      <c r="MRJ3" s="2"/>
      <c r="MRK3" s="2"/>
      <c r="MRL3" s="2"/>
      <c r="MRM3" s="2"/>
      <c r="MRN3" s="2"/>
      <c r="MRO3" s="2"/>
      <c r="MRP3" s="2"/>
      <c r="MRQ3" s="2"/>
      <c r="MRR3" s="2"/>
      <c r="MRS3" s="2"/>
      <c r="MRT3" s="2"/>
      <c r="MRU3" s="2"/>
      <c r="MRV3" s="2"/>
      <c r="MRW3" s="2"/>
      <c r="MRX3" s="2"/>
      <c r="MRY3" s="2"/>
      <c r="MRZ3" s="2"/>
      <c r="MSA3" s="2"/>
      <c r="MSB3" s="2"/>
      <c r="MSC3" s="2"/>
      <c r="MSD3" s="2"/>
      <c r="MSE3" s="2"/>
      <c r="MSF3" s="2"/>
      <c r="MSG3" s="2"/>
      <c r="MSH3" s="2"/>
      <c r="MSI3" s="2"/>
      <c r="MSJ3" s="2"/>
      <c r="MSK3" s="2"/>
      <c r="MSL3" s="2"/>
      <c r="MSM3" s="2"/>
      <c r="MSN3" s="2"/>
      <c r="MSO3" s="2"/>
      <c r="MSP3" s="2"/>
      <c r="MSQ3" s="2"/>
      <c r="MSR3" s="2"/>
      <c r="MSS3" s="2"/>
      <c r="MST3" s="2"/>
      <c r="MSU3" s="2"/>
      <c r="MSV3" s="2"/>
      <c r="MSW3" s="2"/>
      <c r="MSX3" s="2"/>
      <c r="MSY3" s="2"/>
      <c r="MSZ3" s="2"/>
      <c r="MTA3" s="2"/>
      <c r="MTB3" s="2"/>
      <c r="MTC3" s="2"/>
      <c r="MTD3" s="2"/>
      <c r="MTE3" s="2"/>
      <c r="MTF3" s="2"/>
      <c r="MTG3" s="2"/>
      <c r="MTH3" s="2"/>
      <c r="MTI3" s="2"/>
      <c r="MTJ3" s="2"/>
      <c r="MTK3" s="2"/>
      <c r="MTL3" s="2"/>
      <c r="MTM3" s="2"/>
      <c r="MTN3" s="2"/>
      <c r="MTO3" s="2"/>
      <c r="MTP3" s="2"/>
      <c r="MTQ3" s="2"/>
      <c r="MTR3" s="2"/>
      <c r="MTS3" s="2"/>
      <c r="MTT3" s="2"/>
      <c r="MTU3" s="2"/>
      <c r="MTV3" s="2"/>
      <c r="MTW3" s="2"/>
      <c r="MTX3" s="2"/>
      <c r="MTY3" s="2"/>
      <c r="MTZ3" s="2"/>
      <c r="MUA3" s="2"/>
      <c r="MUB3" s="2"/>
      <c r="MUC3" s="2"/>
      <c r="MUD3" s="2"/>
      <c r="MUE3" s="2"/>
      <c r="MUF3" s="2"/>
      <c r="MUG3" s="2"/>
      <c r="MUH3" s="2"/>
      <c r="MUI3" s="2"/>
      <c r="MUJ3" s="2"/>
      <c r="MUK3" s="2"/>
      <c r="MUL3" s="2"/>
      <c r="MUM3" s="2"/>
      <c r="MUN3" s="2"/>
      <c r="MUO3" s="2"/>
      <c r="MUP3" s="2"/>
      <c r="MUQ3" s="2"/>
      <c r="MUR3" s="2"/>
      <c r="MUS3" s="2"/>
      <c r="MUT3" s="2"/>
      <c r="MUU3" s="2"/>
      <c r="MUV3" s="2"/>
      <c r="MUW3" s="2"/>
      <c r="MUX3" s="2"/>
      <c r="MUY3" s="2"/>
      <c r="MUZ3" s="2"/>
      <c r="MVA3" s="2"/>
      <c r="MVB3" s="2"/>
      <c r="MVC3" s="2"/>
      <c r="MVD3" s="2"/>
      <c r="MVE3" s="2"/>
      <c r="MVF3" s="2"/>
      <c r="MVG3" s="2"/>
      <c r="MVH3" s="2"/>
      <c r="MVI3" s="2"/>
      <c r="MVJ3" s="2"/>
      <c r="MVK3" s="2"/>
      <c r="MVL3" s="2"/>
      <c r="MVM3" s="2"/>
      <c r="MVN3" s="2"/>
      <c r="MVO3" s="2"/>
      <c r="MVP3" s="2"/>
      <c r="MVQ3" s="2"/>
      <c r="MVR3" s="2"/>
      <c r="MVS3" s="2"/>
      <c r="MVT3" s="2"/>
      <c r="MVU3" s="2"/>
      <c r="MVV3" s="2"/>
      <c r="MVW3" s="2"/>
      <c r="MVX3" s="2"/>
      <c r="MVY3" s="2"/>
      <c r="MVZ3" s="2"/>
      <c r="MWA3" s="2"/>
      <c r="MWB3" s="2"/>
      <c r="MWC3" s="2"/>
      <c r="MWD3" s="2"/>
      <c r="MWE3" s="2"/>
      <c r="MWF3" s="2"/>
      <c r="MWG3" s="2"/>
      <c r="MWH3" s="2"/>
      <c r="MWI3" s="2"/>
      <c r="MWJ3" s="2"/>
      <c r="MWK3" s="2"/>
      <c r="MWL3" s="2"/>
      <c r="MWM3" s="2"/>
      <c r="MWN3" s="2"/>
      <c r="MWO3" s="2"/>
      <c r="MWP3" s="2"/>
      <c r="MWQ3" s="2"/>
      <c r="MWR3" s="2"/>
      <c r="MWS3" s="2"/>
      <c r="MWT3" s="2"/>
      <c r="MWU3" s="2"/>
      <c r="MWV3" s="2"/>
      <c r="MWW3" s="2"/>
      <c r="MWX3" s="2"/>
      <c r="MWY3" s="2"/>
      <c r="MWZ3" s="2"/>
      <c r="MXA3" s="2"/>
      <c r="MXB3" s="2"/>
      <c r="MXC3" s="2"/>
      <c r="MXD3" s="2"/>
      <c r="MXE3" s="2"/>
      <c r="MXF3" s="2"/>
      <c r="MXG3" s="2"/>
      <c r="MXH3" s="2"/>
      <c r="MXI3" s="2"/>
      <c r="MXJ3" s="2"/>
      <c r="MXK3" s="2"/>
      <c r="MXL3" s="2"/>
      <c r="MXM3" s="2"/>
      <c r="MXN3" s="2"/>
      <c r="MXO3" s="2"/>
      <c r="MXP3" s="2"/>
      <c r="MXQ3" s="2"/>
      <c r="MXR3" s="2"/>
      <c r="MXS3" s="2"/>
      <c r="MXT3" s="2"/>
      <c r="MXU3" s="2"/>
      <c r="MXV3" s="2"/>
      <c r="MXW3" s="2"/>
      <c r="MXX3" s="2"/>
      <c r="MXY3" s="2"/>
      <c r="MXZ3" s="2"/>
      <c r="MYA3" s="2"/>
      <c r="MYB3" s="2"/>
      <c r="MYC3" s="2"/>
      <c r="MYD3" s="2"/>
      <c r="MYE3" s="2"/>
      <c r="MYF3" s="2"/>
      <c r="MYG3" s="2"/>
      <c r="MYH3" s="2"/>
      <c r="MYI3" s="2"/>
      <c r="MYJ3" s="2"/>
      <c r="MYK3" s="2"/>
      <c r="MYL3" s="2"/>
      <c r="MYM3" s="2"/>
      <c r="MYN3" s="2"/>
      <c r="MYO3" s="2"/>
      <c r="MYP3" s="2"/>
      <c r="MYQ3" s="2"/>
      <c r="MYR3" s="2"/>
      <c r="MYS3" s="2"/>
      <c r="MYT3" s="2"/>
      <c r="MYU3" s="2"/>
      <c r="MYV3" s="2"/>
      <c r="MYW3" s="2"/>
      <c r="MYX3" s="2"/>
      <c r="MYY3" s="2"/>
      <c r="MYZ3" s="2"/>
      <c r="MZA3" s="2"/>
      <c r="MZB3" s="2"/>
      <c r="MZC3" s="2"/>
      <c r="MZD3" s="2"/>
      <c r="MZE3" s="2"/>
      <c r="MZF3" s="2"/>
      <c r="MZG3" s="2"/>
      <c r="MZH3" s="2"/>
      <c r="MZI3" s="2"/>
      <c r="MZJ3" s="2"/>
      <c r="MZK3" s="2"/>
      <c r="MZL3" s="2"/>
      <c r="MZM3" s="2"/>
      <c r="MZN3" s="2"/>
      <c r="MZO3" s="2"/>
      <c r="MZP3" s="2"/>
      <c r="MZQ3" s="2"/>
      <c r="MZR3" s="2"/>
      <c r="MZS3" s="2"/>
      <c r="MZT3" s="2"/>
      <c r="MZU3" s="2"/>
      <c r="MZV3" s="2"/>
      <c r="MZW3" s="2"/>
      <c r="MZX3" s="2"/>
      <c r="MZY3" s="2"/>
      <c r="MZZ3" s="2"/>
      <c r="NAA3" s="2"/>
      <c r="NAB3" s="2"/>
      <c r="NAC3" s="2"/>
      <c r="NAD3" s="2"/>
      <c r="NAE3" s="2"/>
      <c r="NAF3" s="2"/>
      <c r="NAG3" s="2"/>
      <c r="NAH3" s="2"/>
      <c r="NAI3" s="2"/>
      <c r="NAJ3" s="2"/>
      <c r="NAK3" s="2"/>
      <c r="NAL3" s="2"/>
      <c r="NAM3" s="2"/>
      <c r="NAN3" s="2"/>
      <c r="NAO3" s="2"/>
      <c r="NAP3" s="2"/>
      <c r="NAQ3" s="2"/>
      <c r="NAR3" s="2"/>
      <c r="NAS3" s="2"/>
      <c r="NAT3" s="2"/>
      <c r="NAU3" s="2"/>
      <c r="NAV3" s="2"/>
      <c r="NAW3" s="2"/>
      <c r="NAX3" s="2"/>
      <c r="NAY3" s="2"/>
      <c r="NAZ3" s="2"/>
      <c r="NBA3" s="2"/>
      <c r="NBB3" s="2"/>
      <c r="NBC3" s="2"/>
      <c r="NBD3" s="2"/>
      <c r="NBE3" s="2"/>
      <c r="NBF3" s="2"/>
      <c r="NBG3" s="2"/>
      <c r="NBH3" s="2"/>
      <c r="NBI3" s="2"/>
      <c r="NBJ3" s="2"/>
      <c r="NBK3" s="2"/>
      <c r="NBL3" s="2"/>
      <c r="NBM3" s="2"/>
      <c r="NBN3" s="2"/>
      <c r="NBO3" s="2"/>
      <c r="NBP3" s="2"/>
      <c r="NBQ3" s="2"/>
      <c r="NBR3" s="2"/>
      <c r="NBS3" s="2"/>
      <c r="NBT3" s="2"/>
      <c r="NBU3" s="2"/>
      <c r="NBV3" s="2"/>
      <c r="NBW3" s="2"/>
      <c r="NBX3" s="2"/>
      <c r="NBY3" s="2"/>
      <c r="NBZ3" s="2"/>
      <c r="NCA3" s="2"/>
      <c r="NCB3" s="2"/>
      <c r="NCC3" s="2"/>
      <c r="NCD3" s="2"/>
      <c r="NCE3" s="2"/>
      <c r="NCF3" s="2"/>
      <c r="NCG3" s="2"/>
      <c r="NCH3" s="2"/>
      <c r="NCI3" s="2"/>
      <c r="NCJ3" s="2"/>
      <c r="NCK3" s="2"/>
      <c r="NCL3" s="2"/>
      <c r="NCM3" s="2"/>
      <c r="NCN3" s="2"/>
      <c r="NCO3" s="2"/>
      <c r="NCP3" s="2"/>
      <c r="NCQ3" s="2"/>
      <c r="NCR3" s="2"/>
      <c r="NCS3" s="2"/>
      <c r="NCT3" s="2"/>
      <c r="NCU3" s="2"/>
      <c r="NCV3" s="2"/>
      <c r="NCW3" s="2"/>
      <c r="NCX3" s="2"/>
      <c r="NCY3" s="2"/>
      <c r="NCZ3" s="2"/>
      <c r="NDA3" s="2"/>
      <c r="NDB3" s="2"/>
      <c r="NDC3" s="2"/>
      <c r="NDD3" s="2"/>
      <c r="NDE3" s="2"/>
      <c r="NDF3" s="2"/>
      <c r="NDG3" s="2"/>
      <c r="NDH3" s="2"/>
      <c r="NDI3" s="2"/>
      <c r="NDJ3" s="2"/>
      <c r="NDK3" s="2"/>
      <c r="NDL3" s="2"/>
      <c r="NDM3" s="2"/>
      <c r="NDN3" s="2"/>
      <c r="NDO3" s="2"/>
      <c r="NDP3" s="2"/>
      <c r="NDQ3" s="2"/>
      <c r="NDR3" s="2"/>
      <c r="NDS3" s="2"/>
      <c r="NDT3" s="2"/>
      <c r="NDU3" s="2"/>
      <c r="NDV3" s="2"/>
      <c r="NDW3" s="2"/>
      <c r="NDX3" s="2"/>
      <c r="NDY3" s="2"/>
      <c r="NDZ3" s="2"/>
      <c r="NEA3" s="2"/>
      <c r="NEB3" s="2"/>
      <c r="NEC3" s="2"/>
      <c r="NED3" s="2"/>
      <c r="NEE3" s="2"/>
      <c r="NEF3" s="2"/>
      <c r="NEG3" s="2"/>
      <c r="NEH3" s="2"/>
      <c r="NEI3" s="2"/>
      <c r="NEJ3" s="2"/>
      <c r="NEK3" s="2"/>
      <c r="NEL3" s="2"/>
      <c r="NEM3" s="2"/>
      <c r="NEN3" s="2"/>
      <c r="NEO3" s="2"/>
      <c r="NEP3" s="2"/>
      <c r="NEQ3" s="2"/>
      <c r="NER3" s="2"/>
      <c r="NES3" s="2"/>
      <c r="NET3" s="2"/>
      <c r="NEU3" s="2"/>
      <c r="NEV3" s="2"/>
      <c r="NEW3" s="2"/>
      <c r="NEX3" s="2"/>
      <c r="NEY3" s="2"/>
      <c r="NEZ3" s="2"/>
      <c r="NFA3" s="2"/>
      <c r="NFB3" s="2"/>
      <c r="NFC3" s="2"/>
      <c r="NFD3" s="2"/>
      <c r="NFE3" s="2"/>
      <c r="NFF3" s="2"/>
      <c r="NFG3" s="2"/>
      <c r="NFH3" s="2"/>
      <c r="NFI3" s="2"/>
      <c r="NFJ3" s="2"/>
      <c r="NFK3" s="2"/>
      <c r="NFL3" s="2"/>
      <c r="NFM3" s="2"/>
      <c r="NFN3" s="2"/>
      <c r="NFO3" s="2"/>
      <c r="NFP3" s="2"/>
      <c r="NFQ3" s="2"/>
      <c r="NFR3" s="2"/>
      <c r="NFS3" s="2"/>
      <c r="NFT3" s="2"/>
      <c r="NFU3" s="2"/>
      <c r="NFV3" s="2"/>
      <c r="NFW3" s="2"/>
      <c r="NFX3" s="2"/>
      <c r="NFY3" s="2"/>
      <c r="NFZ3" s="2"/>
      <c r="NGA3" s="2"/>
      <c r="NGB3" s="2"/>
      <c r="NGC3" s="2"/>
      <c r="NGD3" s="2"/>
      <c r="NGE3" s="2"/>
      <c r="NGF3" s="2"/>
      <c r="NGG3" s="2"/>
      <c r="NGH3" s="2"/>
      <c r="NGI3" s="2"/>
      <c r="NGJ3" s="2"/>
      <c r="NGK3" s="2"/>
      <c r="NGL3" s="2"/>
      <c r="NGM3" s="2"/>
      <c r="NGN3" s="2"/>
      <c r="NGO3" s="2"/>
      <c r="NGP3" s="2"/>
      <c r="NGQ3" s="2"/>
      <c r="NGR3" s="2"/>
      <c r="NGS3" s="2"/>
      <c r="NGT3" s="2"/>
      <c r="NGU3" s="2"/>
      <c r="NGV3" s="2"/>
      <c r="NGW3" s="2"/>
      <c r="NGX3" s="2"/>
      <c r="NGY3" s="2"/>
      <c r="NGZ3" s="2"/>
      <c r="NHA3" s="2"/>
      <c r="NHB3" s="2"/>
      <c r="NHC3" s="2"/>
      <c r="NHD3" s="2"/>
      <c r="NHE3" s="2"/>
      <c r="NHF3" s="2"/>
      <c r="NHG3" s="2"/>
      <c r="NHH3" s="2"/>
      <c r="NHI3" s="2"/>
      <c r="NHJ3" s="2"/>
      <c r="NHK3" s="2"/>
      <c r="NHL3" s="2"/>
      <c r="NHM3" s="2"/>
      <c r="NHN3" s="2"/>
      <c r="NHO3" s="2"/>
      <c r="NHP3" s="2"/>
      <c r="NHQ3" s="2"/>
      <c r="NHR3" s="2"/>
      <c r="NHS3" s="2"/>
      <c r="NHT3" s="2"/>
      <c r="NHU3" s="2"/>
      <c r="NHV3" s="2"/>
      <c r="NHW3" s="2"/>
      <c r="NHX3" s="2"/>
      <c r="NHY3" s="2"/>
      <c r="NHZ3" s="2"/>
      <c r="NIA3" s="2"/>
      <c r="NIB3" s="2"/>
      <c r="NIC3" s="2"/>
      <c r="NID3" s="2"/>
      <c r="NIE3" s="2"/>
      <c r="NIF3" s="2"/>
      <c r="NIG3" s="2"/>
      <c r="NIH3" s="2"/>
      <c r="NII3" s="2"/>
      <c r="NIJ3" s="2"/>
      <c r="NIK3" s="2"/>
      <c r="NIL3" s="2"/>
      <c r="NIM3" s="2"/>
      <c r="NIN3" s="2"/>
      <c r="NIO3" s="2"/>
      <c r="NIP3" s="2"/>
      <c r="NIQ3" s="2"/>
      <c r="NIR3" s="2"/>
      <c r="NIS3" s="2"/>
      <c r="NIT3" s="2"/>
      <c r="NIU3" s="2"/>
      <c r="NIV3" s="2"/>
      <c r="NIW3" s="2"/>
      <c r="NIX3" s="2"/>
      <c r="NIY3" s="2"/>
      <c r="NIZ3" s="2"/>
      <c r="NJA3" s="2"/>
      <c r="NJB3" s="2"/>
      <c r="NJC3" s="2"/>
      <c r="NJD3" s="2"/>
      <c r="NJE3" s="2"/>
      <c r="NJF3" s="2"/>
      <c r="NJG3" s="2"/>
      <c r="NJH3" s="2"/>
      <c r="NJI3" s="2"/>
      <c r="NJJ3" s="2"/>
      <c r="NJK3" s="2"/>
      <c r="NJL3" s="2"/>
      <c r="NJM3" s="2"/>
      <c r="NJN3" s="2"/>
      <c r="NJO3" s="2"/>
      <c r="NJP3" s="2"/>
      <c r="NJQ3" s="2"/>
      <c r="NJR3" s="2"/>
      <c r="NJS3" s="2"/>
      <c r="NJT3" s="2"/>
      <c r="NJU3" s="2"/>
      <c r="NJV3" s="2"/>
      <c r="NJW3" s="2"/>
      <c r="NJX3" s="2"/>
      <c r="NJY3" s="2"/>
      <c r="NJZ3" s="2"/>
      <c r="NKA3" s="2"/>
      <c r="NKB3" s="2"/>
      <c r="NKC3" s="2"/>
      <c r="NKD3" s="2"/>
      <c r="NKE3" s="2"/>
      <c r="NKF3" s="2"/>
      <c r="NKG3" s="2"/>
      <c r="NKH3" s="2"/>
      <c r="NKI3" s="2"/>
      <c r="NKJ3" s="2"/>
      <c r="NKK3" s="2"/>
      <c r="NKL3" s="2"/>
      <c r="NKM3" s="2"/>
      <c r="NKN3" s="2"/>
      <c r="NKO3" s="2"/>
      <c r="NKP3" s="2"/>
      <c r="NKQ3" s="2"/>
      <c r="NKR3" s="2"/>
      <c r="NKS3" s="2"/>
      <c r="NKT3" s="2"/>
      <c r="NKU3" s="2"/>
      <c r="NKV3" s="2"/>
      <c r="NKW3" s="2"/>
      <c r="NKX3" s="2"/>
      <c r="NKY3" s="2"/>
      <c r="NKZ3" s="2"/>
      <c r="NLA3" s="2"/>
      <c r="NLB3" s="2"/>
      <c r="NLC3" s="2"/>
      <c r="NLD3" s="2"/>
      <c r="NLE3" s="2"/>
      <c r="NLF3" s="2"/>
      <c r="NLG3" s="2"/>
      <c r="NLH3" s="2"/>
      <c r="NLI3" s="2"/>
      <c r="NLJ3" s="2"/>
      <c r="NLK3" s="2"/>
      <c r="NLL3" s="2"/>
      <c r="NLM3" s="2"/>
      <c r="NLN3" s="2"/>
      <c r="NLO3" s="2"/>
      <c r="NLP3" s="2"/>
      <c r="NLQ3" s="2"/>
      <c r="NLR3" s="2"/>
      <c r="NLS3" s="2"/>
      <c r="NLT3" s="2"/>
      <c r="NLU3" s="2"/>
      <c r="NLV3" s="2"/>
      <c r="NLW3" s="2"/>
      <c r="NLX3" s="2"/>
      <c r="NLY3" s="2"/>
      <c r="NLZ3" s="2"/>
      <c r="NMA3" s="2"/>
      <c r="NMB3" s="2"/>
      <c r="NMC3" s="2"/>
      <c r="NMD3" s="2"/>
      <c r="NME3" s="2"/>
      <c r="NMF3" s="2"/>
      <c r="NMG3" s="2"/>
      <c r="NMH3" s="2"/>
      <c r="NMI3" s="2"/>
      <c r="NMJ3" s="2"/>
      <c r="NMK3" s="2"/>
      <c r="NML3" s="2"/>
      <c r="NMM3" s="2"/>
      <c r="NMN3" s="2"/>
      <c r="NMO3" s="2"/>
      <c r="NMP3" s="2"/>
      <c r="NMQ3" s="2"/>
      <c r="NMR3" s="2"/>
      <c r="NMS3" s="2"/>
      <c r="NMT3" s="2"/>
      <c r="NMU3" s="2"/>
      <c r="NMV3" s="2"/>
      <c r="NMW3" s="2"/>
      <c r="NMX3" s="2"/>
      <c r="NMY3" s="2"/>
      <c r="NMZ3" s="2"/>
      <c r="NNA3" s="2"/>
      <c r="NNB3" s="2"/>
      <c r="NNC3" s="2"/>
      <c r="NND3" s="2"/>
      <c r="NNE3" s="2"/>
      <c r="NNF3" s="2"/>
      <c r="NNG3" s="2"/>
      <c r="NNH3" s="2"/>
      <c r="NNI3" s="2"/>
      <c r="NNJ3" s="2"/>
      <c r="NNK3" s="2"/>
      <c r="NNL3" s="2"/>
      <c r="NNM3" s="2"/>
      <c r="NNN3" s="2"/>
      <c r="NNO3" s="2"/>
      <c r="NNP3" s="2"/>
      <c r="NNQ3" s="2"/>
      <c r="NNR3" s="2"/>
      <c r="NNS3" s="2"/>
      <c r="NNT3" s="2"/>
      <c r="NNU3" s="2"/>
      <c r="NNV3" s="2"/>
      <c r="NNW3" s="2"/>
      <c r="NNX3" s="2"/>
      <c r="NNY3" s="2"/>
      <c r="NNZ3" s="2"/>
      <c r="NOA3" s="2"/>
      <c r="NOB3" s="2"/>
      <c r="NOC3" s="2"/>
      <c r="NOD3" s="2"/>
      <c r="NOE3" s="2"/>
      <c r="NOF3" s="2"/>
      <c r="NOG3" s="2"/>
      <c r="NOH3" s="2"/>
      <c r="NOI3" s="2"/>
      <c r="NOJ3" s="2"/>
      <c r="NOK3" s="2"/>
      <c r="NOL3" s="2"/>
      <c r="NOM3" s="2"/>
      <c r="NON3" s="2"/>
      <c r="NOO3" s="2"/>
      <c r="NOP3" s="2"/>
      <c r="NOQ3" s="2"/>
      <c r="NOR3" s="2"/>
      <c r="NOS3" s="2"/>
      <c r="NOT3" s="2"/>
      <c r="NOU3" s="2"/>
      <c r="NOV3" s="2"/>
      <c r="NOW3" s="2"/>
      <c r="NOX3" s="2"/>
      <c r="NOY3" s="2"/>
      <c r="NOZ3" s="2"/>
      <c r="NPA3" s="2"/>
      <c r="NPB3" s="2"/>
      <c r="NPC3" s="2"/>
      <c r="NPD3" s="2"/>
      <c r="NPE3" s="2"/>
      <c r="NPF3" s="2"/>
      <c r="NPG3" s="2"/>
      <c r="NPH3" s="2"/>
      <c r="NPI3" s="2"/>
      <c r="NPJ3" s="2"/>
      <c r="NPK3" s="2"/>
      <c r="NPL3" s="2"/>
      <c r="NPM3" s="2"/>
      <c r="NPN3" s="2"/>
      <c r="NPO3" s="2"/>
      <c r="NPP3" s="2"/>
      <c r="NPQ3" s="2"/>
      <c r="NPR3" s="2"/>
      <c r="NPS3" s="2"/>
      <c r="NPT3" s="2"/>
      <c r="NPU3" s="2"/>
      <c r="NPV3" s="2"/>
      <c r="NPW3" s="2"/>
      <c r="NPX3" s="2"/>
      <c r="NPY3" s="2"/>
      <c r="NPZ3" s="2"/>
      <c r="NQA3" s="2"/>
      <c r="NQB3" s="2"/>
      <c r="NQC3" s="2"/>
      <c r="NQD3" s="2"/>
      <c r="NQE3" s="2"/>
      <c r="NQF3" s="2"/>
      <c r="NQG3" s="2"/>
      <c r="NQH3" s="2"/>
      <c r="NQI3" s="2"/>
      <c r="NQJ3" s="2"/>
      <c r="NQK3" s="2"/>
      <c r="NQL3" s="2"/>
      <c r="NQM3" s="2"/>
      <c r="NQN3" s="2"/>
      <c r="NQO3" s="2"/>
      <c r="NQP3" s="2"/>
      <c r="NQQ3" s="2"/>
      <c r="NQR3" s="2"/>
      <c r="NQS3" s="2"/>
      <c r="NQT3" s="2"/>
      <c r="NQU3" s="2"/>
      <c r="NQV3" s="2"/>
      <c r="NQW3" s="2"/>
      <c r="NQX3" s="2"/>
      <c r="NQY3" s="2"/>
      <c r="NQZ3" s="2"/>
      <c r="NRA3" s="2"/>
      <c r="NRB3" s="2"/>
      <c r="NRC3" s="2"/>
      <c r="NRD3" s="2"/>
      <c r="NRE3" s="2"/>
      <c r="NRF3" s="2"/>
      <c r="NRG3" s="2"/>
      <c r="NRH3" s="2"/>
      <c r="NRI3" s="2"/>
      <c r="NRJ3" s="2"/>
      <c r="NRK3" s="2"/>
      <c r="NRL3" s="2"/>
      <c r="NRM3" s="2"/>
      <c r="NRN3" s="2"/>
      <c r="NRO3" s="2"/>
      <c r="NRP3" s="2"/>
      <c r="NRQ3" s="2"/>
      <c r="NRR3" s="2"/>
      <c r="NRS3" s="2"/>
      <c r="NRT3" s="2"/>
      <c r="NRU3" s="2"/>
      <c r="NRV3" s="2"/>
      <c r="NRW3" s="2"/>
      <c r="NRX3" s="2"/>
      <c r="NRY3" s="2"/>
      <c r="NRZ3" s="2"/>
      <c r="NSA3" s="2"/>
      <c r="NSB3" s="2"/>
      <c r="NSC3" s="2"/>
      <c r="NSD3" s="2"/>
      <c r="NSE3" s="2"/>
      <c r="NSF3" s="2"/>
      <c r="NSG3" s="2"/>
      <c r="NSH3" s="2"/>
      <c r="NSI3" s="2"/>
      <c r="NSJ3" s="2"/>
      <c r="NSK3" s="2"/>
      <c r="NSL3" s="2"/>
      <c r="NSM3" s="2"/>
      <c r="NSN3" s="2"/>
      <c r="NSO3" s="2"/>
      <c r="NSP3" s="2"/>
      <c r="NSQ3" s="2"/>
      <c r="NSR3" s="2"/>
      <c r="NSS3" s="2"/>
      <c r="NST3" s="2"/>
      <c r="NSU3" s="2"/>
      <c r="NSV3" s="2"/>
      <c r="NSW3" s="2"/>
      <c r="NSX3" s="2"/>
      <c r="NSY3" s="2"/>
      <c r="NSZ3" s="2"/>
      <c r="NTA3" s="2"/>
      <c r="NTB3" s="2"/>
      <c r="NTC3" s="2"/>
      <c r="NTD3" s="2"/>
      <c r="NTE3" s="2"/>
      <c r="NTF3" s="2"/>
      <c r="NTG3" s="2"/>
      <c r="NTH3" s="2"/>
      <c r="NTI3" s="2"/>
      <c r="NTJ3" s="2"/>
      <c r="NTK3" s="2"/>
      <c r="NTL3" s="2"/>
      <c r="NTM3" s="2"/>
      <c r="NTN3" s="2"/>
      <c r="NTO3" s="2"/>
      <c r="NTP3" s="2"/>
      <c r="NTQ3" s="2"/>
      <c r="NTR3" s="2"/>
      <c r="NTS3" s="2"/>
      <c r="NTT3" s="2"/>
      <c r="NTU3" s="2"/>
      <c r="NTV3" s="2"/>
      <c r="NTW3" s="2"/>
      <c r="NTX3" s="2"/>
      <c r="NTY3" s="2"/>
      <c r="NTZ3" s="2"/>
      <c r="NUA3" s="2"/>
      <c r="NUB3" s="2"/>
      <c r="NUC3" s="2"/>
      <c r="NUD3" s="2"/>
      <c r="NUE3" s="2"/>
      <c r="NUF3" s="2"/>
      <c r="NUG3" s="2"/>
      <c r="NUH3" s="2"/>
      <c r="NUI3" s="2"/>
      <c r="NUJ3" s="2"/>
      <c r="NUK3" s="2"/>
      <c r="NUL3" s="2"/>
      <c r="NUM3" s="2"/>
      <c r="NUN3" s="2"/>
      <c r="NUO3" s="2"/>
      <c r="NUP3" s="2"/>
      <c r="NUQ3" s="2"/>
      <c r="NUR3" s="2"/>
      <c r="NUS3" s="2"/>
      <c r="NUT3" s="2"/>
      <c r="NUU3" s="2"/>
      <c r="NUV3" s="2"/>
      <c r="NUW3" s="2"/>
      <c r="NUX3" s="2"/>
      <c r="NUY3" s="2"/>
      <c r="NUZ3" s="2"/>
      <c r="NVA3" s="2"/>
      <c r="NVB3" s="2"/>
      <c r="NVC3" s="2"/>
      <c r="NVD3" s="2"/>
      <c r="NVE3" s="2"/>
      <c r="NVF3" s="2"/>
      <c r="NVG3" s="2"/>
      <c r="NVH3" s="2"/>
      <c r="NVI3" s="2"/>
      <c r="NVJ3" s="2"/>
      <c r="NVK3" s="2"/>
      <c r="NVL3" s="2"/>
      <c r="NVM3" s="2"/>
      <c r="NVN3" s="2"/>
      <c r="NVO3" s="2"/>
      <c r="NVP3" s="2"/>
      <c r="NVQ3" s="2"/>
      <c r="NVR3" s="2"/>
      <c r="NVS3" s="2"/>
      <c r="NVT3" s="2"/>
      <c r="NVU3" s="2"/>
      <c r="NVV3" s="2"/>
      <c r="NVW3" s="2"/>
      <c r="NVX3" s="2"/>
      <c r="NVY3" s="2"/>
      <c r="NVZ3" s="2"/>
      <c r="NWA3" s="2"/>
      <c r="NWB3" s="2"/>
      <c r="NWC3" s="2"/>
      <c r="NWD3" s="2"/>
      <c r="NWE3" s="2"/>
      <c r="NWF3" s="2"/>
      <c r="NWG3" s="2"/>
      <c r="NWH3" s="2"/>
      <c r="NWI3" s="2"/>
      <c r="NWJ3" s="2"/>
      <c r="NWK3" s="2"/>
      <c r="NWL3" s="2"/>
      <c r="NWM3" s="2"/>
      <c r="NWN3" s="2"/>
      <c r="NWO3" s="2"/>
      <c r="NWP3" s="2"/>
      <c r="NWQ3" s="2"/>
      <c r="NWR3" s="2"/>
      <c r="NWS3" s="2"/>
      <c r="NWT3" s="2"/>
      <c r="NWU3" s="2"/>
      <c r="NWV3" s="2"/>
      <c r="NWW3" s="2"/>
      <c r="NWX3" s="2"/>
      <c r="NWY3" s="2"/>
      <c r="NWZ3" s="2"/>
      <c r="NXA3" s="2"/>
      <c r="NXB3" s="2"/>
      <c r="NXC3" s="2"/>
      <c r="NXD3" s="2"/>
      <c r="NXE3" s="2"/>
      <c r="NXF3" s="2"/>
      <c r="NXG3" s="2"/>
      <c r="NXH3" s="2"/>
      <c r="NXI3" s="2"/>
      <c r="NXJ3" s="2"/>
      <c r="NXK3" s="2"/>
      <c r="NXL3" s="2"/>
      <c r="NXM3" s="2"/>
      <c r="NXN3" s="2"/>
      <c r="NXO3" s="2"/>
      <c r="NXP3" s="2"/>
      <c r="NXQ3" s="2"/>
      <c r="NXR3" s="2"/>
      <c r="NXS3" s="2"/>
      <c r="NXT3" s="2"/>
      <c r="NXU3" s="2"/>
      <c r="NXV3" s="2"/>
      <c r="NXW3" s="2"/>
      <c r="NXX3" s="2"/>
      <c r="NXY3" s="2"/>
      <c r="NXZ3" s="2"/>
      <c r="NYA3" s="2"/>
      <c r="NYB3" s="2"/>
      <c r="NYC3" s="2"/>
      <c r="NYD3" s="2"/>
      <c r="NYE3" s="2"/>
      <c r="NYF3" s="2"/>
      <c r="NYG3" s="2"/>
      <c r="NYH3" s="2"/>
      <c r="NYI3" s="2"/>
      <c r="NYJ3" s="2"/>
      <c r="NYK3" s="2"/>
      <c r="NYL3" s="2"/>
      <c r="NYM3" s="2"/>
      <c r="NYN3" s="2"/>
      <c r="NYO3" s="2"/>
      <c r="NYP3" s="2"/>
      <c r="NYQ3" s="2"/>
      <c r="NYR3" s="2"/>
      <c r="NYS3" s="2"/>
      <c r="NYT3" s="2"/>
      <c r="NYU3" s="2"/>
      <c r="NYV3" s="2"/>
      <c r="NYW3" s="2"/>
      <c r="NYX3" s="2"/>
      <c r="NYY3" s="2"/>
      <c r="NYZ3" s="2"/>
      <c r="NZA3" s="2"/>
      <c r="NZB3" s="2"/>
      <c r="NZC3" s="2"/>
      <c r="NZD3" s="2"/>
      <c r="NZE3" s="2"/>
      <c r="NZF3" s="2"/>
      <c r="NZG3" s="2"/>
      <c r="NZH3" s="2"/>
      <c r="NZI3" s="2"/>
      <c r="NZJ3" s="2"/>
      <c r="NZK3" s="2"/>
      <c r="NZL3" s="2"/>
      <c r="NZM3" s="2"/>
      <c r="NZN3" s="2"/>
      <c r="NZO3" s="2"/>
      <c r="NZP3" s="2"/>
      <c r="NZQ3" s="2"/>
      <c r="NZR3" s="2"/>
      <c r="NZS3" s="2"/>
      <c r="NZT3" s="2"/>
      <c r="NZU3" s="2"/>
      <c r="NZV3" s="2"/>
      <c r="NZW3" s="2"/>
      <c r="NZX3" s="2"/>
      <c r="NZY3" s="2"/>
      <c r="NZZ3" s="2"/>
      <c r="OAA3" s="2"/>
      <c r="OAB3" s="2"/>
      <c r="OAC3" s="2"/>
      <c r="OAD3" s="2"/>
      <c r="OAE3" s="2"/>
      <c r="OAF3" s="2"/>
      <c r="OAG3" s="2"/>
      <c r="OAH3" s="2"/>
      <c r="OAI3" s="2"/>
      <c r="OAJ3" s="2"/>
      <c r="OAK3" s="2"/>
      <c r="OAL3" s="2"/>
      <c r="OAM3" s="2"/>
      <c r="OAN3" s="2"/>
      <c r="OAO3" s="2"/>
      <c r="OAP3" s="2"/>
      <c r="OAQ3" s="2"/>
      <c r="OAR3" s="2"/>
      <c r="OAS3" s="2"/>
      <c r="OAT3" s="2"/>
      <c r="OAU3" s="2"/>
      <c r="OAV3" s="2"/>
      <c r="OAW3" s="2"/>
      <c r="OAX3" s="2"/>
      <c r="OAY3" s="2"/>
      <c r="OAZ3" s="2"/>
      <c r="OBA3" s="2"/>
      <c r="OBB3" s="2"/>
      <c r="OBC3" s="2"/>
      <c r="OBD3" s="2"/>
      <c r="OBE3" s="2"/>
      <c r="OBF3" s="2"/>
      <c r="OBG3" s="2"/>
      <c r="OBH3" s="2"/>
      <c r="OBI3" s="2"/>
      <c r="OBJ3" s="2"/>
      <c r="OBK3" s="2"/>
      <c r="OBL3" s="2"/>
      <c r="OBM3" s="2"/>
      <c r="OBN3" s="2"/>
      <c r="OBO3" s="2"/>
      <c r="OBP3" s="2"/>
      <c r="OBQ3" s="2"/>
      <c r="OBR3" s="2"/>
      <c r="OBS3" s="2"/>
      <c r="OBT3" s="2"/>
      <c r="OBU3" s="2"/>
      <c r="OBV3" s="2"/>
      <c r="OBW3" s="2"/>
      <c r="OBX3" s="2"/>
      <c r="OBY3" s="2"/>
      <c r="OBZ3" s="2"/>
      <c r="OCA3" s="2"/>
      <c r="OCB3" s="2"/>
      <c r="OCC3" s="2"/>
      <c r="OCD3" s="2"/>
      <c r="OCE3" s="2"/>
      <c r="OCF3" s="2"/>
      <c r="OCG3" s="2"/>
      <c r="OCH3" s="2"/>
      <c r="OCI3" s="2"/>
      <c r="OCJ3" s="2"/>
      <c r="OCK3" s="2"/>
      <c r="OCL3" s="2"/>
      <c r="OCM3" s="2"/>
      <c r="OCN3" s="2"/>
      <c r="OCO3" s="2"/>
      <c r="OCP3" s="2"/>
      <c r="OCQ3" s="2"/>
      <c r="OCR3" s="2"/>
      <c r="OCS3" s="2"/>
      <c r="OCT3" s="2"/>
      <c r="OCU3" s="2"/>
      <c r="OCV3" s="2"/>
      <c r="OCW3" s="2"/>
      <c r="OCX3" s="2"/>
      <c r="OCY3" s="2"/>
      <c r="OCZ3" s="2"/>
      <c r="ODA3" s="2"/>
      <c r="ODB3" s="2"/>
      <c r="ODC3" s="2"/>
      <c r="ODD3" s="2"/>
      <c r="ODE3" s="2"/>
      <c r="ODF3" s="2"/>
      <c r="ODG3" s="2"/>
      <c r="ODH3" s="2"/>
      <c r="ODI3" s="2"/>
      <c r="ODJ3" s="2"/>
      <c r="ODK3" s="2"/>
      <c r="ODL3" s="2"/>
      <c r="ODM3" s="2"/>
      <c r="ODN3" s="2"/>
      <c r="ODO3" s="2"/>
      <c r="ODP3" s="2"/>
      <c r="ODQ3" s="2"/>
      <c r="ODR3" s="2"/>
      <c r="ODS3" s="2"/>
      <c r="ODT3" s="2"/>
      <c r="ODU3" s="2"/>
      <c r="ODV3" s="2"/>
      <c r="ODW3" s="2"/>
      <c r="ODX3" s="2"/>
      <c r="ODY3" s="2"/>
      <c r="ODZ3" s="2"/>
      <c r="OEA3" s="2"/>
      <c r="OEB3" s="2"/>
      <c r="OEC3" s="2"/>
      <c r="OED3" s="2"/>
      <c r="OEE3" s="2"/>
      <c r="OEF3" s="2"/>
      <c r="OEG3" s="2"/>
      <c r="OEH3" s="2"/>
      <c r="OEI3" s="2"/>
      <c r="OEJ3" s="2"/>
      <c r="OEK3" s="2"/>
      <c r="OEL3" s="2"/>
      <c r="OEM3" s="2"/>
      <c r="OEN3" s="2"/>
      <c r="OEO3" s="2"/>
      <c r="OEP3" s="2"/>
      <c r="OEQ3" s="2"/>
      <c r="OER3" s="2"/>
      <c r="OES3" s="2"/>
      <c r="OET3" s="2"/>
      <c r="OEU3" s="2"/>
      <c r="OEV3" s="2"/>
      <c r="OEW3" s="2"/>
      <c r="OEX3" s="2"/>
      <c r="OEY3" s="2"/>
      <c r="OEZ3" s="2"/>
      <c r="OFA3" s="2"/>
      <c r="OFB3" s="2"/>
      <c r="OFC3" s="2"/>
      <c r="OFD3" s="2"/>
      <c r="OFE3" s="2"/>
      <c r="OFF3" s="2"/>
      <c r="OFG3" s="2"/>
      <c r="OFH3" s="2"/>
      <c r="OFI3" s="2"/>
      <c r="OFJ3" s="2"/>
      <c r="OFK3" s="2"/>
      <c r="OFL3" s="2"/>
      <c r="OFM3" s="2"/>
      <c r="OFN3" s="2"/>
      <c r="OFO3" s="2"/>
      <c r="OFP3" s="2"/>
      <c r="OFQ3" s="2"/>
      <c r="OFR3" s="2"/>
      <c r="OFS3" s="2"/>
      <c r="OFT3" s="2"/>
      <c r="OFU3" s="2"/>
      <c r="OFV3" s="2"/>
      <c r="OFW3" s="2"/>
      <c r="OFX3" s="2"/>
      <c r="OFY3" s="2"/>
      <c r="OFZ3" s="2"/>
      <c r="OGA3" s="2"/>
      <c r="OGB3" s="2"/>
      <c r="OGC3" s="2"/>
      <c r="OGD3" s="2"/>
      <c r="OGE3" s="2"/>
      <c r="OGF3" s="2"/>
      <c r="OGG3" s="2"/>
      <c r="OGH3" s="2"/>
      <c r="OGI3" s="2"/>
      <c r="OGJ3" s="2"/>
      <c r="OGK3" s="2"/>
      <c r="OGL3" s="2"/>
      <c r="OGM3" s="2"/>
      <c r="OGN3" s="2"/>
      <c r="OGO3" s="2"/>
      <c r="OGP3" s="2"/>
      <c r="OGQ3" s="2"/>
      <c r="OGR3" s="2"/>
      <c r="OGS3" s="2"/>
      <c r="OGT3" s="2"/>
      <c r="OGU3" s="2"/>
      <c r="OGV3" s="2"/>
      <c r="OGW3" s="2"/>
      <c r="OGX3" s="2"/>
      <c r="OGY3" s="2"/>
      <c r="OGZ3" s="2"/>
      <c r="OHA3" s="2"/>
      <c r="OHB3" s="2"/>
      <c r="OHC3" s="2"/>
      <c r="OHD3" s="2"/>
      <c r="OHE3" s="2"/>
      <c r="OHF3" s="2"/>
      <c r="OHG3" s="2"/>
      <c r="OHH3" s="2"/>
      <c r="OHI3" s="2"/>
      <c r="OHJ3" s="2"/>
      <c r="OHK3" s="2"/>
      <c r="OHL3" s="2"/>
      <c r="OHM3" s="2"/>
      <c r="OHN3" s="2"/>
      <c r="OHO3" s="2"/>
      <c r="OHP3" s="2"/>
      <c r="OHQ3" s="2"/>
      <c r="OHR3" s="2"/>
      <c r="OHS3" s="2"/>
      <c r="OHT3" s="2"/>
      <c r="OHU3" s="2"/>
      <c r="OHV3" s="2"/>
      <c r="OHW3" s="2"/>
      <c r="OHX3" s="2"/>
      <c r="OHY3" s="2"/>
      <c r="OHZ3" s="2"/>
      <c r="OIA3" s="2"/>
      <c r="OIB3" s="2"/>
      <c r="OIC3" s="2"/>
      <c r="OID3" s="2"/>
      <c r="OIE3" s="2"/>
      <c r="OIF3" s="2"/>
      <c r="OIG3" s="2"/>
      <c r="OIH3" s="2"/>
      <c r="OII3" s="2"/>
      <c r="OIJ3" s="2"/>
      <c r="OIK3" s="2"/>
      <c r="OIL3" s="2"/>
      <c r="OIM3" s="2"/>
      <c r="OIN3" s="2"/>
      <c r="OIO3" s="2"/>
      <c r="OIP3" s="2"/>
      <c r="OIQ3" s="2"/>
      <c r="OIR3" s="2"/>
      <c r="OIS3" s="2"/>
      <c r="OIT3" s="2"/>
      <c r="OIU3" s="2"/>
      <c r="OIV3" s="2"/>
      <c r="OIW3" s="2"/>
      <c r="OIX3" s="2"/>
      <c r="OIY3" s="2"/>
      <c r="OIZ3" s="2"/>
      <c r="OJA3" s="2"/>
      <c r="OJB3" s="2"/>
      <c r="OJC3" s="2"/>
      <c r="OJD3" s="2"/>
      <c r="OJE3" s="2"/>
      <c r="OJF3" s="2"/>
      <c r="OJG3" s="2"/>
      <c r="OJH3" s="2"/>
      <c r="OJI3" s="2"/>
      <c r="OJJ3" s="2"/>
      <c r="OJK3" s="2"/>
      <c r="OJL3" s="2"/>
      <c r="OJM3" s="2"/>
      <c r="OJN3" s="2"/>
      <c r="OJO3" s="2"/>
      <c r="OJP3" s="2"/>
      <c r="OJQ3" s="2"/>
      <c r="OJR3" s="2"/>
      <c r="OJS3" s="2"/>
      <c r="OJT3" s="2"/>
      <c r="OJU3" s="2"/>
      <c r="OJV3" s="2"/>
      <c r="OJW3" s="2"/>
      <c r="OJX3" s="2"/>
      <c r="OJY3" s="2"/>
      <c r="OJZ3" s="2"/>
      <c r="OKA3" s="2"/>
      <c r="OKB3" s="2"/>
      <c r="OKC3" s="2"/>
      <c r="OKD3" s="2"/>
      <c r="OKE3" s="2"/>
      <c r="OKF3" s="2"/>
      <c r="OKG3" s="2"/>
      <c r="OKH3" s="2"/>
      <c r="OKI3" s="2"/>
      <c r="OKJ3" s="2"/>
      <c r="OKK3" s="2"/>
      <c r="OKL3" s="2"/>
      <c r="OKM3" s="2"/>
      <c r="OKN3" s="2"/>
      <c r="OKO3" s="2"/>
      <c r="OKP3" s="2"/>
      <c r="OKQ3" s="2"/>
      <c r="OKR3" s="2"/>
      <c r="OKS3" s="2"/>
      <c r="OKT3" s="2"/>
      <c r="OKU3" s="2"/>
      <c r="OKV3" s="2"/>
      <c r="OKW3" s="2"/>
      <c r="OKX3" s="2"/>
      <c r="OKY3" s="2"/>
      <c r="OKZ3" s="2"/>
      <c r="OLA3" s="2"/>
      <c r="OLB3" s="2"/>
      <c r="OLC3" s="2"/>
      <c r="OLD3" s="2"/>
      <c r="OLE3" s="2"/>
      <c r="OLF3" s="2"/>
      <c r="OLG3" s="2"/>
      <c r="OLH3" s="2"/>
      <c r="OLI3" s="2"/>
      <c r="OLJ3" s="2"/>
      <c r="OLK3" s="2"/>
      <c r="OLL3" s="2"/>
      <c r="OLM3" s="2"/>
      <c r="OLN3" s="2"/>
      <c r="OLO3" s="2"/>
      <c r="OLP3" s="2"/>
      <c r="OLQ3" s="2"/>
      <c r="OLR3" s="2"/>
      <c r="OLS3" s="2"/>
      <c r="OLT3" s="2"/>
      <c r="OLU3" s="2"/>
      <c r="OLV3" s="2"/>
      <c r="OLW3" s="2"/>
      <c r="OLX3" s="2"/>
      <c r="OLY3" s="2"/>
      <c r="OLZ3" s="2"/>
      <c r="OMA3" s="2"/>
      <c r="OMB3" s="2"/>
      <c r="OMC3" s="2"/>
      <c r="OMD3" s="2"/>
      <c r="OME3" s="2"/>
      <c r="OMF3" s="2"/>
      <c r="OMG3" s="2"/>
      <c r="OMH3" s="2"/>
      <c r="OMI3" s="2"/>
      <c r="OMJ3" s="2"/>
      <c r="OMK3" s="2"/>
      <c r="OML3" s="2"/>
      <c r="OMM3" s="2"/>
      <c r="OMN3" s="2"/>
      <c r="OMO3" s="2"/>
      <c r="OMP3" s="2"/>
      <c r="OMQ3" s="2"/>
      <c r="OMR3" s="2"/>
      <c r="OMS3" s="2"/>
      <c r="OMT3" s="2"/>
      <c r="OMU3" s="2"/>
      <c r="OMV3" s="2"/>
      <c r="OMW3" s="2"/>
      <c r="OMX3" s="2"/>
      <c r="OMY3" s="2"/>
      <c r="OMZ3" s="2"/>
      <c r="ONA3" s="2"/>
      <c r="ONB3" s="2"/>
      <c r="ONC3" s="2"/>
      <c r="OND3" s="2"/>
      <c r="ONE3" s="2"/>
      <c r="ONF3" s="2"/>
      <c r="ONG3" s="2"/>
      <c r="ONH3" s="2"/>
      <c r="ONI3" s="2"/>
      <c r="ONJ3" s="2"/>
      <c r="ONK3" s="2"/>
      <c r="ONL3" s="2"/>
      <c r="ONM3" s="2"/>
      <c r="ONN3" s="2"/>
      <c r="ONO3" s="2"/>
      <c r="ONP3" s="2"/>
      <c r="ONQ3" s="2"/>
      <c r="ONR3" s="2"/>
      <c r="ONS3" s="2"/>
      <c r="ONT3" s="2"/>
      <c r="ONU3" s="2"/>
      <c r="ONV3" s="2"/>
      <c r="ONW3" s="2"/>
      <c r="ONX3" s="2"/>
      <c r="ONY3" s="2"/>
      <c r="ONZ3" s="2"/>
      <c r="OOA3" s="2"/>
      <c r="OOB3" s="2"/>
      <c r="OOC3" s="2"/>
      <c r="OOD3" s="2"/>
      <c r="OOE3" s="2"/>
      <c r="OOF3" s="2"/>
      <c r="OOG3" s="2"/>
      <c r="OOH3" s="2"/>
      <c r="OOI3" s="2"/>
      <c r="OOJ3" s="2"/>
      <c r="OOK3" s="2"/>
      <c r="OOL3" s="2"/>
      <c r="OOM3" s="2"/>
      <c r="OON3" s="2"/>
      <c r="OOO3" s="2"/>
      <c r="OOP3" s="2"/>
      <c r="OOQ3" s="2"/>
      <c r="OOR3" s="2"/>
      <c r="OOS3" s="2"/>
      <c r="OOT3" s="2"/>
      <c r="OOU3" s="2"/>
      <c r="OOV3" s="2"/>
      <c r="OOW3" s="2"/>
      <c r="OOX3" s="2"/>
      <c r="OOY3" s="2"/>
      <c r="OOZ3" s="2"/>
      <c r="OPA3" s="2"/>
      <c r="OPB3" s="2"/>
      <c r="OPC3" s="2"/>
      <c r="OPD3" s="2"/>
      <c r="OPE3" s="2"/>
      <c r="OPF3" s="2"/>
      <c r="OPG3" s="2"/>
      <c r="OPH3" s="2"/>
      <c r="OPI3" s="2"/>
      <c r="OPJ3" s="2"/>
      <c r="OPK3" s="2"/>
      <c r="OPL3" s="2"/>
      <c r="OPM3" s="2"/>
      <c r="OPN3" s="2"/>
      <c r="OPO3" s="2"/>
      <c r="OPP3" s="2"/>
      <c r="OPQ3" s="2"/>
      <c r="OPR3" s="2"/>
      <c r="OPS3" s="2"/>
      <c r="OPT3" s="2"/>
      <c r="OPU3" s="2"/>
      <c r="OPV3" s="2"/>
      <c r="OPW3" s="2"/>
      <c r="OPX3" s="2"/>
      <c r="OPY3" s="2"/>
      <c r="OPZ3" s="2"/>
      <c r="OQA3" s="2"/>
      <c r="OQB3" s="2"/>
      <c r="OQC3" s="2"/>
      <c r="OQD3" s="2"/>
      <c r="OQE3" s="2"/>
      <c r="OQF3" s="2"/>
      <c r="OQG3" s="2"/>
      <c r="OQH3" s="2"/>
      <c r="OQI3" s="2"/>
      <c r="OQJ3" s="2"/>
      <c r="OQK3" s="2"/>
      <c r="OQL3" s="2"/>
      <c r="OQM3" s="2"/>
      <c r="OQN3" s="2"/>
      <c r="OQO3" s="2"/>
      <c r="OQP3" s="2"/>
      <c r="OQQ3" s="2"/>
      <c r="OQR3" s="2"/>
      <c r="OQS3" s="2"/>
      <c r="OQT3" s="2"/>
      <c r="OQU3" s="2"/>
      <c r="OQV3" s="2"/>
      <c r="OQW3" s="2"/>
      <c r="OQX3" s="2"/>
      <c r="OQY3" s="2"/>
      <c r="OQZ3" s="2"/>
      <c r="ORA3" s="2"/>
      <c r="ORB3" s="2"/>
      <c r="ORC3" s="2"/>
      <c r="ORD3" s="2"/>
      <c r="ORE3" s="2"/>
      <c r="ORF3" s="2"/>
      <c r="ORG3" s="2"/>
      <c r="ORH3" s="2"/>
      <c r="ORI3" s="2"/>
      <c r="ORJ3" s="2"/>
      <c r="ORK3" s="2"/>
      <c r="ORL3" s="2"/>
      <c r="ORM3" s="2"/>
      <c r="ORN3" s="2"/>
      <c r="ORO3" s="2"/>
      <c r="ORP3" s="2"/>
      <c r="ORQ3" s="2"/>
      <c r="ORR3" s="2"/>
      <c r="ORS3" s="2"/>
      <c r="ORT3" s="2"/>
      <c r="ORU3" s="2"/>
      <c r="ORV3" s="2"/>
      <c r="ORW3" s="2"/>
      <c r="ORX3" s="2"/>
      <c r="ORY3" s="2"/>
      <c r="ORZ3" s="2"/>
      <c r="OSA3" s="2"/>
      <c r="OSB3" s="2"/>
      <c r="OSC3" s="2"/>
      <c r="OSD3" s="2"/>
      <c r="OSE3" s="2"/>
      <c r="OSF3" s="2"/>
      <c r="OSG3" s="2"/>
      <c r="OSH3" s="2"/>
      <c r="OSI3" s="2"/>
      <c r="OSJ3" s="2"/>
      <c r="OSK3" s="2"/>
      <c r="OSL3" s="2"/>
      <c r="OSM3" s="2"/>
      <c r="OSN3" s="2"/>
      <c r="OSO3" s="2"/>
      <c r="OSP3" s="2"/>
      <c r="OSQ3" s="2"/>
      <c r="OSR3" s="2"/>
      <c r="OSS3" s="2"/>
      <c r="OST3" s="2"/>
      <c r="OSU3" s="2"/>
      <c r="OSV3" s="2"/>
      <c r="OSW3" s="2"/>
      <c r="OSX3" s="2"/>
      <c r="OSY3" s="2"/>
      <c r="OSZ3" s="2"/>
      <c r="OTA3" s="2"/>
      <c r="OTB3" s="2"/>
      <c r="OTC3" s="2"/>
      <c r="OTD3" s="2"/>
      <c r="OTE3" s="2"/>
      <c r="OTF3" s="2"/>
      <c r="OTG3" s="2"/>
      <c r="OTH3" s="2"/>
      <c r="OTI3" s="2"/>
      <c r="OTJ3" s="2"/>
      <c r="OTK3" s="2"/>
      <c r="OTL3" s="2"/>
      <c r="OTM3" s="2"/>
      <c r="OTN3" s="2"/>
      <c r="OTO3" s="2"/>
      <c r="OTP3" s="2"/>
      <c r="OTQ3" s="2"/>
      <c r="OTR3" s="2"/>
      <c r="OTS3" s="2"/>
      <c r="OTT3" s="2"/>
      <c r="OTU3" s="2"/>
      <c r="OTV3" s="2"/>
      <c r="OTW3" s="2"/>
      <c r="OTX3" s="2"/>
      <c r="OTY3" s="2"/>
      <c r="OTZ3" s="2"/>
      <c r="OUA3" s="2"/>
      <c r="OUB3" s="2"/>
      <c r="OUC3" s="2"/>
      <c r="OUD3" s="2"/>
      <c r="OUE3" s="2"/>
      <c r="OUF3" s="2"/>
      <c r="OUG3" s="2"/>
      <c r="OUH3" s="2"/>
      <c r="OUI3" s="2"/>
      <c r="OUJ3" s="2"/>
      <c r="OUK3" s="2"/>
      <c r="OUL3" s="2"/>
      <c r="OUM3" s="2"/>
      <c r="OUN3" s="2"/>
      <c r="OUO3" s="2"/>
      <c r="OUP3" s="2"/>
      <c r="OUQ3" s="2"/>
      <c r="OUR3" s="2"/>
      <c r="OUS3" s="2"/>
      <c r="OUT3" s="2"/>
      <c r="OUU3" s="2"/>
      <c r="OUV3" s="2"/>
      <c r="OUW3" s="2"/>
      <c r="OUX3" s="2"/>
      <c r="OUY3" s="2"/>
      <c r="OUZ3" s="2"/>
      <c r="OVA3" s="2"/>
      <c r="OVB3" s="2"/>
      <c r="OVC3" s="2"/>
      <c r="OVD3" s="2"/>
      <c r="OVE3" s="2"/>
      <c r="OVF3" s="2"/>
      <c r="OVG3" s="2"/>
      <c r="OVH3" s="2"/>
      <c r="OVI3" s="2"/>
      <c r="OVJ3" s="2"/>
      <c r="OVK3" s="2"/>
      <c r="OVL3" s="2"/>
      <c r="OVM3" s="2"/>
      <c r="OVN3" s="2"/>
      <c r="OVO3" s="2"/>
      <c r="OVP3" s="2"/>
      <c r="OVQ3" s="2"/>
      <c r="OVR3" s="2"/>
      <c r="OVS3" s="2"/>
      <c r="OVT3" s="2"/>
      <c r="OVU3" s="2"/>
      <c r="OVV3" s="2"/>
      <c r="OVW3" s="2"/>
      <c r="OVX3" s="2"/>
      <c r="OVY3" s="2"/>
      <c r="OVZ3" s="2"/>
      <c r="OWA3" s="2"/>
      <c r="OWB3" s="2"/>
      <c r="OWC3" s="2"/>
      <c r="OWD3" s="2"/>
      <c r="OWE3" s="2"/>
      <c r="OWF3" s="2"/>
      <c r="OWG3" s="2"/>
      <c r="OWH3" s="2"/>
      <c r="OWI3" s="2"/>
      <c r="OWJ3" s="2"/>
      <c r="OWK3" s="2"/>
      <c r="OWL3" s="2"/>
      <c r="OWM3" s="2"/>
      <c r="OWN3" s="2"/>
      <c r="OWO3" s="2"/>
      <c r="OWP3" s="2"/>
      <c r="OWQ3" s="2"/>
      <c r="OWR3" s="2"/>
      <c r="OWS3" s="2"/>
      <c r="OWT3" s="2"/>
      <c r="OWU3" s="2"/>
      <c r="OWV3" s="2"/>
      <c r="OWW3" s="2"/>
      <c r="OWX3" s="2"/>
      <c r="OWY3" s="2"/>
      <c r="OWZ3" s="2"/>
      <c r="OXA3" s="2"/>
      <c r="OXB3" s="2"/>
      <c r="OXC3" s="2"/>
      <c r="OXD3" s="2"/>
      <c r="OXE3" s="2"/>
      <c r="OXF3" s="2"/>
      <c r="OXG3" s="2"/>
      <c r="OXH3" s="2"/>
      <c r="OXI3" s="2"/>
      <c r="OXJ3" s="2"/>
      <c r="OXK3" s="2"/>
      <c r="OXL3" s="2"/>
      <c r="OXM3" s="2"/>
      <c r="OXN3" s="2"/>
      <c r="OXO3" s="2"/>
      <c r="OXP3" s="2"/>
      <c r="OXQ3" s="2"/>
      <c r="OXR3" s="2"/>
      <c r="OXS3" s="2"/>
      <c r="OXT3" s="2"/>
      <c r="OXU3" s="2"/>
      <c r="OXV3" s="2"/>
      <c r="OXW3" s="2"/>
      <c r="OXX3" s="2"/>
      <c r="OXY3" s="2"/>
      <c r="OXZ3" s="2"/>
      <c r="OYA3" s="2"/>
      <c r="OYB3" s="2"/>
      <c r="OYC3" s="2"/>
      <c r="OYD3" s="2"/>
      <c r="OYE3" s="2"/>
      <c r="OYF3" s="2"/>
      <c r="OYG3" s="2"/>
      <c r="OYH3" s="2"/>
      <c r="OYI3" s="2"/>
      <c r="OYJ3" s="2"/>
      <c r="OYK3" s="2"/>
      <c r="OYL3" s="2"/>
      <c r="OYM3" s="2"/>
      <c r="OYN3" s="2"/>
      <c r="OYO3" s="2"/>
      <c r="OYP3" s="2"/>
      <c r="OYQ3" s="2"/>
      <c r="OYR3" s="2"/>
      <c r="OYS3" s="2"/>
      <c r="OYT3" s="2"/>
      <c r="OYU3" s="2"/>
      <c r="OYV3" s="2"/>
      <c r="OYW3" s="2"/>
      <c r="OYX3" s="2"/>
      <c r="OYY3" s="2"/>
      <c r="OYZ3" s="2"/>
      <c r="OZA3" s="2"/>
      <c r="OZB3" s="2"/>
      <c r="OZC3" s="2"/>
      <c r="OZD3" s="2"/>
      <c r="OZE3" s="2"/>
      <c r="OZF3" s="2"/>
      <c r="OZG3" s="2"/>
      <c r="OZH3" s="2"/>
      <c r="OZI3" s="2"/>
      <c r="OZJ3" s="2"/>
      <c r="OZK3" s="2"/>
      <c r="OZL3" s="2"/>
      <c r="OZM3" s="2"/>
      <c r="OZN3" s="2"/>
      <c r="OZO3" s="2"/>
      <c r="OZP3" s="2"/>
      <c r="OZQ3" s="2"/>
      <c r="OZR3" s="2"/>
      <c r="OZS3" s="2"/>
      <c r="OZT3" s="2"/>
      <c r="OZU3" s="2"/>
      <c r="OZV3" s="2"/>
      <c r="OZW3" s="2"/>
      <c r="OZX3" s="2"/>
      <c r="OZY3" s="2"/>
      <c r="OZZ3" s="2"/>
      <c r="PAA3" s="2"/>
      <c r="PAB3" s="2"/>
      <c r="PAC3" s="2"/>
      <c r="PAD3" s="2"/>
      <c r="PAE3" s="2"/>
      <c r="PAF3" s="2"/>
      <c r="PAG3" s="2"/>
      <c r="PAH3" s="2"/>
      <c r="PAI3" s="2"/>
      <c r="PAJ3" s="2"/>
      <c r="PAK3" s="2"/>
      <c r="PAL3" s="2"/>
      <c r="PAM3" s="2"/>
      <c r="PAN3" s="2"/>
      <c r="PAO3" s="2"/>
      <c r="PAP3" s="2"/>
      <c r="PAQ3" s="2"/>
      <c r="PAR3" s="2"/>
      <c r="PAS3" s="2"/>
      <c r="PAT3" s="2"/>
      <c r="PAU3" s="2"/>
      <c r="PAV3" s="2"/>
      <c r="PAW3" s="2"/>
      <c r="PAX3" s="2"/>
      <c r="PAY3" s="2"/>
      <c r="PAZ3" s="2"/>
      <c r="PBA3" s="2"/>
      <c r="PBB3" s="2"/>
      <c r="PBC3" s="2"/>
      <c r="PBD3" s="2"/>
      <c r="PBE3" s="2"/>
      <c r="PBF3" s="2"/>
      <c r="PBG3" s="2"/>
      <c r="PBH3" s="2"/>
      <c r="PBI3" s="2"/>
      <c r="PBJ3" s="2"/>
      <c r="PBK3" s="2"/>
      <c r="PBL3" s="2"/>
      <c r="PBM3" s="2"/>
      <c r="PBN3" s="2"/>
      <c r="PBO3" s="2"/>
      <c r="PBP3" s="2"/>
      <c r="PBQ3" s="2"/>
      <c r="PBR3" s="2"/>
      <c r="PBS3" s="2"/>
      <c r="PBT3" s="2"/>
      <c r="PBU3" s="2"/>
      <c r="PBV3" s="2"/>
      <c r="PBW3" s="2"/>
      <c r="PBX3" s="2"/>
      <c r="PBY3" s="2"/>
      <c r="PBZ3" s="2"/>
      <c r="PCA3" s="2"/>
      <c r="PCB3" s="2"/>
      <c r="PCC3" s="2"/>
      <c r="PCD3" s="2"/>
      <c r="PCE3" s="2"/>
      <c r="PCF3" s="2"/>
      <c r="PCG3" s="2"/>
      <c r="PCH3" s="2"/>
      <c r="PCI3" s="2"/>
      <c r="PCJ3" s="2"/>
      <c r="PCK3" s="2"/>
      <c r="PCL3" s="2"/>
      <c r="PCM3" s="2"/>
      <c r="PCN3" s="2"/>
      <c r="PCO3" s="2"/>
      <c r="PCP3" s="2"/>
      <c r="PCQ3" s="2"/>
      <c r="PCR3" s="2"/>
      <c r="PCS3" s="2"/>
      <c r="PCT3" s="2"/>
      <c r="PCU3" s="2"/>
      <c r="PCV3" s="2"/>
      <c r="PCW3" s="2"/>
      <c r="PCX3" s="2"/>
      <c r="PCY3" s="2"/>
      <c r="PCZ3" s="2"/>
      <c r="PDA3" s="2"/>
      <c r="PDB3" s="2"/>
      <c r="PDC3" s="2"/>
      <c r="PDD3" s="2"/>
      <c r="PDE3" s="2"/>
      <c r="PDF3" s="2"/>
      <c r="PDG3" s="2"/>
      <c r="PDH3" s="2"/>
      <c r="PDI3" s="2"/>
      <c r="PDJ3" s="2"/>
      <c r="PDK3" s="2"/>
      <c r="PDL3" s="2"/>
      <c r="PDM3" s="2"/>
      <c r="PDN3" s="2"/>
      <c r="PDO3" s="2"/>
      <c r="PDP3" s="2"/>
      <c r="PDQ3" s="2"/>
      <c r="PDR3" s="2"/>
      <c r="PDS3" s="2"/>
      <c r="PDT3" s="2"/>
      <c r="PDU3" s="2"/>
      <c r="PDV3" s="2"/>
      <c r="PDW3" s="2"/>
      <c r="PDX3" s="2"/>
      <c r="PDY3" s="2"/>
      <c r="PDZ3" s="2"/>
      <c r="PEA3" s="2"/>
      <c r="PEB3" s="2"/>
      <c r="PEC3" s="2"/>
      <c r="PED3" s="2"/>
      <c r="PEE3" s="2"/>
      <c r="PEF3" s="2"/>
      <c r="PEG3" s="2"/>
      <c r="PEH3" s="2"/>
      <c r="PEI3" s="2"/>
      <c r="PEJ3" s="2"/>
      <c r="PEK3" s="2"/>
      <c r="PEL3" s="2"/>
      <c r="PEM3" s="2"/>
      <c r="PEN3" s="2"/>
      <c r="PEO3" s="2"/>
      <c r="PEP3" s="2"/>
      <c r="PEQ3" s="2"/>
      <c r="PER3" s="2"/>
      <c r="PES3" s="2"/>
      <c r="PET3" s="2"/>
      <c r="PEU3" s="2"/>
      <c r="PEV3" s="2"/>
      <c r="PEW3" s="2"/>
      <c r="PEX3" s="2"/>
      <c r="PEY3" s="2"/>
      <c r="PEZ3" s="2"/>
      <c r="PFA3" s="2"/>
      <c r="PFB3" s="2"/>
      <c r="PFC3" s="2"/>
      <c r="PFD3" s="2"/>
      <c r="PFE3" s="2"/>
      <c r="PFF3" s="2"/>
      <c r="PFG3" s="2"/>
      <c r="PFH3" s="2"/>
      <c r="PFI3" s="2"/>
      <c r="PFJ3" s="2"/>
      <c r="PFK3" s="2"/>
      <c r="PFL3" s="2"/>
      <c r="PFM3" s="2"/>
      <c r="PFN3" s="2"/>
      <c r="PFO3" s="2"/>
      <c r="PFP3" s="2"/>
      <c r="PFQ3" s="2"/>
      <c r="PFR3" s="2"/>
      <c r="PFS3" s="2"/>
      <c r="PFT3" s="2"/>
      <c r="PFU3" s="2"/>
      <c r="PFV3" s="2"/>
      <c r="PFW3" s="2"/>
      <c r="PFX3" s="2"/>
      <c r="PFY3" s="2"/>
      <c r="PFZ3" s="2"/>
      <c r="PGA3" s="2"/>
      <c r="PGB3" s="2"/>
      <c r="PGC3" s="2"/>
      <c r="PGD3" s="2"/>
      <c r="PGE3" s="2"/>
      <c r="PGF3" s="2"/>
      <c r="PGG3" s="2"/>
      <c r="PGH3" s="2"/>
      <c r="PGI3" s="2"/>
      <c r="PGJ3" s="2"/>
      <c r="PGK3" s="2"/>
      <c r="PGL3" s="2"/>
      <c r="PGM3" s="2"/>
      <c r="PGN3" s="2"/>
      <c r="PGO3" s="2"/>
      <c r="PGP3" s="2"/>
      <c r="PGQ3" s="2"/>
      <c r="PGR3" s="2"/>
      <c r="PGS3" s="2"/>
      <c r="PGT3" s="2"/>
      <c r="PGU3" s="2"/>
      <c r="PGV3" s="2"/>
      <c r="PGW3" s="2"/>
      <c r="PGX3" s="2"/>
      <c r="PGY3" s="2"/>
      <c r="PGZ3" s="2"/>
      <c r="PHA3" s="2"/>
      <c r="PHB3" s="2"/>
      <c r="PHC3" s="2"/>
      <c r="PHD3" s="2"/>
      <c r="PHE3" s="2"/>
      <c r="PHF3" s="2"/>
      <c r="PHG3" s="2"/>
      <c r="PHH3" s="2"/>
      <c r="PHI3" s="2"/>
      <c r="PHJ3" s="2"/>
      <c r="PHK3" s="2"/>
      <c r="PHL3" s="2"/>
      <c r="PHM3" s="2"/>
      <c r="PHN3" s="2"/>
      <c r="PHO3" s="2"/>
      <c r="PHP3" s="2"/>
      <c r="PHQ3" s="2"/>
      <c r="PHR3" s="2"/>
      <c r="PHS3" s="2"/>
      <c r="PHT3" s="2"/>
      <c r="PHU3" s="2"/>
      <c r="PHV3" s="2"/>
      <c r="PHW3" s="2"/>
      <c r="PHX3" s="2"/>
      <c r="PHY3" s="2"/>
      <c r="PHZ3" s="2"/>
      <c r="PIA3" s="2"/>
      <c r="PIB3" s="2"/>
      <c r="PIC3" s="2"/>
      <c r="PID3" s="2"/>
      <c r="PIE3" s="2"/>
      <c r="PIF3" s="2"/>
      <c r="PIG3" s="2"/>
      <c r="PIH3" s="2"/>
      <c r="PII3" s="2"/>
      <c r="PIJ3" s="2"/>
      <c r="PIK3" s="2"/>
      <c r="PIL3" s="2"/>
      <c r="PIM3" s="2"/>
      <c r="PIN3" s="2"/>
      <c r="PIO3" s="2"/>
      <c r="PIP3" s="2"/>
      <c r="PIQ3" s="2"/>
      <c r="PIR3" s="2"/>
      <c r="PIS3" s="2"/>
      <c r="PIT3" s="2"/>
      <c r="PIU3" s="2"/>
      <c r="PIV3" s="2"/>
      <c r="PIW3" s="2"/>
      <c r="PIX3" s="2"/>
      <c r="PIY3" s="2"/>
      <c r="PIZ3" s="2"/>
      <c r="PJA3" s="2"/>
      <c r="PJB3" s="2"/>
      <c r="PJC3" s="2"/>
      <c r="PJD3" s="2"/>
      <c r="PJE3" s="2"/>
      <c r="PJF3" s="2"/>
      <c r="PJG3" s="2"/>
      <c r="PJH3" s="2"/>
      <c r="PJI3" s="2"/>
      <c r="PJJ3" s="2"/>
      <c r="PJK3" s="2"/>
      <c r="PJL3" s="2"/>
      <c r="PJM3" s="2"/>
      <c r="PJN3" s="2"/>
      <c r="PJO3" s="2"/>
      <c r="PJP3" s="2"/>
      <c r="PJQ3" s="2"/>
      <c r="PJR3" s="2"/>
      <c r="PJS3" s="2"/>
      <c r="PJT3" s="2"/>
      <c r="PJU3" s="2"/>
      <c r="PJV3" s="2"/>
      <c r="PJW3" s="2"/>
      <c r="PJX3" s="2"/>
      <c r="PJY3" s="2"/>
      <c r="PJZ3" s="2"/>
      <c r="PKA3" s="2"/>
      <c r="PKB3" s="2"/>
      <c r="PKC3" s="2"/>
      <c r="PKD3" s="2"/>
      <c r="PKE3" s="2"/>
      <c r="PKF3" s="2"/>
      <c r="PKG3" s="2"/>
      <c r="PKH3" s="2"/>
      <c r="PKI3" s="2"/>
      <c r="PKJ3" s="2"/>
      <c r="PKK3" s="2"/>
      <c r="PKL3" s="2"/>
      <c r="PKM3" s="2"/>
      <c r="PKN3" s="2"/>
      <c r="PKO3" s="2"/>
      <c r="PKP3" s="2"/>
      <c r="PKQ3" s="2"/>
      <c r="PKR3" s="2"/>
      <c r="PKS3" s="2"/>
      <c r="PKT3" s="2"/>
      <c r="PKU3" s="2"/>
      <c r="PKV3" s="2"/>
      <c r="PKW3" s="2"/>
      <c r="PKX3" s="2"/>
      <c r="PKY3" s="2"/>
      <c r="PKZ3" s="2"/>
      <c r="PLA3" s="2"/>
      <c r="PLB3" s="2"/>
      <c r="PLC3" s="2"/>
      <c r="PLD3" s="2"/>
      <c r="PLE3" s="2"/>
      <c r="PLF3" s="2"/>
      <c r="PLG3" s="2"/>
      <c r="PLH3" s="2"/>
      <c r="PLI3" s="2"/>
      <c r="PLJ3" s="2"/>
      <c r="PLK3" s="2"/>
      <c r="PLL3" s="2"/>
      <c r="PLM3" s="2"/>
      <c r="PLN3" s="2"/>
      <c r="PLO3" s="2"/>
      <c r="PLP3" s="2"/>
      <c r="PLQ3" s="2"/>
      <c r="PLR3" s="2"/>
      <c r="PLS3" s="2"/>
      <c r="PLT3" s="2"/>
      <c r="PLU3" s="2"/>
      <c r="PLV3" s="2"/>
      <c r="PLW3" s="2"/>
      <c r="PLX3" s="2"/>
      <c r="PLY3" s="2"/>
      <c r="PLZ3" s="2"/>
      <c r="PMA3" s="2"/>
      <c r="PMB3" s="2"/>
      <c r="PMC3" s="2"/>
      <c r="PMD3" s="2"/>
      <c r="PME3" s="2"/>
      <c r="PMF3" s="2"/>
      <c r="PMG3" s="2"/>
      <c r="PMH3" s="2"/>
      <c r="PMI3" s="2"/>
      <c r="PMJ3" s="2"/>
      <c r="PMK3" s="2"/>
      <c r="PML3" s="2"/>
      <c r="PMM3" s="2"/>
      <c r="PMN3" s="2"/>
      <c r="PMO3" s="2"/>
      <c r="PMP3" s="2"/>
      <c r="PMQ3" s="2"/>
      <c r="PMR3" s="2"/>
      <c r="PMS3" s="2"/>
      <c r="PMT3" s="2"/>
      <c r="PMU3" s="2"/>
      <c r="PMV3" s="2"/>
      <c r="PMW3" s="2"/>
      <c r="PMX3" s="2"/>
      <c r="PMY3" s="2"/>
      <c r="PMZ3" s="2"/>
      <c r="PNA3" s="2"/>
      <c r="PNB3" s="2"/>
      <c r="PNC3" s="2"/>
      <c r="PND3" s="2"/>
      <c r="PNE3" s="2"/>
      <c r="PNF3" s="2"/>
      <c r="PNG3" s="2"/>
      <c r="PNH3" s="2"/>
      <c r="PNI3" s="2"/>
      <c r="PNJ3" s="2"/>
      <c r="PNK3" s="2"/>
      <c r="PNL3" s="2"/>
      <c r="PNM3" s="2"/>
      <c r="PNN3" s="2"/>
      <c r="PNO3" s="2"/>
      <c r="PNP3" s="2"/>
      <c r="PNQ3" s="2"/>
      <c r="PNR3" s="2"/>
      <c r="PNS3" s="2"/>
      <c r="PNT3" s="2"/>
      <c r="PNU3" s="2"/>
      <c r="PNV3" s="2"/>
      <c r="PNW3" s="2"/>
      <c r="PNX3" s="2"/>
      <c r="PNY3" s="2"/>
      <c r="PNZ3" s="2"/>
      <c r="POA3" s="2"/>
      <c r="POB3" s="2"/>
      <c r="POC3" s="2"/>
      <c r="POD3" s="2"/>
      <c r="POE3" s="2"/>
      <c r="POF3" s="2"/>
      <c r="POG3" s="2"/>
      <c r="POH3" s="2"/>
      <c r="POI3" s="2"/>
      <c r="POJ3" s="2"/>
      <c r="POK3" s="2"/>
      <c r="POL3" s="2"/>
      <c r="POM3" s="2"/>
      <c r="PON3" s="2"/>
      <c r="POO3" s="2"/>
      <c r="POP3" s="2"/>
      <c r="POQ3" s="2"/>
      <c r="POR3" s="2"/>
      <c r="POS3" s="2"/>
      <c r="POT3" s="2"/>
      <c r="POU3" s="2"/>
      <c r="POV3" s="2"/>
      <c r="POW3" s="2"/>
      <c r="POX3" s="2"/>
      <c r="POY3" s="2"/>
      <c r="POZ3" s="2"/>
      <c r="PPA3" s="2"/>
      <c r="PPB3" s="2"/>
      <c r="PPC3" s="2"/>
      <c r="PPD3" s="2"/>
      <c r="PPE3" s="2"/>
      <c r="PPF3" s="2"/>
      <c r="PPG3" s="2"/>
      <c r="PPH3" s="2"/>
      <c r="PPI3" s="2"/>
      <c r="PPJ3" s="2"/>
      <c r="PPK3" s="2"/>
      <c r="PPL3" s="2"/>
      <c r="PPM3" s="2"/>
      <c r="PPN3" s="2"/>
      <c r="PPO3" s="2"/>
      <c r="PPP3" s="2"/>
      <c r="PPQ3" s="2"/>
      <c r="PPR3" s="2"/>
      <c r="PPS3" s="2"/>
      <c r="PPT3" s="2"/>
      <c r="PPU3" s="2"/>
      <c r="PPV3" s="2"/>
      <c r="PPW3" s="2"/>
      <c r="PPX3" s="2"/>
      <c r="PPY3" s="2"/>
      <c r="PPZ3" s="2"/>
      <c r="PQA3" s="2"/>
      <c r="PQB3" s="2"/>
      <c r="PQC3" s="2"/>
      <c r="PQD3" s="2"/>
      <c r="PQE3" s="2"/>
      <c r="PQF3" s="2"/>
      <c r="PQG3" s="2"/>
      <c r="PQH3" s="2"/>
      <c r="PQI3" s="2"/>
      <c r="PQJ3" s="2"/>
      <c r="PQK3" s="2"/>
      <c r="PQL3" s="2"/>
      <c r="PQM3" s="2"/>
      <c r="PQN3" s="2"/>
      <c r="PQO3" s="2"/>
      <c r="PQP3" s="2"/>
      <c r="PQQ3" s="2"/>
      <c r="PQR3" s="2"/>
      <c r="PQS3" s="2"/>
      <c r="PQT3" s="2"/>
      <c r="PQU3" s="2"/>
      <c r="PQV3" s="2"/>
      <c r="PQW3" s="2"/>
      <c r="PQX3" s="2"/>
      <c r="PQY3" s="2"/>
      <c r="PQZ3" s="2"/>
      <c r="PRA3" s="2"/>
      <c r="PRB3" s="2"/>
      <c r="PRC3" s="2"/>
      <c r="PRD3" s="2"/>
      <c r="PRE3" s="2"/>
      <c r="PRF3" s="2"/>
      <c r="PRG3" s="2"/>
      <c r="PRH3" s="2"/>
      <c r="PRI3" s="2"/>
      <c r="PRJ3" s="2"/>
      <c r="PRK3" s="2"/>
      <c r="PRL3" s="2"/>
      <c r="PRM3" s="2"/>
      <c r="PRN3" s="2"/>
      <c r="PRO3" s="2"/>
      <c r="PRP3" s="2"/>
      <c r="PRQ3" s="2"/>
      <c r="PRR3" s="2"/>
      <c r="PRS3" s="2"/>
      <c r="PRT3" s="2"/>
      <c r="PRU3" s="2"/>
      <c r="PRV3" s="2"/>
      <c r="PRW3" s="2"/>
      <c r="PRX3" s="2"/>
      <c r="PRY3" s="2"/>
      <c r="PRZ3" s="2"/>
      <c r="PSA3" s="2"/>
      <c r="PSB3" s="2"/>
      <c r="PSC3" s="2"/>
      <c r="PSD3" s="2"/>
      <c r="PSE3" s="2"/>
      <c r="PSF3" s="2"/>
      <c r="PSG3" s="2"/>
      <c r="PSH3" s="2"/>
      <c r="PSI3" s="2"/>
      <c r="PSJ3" s="2"/>
      <c r="PSK3" s="2"/>
      <c r="PSL3" s="2"/>
      <c r="PSM3" s="2"/>
      <c r="PSN3" s="2"/>
      <c r="PSO3" s="2"/>
      <c r="PSP3" s="2"/>
      <c r="PSQ3" s="2"/>
      <c r="PSR3" s="2"/>
      <c r="PSS3" s="2"/>
      <c r="PST3" s="2"/>
      <c r="PSU3" s="2"/>
      <c r="PSV3" s="2"/>
      <c r="PSW3" s="2"/>
      <c r="PSX3" s="2"/>
      <c r="PSY3" s="2"/>
      <c r="PSZ3" s="2"/>
      <c r="PTA3" s="2"/>
      <c r="PTB3" s="2"/>
      <c r="PTC3" s="2"/>
      <c r="PTD3" s="2"/>
      <c r="PTE3" s="2"/>
      <c r="PTF3" s="2"/>
      <c r="PTG3" s="2"/>
      <c r="PTH3" s="2"/>
      <c r="PTI3" s="2"/>
      <c r="PTJ3" s="2"/>
      <c r="PTK3" s="2"/>
      <c r="PTL3" s="2"/>
      <c r="PTM3" s="2"/>
      <c r="PTN3" s="2"/>
      <c r="PTO3" s="2"/>
      <c r="PTP3" s="2"/>
      <c r="PTQ3" s="2"/>
      <c r="PTR3" s="2"/>
      <c r="PTS3" s="2"/>
      <c r="PTT3" s="2"/>
      <c r="PTU3" s="2"/>
      <c r="PTV3" s="2"/>
      <c r="PTW3" s="2"/>
      <c r="PTX3" s="2"/>
      <c r="PTY3" s="2"/>
      <c r="PTZ3" s="2"/>
      <c r="PUA3" s="2"/>
      <c r="PUB3" s="2"/>
      <c r="PUC3" s="2"/>
      <c r="PUD3" s="2"/>
      <c r="PUE3" s="2"/>
      <c r="PUF3" s="2"/>
      <c r="PUG3" s="2"/>
      <c r="PUH3" s="2"/>
      <c r="PUI3" s="2"/>
      <c r="PUJ3" s="2"/>
      <c r="PUK3" s="2"/>
      <c r="PUL3" s="2"/>
      <c r="PUM3" s="2"/>
      <c r="PUN3" s="2"/>
      <c r="PUO3" s="2"/>
      <c r="PUP3" s="2"/>
      <c r="PUQ3" s="2"/>
      <c r="PUR3" s="2"/>
      <c r="PUS3" s="2"/>
      <c r="PUT3" s="2"/>
      <c r="PUU3" s="2"/>
      <c r="PUV3" s="2"/>
      <c r="PUW3" s="2"/>
      <c r="PUX3" s="2"/>
      <c r="PUY3" s="2"/>
      <c r="PUZ3" s="2"/>
      <c r="PVA3" s="2"/>
      <c r="PVB3" s="2"/>
      <c r="PVC3" s="2"/>
      <c r="PVD3" s="2"/>
      <c r="PVE3" s="2"/>
      <c r="PVF3" s="2"/>
      <c r="PVG3" s="2"/>
      <c r="PVH3" s="2"/>
      <c r="PVI3" s="2"/>
      <c r="PVJ3" s="2"/>
      <c r="PVK3" s="2"/>
      <c r="PVL3" s="2"/>
      <c r="PVM3" s="2"/>
      <c r="PVN3" s="2"/>
      <c r="PVO3" s="2"/>
      <c r="PVP3" s="2"/>
      <c r="PVQ3" s="2"/>
      <c r="PVR3" s="2"/>
      <c r="PVS3" s="2"/>
      <c r="PVT3" s="2"/>
      <c r="PVU3" s="2"/>
      <c r="PVV3" s="2"/>
      <c r="PVW3" s="2"/>
      <c r="PVX3" s="2"/>
      <c r="PVY3" s="2"/>
      <c r="PVZ3" s="2"/>
      <c r="PWA3" s="2"/>
      <c r="PWB3" s="2"/>
      <c r="PWC3" s="2"/>
      <c r="PWD3" s="2"/>
      <c r="PWE3" s="2"/>
      <c r="PWF3" s="2"/>
      <c r="PWG3" s="2"/>
      <c r="PWH3" s="2"/>
      <c r="PWI3" s="2"/>
      <c r="PWJ3" s="2"/>
      <c r="PWK3" s="2"/>
      <c r="PWL3" s="2"/>
      <c r="PWM3" s="2"/>
      <c r="PWN3" s="2"/>
      <c r="PWO3" s="2"/>
      <c r="PWP3" s="2"/>
      <c r="PWQ3" s="2"/>
      <c r="PWR3" s="2"/>
      <c r="PWS3" s="2"/>
      <c r="PWT3" s="2"/>
      <c r="PWU3" s="2"/>
      <c r="PWV3" s="2"/>
      <c r="PWW3" s="2"/>
      <c r="PWX3" s="2"/>
      <c r="PWY3" s="2"/>
      <c r="PWZ3" s="2"/>
      <c r="PXA3" s="2"/>
      <c r="PXB3" s="2"/>
      <c r="PXC3" s="2"/>
      <c r="PXD3" s="2"/>
      <c r="PXE3" s="2"/>
      <c r="PXF3" s="2"/>
      <c r="PXG3" s="2"/>
      <c r="PXH3" s="2"/>
      <c r="PXI3" s="2"/>
      <c r="PXJ3" s="2"/>
      <c r="PXK3" s="2"/>
      <c r="PXL3" s="2"/>
      <c r="PXM3" s="2"/>
      <c r="PXN3" s="2"/>
      <c r="PXO3" s="2"/>
      <c r="PXP3" s="2"/>
      <c r="PXQ3" s="2"/>
      <c r="PXR3" s="2"/>
      <c r="PXS3" s="2"/>
      <c r="PXT3" s="2"/>
      <c r="PXU3" s="2"/>
      <c r="PXV3" s="2"/>
      <c r="PXW3" s="2"/>
      <c r="PXX3" s="2"/>
      <c r="PXY3" s="2"/>
      <c r="PXZ3" s="2"/>
      <c r="PYA3" s="2"/>
      <c r="PYB3" s="2"/>
      <c r="PYC3" s="2"/>
      <c r="PYD3" s="2"/>
      <c r="PYE3" s="2"/>
      <c r="PYF3" s="2"/>
      <c r="PYG3" s="2"/>
      <c r="PYH3" s="2"/>
      <c r="PYI3" s="2"/>
      <c r="PYJ3" s="2"/>
      <c r="PYK3" s="2"/>
      <c r="PYL3" s="2"/>
      <c r="PYM3" s="2"/>
      <c r="PYN3" s="2"/>
      <c r="PYO3" s="2"/>
      <c r="PYP3" s="2"/>
      <c r="PYQ3" s="2"/>
      <c r="PYR3" s="2"/>
      <c r="PYS3" s="2"/>
      <c r="PYT3" s="2"/>
      <c r="PYU3" s="2"/>
      <c r="PYV3" s="2"/>
      <c r="PYW3" s="2"/>
      <c r="PYX3" s="2"/>
      <c r="PYY3" s="2"/>
      <c r="PYZ3" s="2"/>
      <c r="PZA3" s="2"/>
      <c r="PZB3" s="2"/>
      <c r="PZC3" s="2"/>
      <c r="PZD3" s="2"/>
      <c r="PZE3" s="2"/>
      <c r="PZF3" s="2"/>
      <c r="PZG3" s="2"/>
      <c r="PZH3" s="2"/>
      <c r="PZI3" s="2"/>
      <c r="PZJ3" s="2"/>
      <c r="PZK3" s="2"/>
      <c r="PZL3" s="2"/>
      <c r="PZM3" s="2"/>
      <c r="PZN3" s="2"/>
      <c r="PZO3" s="2"/>
      <c r="PZP3" s="2"/>
      <c r="PZQ3" s="2"/>
      <c r="PZR3" s="2"/>
      <c r="PZS3" s="2"/>
      <c r="PZT3" s="2"/>
      <c r="PZU3" s="2"/>
      <c r="PZV3" s="2"/>
      <c r="PZW3" s="2"/>
      <c r="PZX3" s="2"/>
      <c r="PZY3" s="2"/>
      <c r="PZZ3" s="2"/>
      <c r="QAA3" s="2"/>
      <c r="QAB3" s="2"/>
      <c r="QAC3" s="2"/>
      <c r="QAD3" s="2"/>
      <c r="QAE3" s="2"/>
      <c r="QAF3" s="2"/>
      <c r="QAG3" s="2"/>
      <c r="QAH3" s="2"/>
      <c r="QAI3" s="2"/>
      <c r="QAJ3" s="2"/>
      <c r="QAK3" s="2"/>
      <c r="QAL3" s="2"/>
      <c r="QAM3" s="2"/>
      <c r="QAN3" s="2"/>
      <c r="QAO3" s="2"/>
      <c r="QAP3" s="2"/>
      <c r="QAQ3" s="2"/>
      <c r="QAR3" s="2"/>
      <c r="QAS3" s="2"/>
      <c r="QAT3" s="2"/>
      <c r="QAU3" s="2"/>
      <c r="QAV3" s="2"/>
      <c r="QAW3" s="2"/>
      <c r="QAX3" s="2"/>
      <c r="QAY3" s="2"/>
      <c r="QAZ3" s="2"/>
      <c r="QBA3" s="2"/>
      <c r="QBB3" s="2"/>
      <c r="QBC3" s="2"/>
      <c r="QBD3" s="2"/>
      <c r="QBE3" s="2"/>
      <c r="QBF3" s="2"/>
      <c r="QBG3" s="2"/>
      <c r="QBH3" s="2"/>
      <c r="QBI3" s="2"/>
      <c r="QBJ3" s="2"/>
      <c r="QBK3" s="2"/>
      <c r="QBL3" s="2"/>
      <c r="QBM3" s="2"/>
      <c r="QBN3" s="2"/>
      <c r="QBO3" s="2"/>
      <c r="QBP3" s="2"/>
      <c r="QBQ3" s="2"/>
      <c r="QBR3" s="2"/>
      <c r="QBS3" s="2"/>
      <c r="QBT3" s="2"/>
      <c r="QBU3" s="2"/>
      <c r="QBV3" s="2"/>
      <c r="QBW3" s="2"/>
      <c r="QBX3" s="2"/>
      <c r="QBY3" s="2"/>
      <c r="QBZ3" s="2"/>
      <c r="QCA3" s="2"/>
      <c r="QCB3" s="2"/>
      <c r="QCC3" s="2"/>
      <c r="QCD3" s="2"/>
      <c r="QCE3" s="2"/>
      <c r="QCF3" s="2"/>
      <c r="QCG3" s="2"/>
      <c r="QCH3" s="2"/>
      <c r="QCI3" s="2"/>
      <c r="QCJ3" s="2"/>
      <c r="QCK3" s="2"/>
      <c r="QCL3" s="2"/>
      <c r="QCM3" s="2"/>
      <c r="QCN3" s="2"/>
      <c r="QCO3" s="2"/>
      <c r="QCP3" s="2"/>
      <c r="QCQ3" s="2"/>
      <c r="QCR3" s="2"/>
      <c r="QCS3" s="2"/>
      <c r="QCT3" s="2"/>
      <c r="QCU3" s="2"/>
      <c r="QCV3" s="2"/>
      <c r="QCW3" s="2"/>
      <c r="QCX3" s="2"/>
      <c r="QCY3" s="2"/>
      <c r="QCZ3" s="2"/>
      <c r="QDA3" s="2"/>
      <c r="QDB3" s="2"/>
      <c r="QDC3" s="2"/>
      <c r="QDD3" s="2"/>
      <c r="QDE3" s="2"/>
      <c r="QDF3" s="2"/>
      <c r="QDG3" s="2"/>
      <c r="QDH3" s="2"/>
      <c r="QDI3" s="2"/>
      <c r="QDJ3" s="2"/>
      <c r="QDK3" s="2"/>
      <c r="QDL3" s="2"/>
      <c r="QDM3" s="2"/>
      <c r="QDN3" s="2"/>
      <c r="QDO3" s="2"/>
      <c r="QDP3" s="2"/>
      <c r="QDQ3" s="2"/>
      <c r="QDR3" s="2"/>
      <c r="QDS3" s="2"/>
      <c r="QDT3" s="2"/>
      <c r="QDU3" s="2"/>
      <c r="QDV3" s="2"/>
      <c r="QDW3" s="2"/>
      <c r="QDX3" s="2"/>
      <c r="QDY3" s="2"/>
      <c r="QDZ3" s="2"/>
      <c r="QEA3" s="2"/>
      <c r="QEB3" s="2"/>
      <c r="QEC3" s="2"/>
      <c r="QED3" s="2"/>
      <c r="QEE3" s="2"/>
      <c r="QEF3" s="2"/>
      <c r="QEG3" s="2"/>
      <c r="QEH3" s="2"/>
      <c r="QEI3" s="2"/>
      <c r="QEJ3" s="2"/>
      <c r="QEK3" s="2"/>
      <c r="QEL3" s="2"/>
      <c r="QEM3" s="2"/>
      <c r="QEN3" s="2"/>
      <c r="QEO3" s="2"/>
      <c r="QEP3" s="2"/>
      <c r="QEQ3" s="2"/>
      <c r="QER3" s="2"/>
      <c r="QES3" s="2"/>
      <c r="QET3" s="2"/>
      <c r="QEU3" s="2"/>
      <c r="QEV3" s="2"/>
      <c r="QEW3" s="2"/>
      <c r="QEX3" s="2"/>
      <c r="QEY3" s="2"/>
      <c r="QEZ3" s="2"/>
      <c r="QFA3" s="2"/>
      <c r="QFB3" s="2"/>
      <c r="QFC3" s="2"/>
      <c r="QFD3" s="2"/>
      <c r="QFE3" s="2"/>
      <c r="QFF3" s="2"/>
      <c r="QFG3" s="2"/>
      <c r="QFH3" s="2"/>
      <c r="QFI3" s="2"/>
      <c r="QFJ3" s="2"/>
      <c r="QFK3" s="2"/>
      <c r="QFL3" s="2"/>
      <c r="QFM3" s="2"/>
      <c r="QFN3" s="2"/>
      <c r="QFO3" s="2"/>
      <c r="QFP3" s="2"/>
      <c r="QFQ3" s="2"/>
      <c r="QFR3" s="2"/>
      <c r="QFS3" s="2"/>
      <c r="QFT3" s="2"/>
      <c r="QFU3" s="2"/>
      <c r="QFV3" s="2"/>
      <c r="QFW3" s="2"/>
      <c r="QFX3" s="2"/>
      <c r="QFY3" s="2"/>
      <c r="QFZ3" s="2"/>
      <c r="QGA3" s="2"/>
      <c r="QGB3" s="2"/>
      <c r="QGC3" s="2"/>
      <c r="QGD3" s="2"/>
      <c r="QGE3" s="2"/>
      <c r="QGF3" s="2"/>
      <c r="QGG3" s="2"/>
      <c r="QGH3" s="2"/>
      <c r="QGI3" s="2"/>
      <c r="QGJ3" s="2"/>
      <c r="QGK3" s="2"/>
      <c r="QGL3" s="2"/>
      <c r="QGM3" s="2"/>
      <c r="QGN3" s="2"/>
      <c r="QGO3" s="2"/>
      <c r="QGP3" s="2"/>
      <c r="QGQ3" s="2"/>
      <c r="QGR3" s="2"/>
      <c r="QGS3" s="2"/>
      <c r="QGT3" s="2"/>
      <c r="QGU3" s="2"/>
      <c r="QGV3" s="2"/>
      <c r="QGW3" s="2"/>
      <c r="QGX3" s="2"/>
      <c r="QGY3" s="2"/>
      <c r="QGZ3" s="2"/>
      <c r="QHA3" s="2"/>
      <c r="QHB3" s="2"/>
      <c r="QHC3" s="2"/>
      <c r="QHD3" s="2"/>
      <c r="QHE3" s="2"/>
      <c r="QHF3" s="2"/>
      <c r="QHG3" s="2"/>
      <c r="QHH3" s="2"/>
      <c r="QHI3" s="2"/>
      <c r="QHJ3" s="2"/>
      <c r="QHK3" s="2"/>
      <c r="QHL3" s="2"/>
      <c r="QHM3" s="2"/>
      <c r="QHN3" s="2"/>
      <c r="QHO3" s="2"/>
      <c r="QHP3" s="2"/>
      <c r="QHQ3" s="2"/>
      <c r="QHR3" s="2"/>
      <c r="QHS3" s="2"/>
      <c r="QHT3" s="2"/>
      <c r="QHU3" s="2"/>
      <c r="QHV3" s="2"/>
      <c r="QHW3" s="2"/>
      <c r="QHX3" s="2"/>
      <c r="QHY3" s="2"/>
      <c r="QHZ3" s="2"/>
      <c r="QIA3" s="2"/>
      <c r="QIB3" s="2"/>
      <c r="QIC3" s="2"/>
      <c r="QID3" s="2"/>
      <c r="QIE3" s="2"/>
      <c r="QIF3" s="2"/>
      <c r="QIG3" s="2"/>
      <c r="QIH3" s="2"/>
      <c r="QII3" s="2"/>
      <c r="QIJ3" s="2"/>
      <c r="QIK3" s="2"/>
      <c r="QIL3" s="2"/>
      <c r="QIM3" s="2"/>
      <c r="QIN3" s="2"/>
      <c r="QIO3" s="2"/>
      <c r="QIP3" s="2"/>
      <c r="QIQ3" s="2"/>
      <c r="QIR3" s="2"/>
      <c r="QIS3" s="2"/>
      <c r="QIT3" s="2"/>
      <c r="QIU3" s="2"/>
      <c r="QIV3" s="2"/>
      <c r="QIW3" s="2"/>
      <c r="QIX3" s="2"/>
      <c r="QIY3" s="2"/>
      <c r="QIZ3" s="2"/>
      <c r="QJA3" s="2"/>
      <c r="QJB3" s="2"/>
      <c r="QJC3" s="2"/>
      <c r="QJD3" s="2"/>
      <c r="QJE3" s="2"/>
      <c r="QJF3" s="2"/>
      <c r="QJG3" s="2"/>
      <c r="QJH3" s="2"/>
      <c r="QJI3" s="2"/>
      <c r="QJJ3" s="2"/>
      <c r="QJK3" s="2"/>
      <c r="QJL3" s="2"/>
      <c r="QJM3" s="2"/>
      <c r="QJN3" s="2"/>
      <c r="QJO3" s="2"/>
      <c r="QJP3" s="2"/>
      <c r="QJQ3" s="2"/>
      <c r="QJR3" s="2"/>
      <c r="QJS3" s="2"/>
      <c r="QJT3" s="2"/>
      <c r="QJU3" s="2"/>
      <c r="QJV3" s="2"/>
      <c r="QJW3" s="2"/>
      <c r="QJX3" s="2"/>
      <c r="QJY3" s="2"/>
      <c r="QJZ3" s="2"/>
      <c r="QKA3" s="2"/>
      <c r="QKB3" s="2"/>
      <c r="QKC3" s="2"/>
      <c r="QKD3" s="2"/>
      <c r="QKE3" s="2"/>
      <c r="QKF3" s="2"/>
      <c r="QKG3" s="2"/>
      <c r="QKH3" s="2"/>
      <c r="QKI3" s="2"/>
      <c r="QKJ3" s="2"/>
      <c r="QKK3" s="2"/>
      <c r="QKL3" s="2"/>
      <c r="QKM3" s="2"/>
      <c r="QKN3" s="2"/>
      <c r="QKO3" s="2"/>
      <c r="QKP3" s="2"/>
      <c r="QKQ3" s="2"/>
      <c r="QKR3" s="2"/>
      <c r="QKS3" s="2"/>
      <c r="QKT3" s="2"/>
      <c r="QKU3" s="2"/>
      <c r="QKV3" s="2"/>
      <c r="QKW3" s="2"/>
      <c r="QKX3" s="2"/>
      <c r="QKY3" s="2"/>
      <c r="QKZ3" s="2"/>
      <c r="QLA3" s="2"/>
      <c r="QLB3" s="2"/>
      <c r="QLC3" s="2"/>
      <c r="QLD3" s="2"/>
      <c r="QLE3" s="2"/>
      <c r="QLF3" s="2"/>
      <c r="QLG3" s="2"/>
      <c r="QLH3" s="2"/>
      <c r="QLI3" s="2"/>
      <c r="QLJ3" s="2"/>
      <c r="QLK3" s="2"/>
      <c r="QLL3" s="2"/>
      <c r="QLM3" s="2"/>
      <c r="QLN3" s="2"/>
      <c r="QLO3" s="2"/>
      <c r="QLP3" s="2"/>
      <c r="QLQ3" s="2"/>
      <c r="QLR3" s="2"/>
      <c r="QLS3" s="2"/>
      <c r="QLT3" s="2"/>
      <c r="QLU3" s="2"/>
      <c r="QLV3" s="2"/>
      <c r="QLW3" s="2"/>
      <c r="QLX3" s="2"/>
      <c r="QLY3" s="2"/>
      <c r="QLZ3" s="2"/>
      <c r="QMA3" s="2"/>
      <c r="QMB3" s="2"/>
      <c r="QMC3" s="2"/>
      <c r="QMD3" s="2"/>
      <c r="QME3" s="2"/>
      <c r="QMF3" s="2"/>
      <c r="QMG3" s="2"/>
      <c r="QMH3" s="2"/>
      <c r="QMI3" s="2"/>
      <c r="QMJ3" s="2"/>
      <c r="QMK3" s="2"/>
      <c r="QML3" s="2"/>
      <c r="QMM3" s="2"/>
      <c r="QMN3" s="2"/>
      <c r="QMO3" s="2"/>
      <c r="QMP3" s="2"/>
      <c r="QMQ3" s="2"/>
      <c r="QMR3" s="2"/>
      <c r="QMS3" s="2"/>
      <c r="QMT3" s="2"/>
      <c r="QMU3" s="2"/>
      <c r="QMV3" s="2"/>
      <c r="QMW3" s="2"/>
      <c r="QMX3" s="2"/>
      <c r="QMY3" s="2"/>
      <c r="QMZ3" s="2"/>
      <c r="QNA3" s="2"/>
      <c r="QNB3" s="2"/>
      <c r="QNC3" s="2"/>
      <c r="QND3" s="2"/>
      <c r="QNE3" s="2"/>
      <c r="QNF3" s="2"/>
      <c r="QNG3" s="2"/>
      <c r="QNH3" s="2"/>
      <c r="QNI3" s="2"/>
      <c r="QNJ3" s="2"/>
      <c r="QNK3" s="2"/>
      <c r="QNL3" s="2"/>
      <c r="QNM3" s="2"/>
      <c r="QNN3" s="2"/>
      <c r="QNO3" s="2"/>
      <c r="QNP3" s="2"/>
      <c r="QNQ3" s="2"/>
      <c r="QNR3" s="2"/>
      <c r="QNS3" s="2"/>
      <c r="QNT3" s="2"/>
      <c r="QNU3" s="2"/>
      <c r="QNV3" s="2"/>
      <c r="QNW3" s="2"/>
      <c r="QNX3" s="2"/>
      <c r="QNY3" s="2"/>
      <c r="QNZ3" s="2"/>
      <c r="QOA3" s="2"/>
      <c r="QOB3" s="2"/>
      <c r="QOC3" s="2"/>
      <c r="QOD3" s="2"/>
      <c r="QOE3" s="2"/>
      <c r="QOF3" s="2"/>
      <c r="QOG3" s="2"/>
      <c r="QOH3" s="2"/>
      <c r="QOI3" s="2"/>
      <c r="QOJ3" s="2"/>
      <c r="QOK3" s="2"/>
      <c r="QOL3" s="2"/>
      <c r="QOM3" s="2"/>
      <c r="QON3" s="2"/>
      <c r="QOO3" s="2"/>
      <c r="QOP3" s="2"/>
      <c r="QOQ3" s="2"/>
      <c r="QOR3" s="2"/>
      <c r="QOS3" s="2"/>
      <c r="QOT3" s="2"/>
      <c r="QOU3" s="2"/>
      <c r="QOV3" s="2"/>
      <c r="QOW3" s="2"/>
      <c r="QOX3" s="2"/>
      <c r="QOY3" s="2"/>
      <c r="QOZ3" s="2"/>
      <c r="QPA3" s="2"/>
      <c r="QPB3" s="2"/>
      <c r="QPC3" s="2"/>
      <c r="QPD3" s="2"/>
      <c r="QPE3" s="2"/>
      <c r="QPF3" s="2"/>
      <c r="QPG3" s="2"/>
      <c r="QPH3" s="2"/>
      <c r="QPI3" s="2"/>
      <c r="QPJ3" s="2"/>
      <c r="QPK3" s="2"/>
      <c r="QPL3" s="2"/>
      <c r="QPM3" s="2"/>
      <c r="QPN3" s="2"/>
      <c r="QPO3" s="2"/>
      <c r="QPP3" s="2"/>
      <c r="QPQ3" s="2"/>
      <c r="QPR3" s="2"/>
      <c r="QPS3" s="2"/>
      <c r="QPT3" s="2"/>
      <c r="QPU3" s="2"/>
      <c r="QPV3" s="2"/>
      <c r="QPW3" s="2"/>
      <c r="QPX3" s="2"/>
      <c r="QPY3" s="2"/>
      <c r="QPZ3" s="2"/>
      <c r="QQA3" s="2"/>
      <c r="QQB3" s="2"/>
      <c r="QQC3" s="2"/>
      <c r="QQD3" s="2"/>
      <c r="QQE3" s="2"/>
      <c r="QQF3" s="2"/>
      <c r="QQG3" s="2"/>
      <c r="QQH3" s="2"/>
      <c r="QQI3" s="2"/>
      <c r="QQJ3" s="2"/>
      <c r="QQK3" s="2"/>
      <c r="QQL3" s="2"/>
      <c r="QQM3" s="2"/>
      <c r="QQN3" s="2"/>
      <c r="QQO3" s="2"/>
      <c r="QQP3" s="2"/>
      <c r="QQQ3" s="2"/>
      <c r="QQR3" s="2"/>
      <c r="QQS3" s="2"/>
      <c r="QQT3" s="2"/>
      <c r="QQU3" s="2"/>
      <c r="QQV3" s="2"/>
      <c r="QQW3" s="2"/>
      <c r="QQX3" s="2"/>
      <c r="QQY3" s="2"/>
      <c r="QQZ3" s="2"/>
      <c r="QRA3" s="2"/>
      <c r="QRB3" s="2"/>
      <c r="QRC3" s="2"/>
      <c r="QRD3" s="2"/>
      <c r="QRE3" s="2"/>
      <c r="QRF3" s="2"/>
      <c r="QRG3" s="2"/>
      <c r="QRH3" s="2"/>
      <c r="QRI3" s="2"/>
      <c r="QRJ3" s="2"/>
      <c r="QRK3" s="2"/>
      <c r="QRL3" s="2"/>
      <c r="QRM3" s="2"/>
      <c r="QRN3" s="2"/>
      <c r="QRO3" s="2"/>
      <c r="QRP3" s="2"/>
      <c r="QRQ3" s="2"/>
      <c r="QRR3" s="2"/>
      <c r="QRS3" s="2"/>
      <c r="QRT3" s="2"/>
      <c r="QRU3" s="2"/>
      <c r="QRV3" s="2"/>
      <c r="QRW3" s="2"/>
      <c r="QRX3" s="2"/>
      <c r="QRY3" s="2"/>
      <c r="QRZ3" s="2"/>
      <c r="QSA3" s="2"/>
      <c r="QSB3" s="2"/>
      <c r="QSC3" s="2"/>
      <c r="QSD3" s="2"/>
      <c r="QSE3" s="2"/>
      <c r="QSF3" s="2"/>
      <c r="QSG3" s="2"/>
      <c r="QSH3" s="2"/>
      <c r="QSI3" s="2"/>
      <c r="QSJ3" s="2"/>
      <c r="QSK3" s="2"/>
      <c r="QSL3" s="2"/>
      <c r="QSM3" s="2"/>
      <c r="QSN3" s="2"/>
      <c r="QSO3" s="2"/>
      <c r="QSP3" s="2"/>
      <c r="QSQ3" s="2"/>
      <c r="QSR3" s="2"/>
      <c r="QSS3" s="2"/>
      <c r="QST3" s="2"/>
      <c r="QSU3" s="2"/>
      <c r="QSV3" s="2"/>
      <c r="QSW3" s="2"/>
      <c r="QSX3" s="2"/>
      <c r="QSY3" s="2"/>
      <c r="QSZ3" s="2"/>
      <c r="QTA3" s="2"/>
      <c r="QTB3" s="2"/>
      <c r="QTC3" s="2"/>
      <c r="QTD3" s="2"/>
      <c r="QTE3" s="2"/>
      <c r="QTF3" s="2"/>
      <c r="QTG3" s="2"/>
      <c r="QTH3" s="2"/>
      <c r="QTI3" s="2"/>
      <c r="QTJ3" s="2"/>
      <c r="QTK3" s="2"/>
      <c r="QTL3" s="2"/>
      <c r="QTM3" s="2"/>
      <c r="QTN3" s="2"/>
      <c r="QTO3" s="2"/>
      <c r="QTP3" s="2"/>
      <c r="QTQ3" s="2"/>
      <c r="QTR3" s="2"/>
      <c r="QTS3" s="2"/>
      <c r="QTT3" s="2"/>
      <c r="QTU3" s="2"/>
      <c r="QTV3" s="2"/>
      <c r="QTW3" s="2"/>
      <c r="QTX3" s="2"/>
      <c r="QTY3" s="2"/>
      <c r="QTZ3" s="2"/>
      <c r="QUA3" s="2"/>
      <c r="QUB3" s="2"/>
      <c r="QUC3" s="2"/>
      <c r="QUD3" s="2"/>
      <c r="QUE3" s="2"/>
      <c r="QUF3" s="2"/>
      <c r="QUG3" s="2"/>
      <c r="QUH3" s="2"/>
      <c r="QUI3" s="2"/>
      <c r="QUJ3" s="2"/>
      <c r="QUK3" s="2"/>
      <c r="QUL3" s="2"/>
      <c r="QUM3" s="2"/>
      <c r="QUN3" s="2"/>
      <c r="QUO3" s="2"/>
      <c r="QUP3" s="2"/>
      <c r="QUQ3" s="2"/>
      <c r="QUR3" s="2"/>
      <c r="QUS3" s="2"/>
      <c r="QUT3" s="2"/>
      <c r="QUU3" s="2"/>
      <c r="QUV3" s="2"/>
      <c r="QUW3" s="2"/>
      <c r="QUX3" s="2"/>
      <c r="QUY3" s="2"/>
      <c r="QUZ3" s="2"/>
      <c r="QVA3" s="2"/>
      <c r="QVB3" s="2"/>
      <c r="QVC3" s="2"/>
      <c r="QVD3" s="2"/>
      <c r="QVE3" s="2"/>
      <c r="QVF3" s="2"/>
      <c r="QVG3" s="2"/>
      <c r="QVH3" s="2"/>
      <c r="QVI3" s="2"/>
      <c r="QVJ3" s="2"/>
      <c r="QVK3" s="2"/>
      <c r="QVL3" s="2"/>
      <c r="QVM3" s="2"/>
      <c r="QVN3" s="2"/>
      <c r="QVO3" s="2"/>
      <c r="QVP3" s="2"/>
      <c r="QVQ3" s="2"/>
      <c r="QVR3" s="2"/>
      <c r="QVS3" s="2"/>
      <c r="QVT3" s="2"/>
      <c r="QVU3" s="2"/>
      <c r="QVV3" s="2"/>
      <c r="QVW3" s="2"/>
      <c r="QVX3" s="2"/>
      <c r="QVY3" s="2"/>
      <c r="QVZ3" s="2"/>
      <c r="QWA3" s="2"/>
      <c r="QWB3" s="2"/>
      <c r="QWC3" s="2"/>
      <c r="QWD3" s="2"/>
      <c r="QWE3" s="2"/>
      <c r="QWF3" s="2"/>
      <c r="QWG3" s="2"/>
      <c r="QWH3" s="2"/>
      <c r="QWI3" s="2"/>
      <c r="QWJ3" s="2"/>
      <c r="QWK3" s="2"/>
      <c r="QWL3" s="2"/>
      <c r="QWM3" s="2"/>
      <c r="QWN3" s="2"/>
      <c r="QWO3" s="2"/>
      <c r="QWP3" s="2"/>
      <c r="QWQ3" s="2"/>
      <c r="QWR3" s="2"/>
      <c r="QWS3" s="2"/>
      <c r="QWT3" s="2"/>
      <c r="QWU3" s="2"/>
      <c r="QWV3" s="2"/>
      <c r="QWW3" s="2"/>
      <c r="QWX3" s="2"/>
      <c r="QWY3" s="2"/>
      <c r="QWZ3" s="2"/>
      <c r="QXA3" s="2"/>
      <c r="QXB3" s="2"/>
      <c r="QXC3" s="2"/>
      <c r="QXD3" s="2"/>
      <c r="QXE3" s="2"/>
      <c r="QXF3" s="2"/>
      <c r="QXG3" s="2"/>
      <c r="QXH3" s="2"/>
      <c r="QXI3" s="2"/>
      <c r="QXJ3" s="2"/>
      <c r="QXK3" s="2"/>
      <c r="QXL3" s="2"/>
      <c r="QXM3" s="2"/>
      <c r="QXN3" s="2"/>
      <c r="QXO3" s="2"/>
      <c r="QXP3" s="2"/>
      <c r="QXQ3" s="2"/>
      <c r="QXR3" s="2"/>
      <c r="QXS3" s="2"/>
      <c r="QXT3" s="2"/>
      <c r="QXU3" s="2"/>
      <c r="QXV3" s="2"/>
      <c r="QXW3" s="2"/>
      <c r="QXX3" s="2"/>
      <c r="QXY3" s="2"/>
      <c r="QXZ3" s="2"/>
      <c r="QYA3" s="2"/>
      <c r="QYB3" s="2"/>
      <c r="QYC3" s="2"/>
      <c r="QYD3" s="2"/>
      <c r="QYE3" s="2"/>
      <c r="QYF3" s="2"/>
      <c r="QYG3" s="2"/>
      <c r="QYH3" s="2"/>
      <c r="QYI3" s="2"/>
      <c r="QYJ3" s="2"/>
      <c r="QYK3" s="2"/>
      <c r="QYL3" s="2"/>
      <c r="QYM3" s="2"/>
      <c r="QYN3" s="2"/>
      <c r="QYO3" s="2"/>
      <c r="QYP3" s="2"/>
      <c r="QYQ3" s="2"/>
      <c r="QYR3" s="2"/>
      <c r="QYS3" s="2"/>
      <c r="QYT3" s="2"/>
      <c r="QYU3" s="2"/>
      <c r="QYV3" s="2"/>
      <c r="QYW3" s="2"/>
      <c r="QYX3" s="2"/>
      <c r="QYY3" s="2"/>
      <c r="QYZ3" s="2"/>
      <c r="QZA3" s="2"/>
      <c r="QZB3" s="2"/>
      <c r="QZC3" s="2"/>
      <c r="QZD3" s="2"/>
      <c r="QZE3" s="2"/>
      <c r="QZF3" s="2"/>
      <c r="QZG3" s="2"/>
      <c r="QZH3" s="2"/>
      <c r="QZI3" s="2"/>
      <c r="QZJ3" s="2"/>
      <c r="QZK3" s="2"/>
      <c r="QZL3" s="2"/>
      <c r="QZM3" s="2"/>
      <c r="QZN3" s="2"/>
      <c r="QZO3" s="2"/>
      <c r="QZP3" s="2"/>
      <c r="QZQ3" s="2"/>
      <c r="QZR3" s="2"/>
      <c r="QZS3" s="2"/>
      <c r="QZT3" s="2"/>
      <c r="QZU3" s="2"/>
      <c r="QZV3" s="2"/>
      <c r="QZW3" s="2"/>
      <c r="QZX3" s="2"/>
      <c r="QZY3" s="2"/>
      <c r="QZZ3" s="2"/>
      <c r="RAA3" s="2"/>
      <c r="RAB3" s="2"/>
      <c r="RAC3" s="2"/>
      <c r="RAD3" s="2"/>
      <c r="RAE3" s="2"/>
      <c r="RAF3" s="2"/>
      <c r="RAG3" s="2"/>
      <c r="RAH3" s="2"/>
      <c r="RAI3" s="2"/>
      <c r="RAJ3" s="2"/>
      <c r="RAK3" s="2"/>
      <c r="RAL3" s="2"/>
      <c r="RAM3" s="2"/>
      <c r="RAN3" s="2"/>
      <c r="RAO3" s="2"/>
      <c r="RAP3" s="2"/>
      <c r="RAQ3" s="2"/>
      <c r="RAR3" s="2"/>
      <c r="RAS3" s="2"/>
      <c r="RAT3" s="2"/>
      <c r="RAU3" s="2"/>
      <c r="RAV3" s="2"/>
      <c r="RAW3" s="2"/>
      <c r="RAX3" s="2"/>
      <c r="RAY3" s="2"/>
      <c r="RAZ3" s="2"/>
      <c r="RBA3" s="2"/>
      <c r="RBB3" s="2"/>
      <c r="RBC3" s="2"/>
      <c r="RBD3" s="2"/>
      <c r="RBE3" s="2"/>
      <c r="RBF3" s="2"/>
      <c r="RBG3" s="2"/>
      <c r="RBH3" s="2"/>
      <c r="RBI3" s="2"/>
      <c r="RBJ3" s="2"/>
      <c r="RBK3" s="2"/>
      <c r="RBL3" s="2"/>
      <c r="RBM3" s="2"/>
      <c r="RBN3" s="2"/>
      <c r="RBO3" s="2"/>
      <c r="RBP3" s="2"/>
      <c r="RBQ3" s="2"/>
      <c r="RBR3" s="2"/>
      <c r="RBS3" s="2"/>
      <c r="RBT3" s="2"/>
      <c r="RBU3" s="2"/>
      <c r="RBV3" s="2"/>
      <c r="RBW3" s="2"/>
      <c r="RBX3" s="2"/>
      <c r="RBY3" s="2"/>
      <c r="RBZ3" s="2"/>
      <c r="RCA3" s="2"/>
      <c r="RCB3" s="2"/>
      <c r="RCC3" s="2"/>
      <c r="RCD3" s="2"/>
      <c r="RCE3" s="2"/>
      <c r="RCF3" s="2"/>
      <c r="RCG3" s="2"/>
      <c r="RCH3" s="2"/>
      <c r="RCI3" s="2"/>
      <c r="RCJ3" s="2"/>
      <c r="RCK3" s="2"/>
      <c r="RCL3" s="2"/>
      <c r="RCM3" s="2"/>
      <c r="RCN3" s="2"/>
      <c r="RCO3" s="2"/>
      <c r="RCP3" s="2"/>
      <c r="RCQ3" s="2"/>
      <c r="RCR3" s="2"/>
      <c r="RCS3" s="2"/>
      <c r="RCT3" s="2"/>
      <c r="RCU3" s="2"/>
      <c r="RCV3" s="2"/>
      <c r="RCW3" s="2"/>
      <c r="RCX3" s="2"/>
      <c r="RCY3" s="2"/>
      <c r="RCZ3" s="2"/>
      <c r="RDA3" s="2"/>
      <c r="RDB3" s="2"/>
      <c r="RDC3" s="2"/>
      <c r="RDD3" s="2"/>
      <c r="RDE3" s="2"/>
      <c r="RDF3" s="2"/>
      <c r="RDG3" s="2"/>
      <c r="RDH3" s="2"/>
      <c r="RDI3" s="2"/>
      <c r="RDJ3" s="2"/>
      <c r="RDK3" s="2"/>
      <c r="RDL3" s="2"/>
      <c r="RDM3" s="2"/>
      <c r="RDN3" s="2"/>
      <c r="RDO3" s="2"/>
      <c r="RDP3" s="2"/>
      <c r="RDQ3" s="2"/>
      <c r="RDR3" s="2"/>
      <c r="RDS3" s="2"/>
      <c r="RDT3" s="2"/>
      <c r="RDU3" s="2"/>
      <c r="RDV3" s="2"/>
      <c r="RDW3" s="2"/>
      <c r="RDX3" s="2"/>
      <c r="RDY3" s="2"/>
      <c r="RDZ3" s="2"/>
      <c r="REA3" s="2"/>
      <c r="REB3" s="2"/>
      <c r="REC3" s="2"/>
      <c r="RED3" s="2"/>
      <c r="REE3" s="2"/>
      <c r="REF3" s="2"/>
      <c r="REG3" s="2"/>
      <c r="REH3" s="2"/>
      <c r="REI3" s="2"/>
      <c r="REJ3" s="2"/>
      <c r="REK3" s="2"/>
      <c r="REL3" s="2"/>
      <c r="REM3" s="2"/>
      <c r="REN3" s="2"/>
      <c r="REO3" s="2"/>
      <c r="REP3" s="2"/>
      <c r="REQ3" s="2"/>
      <c r="RER3" s="2"/>
      <c r="RES3" s="2"/>
      <c r="RET3" s="2"/>
      <c r="REU3" s="2"/>
      <c r="REV3" s="2"/>
      <c r="REW3" s="2"/>
      <c r="REX3" s="2"/>
      <c r="REY3" s="2"/>
      <c r="REZ3" s="2"/>
      <c r="RFA3" s="2"/>
      <c r="RFB3" s="2"/>
      <c r="RFC3" s="2"/>
      <c r="RFD3" s="2"/>
      <c r="RFE3" s="2"/>
      <c r="RFF3" s="2"/>
      <c r="RFG3" s="2"/>
      <c r="RFH3" s="2"/>
      <c r="RFI3" s="2"/>
      <c r="RFJ3" s="2"/>
      <c r="RFK3" s="2"/>
      <c r="RFL3" s="2"/>
      <c r="RFM3" s="2"/>
      <c r="RFN3" s="2"/>
      <c r="RFO3" s="2"/>
      <c r="RFP3" s="2"/>
      <c r="RFQ3" s="2"/>
      <c r="RFR3" s="2"/>
      <c r="RFS3" s="2"/>
      <c r="RFT3" s="2"/>
      <c r="RFU3" s="2"/>
      <c r="RFV3" s="2"/>
      <c r="RFW3" s="2"/>
      <c r="RFX3" s="2"/>
      <c r="RFY3" s="2"/>
      <c r="RFZ3" s="2"/>
      <c r="RGA3" s="2"/>
      <c r="RGB3" s="2"/>
      <c r="RGC3" s="2"/>
      <c r="RGD3" s="2"/>
      <c r="RGE3" s="2"/>
      <c r="RGF3" s="2"/>
      <c r="RGG3" s="2"/>
      <c r="RGH3" s="2"/>
      <c r="RGI3" s="2"/>
      <c r="RGJ3" s="2"/>
      <c r="RGK3" s="2"/>
      <c r="RGL3" s="2"/>
      <c r="RGM3" s="2"/>
      <c r="RGN3" s="2"/>
      <c r="RGO3" s="2"/>
      <c r="RGP3" s="2"/>
      <c r="RGQ3" s="2"/>
      <c r="RGR3" s="2"/>
      <c r="RGS3" s="2"/>
      <c r="RGT3" s="2"/>
      <c r="RGU3" s="2"/>
      <c r="RGV3" s="2"/>
      <c r="RGW3" s="2"/>
      <c r="RGX3" s="2"/>
      <c r="RGY3" s="2"/>
      <c r="RGZ3" s="2"/>
      <c r="RHA3" s="2"/>
      <c r="RHB3" s="2"/>
      <c r="RHC3" s="2"/>
      <c r="RHD3" s="2"/>
      <c r="RHE3" s="2"/>
      <c r="RHF3" s="2"/>
      <c r="RHG3" s="2"/>
      <c r="RHH3" s="2"/>
      <c r="RHI3" s="2"/>
      <c r="RHJ3" s="2"/>
      <c r="RHK3" s="2"/>
      <c r="RHL3" s="2"/>
      <c r="RHM3" s="2"/>
      <c r="RHN3" s="2"/>
      <c r="RHO3" s="2"/>
      <c r="RHP3" s="2"/>
      <c r="RHQ3" s="2"/>
      <c r="RHR3" s="2"/>
      <c r="RHS3" s="2"/>
      <c r="RHT3" s="2"/>
      <c r="RHU3" s="2"/>
      <c r="RHV3" s="2"/>
      <c r="RHW3" s="2"/>
      <c r="RHX3" s="2"/>
      <c r="RHY3" s="2"/>
      <c r="RHZ3" s="2"/>
      <c r="RIA3" s="2"/>
      <c r="RIB3" s="2"/>
      <c r="RIC3" s="2"/>
      <c r="RID3" s="2"/>
      <c r="RIE3" s="2"/>
      <c r="RIF3" s="2"/>
      <c r="RIG3" s="2"/>
      <c r="RIH3" s="2"/>
      <c r="RII3" s="2"/>
      <c r="RIJ3" s="2"/>
      <c r="RIK3" s="2"/>
      <c r="RIL3" s="2"/>
      <c r="RIM3" s="2"/>
      <c r="RIN3" s="2"/>
      <c r="RIO3" s="2"/>
      <c r="RIP3" s="2"/>
      <c r="RIQ3" s="2"/>
      <c r="RIR3" s="2"/>
      <c r="RIS3" s="2"/>
      <c r="RIT3" s="2"/>
      <c r="RIU3" s="2"/>
      <c r="RIV3" s="2"/>
      <c r="RIW3" s="2"/>
      <c r="RIX3" s="2"/>
      <c r="RIY3" s="2"/>
      <c r="RIZ3" s="2"/>
      <c r="RJA3" s="2"/>
      <c r="RJB3" s="2"/>
      <c r="RJC3" s="2"/>
      <c r="RJD3" s="2"/>
      <c r="RJE3" s="2"/>
      <c r="RJF3" s="2"/>
      <c r="RJG3" s="2"/>
      <c r="RJH3" s="2"/>
      <c r="RJI3" s="2"/>
      <c r="RJJ3" s="2"/>
      <c r="RJK3" s="2"/>
      <c r="RJL3" s="2"/>
      <c r="RJM3" s="2"/>
      <c r="RJN3" s="2"/>
      <c r="RJO3" s="2"/>
      <c r="RJP3" s="2"/>
      <c r="RJQ3" s="2"/>
      <c r="RJR3" s="2"/>
      <c r="RJS3" s="2"/>
      <c r="RJT3" s="2"/>
      <c r="RJU3" s="2"/>
      <c r="RJV3" s="2"/>
      <c r="RJW3" s="2"/>
      <c r="RJX3" s="2"/>
      <c r="RJY3" s="2"/>
      <c r="RJZ3" s="2"/>
      <c r="RKA3" s="2"/>
      <c r="RKB3" s="2"/>
      <c r="RKC3" s="2"/>
      <c r="RKD3" s="2"/>
      <c r="RKE3" s="2"/>
      <c r="RKF3" s="2"/>
      <c r="RKG3" s="2"/>
      <c r="RKH3" s="2"/>
      <c r="RKI3" s="2"/>
      <c r="RKJ3" s="2"/>
      <c r="RKK3" s="2"/>
      <c r="RKL3" s="2"/>
      <c r="RKM3" s="2"/>
      <c r="RKN3" s="2"/>
      <c r="RKO3" s="2"/>
      <c r="RKP3" s="2"/>
      <c r="RKQ3" s="2"/>
      <c r="RKR3" s="2"/>
      <c r="RKS3" s="2"/>
      <c r="RKT3" s="2"/>
      <c r="RKU3" s="2"/>
      <c r="RKV3" s="2"/>
      <c r="RKW3" s="2"/>
      <c r="RKX3" s="2"/>
      <c r="RKY3" s="2"/>
      <c r="RKZ3" s="2"/>
      <c r="RLA3" s="2"/>
      <c r="RLB3" s="2"/>
      <c r="RLC3" s="2"/>
      <c r="RLD3" s="2"/>
      <c r="RLE3" s="2"/>
      <c r="RLF3" s="2"/>
      <c r="RLG3" s="2"/>
      <c r="RLH3" s="2"/>
      <c r="RLI3" s="2"/>
      <c r="RLJ3" s="2"/>
      <c r="RLK3" s="2"/>
      <c r="RLL3" s="2"/>
      <c r="RLM3" s="2"/>
      <c r="RLN3" s="2"/>
      <c r="RLO3" s="2"/>
      <c r="RLP3" s="2"/>
      <c r="RLQ3" s="2"/>
      <c r="RLR3" s="2"/>
      <c r="RLS3" s="2"/>
      <c r="RLT3" s="2"/>
      <c r="RLU3" s="2"/>
      <c r="RLV3" s="2"/>
      <c r="RLW3" s="2"/>
      <c r="RLX3" s="2"/>
      <c r="RLY3" s="2"/>
      <c r="RLZ3" s="2"/>
      <c r="RMA3" s="2"/>
      <c r="RMB3" s="2"/>
      <c r="RMC3" s="2"/>
      <c r="RMD3" s="2"/>
      <c r="RME3" s="2"/>
      <c r="RMF3" s="2"/>
      <c r="RMG3" s="2"/>
      <c r="RMH3" s="2"/>
      <c r="RMI3" s="2"/>
      <c r="RMJ3" s="2"/>
      <c r="RMK3" s="2"/>
      <c r="RML3" s="2"/>
      <c r="RMM3" s="2"/>
      <c r="RMN3" s="2"/>
      <c r="RMO3" s="2"/>
      <c r="RMP3" s="2"/>
      <c r="RMQ3" s="2"/>
      <c r="RMR3" s="2"/>
      <c r="RMS3" s="2"/>
      <c r="RMT3" s="2"/>
      <c r="RMU3" s="2"/>
      <c r="RMV3" s="2"/>
      <c r="RMW3" s="2"/>
      <c r="RMX3" s="2"/>
      <c r="RMY3" s="2"/>
      <c r="RMZ3" s="2"/>
      <c r="RNA3" s="2"/>
      <c r="RNB3" s="2"/>
      <c r="RNC3" s="2"/>
      <c r="RND3" s="2"/>
      <c r="RNE3" s="2"/>
      <c r="RNF3" s="2"/>
      <c r="RNG3" s="2"/>
      <c r="RNH3" s="2"/>
      <c r="RNI3" s="2"/>
      <c r="RNJ3" s="2"/>
      <c r="RNK3" s="2"/>
      <c r="RNL3" s="2"/>
      <c r="RNM3" s="2"/>
      <c r="RNN3" s="2"/>
      <c r="RNO3" s="2"/>
      <c r="RNP3" s="2"/>
      <c r="RNQ3" s="2"/>
      <c r="RNR3" s="2"/>
      <c r="RNS3" s="2"/>
      <c r="RNT3" s="2"/>
      <c r="RNU3" s="2"/>
      <c r="RNV3" s="2"/>
      <c r="RNW3" s="2"/>
      <c r="RNX3" s="2"/>
      <c r="RNY3" s="2"/>
      <c r="RNZ3" s="2"/>
      <c r="ROA3" s="2"/>
      <c r="ROB3" s="2"/>
      <c r="ROC3" s="2"/>
      <c r="ROD3" s="2"/>
      <c r="ROE3" s="2"/>
      <c r="ROF3" s="2"/>
      <c r="ROG3" s="2"/>
      <c r="ROH3" s="2"/>
      <c r="ROI3" s="2"/>
      <c r="ROJ3" s="2"/>
      <c r="ROK3" s="2"/>
      <c r="ROL3" s="2"/>
      <c r="ROM3" s="2"/>
      <c r="RON3" s="2"/>
      <c r="ROO3" s="2"/>
      <c r="ROP3" s="2"/>
      <c r="ROQ3" s="2"/>
      <c r="ROR3" s="2"/>
      <c r="ROS3" s="2"/>
      <c r="ROT3" s="2"/>
      <c r="ROU3" s="2"/>
      <c r="ROV3" s="2"/>
      <c r="ROW3" s="2"/>
      <c r="ROX3" s="2"/>
      <c r="ROY3" s="2"/>
      <c r="ROZ3" s="2"/>
      <c r="RPA3" s="2"/>
      <c r="RPB3" s="2"/>
      <c r="RPC3" s="2"/>
      <c r="RPD3" s="2"/>
      <c r="RPE3" s="2"/>
      <c r="RPF3" s="2"/>
      <c r="RPG3" s="2"/>
      <c r="RPH3" s="2"/>
      <c r="RPI3" s="2"/>
      <c r="RPJ3" s="2"/>
      <c r="RPK3" s="2"/>
      <c r="RPL3" s="2"/>
      <c r="RPM3" s="2"/>
      <c r="RPN3" s="2"/>
      <c r="RPO3" s="2"/>
      <c r="RPP3" s="2"/>
      <c r="RPQ3" s="2"/>
      <c r="RPR3" s="2"/>
      <c r="RPS3" s="2"/>
      <c r="RPT3" s="2"/>
      <c r="RPU3" s="2"/>
      <c r="RPV3" s="2"/>
      <c r="RPW3" s="2"/>
      <c r="RPX3" s="2"/>
      <c r="RPY3" s="2"/>
      <c r="RPZ3" s="2"/>
      <c r="RQA3" s="2"/>
      <c r="RQB3" s="2"/>
      <c r="RQC3" s="2"/>
      <c r="RQD3" s="2"/>
      <c r="RQE3" s="2"/>
      <c r="RQF3" s="2"/>
      <c r="RQG3" s="2"/>
      <c r="RQH3" s="2"/>
      <c r="RQI3" s="2"/>
      <c r="RQJ3" s="2"/>
      <c r="RQK3" s="2"/>
      <c r="RQL3" s="2"/>
      <c r="RQM3" s="2"/>
      <c r="RQN3" s="2"/>
      <c r="RQO3" s="2"/>
      <c r="RQP3" s="2"/>
      <c r="RQQ3" s="2"/>
      <c r="RQR3" s="2"/>
      <c r="RQS3" s="2"/>
      <c r="RQT3" s="2"/>
      <c r="RQU3" s="2"/>
      <c r="RQV3" s="2"/>
      <c r="RQW3" s="2"/>
      <c r="RQX3" s="2"/>
      <c r="RQY3" s="2"/>
      <c r="RQZ3" s="2"/>
      <c r="RRA3" s="2"/>
      <c r="RRB3" s="2"/>
      <c r="RRC3" s="2"/>
      <c r="RRD3" s="2"/>
      <c r="RRE3" s="2"/>
      <c r="RRF3" s="2"/>
      <c r="RRG3" s="2"/>
      <c r="RRH3" s="2"/>
      <c r="RRI3" s="2"/>
      <c r="RRJ3" s="2"/>
      <c r="RRK3" s="2"/>
      <c r="RRL3" s="2"/>
      <c r="RRM3" s="2"/>
      <c r="RRN3" s="2"/>
      <c r="RRO3" s="2"/>
      <c r="RRP3" s="2"/>
      <c r="RRQ3" s="2"/>
      <c r="RRR3" s="2"/>
      <c r="RRS3" s="2"/>
      <c r="RRT3" s="2"/>
      <c r="RRU3" s="2"/>
      <c r="RRV3" s="2"/>
      <c r="RRW3" s="2"/>
      <c r="RRX3" s="2"/>
      <c r="RRY3" s="2"/>
      <c r="RRZ3" s="2"/>
      <c r="RSA3" s="2"/>
      <c r="RSB3" s="2"/>
      <c r="RSC3" s="2"/>
      <c r="RSD3" s="2"/>
      <c r="RSE3" s="2"/>
      <c r="RSF3" s="2"/>
      <c r="RSG3" s="2"/>
      <c r="RSH3" s="2"/>
      <c r="RSI3" s="2"/>
      <c r="RSJ3" s="2"/>
      <c r="RSK3" s="2"/>
      <c r="RSL3" s="2"/>
      <c r="RSM3" s="2"/>
      <c r="RSN3" s="2"/>
      <c r="RSO3" s="2"/>
      <c r="RSP3" s="2"/>
      <c r="RSQ3" s="2"/>
      <c r="RSR3" s="2"/>
      <c r="RSS3" s="2"/>
      <c r="RST3" s="2"/>
      <c r="RSU3" s="2"/>
      <c r="RSV3" s="2"/>
      <c r="RSW3" s="2"/>
      <c r="RSX3" s="2"/>
      <c r="RSY3" s="2"/>
      <c r="RSZ3" s="2"/>
      <c r="RTA3" s="2"/>
      <c r="RTB3" s="2"/>
      <c r="RTC3" s="2"/>
      <c r="RTD3" s="2"/>
      <c r="RTE3" s="2"/>
      <c r="RTF3" s="2"/>
      <c r="RTG3" s="2"/>
      <c r="RTH3" s="2"/>
      <c r="RTI3" s="2"/>
      <c r="RTJ3" s="2"/>
      <c r="RTK3" s="2"/>
      <c r="RTL3" s="2"/>
      <c r="RTM3" s="2"/>
      <c r="RTN3" s="2"/>
      <c r="RTO3" s="2"/>
      <c r="RTP3" s="2"/>
      <c r="RTQ3" s="2"/>
      <c r="RTR3" s="2"/>
      <c r="RTS3" s="2"/>
      <c r="RTT3" s="2"/>
      <c r="RTU3" s="2"/>
      <c r="RTV3" s="2"/>
      <c r="RTW3" s="2"/>
      <c r="RTX3" s="2"/>
      <c r="RTY3" s="2"/>
      <c r="RTZ3" s="2"/>
      <c r="RUA3" s="2"/>
      <c r="RUB3" s="2"/>
      <c r="RUC3" s="2"/>
      <c r="RUD3" s="2"/>
      <c r="RUE3" s="2"/>
      <c r="RUF3" s="2"/>
      <c r="RUG3" s="2"/>
      <c r="RUH3" s="2"/>
      <c r="RUI3" s="2"/>
      <c r="RUJ3" s="2"/>
      <c r="RUK3" s="2"/>
      <c r="RUL3" s="2"/>
      <c r="RUM3" s="2"/>
      <c r="RUN3" s="2"/>
      <c r="RUO3" s="2"/>
      <c r="RUP3" s="2"/>
      <c r="RUQ3" s="2"/>
      <c r="RUR3" s="2"/>
      <c r="RUS3" s="2"/>
      <c r="RUT3" s="2"/>
      <c r="RUU3" s="2"/>
      <c r="RUV3" s="2"/>
      <c r="RUW3" s="2"/>
      <c r="RUX3" s="2"/>
      <c r="RUY3" s="2"/>
      <c r="RUZ3" s="2"/>
      <c r="RVA3" s="2"/>
      <c r="RVB3" s="2"/>
      <c r="RVC3" s="2"/>
      <c r="RVD3" s="2"/>
      <c r="RVE3" s="2"/>
      <c r="RVF3" s="2"/>
      <c r="RVG3" s="2"/>
      <c r="RVH3" s="2"/>
      <c r="RVI3" s="2"/>
      <c r="RVJ3" s="2"/>
      <c r="RVK3" s="2"/>
      <c r="RVL3" s="2"/>
      <c r="RVM3" s="2"/>
      <c r="RVN3" s="2"/>
      <c r="RVO3" s="2"/>
      <c r="RVP3" s="2"/>
      <c r="RVQ3" s="2"/>
      <c r="RVR3" s="2"/>
      <c r="RVS3" s="2"/>
      <c r="RVT3" s="2"/>
      <c r="RVU3" s="2"/>
      <c r="RVV3" s="2"/>
      <c r="RVW3" s="2"/>
      <c r="RVX3" s="2"/>
      <c r="RVY3" s="2"/>
      <c r="RVZ3" s="2"/>
      <c r="RWA3" s="2"/>
      <c r="RWB3" s="2"/>
      <c r="RWC3" s="2"/>
      <c r="RWD3" s="2"/>
      <c r="RWE3" s="2"/>
      <c r="RWF3" s="2"/>
      <c r="RWG3" s="2"/>
      <c r="RWH3" s="2"/>
      <c r="RWI3" s="2"/>
      <c r="RWJ3" s="2"/>
      <c r="RWK3" s="2"/>
      <c r="RWL3" s="2"/>
      <c r="RWM3" s="2"/>
      <c r="RWN3" s="2"/>
      <c r="RWO3" s="2"/>
      <c r="RWP3" s="2"/>
      <c r="RWQ3" s="2"/>
      <c r="RWR3" s="2"/>
      <c r="RWS3" s="2"/>
      <c r="RWT3" s="2"/>
      <c r="RWU3" s="2"/>
      <c r="RWV3" s="2"/>
      <c r="RWW3" s="2"/>
      <c r="RWX3" s="2"/>
      <c r="RWY3" s="2"/>
      <c r="RWZ3" s="2"/>
      <c r="RXA3" s="2"/>
      <c r="RXB3" s="2"/>
      <c r="RXC3" s="2"/>
      <c r="RXD3" s="2"/>
      <c r="RXE3" s="2"/>
      <c r="RXF3" s="2"/>
      <c r="RXG3" s="2"/>
      <c r="RXH3" s="2"/>
      <c r="RXI3" s="2"/>
      <c r="RXJ3" s="2"/>
      <c r="RXK3" s="2"/>
      <c r="RXL3" s="2"/>
      <c r="RXM3" s="2"/>
      <c r="RXN3" s="2"/>
      <c r="RXO3" s="2"/>
      <c r="RXP3" s="2"/>
      <c r="RXQ3" s="2"/>
      <c r="RXR3" s="2"/>
      <c r="RXS3" s="2"/>
      <c r="RXT3" s="2"/>
      <c r="RXU3" s="2"/>
      <c r="RXV3" s="2"/>
      <c r="RXW3" s="2"/>
      <c r="RXX3" s="2"/>
      <c r="RXY3" s="2"/>
      <c r="RXZ3" s="2"/>
      <c r="RYA3" s="2"/>
      <c r="RYB3" s="2"/>
      <c r="RYC3" s="2"/>
      <c r="RYD3" s="2"/>
      <c r="RYE3" s="2"/>
      <c r="RYF3" s="2"/>
      <c r="RYG3" s="2"/>
      <c r="RYH3" s="2"/>
      <c r="RYI3" s="2"/>
      <c r="RYJ3" s="2"/>
      <c r="RYK3" s="2"/>
      <c r="RYL3" s="2"/>
      <c r="RYM3" s="2"/>
      <c r="RYN3" s="2"/>
      <c r="RYO3" s="2"/>
      <c r="RYP3" s="2"/>
      <c r="RYQ3" s="2"/>
      <c r="RYR3" s="2"/>
      <c r="RYS3" s="2"/>
      <c r="RYT3" s="2"/>
      <c r="RYU3" s="2"/>
      <c r="RYV3" s="2"/>
      <c r="RYW3" s="2"/>
      <c r="RYX3" s="2"/>
      <c r="RYY3" s="2"/>
      <c r="RYZ3" s="2"/>
      <c r="RZA3" s="2"/>
      <c r="RZB3" s="2"/>
      <c r="RZC3" s="2"/>
      <c r="RZD3" s="2"/>
      <c r="RZE3" s="2"/>
      <c r="RZF3" s="2"/>
      <c r="RZG3" s="2"/>
      <c r="RZH3" s="2"/>
      <c r="RZI3" s="2"/>
      <c r="RZJ3" s="2"/>
      <c r="RZK3" s="2"/>
      <c r="RZL3" s="2"/>
      <c r="RZM3" s="2"/>
      <c r="RZN3" s="2"/>
      <c r="RZO3" s="2"/>
      <c r="RZP3" s="2"/>
      <c r="RZQ3" s="2"/>
      <c r="RZR3" s="2"/>
      <c r="RZS3" s="2"/>
      <c r="RZT3" s="2"/>
      <c r="RZU3" s="2"/>
      <c r="RZV3" s="2"/>
      <c r="RZW3" s="2"/>
      <c r="RZX3" s="2"/>
      <c r="RZY3" s="2"/>
      <c r="RZZ3" s="2"/>
      <c r="SAA3" s="2"/>
      <c r="SAB3" s="2"/>
      <c r="SAC3" s="2"/>
      <c r="SAD3" s="2"/>
      <c r="SAE3" s="2"/>
      <c r="SAF3" s="2"/>
      <c r="SAG3" s="2"/>
      <c r="SAH3" s="2"/>
      <c r="SAI3" s="2"/>
      <c r="SAJ3" s="2"/>
      <c r="SAK3" s="2"/>
      <c r="SAL3" s="2"/>
      <c r="SAM3" s="2"/>
      <c r="SAN3" s="2"/>
      <c r="SAO3" s="2"/>
      <c r="SAP3" s="2"/>
      <c r="SAQ3" s="2"/>
      <c r="SAR3" s="2"/>
      <c r="SAS3" s="2"/>
      <c r="SAT3" s="2"/>
      <c r="SAU3" s="2"/>
      <c r="SAV3" s="2"/>
      <c r="SAW3" s="2"/>
      <c r="SAX3" s="2"/>
      <c r="SAY3" s="2"/>
      <c r="SAZ3" s="2"/>
      <c r="SBA3" s="2"/>
      <c r="SBB3" s="2"/>
      <c r="SBC3" s="2"/>
      <c r="SBD3" s="2"/>
      <c r="SBE3" s="2"/>
      <c r="SBF3" s="2"/>
      <c r="SBG3" s="2"/>
      <c r="SBH3" s="2"/>
      <c r="SBI3" s="2"/>
      <c r="SBJ3" s="2"/>
      <c r="SBK3" s="2"/>
      <c r="SBL3" s="2"/>
      <c r="SBM3" s="2"/>
      <c r="SBN3" s="2"/>
      <c r="SBO3" s="2"/>
      <c r="SBP3" s="2"/>
      <c r="SBQ3" s="2"/>
      <c r="SBR3" s="2"/>
      <c r="SBS3" s="2"/>
      <c r="SBT3" s="2"/>
      <c r="SBU3" s="2"/>
      <c r="SBV3" s="2"/>
      <c r="SBW3" s="2"/>
      <c r="SBX3" s="2"/>
      <c r="SBY3" s="2"/>
      <c r="SBZ3" s="2"/>
      <c r="SCA3" s="2"/>
      <c r="SCB3" s="2"/>
      <c r="SCC3" s="2"/>
      <c r="SCD3" s="2"/>
      <c r="SCE3" s="2"/>
      <c r="SCF3" s="2"/>
      <c r="SCG3" s="2"/>
      <c r="SCH3" s="2"/>
      <c r="SCI3" s="2"/>
      <c r="SCJ3" s="2"/>
      <c r="SCK3" s="2"/>
      <c r="SCL3" s="2"/>
      <c r="SCM3" s="2"/>
      <c r="SCN3" s="2"/>
      <c r="SCO3" s="2"/>
      <c r="SCP3" s="2"/>
      <c r="SCQ3" s="2"/>
      <c r="SCR3" s="2"/>
      <c r="SCS3" s="2"/>
      <c r="SCT3" s="2"/>
      <c r="SCU3" s="2"/>
      <c r="SCV3" s="2"/>
      <c r="SCW3" s="2"/>
      <c r="SCX3" s="2"/>
      <c r="SCY3" s="2"/>
      <c r="SCZ3" s="2"/>
      <c r="SDA3" s="2"/>
      <c r="SDB3" s="2"/>
      <c r="SDC3" s="2"/>
      <c r="SDD3" s="2"/>
      <c r="SDE3" s="2"/>
      <c r="SDF3" s="2"/>
      <c r="SDG3" s="2"/>
      <c r="SDH3" s="2"/>
      <c r="SDI3" s="2"/>
      <c r="SDJ3" s="2"/>
      <c r="SDK3" s="2"/>
      <c r="SDL3" s="2"/>
      <c r="SDM3" s="2"/>
      <c r="SDN3" s="2"/>
      <c r="SDO3" s="2"/>
      <c r="SDP3" s="2"/>
      <c r="SDQ3" s="2"/>
      <c r="SDR3" s="2"/>
      <c r="SDS3" s="2"/>
      <c r="SDT3" s="2"/>
      <c r="SDU3" s="2"/>
      <c r="SDV3" s="2"/>
      <c r="SDW3" s="2"/>
      <c r="SDX3" s="2"/>
      <c r="SDY3" s="2"/>
      <c r="SDZ3" s="2"/>
      <c r="SEA3" s="2"/>
      <c r="SEB3" s="2"/>
      <c r="SEC3" s="2"/>
      <c r="SED3" s="2"/>
      <c r="SEE3" s="2"/>
      <c r="SEF3" s="2"/>
      <c r="SEG3" s="2"/>
      <c r="SEH3" s="2"/>
      <c r="SEI3" s="2"/>
      <c r="SEJ3" s="2"/>
      <c r="SEK3" s="2"/>
      <c r="SEL3" s="2"/>
      <c r="SEM3" s="2"/>
      <c r="SEN3" s="2"/>
      <c r="SEO3" s="2"/>
      <c r="SEP3" s="2"/>
      <c r="SEQ3" s="2"/>
      <c r="SER3" s="2"/>
      <c r="SES3" s="2"/>
      <c r="SET3" s="2"/>
      <c r="SEU3" s="2"/>
      <c r="SEV3" s="2"/>
      <c r="SEW3" s="2"/>
      <c r="SEX3" s="2"/>
      <c r="SEY3" s="2"/>
      <c r="SEZ3" s="2"/>
      <c r="SFA3" s="2"/>
      <c r="SFB3" s="2"/>
      <c r="SFC3" s="2"/>
      <c r="SFD3" s="2"/>
      <c r="SFE3" s="2"/>
      <c r="SFF3" s="2"/>
      <c r="SFG3" s="2"/>
      <c r="SFH3" s="2"/>
      <c r="SFI3" s="2"/>
      <c r="SFJ3" s="2"/>
      <c r="SFK3" s="2"/>
      <c r="SFL3" s="2"/>
      <c r="SFM3" s="2"/>
      <c r="SFN3" s="2"/>
      <c r="SFO3" s="2"/>
      <c r="SFP3" s="2"/>
      <c r="SFQ3" s="2"/>
      <c r="SFR3" s="2"/>
      <c r="SFS3" s="2"/>
      <c r="SFT3" s="2"/>
      <c r="SFU3" s="2"/>
      <c r="SFV3" s="2"/>
      <c r="SFW3" s="2"/>
      <c r="SFX3" s="2"/>
      <c r="SFY3" s="2"/>
      <c r="SFZ3" s="2"/>
      <c r="SGA3" s="2"/>
      <c r="SGB3" s="2"/>
      <c r="SGC3" s="2"/>
      <c r="SGD3" s="2"/>
      <c r="SGE3" s="2"/>
      <c r="SGF3" s="2"/>
      <c r="SGG3" s="2"/>
      <c r="SGH3" s="2"/>
      <c r="SGI3" s="2"/>
      <c r="SGJ3" s="2"/>
      <c r="SGK3" s="2"/>
      <c r="SGL3" s="2"/>
      <c r="SGM3" s="2"/>
      <c r="SGN3" s="2"/>
      <c r="SGO3" s="2"/>
      <c r="SGP3" s="2"/>
      <c r="SGQ3" s="2"/>
      <c r="SGR3" s="2"/>
      <c r="SGS3" s="2"/>
      <c r="SGT3" s="2"/>
      <c r="SGU3" s="2"/>
      <c r="SGV3" s="2"/>
      <c r="SGW3" s="2"/>
      <c r="SGX3" s="2"/>
      <c r="SGY3" s="2"/>
      <c r="SGZ3" s="2"/>
      <c r="SHA3" s="2"/>
      <c r="SHB3" s="2"/>
      <c r="SHC3" s="2"/>
      <c r="SHD3" s="2"/>
      <c r="SHE3" s="2"/>
      <c r="SHF3" s="2"/>
      <c r="SHG3" s="2"/>
      <c r="SHH3" s="2"/>
      <c r="SHI3" s="2"/>
      <c r="SHJ3" s="2"/>
      <c r="SHK3" s="2"/>
      <c r="SHL3" s="2"/>
      <c r="SHM3" s="2"/>
      <c r="SHN3" s="2"/>
      <c r="SHO3" s="2"/>
      <c r="SHP3" s="2"/>
      <c r="SHQ3" s="2"/>
      <c r="SHR3" s="2"/>
      <c r="SHS3" s="2"/>
      <c r="SHT3" s="2"/>
      <c r="SHU3" s="2"/>
      <c r="SHV3" s="2"/>
      <c r="SHW3" s="2"/>
      <c r="SHX3" s="2"/>
      <c r="SHY3" s="2"/>
      <c r="SHZ3" s="2"/>
      <c r="SIA3" s="2"/>
      <c r="SIB3" s="2"/>
      <c r="SIC3" s="2"/>
      <c r="SID3" s="2"/>
      <c r="SIE3" s="2"/>
      <c r="SIF3" s="2"/>
      <c r="SIG3" s="2"/>
      <c r="SIH3" s="2"/>
      <c r="SII3" s="2"/>
      <c r="SIJ3" s="2"/>
      <c r="SIK3" s="2"/>
      <c r="SIL3" s="2"/>
      <c r="SIM3" s="2"/>
      <c r="SIN3" s="2"/>
      <c r="SIO3" s="2"/>
      <c r="SIP3" s="2"/>
      <c r="SIQ3" s="2"/>
      <c r="SIR3" s="2"/>
      <c r="SIS3" s="2"/>
      <c r="SIT3" s="2"/>
      <c r="SIU3" s="2"/>
      <c r="SIV3" s="2"/>
      <c r="SIW3" s="2"/>
      <c r="SIX3" s="2"/>
      <c r="SIY3" s="2"/>
      <c r="SIZ3" s="2"/>
      <c r="SJA3" s="2"/>
      <c r="SJB3" s="2"/>
      <c r="SJC3" s="2"/>
      <c r="SJD3" s="2"/>
      <c r="SJE3" s="2"/>
      <c r="SJF3" s="2"/>
      <c r="SJG3" s="2"/>
      <c r="SJH3" s="2"/>
      <c r="SJI3" s="2"/>
      <c r="SJJ3" s="2"/>
      <c r="SJK3" s="2"/>
      <c r="SJL3" s="2"/>
      <c r="SJM3" s="2"/>
      <c r="SJN3" s="2"/>
      <c r="SJO3" s="2"/>
      <c r="SJP3" s="2"/>
      <c r="SJQ3" s="2"/>
      <c r="SJR3" s="2"/>
      <c r="SJS3" s="2"/>
      <c r="SJT3" s="2"/>
      <c r="SJU3" s="2"/>
      <c r="SJV3" s="2"/>
      <c r="SJW3" s="2"/>
      <c r="SJX3" s="2"/>
      <c r="SJY3" s="2"/>
      <c r="SJZ3" s="2"/>
      <c r="SKA3" s="2"/>
      <c r="SKB3" s="2"/>
      <c r="SKC3" s="2"/>
      <c r="SKD3" s="2"/>
      <c r="SKE3" s="2"/>
      <c r="SKF3" s="2"/>
      <c r="SKG3" s="2"/>
      <c r="SKH3" s="2"/>
      <c r="SKI3" s="2"/>
      <c r="SKJ3" s="2"/>
      <c r="SKK3" s="2"/>
      <c r="SKL3" s="2"/>
      <c r="SKM3" s="2"/>
      <c r="SKN3" s="2"/>
      <c r="SKO3" s="2"/>
      <c r="SKP3" s="2"/>
      <c r="SKQ3" s="2"/>
      <c r="SKR3" s="2"/>
      <c r="SKS3" s="2"/>
      <c r="SKT3" s="2"/>
      <c r="SKU3" s="2"/>
      <c r="SKV3" s="2"/>
      <c r="SKW3" s="2"/>
      <c r="SKX3" s="2"/>
      <c r="SKY3" s="2"/>
      <c r="SKZ3" s="2"/>
      <c r="SLA3" s="2"/>
      <c r="SLB3" s="2"/>
      <c r="SLC3" s="2"/>
      <c r="SLD3" s="2"/>
      <c r="SLE3" s="2"/>
      <c r="SLF3" s="2"/>
      <c r="SLG3" s="2"/>
      <c r="SLH3" s="2"/>
      <c r="SLI3" s="2"/>
      <c r="SLJ3" s="2"/>
      <c r="SLK3" s="2"/>
      <c r="SLL3" s="2"/>
      <c r="SLM3" s="2"/>
      <c r="SLN3" s="2"/>
      <c r="SLO3" s="2"/>
      <c r="SLP3" s="2"/>
      <c r="SLQ3" s="2"/>
      <c r="SLR3" s="2"/>
      <c r="SLS3" s="2"/>
      <c r="SLT3" s="2"/>
      <c r="SLU3" s="2"/>
      <c r="SLV3" s="2"/>
      <c r="SLW3" s="2"/>
      <c r="SLX3" s="2"/>
      <c r="SLY3" s="2"/>
      <c r="SLZ3" s="2"/>
      <c r="SMA3" s="2"/>
      <c r="SMB3" s="2"/>
      <c r="SMC3" s="2"/>
      <c r="SMD3" s="2"/>
      <c r="SME3" s="2"/>
      <c r="SMF3" s="2"/>
      <c r="SMG3" s="2"/>
      <c r="SMH3" s="2"/>
      <c r="SMI3" s="2"/>
      <c r="SMJ3" s="2"/>
      <c r="SMK3" s="2"/>
      <c r="SML3" s="2"/>
      <c r="SMM3" s="2"/>
      <c r="SMN3" s="2"/>
      <c r="SMO3" s="2"/>
      <c r="SMP3" s="2"/>
      <c r="SMQ3" s="2"/>
      <c r="SMR3" s="2"/>
      <c r="SMS3" s="2"/>
      <c r="SMT3" s="2"/>
      <c r="SMU3" s="2"/>
      <c r="SMV3" s="2"/>
      <c r="SMW3" s="2"/>
      <c r="SMX3" s="2"/>
      <c r="SMY3" s="2"/>
      <c r="SMZ3" s="2"/>
      <c r="SNA3" s="2"/>
      <c r="SNB3" s="2"/>
      <c r="SNC3" s="2"/>
      <c r="SND3" s="2"/>
      <c r="SNE3" s="2"/>
      <c r="SNF3" s="2"/>
      <c r="SNG3" s="2"/>
      <c r="SNH3" s="2"/>
      <c r="SNI3" s="2"/>
      <c r="SNJ3" s="2"/>
      <c r="SNK3" s="2"/>
      <c r="SNL3" s="2"/>
      <c r="SNM3" s="2"/>
      <c r="SNN3" s="2"/>
      <c r="SNO3" s="2"/>
      <c r="SNP3" s="2"/>
      <c r="SNQ3" s="2"/>
      <c r="SNR3" s="2"/>
      <c r="SNS3" s="2"/>
      <c r="SNT3" s="2"/>
      <c r="SNU3" s="2"/>
      <c r="SNV3" s="2"/>
      <c r="SNW3" s="2"/>
      <c r="SNX3" s="2"/>
      <c r="SNY3" s="2"/>
      <c r="SNZ3" s="2"/>
      <c r="SOA3" s="2"/>
      <c r="SOB3" s="2"/>
      <c r="SOC3" s="2"/>
      <c r="SOD3" s="2"/>
      <c r="SOE3" s="2"/>
      <c r="SOF3" s="2"/>
      <c r="SOG3" s="2"/>
      <c r="SOH3" s="2"/>
      <c r="SOI3" s="2"/>
      <c r="SOJ3" s="2"/>
      <c r="SOK3" s="2"/>
      <c r="SOL3" s="2"/>
      <c r="SOM3" s="2"/>
      <c r="SON3" s="2"/>
      <c r="SOO3" s="2"/>
      <c r="SOP3" s="2"/>
      <c r="SOQ3" s="2"/>
      <c r="SOR3" s="2"/>
      <c r="SOS3" s="2"/>
      <c r="SOT3" s="2"/>
      <c r="SOU3" s="2"/>
      <c r="SOV3" s="2"/>
      <c r="SOW3" s="2"/>
      <c r="SOX3" s="2"/>
      <c r="SOY3" s="2"/>
      <c r="SOZ3" s="2"/>
      <c r="SPA3" s="2"/>
      <c r="SPB3" s="2"/>
      <c r="SPC3" s="2"/>
      <c r="SPD3" s="2"/>
      <c r="SPE3" s="2"/>
      <c r="SPF3" s="2"/>
      <c r="SPG3" s="2"/>
      <c r="SPH3" s="2"/>
      <c r="SPI3" s="2"/>
      <c r="SPJ3" s="2"/>
      <c r="SPK3" s="2"/>
      <c r="SPL3" s="2"/>
      <c r="SPM3" s="2"/>
      <c r="SPN3" s="2"/>
      <c r="SPO3" s="2"/>
      <c r="SPP3" s="2"/>
      <c r="SPQ3" s="2"/>
      <c r="SPR3" s="2"/>
      <c r="SPS3" s="2"/>
      <c r="SPT3" s="2"/>
      <c r="SPU3" s="2"/>
      <c r="SPV3" s="2"/>
      <c r="SPW3" s="2"/>
      <c r="SPX3" s="2"/>
      <c r="SPY3" s="2"/>
      <c r="SPZ3" s="2"/>
      <c r="SQA3" s="2"/>
      <c r="SQB3" s="2"/>
      <c r="SQC3" s="2"/>
      <c r="SQD3" s="2"/>
      <c r="SQE3" s="2"/>
      <c r="SQF3" s="2"/>
      <c r="SQG3" s="2"/>
      <c r="SQH3" s="2"/>
      <c r="SQI3" s="2"/>
      <c r="SQJ3" s="2"/>
      <c r="SQK3" s="2"/>
      <c r="SQL3" s="2"/>
      <c r="SQM3" s="2"/>
      <c r="SQN3" s="2"/>
      <c r="SQO3" s="2"/>
      <c r="SQP3" s="2"/>
      <c r="SQQ3" s="2"/>
      <c r="SQR3" s="2"/>
      <c r="SQS3" s="2"/>
      <c r="SQT3" s="2"/>
      <c r="SQU3" s="2"/>
      <c r="SQV3" s="2"/>
      <c r="SQW3" s="2"/>
      <c r="SQX3" s="2"/>
      <c r="SQY3" s="2"/>
      <c r="SQZ3" s="2"/>
      <c r="SRA3" s="2"/>
      <c r="SRB3" s="2"/>
      <c r="SRC3" s="2"/>
      <c r="SRD3" s="2"/>
      <c r="SRE3" s="2"/>
      <c r="SRF3" s="2"/>
      <c r="SRG3" s="2"/>
      <c r="SRH3" s="2"/>
      <c r="SRI3" s="2"/>
      <c r="SRJ3" s="2"/>
      <c r="SRK3" s="2"/>
      <c r="SRL3" s="2"/>
      <c r="SRM3" s="2"/>
      <c r="SRN3" s="2"/>
      <c r="SRO3" s="2"/>
      <c r="SRP3" s="2"/>
      <c r="SRQ3" s="2"/>
      <c r="SRR3" s="2"/>
      <c r="SRS3" s="2"/>
      <c r="SRT3" s="2"/>
      <c r="SRU3" s="2"/>
      <c r="SRV3" s="2"/>
      <c r="SRW3" s="2"/>
      <c r="SRX3" s="2"/>
      <c r="SRY3" s="2"/>
      <c r="SRZ3" s="2"/>
      <c r="SSA3" s="2"/>
      <c r="SSB3" s="2"/>
      <c r="SSC3" s="2"/>
      <c r="SSD3" s="2"/>
      <c r="SSE3" s="2"/>
      <c r="SSF3" s="2"/>
      <c r="SSG3" s="2"/>
      <c r="SSH3" s="2"/>
      <c r="SSI3" s="2"/>
      <c r="SSJ3" s="2"/>
      <c r="SSK3" s="2"/>
      <c r="SSL3" s="2"/>
      <c r="SSM3" s="2"/>
      <c r="SSN3" s="2"/>
      <c r="SSO3" s="2"/>
      <c r="SSP3" s="2"/>
      <c r="SSQ3" s="2"/>
      <c r="SSR3" s="2"/>
      <c r="SSS3" s="2"/>
      <c r="SST3" s="2"/>
      <c r="SSU3" s="2"/>
      <c r="SSV3" s="2"/>
      <c r="SSW3" s="2"/>
      <c r="SSX3" s="2"/>
      <c r="SSY3" s="2"/>
      <c r="SSZ3" s="2"/>
      <c r="STA3" s="2"/>
      <c r="STB3" s="2"/>
      <c r="STC3" s="2"/>
      <c r="STD3" s="2"/>
      <c r="STE3" s="2"/>
      <c r="STF3" s="2"/>
      <c r="STG3" s="2"/>
      <c r="STH3" s="2"/>
      <c r="STI3" s="2"/>
      <c r="STJ3" s="2"/>
      <c r="STK3" s="2"/>
      <c r="STL3" s="2"/>
      <c r="STM3" s="2"/>
      <c r="STN3" s="2"/>
      <c r="STO3" s="2"/>
      <c r="STP3" s="2"/>
      <c r="STQ3" s="2"/>
      <c r="STR3" s="2"/>
      <c r="STS3" s="2"/>
      <c r="STT3" s="2"/>
      <c r="STU3" s="2"/>
      <c r="STV3" s="2"/>
      <c r="STW3" s="2"/>
      <c r="STX3" s="2"/>
      <c r="STY3" s="2"/>
      <c r="STZ3" s="2"/>
      <c r="SUA3" s="2"/>
      <c r="SUB3" s="2"/>
      <c r="SUC3" s="2"/>
      <c r="SUD3" s="2"/>
      <c r="SUE3" s="2"/>
      <c r="SUF3" s="2"/>
      <c r="SUG3" s="2"/>
      <c r="SUH3" s="2"/>
      <c r="SUI3" s="2"/>
      <c r="SUJ3" s="2"/>
      <c r="SUK3" s="2"/>
      <c r="SUL3" s="2"/>
      <c r="SUM3" s="2"/>
      <c r="SUN3" s="2"/>
      <c r="SUO3" s="2"/>
      <c r="SUP3" s="2"/>
      <c r="SUQ3" s="2"/>
      <c r="SUR3" s="2"/>
      <c r="SUS3" s="2"/>
      <c r="SUT3" s="2"/>
      <c r="SUU3" s="2"/>
      <c r="SUV3" s="2"/>
      <c r="SUW3" s="2"/>
      <c r="SUX3" s="2"/>
      <c r="SUY3" s="2"/>
      <c r="SUZ3" s="2"/>
      <c r="SVA3" s="2"/>
      <c r="SVB3" s="2"/>
      <c r="SVC3" s="2"/>
      <c r="SVD3" s="2"/>
      <c r="SVE3" s="2"/>
      <c r="SVF3" s="2"/>
      <c r="SVG3" s="2"/>
      <c r="SVH3" s="2"/>
      <c r="SVI3" s="2"/>
      <c r="SVJ3" s="2"/>
      <c r="SVK3" s="2"/>
      <c r="SVL3" s="2"/>
      <c r="SVM3" s="2"/>
      <c r="SVN3" s="2"/>
      <c r="SVO3" s="2"/>
      <c r="SVP3" s="2"/>
      <c r="SVQ3" s="2"/>
      <c r="SVR3" s="2"/>
      <c r="SVS3" s="2"/>
      <c r="SVT3" s="2"/>
      <c r="SVU3" s="2"/>
      <c r="SVV3" s="2"/>
      <c r="SVW3" s="2"/>
      <c r="SVX3" s="2"/>
      <c r="SVY3" s="2"/>
      <c r="SVZ3" s="2"/>
      <c r="SWA3" s="2"/>
      <c r="SWB3" s="2"/>
      <c r="SWC3" s="2"/>
      <c r="SWD3" s="2"/>
      <c r="SWE3" s="2"/>
      <c r="SWF3" s="2"/>
      <c r="SWG3" s="2"/>
      <c r="SWH3" s="2"/>
      <c r="SWI3" s="2"/>
      <c r="SWJ3" s="2"/>
      <c r="SWK3" s="2"/>
      <c r="SWL3" s="2"/>
      <c r="SWM3" s="2"/>
      <c r="SWN3" s="2"/>
      <c r="SWO3" s="2"/>
      <c r="SWP3" s="2"/>
      <c r="SWQ3" s="2"/>
      <c r="SWR3" s="2"/>
      <c r="SWS3" s="2"/>
      <c r="SWT3" s="2"/>
      <c r="SWU3" s="2"/>
      <c r="SWV3" s="2"/>
      <c r="SWW3" s="2"/>
      <c r="SWX3" s="2"/>
      <c r="SWY3" s="2"/>
      <c r="SWZ3" s="2"/>
      <c r="SXA3" s="2"/>
      <c r="SXB3" s="2"/>
      <c r="SXC3" s="2"/>
      <c r="SXD3" s="2"/>
      <c r="SXE3" s="2"/>
      <c r="SXF3" s="2"/>
      <c r="SXG3" s="2"/>
      <c r="SXH3" s="2"/>
      <c r="SXI3" s="2"/>
      <c r="SXJ3" s="2"/>
      <c r="SXK3" s="2"/>
      <c r="SXL3" s="2"/>
      <c r="SXM3" s="2"/>
      <c r="SXN3" s="2"/>
      <c r="SXO3" s="2"/>
      <c r="SXP3" s="2"/>
      <c r="SXQ3" s="2"/>
      <c r="SXR3" s="2"/>
      <c r="SXS3" s="2"/>
      <c r="SXT3" s="2"/>
      <c r="SXU3" s="2"/>
      <c r="SXV3" s="2"/>
      <c r="SXW3" s="2"/>
      <c r="SXX3" s="2"/>
      <c r="SXY3" s="2"/>
      <c r="SXZ3" s="2"/>
      <c r="SYA3" s="2"/>
      <c r="SYB3" s="2"/>
      <c r="SYC3" s="2"/>
      <c r="SYD3" s="2"/>
      <c r="SYE3" s="2"/>
      <c r="SYF3" s="2"/>
      <c r="SYG3" s="2"/>
      <c r="SYH3" s="2"/>
      <c r="SYI3" s="2"/>
      <c r="SYJ3" s="2"/>
      <c r="SYK3" s="2"/>
      <c r="SYL3" s="2"/>
      <c r="SYM3" s="2"/>
      <c r="SYN3" s="2"/>
      <c r="SYO3" s="2"/>
      <c r="SYP3" s="2"/>
      <c r="SYQ3" s="2"/>
      <c r="SYR3" s="2"/>
      <c r="SYS3" s="2"/>
      <c r="SYT3" s="2"/>
      <c r="SYU3" s="2"/>
      <c r="SYV3" s="2"/>
      <c r="SYW3" s="2"/>
      <c r="SYX3" s="2"/>
      <c r="SYY3" s="2"/>
      <c r="SYZ3" s="2"/>
      <c r="SZA3" s="2"/>
      <c r="SZB3" s="2"/>
      <c r="SZC3" s="2"/>
      <c r="SZD3" s="2"/>
      <c r="SZE3" s="2"/>
      <c r="SZF3" s="2"/>
      <c r="SZG3" s="2"/>
      <c r="SZH3" s="2"/>
      <c r="SZI3" s="2"/>
      <c r="SZJ3" s="2"/>
      <c r="SZK3" s="2"/>
      <c r="SZL3" s="2"/>
      <c r="SZM3" s="2"/>
      <c r="SZN3" s="2"/>
      <c r="SZO3" s="2"/>
      <c r="SZP3" s="2"/>
      <c r="SZQ3" s="2"/>
      <c r="SZR3" s="2"/>
      <c r="SZS3" s="2"/>
      <c r="SZT3" s="2"/>
      <c r="SZU3" s="2"/>
      <c r="SZV3" s="2"/>
      <c r="SZW3" s="2"/>
      <c r="SZX3" s="2"/>
      <c r="SZY3" s="2"/>
      <c r="SZZ3" s="2"/>
      <c r="TAA3" s="2"/>
      <c r="TAB3" s="2"/>
      <c r="TAC3" s="2"/>
      <c r="TAD3" s="2"/>
      <c r="TAE3" s="2"/>
      <c r="TAF3" s="2"/>
      <c r="TAG3" s="2"/>
      <c r="TAH3" s="2"/>
      <c r="TAI3" s="2"/>
      <c r="TAJ3" s="2"/>
      <c r="TAK3" s="2"/>
      <c r="TAL3" s="2"/>
      <c r="TAM3" s="2"/>
      <c r="TAN3" s="2"/>
      <c r="TAO3" s="2"/>
      <c r="TAP3" s="2"/>
      <c r="TAQ3" s="2"/>
      <c r="TAR3" s="2"/>
      <c r="TAS3" s="2"/>
      <c r="TAT3" s="2"/>
      <c r="TAU3" s="2"/>
      <c r="TAV3" s="2"/>
      <c r="TAW3" s="2"/>
      <c r="TAX3" s="2"/>
      <c r="TAY3" s="2"/>
      <c r="TAZ3" s="2"/>
      <c r="TBA3" s="2"/>
      <c r="TBB3" s="2"/>
      <c r="TBC3" s="2"/>
      <c r="TBD3" s="2"/>
      <c r="TBE3" s="2"/>
      <c r="TBF3" s="2"/>
      <c r="TBG3" s="2"/>
      <c r="TBH3" s="2"/>
      <c r="TBI3" s="2"/>
      <c r="TBJ3" s="2"/>
      <c r="TBK3" s="2"/>
      <c r="TBL3" s="2"/>
      <c r="TBM3" s="2"/>
      <c r="TBN3" s="2"/>
      <c r="TBO3" s="2"/>
      <c r="TBP3" s="2"/>
      <c r="TBQ3" s="2"/>
      <c r="TBR3" s="2"/>
      <c r="TBS3" s="2"/>
      <c r="TBT3" s="2"/>
      <c r="TBU3" s="2"/>
      <c r="TBV3" s="2"/>
      <c r="TBW3" s="2"/>
      <c r="TBX3" s="2"/>
      <c r="TBY3" s="2"/>
      <c r="TBZ3" s="2"/>
      <c r="TCA3" s="2"/>
      <c r="TCB3" s="2"/>
      <c r="TCC3" s="2"/>
      <c r="TCD3" s="2"/>
      <c r="TCE3" s="2"/>
      <c r="TCF3" s="2"/>
      <c r="TCG3" s="2"/>
      <c r="TCH3" s="2"/>
      <c r="TCI3" s="2"/>
      <c r="TCJ3" s="2"/>
      <c r="TCK3" s="2"/>
      <c r="TCL3" s="2"/>
      <c r="TCM3" s="2"/>
      <c r="TCN3" s="2"/>
      <c r="TCO3" s="2"/>
      <c r="TCP3" s="2"/>
      <c r="TCQ3" s="2"/>
      <c r="TCR3" s="2"/>
      <c r="TCS3" s="2"/>
      <c r="TCT3" s="2"/>
      <c r="TCU3" s="2"/>
      <c r="TCV3" s="2"/>
      <c r="TCW3" s="2"/>
      <c r="TCX3" s="2"/>
      <c r="TCY3" s="2"/>
      <c r="TCZ3" s="2"/>
      <c r="TDA3" s="2"/>
      <c r="TDB3" s="2"/>
      <c r="TDC3" s="2"/>
      <c r="TDD3" s="2"/>
      <c r="TDE3" s="2"/>
      <c r="TDF3" s="2"/>
      <c r="TDG3" s="2"/>
      <c r="TDH3" s="2"/>
      <c r="TDI3" s="2"/>
      <c r="TDJ3" s="2"/>
      <c r="TDK3" s="2"/>
      <c r="TDL3" s="2"/>
      <c r="TDM3" s="2"/>
      <c r="TDN3" s="2"/>
      <c r="TDO3" s="2"/>
      <c r="TDP3" s="2"/>
      <c r="TDQ3" s="2"/>
      <c r="TDR3" s="2"/>
      <c r="TDS3" s="2"/>
      <c r="TDT3" s="2"/>
      <c r="TDU3" s="2"/>
      <c r="TDV3" s="2"/>
      <c r="TDW3" s="2"/>
      <c r="TDX3" s="2"/>
      <c r="TDY3" s="2"/>
      <c r="TDZ3" s="2"/>
      <c r="TEA3" s="2"/>
      <c r="TEB3" s="2"/>
      <c r="TEC3" s="2"/>
      <c r="TED3" s="2"/>
      <c r="TEE3" s="2"/>
      <c r="TEF3" s="2"/>
      <c r="TEG3" s="2"/>
      <c r="TEH3" s="2"/>
      <c r="TEI3" s="2"/>
      <c r="TEJ3" s="2"/>
      <c r="TEK3" s="2"/>
      <c r="TEL3" s="2"/>
      <c r="TEM3" s="2"/>
      <c r="TEN3" s="2"/>
      <c r="TEO3" s="2"/>
      <c r="TEP3" s="2"/>
      <c r="TEQ3" s="2"/>
      <c r="TER3" s="2"/>
      <c r="TES3" s="2"/>
      <c r="TET3" s="2"/>
      <c r="TEU3" s="2"/>
      <c r="TEV3" s="2"/>
      <c r="TEW3" s="2"/>
      <c r="TEX3" s="2"/>
      <c r="TEY3" s="2"/>
      <c r="TEZ3" s="2"/>
      <c r="TFA3" s="2"/>
      <c r="TFB3" s="2"/>
      <c r="TFC3" s="2"/>
      <c r="TFD3" s="2"/>
      <c r="TFE3" s="2"/>
      <c r="TFF3" s="2"/>
      <c r="TFG3" s="2"/>
      <c r="TFH3" s="2"/>
      <c r="TFI3" s="2"/>
      <c r="TFJ3" s="2"/>
      <c r="TFK3" s="2"/>
      <c r="TFL3" s="2"/>
      <c r="TFM3" s="2"/>
      <c r="TFN3" s="2"/>
      <c r="TFO3" s="2"/>
      <c r="TFP3" s="2"/>
      <c r="TFQ3" s="2"/>
      <c r="TFR3" s="2"/>
      <c r="TFS3" s="2"/>
      <c r="TFT3" s="2"/>
      <c r="TFU3" s="2"/>
      <c r="TFV3" s="2"/>
      <c r="TFW3" s="2"/>
      <c r="TFX3" s="2"/>
      <c r="TFY3" s="2"/>
      <c r="TFZ3" s="2"/>
      <c r="TGA3" s="2"/>
      <c r="TGB3" s="2"/>
      <c r="TGC3" s="2"/>
      <c r="TGD3" s="2"/>
      <c r="TGE3" s="2"/>
      <c r="TGF3" s="2"/>
      <c r="TGG3" s="2"/>
      <c r="TGH3" s="2"/>
      <c r="TGI3" s="2"/>
      <c r="TGJ3" s="2"/>
      <c r="TGK3" s="2"/>
      <c r="TGL3" s="2"/>
      <c r="TGM3" s="2"/>
      <c r="TGN3" s="2"/>
      <c r="TGO3" s="2"/>
      <c r="TGP3" s="2"/>
      <c r="TGQ3" s="2"/>
      <c r="TGR3" s="2"/>
      <c r="TGS3" s="2"/>
      <c r="TGT3" s="2"/>
      <c r="TGU3" s="2"/>
      <c r="TGV3" s="2"/>
      <c r="TGW3" s="2"/>
      <c r="TGX3" s="2"/>
      <c r="TGY3" s="2"/>
      <c r="TGZ3" s="2"/>
      <c r="THA3" s="2"/>
      <c r="THB3" s="2"/>
      <c r="THC3" s="2"/>
      <c r="THD3" s="2"/>
      <c r="THE3" s="2"/>
      <c r="THF3" s="2"/>
      <c r="THG3" s="2"/>
      <c r="THH3" s="2"/>
      <c r="THI3" s="2"/>
      <c r="THJ3" s="2"/>
      <c r="THK3" s="2"/>
      <c r="THL3" s="2"/>
      <c r="THM3" s="2"/>
      <c r="THN3" s="2"/>
      <c r="THO3" s="2"/>
      <c r="THP3" s="2"/>
      <c r="THQ3" s="2"/>
      <c r="THR3" s="2"/>
      <c r="THS3" s="2"/>
      <c r="THT3" s="2"/>
      <c r="THU3" s="2"/>
      <c r="THV3" s="2"/>
      <c r="THW3" s="2"/>
      <c r="THX3" s="2"/>
      <c r="THY3" s="2"/>
      <c r="THZ3" s="2"/>
      <c r="TIA3" s="2"/>
      <c r="TIB3" s="2"/>
      <c r="TIC3" s="2"/>
      <c r="TID3" s="2"/>
      <c r="TIE3" s="2"/>
      <c r="TIF3" s="2"/>
      <c r="TIG3" s="2"/>
      <c r="TIH3" s="2"/>
      <c r="TII3" s="2"/>
      <c r="TIJ3" s="2"/>
      <c r="TIK3" s="2"/>
      <c r="TIL3" s="2"/>
      <c r="TIM3" s="2"/>
      <c r="TIN3" s="2"/>
      <c r="TIO3" s="2"/>
      <c r="TIP3" s="2"/>
      <c r="TIQ3" s="2"/>
      <c r="TIR3" s="2"/>
      <c r="TIS3" s="2"/>
      <c r="TIT3" s="2"/>
      <c r="TIU3" s="2"/>
      <c r="TIV3" s="2"/>
      <c r="TIW3" s="2"/>
      <c r="TIX3" s="2"/>
      <c r="TIY3" s="2"/>
      <c r="TIZ3" s="2"/>
      <c r="TJA3" s="2"/>
      <c r="TJB3" s="2"/>
      <c r="TJC3" s="2"/>
      <c r="TJD3" s="2"/>
      <c r="TJE3" s="2"/>
      <c r="TJF3" s="2"/>
      <c r="TJG3" s="2"/>
      <c r="TJH3" s="2"/>
      <c r="TJI3" s="2"/>
      <c r="TJJ3" s="2"/>
      <c r="TJK3" s="2"/>
      <c r="TJL3" s="2"/>
      <c r="TJM3" s="2"/>
      <c r="TJN3" s="2"/>
      <c r="TJO3" s="2"/>
      <c r="TJP3" s="2"/>
      <c r="TJQ3" s="2"/>
      <c r="TJR3" s="2"/>
      <c r="TJS3" s="2"/>
      <c r="TJT3" s="2"/>
      <c r="TJU3" s="2"/>
      <c r="TJV3" s="2"/>
      <c r="TJW3" s="2"/>
      <c r="TJX3" s="2"/>
      <c r="TJY3" s="2"/>
      <c r="TJZ3" s="2"/>
      <c r="TKA3" s="2"/>
      <c r="TKB3" s="2"/>
      <c r="TKC3" s="2"/>
      <c r="TKD3" s="2"/>
      <c r="TKE3" s="2"/>
      <c r="TKF3" s="2"/>
      <c r="TKG3" s="2"/>
      <c r="TKH3" s="2"/>
      <c r="TKI3" s="2"/>
      <c r="TKJ3" s="2"/>
      <c r="TKK3" s="2"/>
      <c r="TKL3" s="2"/>
      <c r="TKM3" s="2"/>
      <c r="TKN3" s="2"/>
      <c r="TKO3" s="2"/>
      <c r="TKP3" s="2"/>
      <c r="TKQ3" s="2"/>
      <c r="TKR3" s="2"/>
      <c r="TKS3" s="2"/>
      <c r="TKT3" s="2"/>
      <c r="TKU3" s="2"/>
      <c r="TKV3" s="2"/>
      <c r="TKW3" s="2"/>
      <c r="TKX3" s="2"/>
      <c r="TKY3" s="2"/>
      <c r="TKZ3" s="2"/>
      <c r="TLA3" s="2"/>
      <c r="TLB3" s="2"/>
      <c r="TLC3" s="2"/>
      <c r="TLD3" s="2"/>
      <c r="TLE3" s="2"/>
      <c r="TLF3" s="2"/>
      <c r="TLG3" s="2"/>
      <c r="TLH3" s="2"/>
      <c r="TLI3" s="2"/>
      <c r="TLJ3" s="2"/>
      <c r="TLK3" s="2"/>
      <c r="TLL3" s="2"/>
      <c r="TLM3" s="2"/>
      <c r="TLN3" s="2"/>
      <c r="TLO3" s="2"/>
      <c r="TLP3" s="2"/>
      <c r="TLQ3" s="2"/>
      <c r="TLR3" s="2"/>
      <c r="TLS3" s="2"/>
      <c r="TLT3" s="2"/>
      <c r="TLU3" s="2"/>
      <c r="TLV3" s="2"/>
      <c r="TLW3" s="2"/>
      <c r="TLX3" s="2"/>
      <c r="TLY3" s="2"/>
      <c r="TLZ3" s="2"/>
      <c r="TMA3" s="2"/>
      <c r="TMB3" s="2"/>
      <c r="TMC3" s="2"/>
      <c r="TMD3" s="2"/>
      <c r="TME3" s="2"/>
      <c r="TMF3" s="2"/>
      <c r="TMG3" s="2"/>
      <c r="TMH3" s="2"/>
      <c r="TMI3" s="2"/>
      <c r="TMJ3" s="2"/>
      <c r="TMK3" s="2"/>
      <c r="TML3" s="2"/>
      <c r="TMM3" s="2"/>
      <c r="TMN3" s="2"/>
      <c r="TMO3" s="2"/>
      <c r="TMP3" s="2"/>
      <c r="TMQ3" s="2"/>
      <c r="TMR3" s="2"/>
      <c r="TMS3" s="2"/>
      <c r="TMT3" s="2"/>
      <c r="TMU3" s="2"/>
      <c r="TMV3" s="2"/>
      <c r="TMW3" s="2"/>
      <c r="TMX3" s="2"/>
      <c r="TMY3" s="2"/>
      <c r="TMZ3" s="2"/>
      <c r="TNA3" s="2"/>
      <c r="TNB3" s="2"/>
      <c r="TNC3" s="2"/>
      <c r="TND3" s="2"/>
      <c r="TNE3" s="2"/>
      <c r="TNF3" s="2"/>
      <c r="TNG3" s="2"/>
      <c r="TNH3" s="2"/>
      <c r="TNI3" s="2"/>
      <c r="TNJ3" s="2"/>
      <c r="TNK3" s="2"/>
      <c r="TNL3" s="2"/>
      <c r="TNM3" s="2"/>
      <c r="TNN3" s="2"/>
      <c r="TNO3" s="2"/>
      <c r="TNP3" s="2"/>
      <c r="TNQ3" s="2"/>
      <c r="TNR3" s="2"/>
      <c r="TNS3" s="2"/>
      <c r="TNT3" s="2"/>
      <c r="TNU3" s="2"/>
      <c r="TNV3" s="2"/>
      <c r="TNW3" s="2"/>
      <c r="TNX3" s="2"/>
      <c r="TNY3" s="2"/>
      <c r="TNZ3" s="2"/>
      <c r="TOA3" s="2"/>
      <c r="TOB3" s="2"/>
      <c r="TOC3" s="2"/>
      <c r="TOD3" s="2"/>
      <c r="TOE3" s="2"/>
      <c r="TOF3" s="2"/>
      <c r="TOG3" s="2"/>
      <c r="TOH3" s="2"/>
      <c r="TOI3" s="2"/>
      <c r="TOJ3" s="2"/>
      <c r="TOK3" s="2"/>
      <c r="TOL3" s="2"/>
      <c r="TOM3" s="2"/>
      <c r="TON3" s="2"/>
      <c r="TOO3" s="2"/>
      <c r="TOP3" s="2"/>
      <c r="TOQ3" s="2"/>
      <c r="TOR3" s="2"/>
      <c r="TOS3" s="2"/>
      <c r="TOT3" s="2"/>
      <c r="TOU3" s="2"/>
      <c r="TOV3" s="2"/>
      <c r="TOW3" s="2"/>
      <c r="TOX3" s="2"/>
      <c r="TOY3" s="2"/>
      <c r="TOZ3" s="2"/>
      <c r="TPA3" s="2"/>
      <c r="TPB3" s="2"/>
      <c r="TPC3" s="2"/>
      <c r="TPD3" s="2"/>
      <c r="TPE3" s="2"/>
      <c r="TPF3" s="2"/>
      <c r="TPG3" s="2"/>
      <c r="TPH3" s="2"/>
      <c r="TPI3" s="2"/>
      <c r="TPJ3" s="2"/>
      <c r="TPK3" s="2"/>
      <c r="TPL3" s="2"/>
      <c r="TPM3" s="2"/>
      <c r="TPN3" s="2"/>
      <c r="TPO3" s="2"/>
      <c r="TPP3" s="2"/>
      <c r="TPQ3" s="2"/>
      <c r="TPR3" s="2"/>
      <c r="TPS3" s="2"/>
      <c r="TPT3" s="2"/>
      <c r="TPU3" s="2"/>
      <c r="TPV3" s="2"/>
      <c r="TPW3" s="2"/>
      <c r="TPX3" s="2"/>
      <c r="TPY3" s="2"/>
      <c r="TPZ3" s="2"/>
      <c r="TQA3" s="2"/>
      <c r="TQB3" s="2"/>
      <c r="TQC3" s="2"/>
      <c r="TQD3" s="2"/>
      <c r="TQE3" s="2"/>
      <c r="TQF3" s="2"/>
      <c r="TQG3" s="2"/>
      <c r="TQH3" s="2"/>
      <c r="TQI3" s="2"/>
      <c r="TQJ3" s="2"/>
      <c r="TQK3" s="2"/>
      <c r="TQL3" s="2"/>
      <c r="TQM3" s="2"/>
      <c r="TQN3" s="2"/>
      <c r="TQO3" s="2"/>
      <c r="TQP3" s="2"/>
      <c r="TQQ3" s="2"/>
      <c r="TQR3" s="2"/>
      <c r="TQS3" s="2"/>
      <c r="TQT3" s="2"/>
      <c r="TQU3" s="2"/>
      <c r="TQV3" s="2"/>
      <c r="TQW3" s="2"/>
      <c r="TQX3" s="2"/>
      <c r="TQY3" s="2"/>
      <c r="TQZ3" s="2"/>
      <c r="TRA3" s="2"/>
      <c r="TRB3" s="2"/>
      <c r="TRC3" s="2"/>
      <c r="TRD3" s="2"/>
      <c r="TRE3" s="2"/>
      <c r="TRF3" s="2"/>
      <c r="TRG3" s="2"/>
      <c r="TRH3" s="2"/>
      <c r="TRI3" s="2"/>
      <c r="TRJ3" s="2"/>
      <c r="TRK3" s="2"/>
      <c r="TRL3" s="2"/>
      <c r="TRM3" s="2"/>
      <c r="TRN3" s="2"/>
      <c r="TRO3" s="2"/>
      <c r="TRP3" s="2"/>
      <c r="TRQ3" s="2"/>
      <c r="TRR3" s="2"/>
      <c r="TRS3" s="2"/>
      <c r="TRT3" s="2"/>
      <c r="TRU3" s="2"/>
      <c r="TRV3" s="2"/>
      <c r="TRW3" s="2"/>
      <c r="TRX3" s="2"/>
      <c r="TRY3" s="2"/>
      <c r="TRZ3" s="2"/>
      <c r="TSA3" s="2"/>
      <c r="TSB3" s="2"/>
      <c r="TSC3" s="2"/>
      <c r="TSD3" s="2"/>
      <c r="TSE3" s="2"/>
      <c r="TSF3" s="2"/>
      <c r="TSG3" s="2"/>
      <c r="TSH3" s="2"/>
      <c r="TSI3" s="2"/>
      <c r="TSJ3" s="2"/>
      <c r="TSK3" s="2"/>
      <c r="TSL3" s="2"/>
      <c r="TSM3" s="2"/>
      <c r="TSN3" s="2"/>
      <c r="TSO3" s="2"/>
      <c r="TSP3" s="2"/>
      <c r="TSQ3" s="2"/>
      <c r="TSR3" s="2"/>
      <c r="TSS3" s="2"/>
      <c r="TST3" s="2"/>
      <c r="TSU3" s="2"/>
      <c r="TSV3" s="2"/>
      <c r="TSW3" s="2"/>
      <c r="TSX3" s="2"/>
      <c r="TSY3" s="2"/>
      <c r="TSZ3" s="2"/>
      <c r="TTA3" s="2"/>
      <c r="TTB3" s="2"/>
      <c r="TTC3" s="2"/>
      <c r="TTD3" s="2"/>
      <c r="TTE3" s="2"/>
      <c r="TTF3" s="2"/>
      <c r="TTG3" s="2"/>
      <c r="TTH3" s="2"/>
      <c r="TTI3" s="2"/>
      <c r="TTJ3" s="2"/>
      <c r="TTK3" s="2"/>
      <c r="TTL3" s="2"/>
      <c r="TTM3" s="2"/>
      <c r="TTN3" s="2"/>
      <c r="TTO3" s="2"/>
      <c r="TTP3" s="2"/>
      <c r="TTQ3" s="2"/>
      <c r="TTR3" s="2"/>
      <c r="TTS3" s="2"/>
      <c r="TTT3" s="2"/>
      <c r="TTU3" s="2"/>
      <c r="TTV3" s="2"/>
      <c r="TTW3" s="2"/>
      <c r="TTX3" s="2"/>
      <c r="TTY3" s="2"/>
      <c r="TTZ3" s="2"/>
      <c r="TUA3" s="2"/>
      <c r="TUB3" s="2"/>
      <c r="TUC3" s="2"/>
      <c r="TUD3" s="2"/>
      <c r="TUE3" s="2"/>
      <c r="TUF3" s="2"/>
      <c r="TUG3" s="2"/>
      <c r="TUH3" s="2"/>
      <c r="TUI3" s="2"/>
      <c r="TUJ3" s="2"/>
      <c r="TUK3" s="2"/>
      <c r="TUL3" s="2"/>
      <c r="TUM3" s="2"/>
      <c r="TUN3" s="2"/>
      <c r="TUO3" s="2"/>
      <c r="TUP3" s="2"/>
      <c r="TUQ3" s="2"/>
      <c r="TUR3" s="2"/>
      <c r="TUS3" s="2"/>
      <c r="TUT3" s="2"/>
      <c r="TUU3" s="2"/>
      <c r="TUV3" s="2"/>
      <c r="TUW3" s="2"/>
      <c r="TUX3" s="2"/>
      <c r="TUY3" s="2"/>
      <c r="TUZ3" s="2"/>
      <c r="TVA3" s="2"/>
      <c r="TVB3" s="2"/>
      <c r="TVC3" s="2"/>
      <c r="TVD3" s="2"/>
      <c r="TVE3" s="2"/>
      <c r="TVF3" s="2"/>
      <c r="TVG3" s="2"/>
      <c r="TVH3" s="2"/>
      <c r="TVI3" s="2"/>
      <c r="TVJ3" s="2"/>
      <c r="TVK3" s="2"/>
      <c r="TVL3" s="2"/>
      <c r="TVM3" s="2"/>
      <c r="TVN3" s="2"/>
      <c r="TVO3" s="2"/>
      <c r="TVP3" s="2"/>
      <c r="TVQ3" s="2"/>
      <c r="TVR3" s="2"/>
      <c r="TVS3" s="2"/>
      <c r="TVT3" s="2"/>
      <c r="TVU3" s="2"/>
      <c r="TVV3" s="2"/>
      <c r="TVW3" s="2"/>
      <c r="TVX3" s="2"/>
      <c r="TVY3" s="2"/>
      <c r="TVZ3" s="2"/>
      <c r="TWA3" s="2"/>
      <c r="TWB3" s="2"/>
      <c r="TWC3" s="2"/>
      <c r="TWD3" s="2"/>
      <c r="TWE3" s="2"/>
      <c r="TWF3" s="2"/>
      <c r="TWG3" s="2"/>
      <c r="TWH3" s="2"/>
      <c r="TWI3" s="2"/>
      <c r="TWJ3" s="2"/>
      <c r="TWK3" s="2"/>
      <c r="TWL3" s="2"/>
      <c r="TWM3" s="2"/>
      <c r="TWN3" s="2"/>
      <c r="TWO3" s="2"/>
      <c r="TWP3" s="2"/>
      <c r="TWQ3" s="2"/>
      <c r="TWR3" s="2"/>
      <c r="TWS3" s="2"/>
      <c r="TWT3" s="2"/>
      <c r="TWU3" s="2"/>
      <c r="TWV3" s="2"/>
      <c r="TWW3" s="2"/>
      <c r="TWX3" s="2"/>
      <c r="TWY3" s="2"/>
      <c r="TWZ3" s="2"/>
      <c r="TXA3" s="2"/>
      <c r="TXB3" s="2"/>
      <c r="TXC3" s="2"/>
      <c r="TXD3" s="2"/>
      <c r="TXE3" s="2"/>
      <c r="TXF3" s="2"/>
      <c r="TXG3" s="2"/>
      <c r="TXH3" s="2"/>
      <c r="TXI3" s="2"/>
      <c r="TXJ3" s="2"/>
      <c r="TXK3" s="2"/>
      <c r="TXL3" s="2"/>
      <c r="TXM3" s="2"/>
      <c r="TXN3" s="2"/>
      <c r="TXO3" s="2"/>
      <c r="TXP3" s="2"/>
      <c r="TXQ3" s="2"/>
      <c r="TXR3" s="2"/>
      <c r="TXS3" s="2"/>
      <c r="TXT3" s="2"/>
      <c r="TXU3" s="2"/>
      <c r="TXV3" s="2"/>
      <c r="TXW3" s="2"/>
      <c r="TXX3" s="2"/>
      <c r="TXY3" s="2"/>
      <c r="TXZ3" s="2"/>
      <c r="TYA3" s="2"/>
      <c r="TYB3" s="2"/>
      <c r="TYC3" s="2"/>
      <c r="TYD3" s="2"/>
      <c r="TYE3" s="2"/>
      <c r="TYF3" s="2"/>
      <c r="TYG3" s="2"/>
      <c r="TYH3" s="2"/>
      <c r="TYI3" s="2"/>
      <c r="TYJ3" s="2"/>
      <c r="TYK3" s="2"/>
      <c r="TYL3" s="2"/>
      <c r="TYM3" s="2"/>
      <c r="TYN3" s="2"/>
      <c r="TYO3" s="2"/>
      <c r="TYP3" s="2"/>
      <c r="TYQ3" s="2"/>
      <c r="TYR3" s="2"/>
      <c r="TYS3" s="2"/>
      <c r="TYT3" s="2"/>
      <c r="TYU3" s="2"/>
      <c r="TYV3" s="2"/>
      <c r="TYW3" s="2"/>
      <c r="TYX3" s="2"/>
      <c r="TYY3" s="2"/>
      <c r="TYZ3" s="2"/>
      <c r="TZA3" s="2"/>
      <c r="TZB3" s="2"/>
      <c r="TZC3" s="2"/>
      <c r="TZD3" s="2"/>
      <c r="TZE3" s="2"/>
      <c r="TZF3" s="2"/>
      <c r="TZG3" s="2"/>
      <c r="TZH3" s="2"/>
      <c r="TZI3" s="2"/>
      <c r="TZJ3" s="2"/>
      <c r="TZK3" s="2"/>
      <c r="TZL3" s="2"/>
      <c r="TZM3" s="2"/>
      <c r="TZN3" s="2"/>
      <c r="TZO3" s="2"/>
      <c r="TZP3" s="2"/>
      <c r="TZQ3" s="2"/>
      <c r="TZR3" s="2"/>
      <c r="TZS3" s="2"/>
      <c r="TZT3" s="2"/>
      <c r="TZU3" s="2"/>
      <c r="TZV3" s="2"/>
      <c r="TZW3" s="2"/>
      <c r="TZX3" s="2"/>
      <c r="TZY3" s="2"/>
      <c r="TZZ3" s="2"/>
      <c r="UAA3" s="2"/>
      <c r="UAB3" s="2"/>
      <c r="UAC3" s="2"/>
      <c r="UAD3" s="2"/>
      <c r="UAE3" s="2"/>
      <c r="UAF3" s="2"/>
      <c r="UAG3" s="2"/>
      <c r="UAH3" s="2"/>
      <c r="UAI3" s="2"/>
      <c r="UAJ3" s="2"/>
      <c r="UAK3" s="2"/>
      <c r="UAL3" s="2"/>
      <c r="UAM3" s="2"/>
      <c r="UAN3" s="2"/>
      <c r="UAO3" s="2"/>
      <c r="UAP3" s="2"/>
      <c r="UAQ3" s="2"/>
      <c r="UAR3" s="2"/>
      <c r="UAS3" s="2"/>
      <c r="UAT3" s="2"/>
      <c r="UAU3" s="2"/>
      <c r="UAV3" s="2"/>
      <c r="UAW3" s="2"/>
      <c r="UAX3" s="2"/>
      <c r="UAY3" s="2"/>
      <c r="UAZ3" s="2"/>
      <c r="UBA3" s="2"/>
      <c r="UBB3" s="2"/>
      <c r="UBC3" s="2"/>
      <c r="UBD3" s="2"/>
      <c r="UBE3" s="2"/>
      <c r="UBF3" s="2"/>
      <c r="UBG3" s="2"/>
      <c r="UBH3" s="2"/>
      <c r="UBI3" s="2"/>
      <c r="UBJ3" s="2"/>
      <c r="UBK3" s="2"/>
      <c r="UBL3" s="2"/>
      <c r="UBM3" s="2"/>
      <c r="UBN3" s="2"/>
      <c r="UBO3" s="2"/>
      <c r="UBP3" s="2"/>
      <c r="UBQ3" s="2"/>
      <c r="UBR3" s="2"/>
      <c r="UBS3" s="2"/>
      <c r="UBT3" s="2"/>
      <c r="UBU3" s="2"/>
      <c r="UBV3" s="2"/>
      <c r="UBW3" s="2"/>
      <c r="UBX3" s="2"/>
      <c r="UBY3" s="2"/>
      <c r="UBZ3" s="2"/>
      <c r="UCA3" s="2"/>
      <c r="UCB3" s="2"/>
      <c r="UCC3" s="2"/>
      <c r="UCD3" s="2"/>
      <c r="UCE3" s="2"/>
      <c r="UCF3" s="2"/>
      <c r="UCG3" s="2"/>
      <c r="UCH3" s="2"/>
      <c r="UCI3" s="2"/>
      <c r="UCJ3" s="2"/>
      <c r="UCK3" s="2"/>
      <c r="UCL3" s="2"/>
      <c r="UCM3" s="2"/>
      <c r="UCN3" s="2"/>
      <c r="UCO3" s="2"/>
      <c r="UCP3" s="2"/>
      <c r="UCQ3" s="2"/>
      <c r="UCR3" s="2"/>
      <c r="UCS3" s="2"/>
      <c r="UCT3" s="2"/>
      <c r="UCU3" s="2"/>
      <c r="UCV3" s="2"/>
      <c r="UCW3" s="2"/>
      <c r="UCX3" s="2"/>
      <c r="UCY3" s="2"/>
      <c r="UCZ3" s="2"/>
      <c r="UDA3" s="2"/>
      <c r="UDB3" s="2"/>
      <c r="UDC3" s="2"/>
      <c r="UDD3" s="2"/>
      <c r="UDE3" s="2"/>
      <c r="UDF3" s="2"/>
      <c r="UDG3" s="2"/>
      <c r="UDH3" s="2"/>
      <c r="UDI3" s="2"/>
      <c r="UDJ3" s="2"/>
      <c r="UDK3" s="2"/>
      <c r="UDL3" s="2"/>
      <c r="UDM3" s="2"/>
      <c r="UDN3" s="2"/>
      <c r="UDO3" s="2"/>
      <c r="UDP3" s="2"/>
      <c r="UDQ3" s="2"/>
      <c r="UDR3" s="2"/>
      <c r="UDS3" s="2"/>
      <c r="UDT3" s="2"/>
      <c r="UDU3" s="2"/>
      <c r="UDV3" s="2"/>
      <c r="UDW3" s="2"/>
      <c r="UDX3" s="2"/>
      <c r="UDY3" s="2"/>
      <c r="UDZ3" s="2"/>
      <c r="UEA3" s="2"/>
      <c r="UEB3" s="2"/>
      <c r="UEC3" s="2"/>
      <c r="UED3" s="2"/>
      <c r="UEE3" s="2"/>
      <c r="UEF3" s="2"/>
      <c r="UEG3" s="2"/>
      <c r="UEH3" s="2"/>
      <c r="UEI3" s="2"/>
      <c r="UEJ3" s="2"/>
      <c r="UEK3" s="2"/>
      <c r="UEL3" s="2"/>
      <c r="UEM3" s="2"/>
      <c r="UEN3" s="2"/>
      <c r="UEO3" s="2"/>
      <c r="UEP3" s="2"/>
      <c r="UEQ3" s="2"/>
      <c r="UER3" s="2"/>
      <c r="UES3" s="2"/>
      <c r="UET3" s="2"/>
      <c r="UEU3" s="2"/>
      <c r="UEV3" s="2"/>
      <c r="UEW3" s="2"/>
      <c r="UEX3" s="2"/>
      <c r="UEY3" s="2"/>
      <c r="UEZ3" s="2"/>
      <c r="UFA3" s="2"/>
      <c r="UFB3" s="2"/>
      <c r="UFC3" s="2"/>
      <c r="UFD3" s="2"/>
      <c r="UFE3" s="2"/>
      <c r="UFF3" s="2"/>
      <c r="UFG3" s="2"/>
      <c r="UFH3" s="2"/>
      <c r="UFI3" s="2"/>
      <c r="UFJ3" s="2"/>
      <c r="UFK3" s="2"/>
      <c r="UFL3" s="2"/>
      <c r="UFM3" s="2"/>
      <c r="UFN3" s="2"/>
      <c r="UFO3" s="2"/>
      <c r="UFP3" s="2"/>
      <c r="UFQ3" s="2"/>
      <c r="UFR3" s="2"/>
      <c r="UFS3" s="2"/>
      <c r="UFT3" s="2"/>
      <c r="UFU3" s="2"/>
      <c r="UFV3" s="2"/>
      <c r="UFW3" s="2"/>
      <c r="UFX3" s="2"/>
      <c r="UFY3" s="2"/>
      <c r="UFZ3" s="2"/>
      <c r="UGA3" s="2"/>
      <c r="UGB3" s="2"/>
      <c r="UGC3" s="2"/>
      <c r="UGD3" s="2"/>
      <c r="UGE3" s="2"/>
      <c r="UGF3" s="2"/>
      <c r="UGG3" s="2"/>
      <c r="UGH3" s="2"/>
      <c r="UGI3" s="2"/>
      <c r="UGJ3" s="2"/>
      <c r="UGK3" s="2"/>
      <c r="UGL3" s="2"/>
      <c r="UGM3" s="2"/>
      <c r="UGN3" s="2"/>
      <c r="UGO3" s="2"/>
      <c r="UGP3" s="2"/>
      <c r="UGQ3" s="2"/>
      <c r="UGR3" s="2"/>
      <c r="UGS3" s="2"/>
      <c r="UGT3" s="2"/>
      <c r="UGU3" s="2"/>
      <c r="UGV3" s="2"/>
      <c r="UGW3" s="2"/>
      <c r="UGX3" s="2"/>
      <c r="UGY3" s="2"/>
      <c r="UGZ3" s="2"/>
      <c r="UHA3" s="2"/>
      <c r="UHB3" s="2"/>
      <c r="UHC3" s="2"/>
      <c r="UHD3" s="2"/>
      <c r="UHE3" s="2"/>
      <c r="UHF3" s="2"/>
      <c r="UHG3" s="2"/>
      <c r="UHH3" s="2"/>
      <c r="UHI3" s="2"/>
      <c r="UHJ3" s="2"/>
      <c r="UHK3" s="2"/>
      <c r="UHL3" s="2"/>
      <c r="UHM3" s="2"/>
      <c r="UHN3" s="2"/>
      <c r="UHO3" s="2"/>
      <c r="UHP3" s="2"/>
      <c r="UHQ3" s="2"/>
      <c r="UHR3" s="2"/>
      <c r="UHS3" s="2"/>
      <c r="UHT3" s="2"/>
      <c r="UHU3" s="2"/>
      <c r="UHV3" s="2"/>
      <c r="UHW3" s="2"/>
      <c r="UHX3" s="2"/>
      <c r="UHY3" s="2"/>
      <c r="UHZ3" s="2"/>
      <c r="UIA3" s="2"/>
      <c r="UIB3" s="2"/>
      <c r="UIC3" s="2"/>
      <c r="UID3" s="2"/>
      <c r="UIE3" s="2"/>
      <c r="UIF3" s="2"/>
      <c r="UIG3" s="2"/>
      <c r="UIH3" s="2"/>
      <c r="UII3" s="2"/>
      <c r="UIJ3" s="2"/>
      <c r="UIK3" s="2"/>
      <c r="UIL3" s="2"/>
      <c r="UIM3" s="2"/>
      <c r="UIN3" s="2"/>
      <c r="UIO3" s="2"/>
      <c r="UIP3" s="2"/>
      <c r="UIQ3" s="2"/>
      <c r="UIR3" s="2"/>
      <c r="UIS3" s="2"/>
      <c r="UIT3" s="2"/>
      <c r="UIU3" s="2"/>
      <c r="UIV3" s="2"/>
      <c r="UIW3" s="2"/>
      <c r="UIX3" s="2"/>
      <c r="UIY3" s="2"/>
      <c r="UIZ3" s="2"/>
      <c r="UJA3" s="2"/>
      <c r="UJB3" s="2"/>
      <c r="UJC3" s="2"/>
      <c r="UJD3" s="2"/>
      <c r="UJE3" s="2"/>
      <c r="UJF3" s="2"/>
      <c r="UJG3" s="2"/>
      <c r="UJH3" s="2"/>
      <c r="UJI3" s="2"/>
      <c r="UJJ3" s="2"/>
      <c r="UJK3" s="2"/>
      <c r="UJL3" s="2"/>
      <c r="UJM3" s="2"/>
      <c r="UJN3" s="2"/>
      <c r="UJO3" s="2"/>
      <c r="UJP3" s="2"/>
      <c r="UJQ3" s="2"/>
      <c r="UJR3" s="2"/>
      <c r="UJS3" s="2"/>
      <c r="UJT3" s="2"/>
      <c r="UJU3" s="2"/>
      <c r="UJV3" s="2"/>
      <c r="UJW3" s="2"/>
      <c r="UJX3" s="2"/>
      <c r="UJY3" s="2"/>
      <c r="UJZ3" s="2"/>
      <c r="UKA3" s="2"/>
      <c r="UKB3" s="2"/>
      <c r="UKC3" s="2"/>
      <c r="UKD3" s="2"/>
      <c r="UKE3" s="2"/>
      <c r="UKF3" s="2"/>
      <c r="UKG3" s="2"/>
      <c r="UKH3" s="2"/>
      <c r="UKI3" s="2"/>
      <c r="UKJ3" s="2"/>
      <c r="UKK3" s="2"/>
      <c r="UKL3" s="2"/>
      <c r="UKM3" s="2"/>
      <c r="UKN3" s="2"/>
      <c r="UKO3" s="2"/>
      <c r="UKP3" s="2"/>
      <c r="UKQ3" s="2"/>
      <c r="UKR3" s="2"/>
      <c r="UKS3" s="2"/>
      <c r="UKT3" s="2"/>
      <c r="UKU3" s="2"/>
      <c r="UKV3" s="2"/>
      <c r="UKW3" s="2"/>
      <c r="UKX3" s="2"/>
      <c r="UKY3" s="2"/>
      <c r="UKZ3" s="2"/>
      <c r="ULA3" s="2"/>
      <c r="ULB3" s="2"/>
      <c r="ULC3" s="2"/>
      <c r="ULD3" s="2"/>
      <c r="ULE3" s="2"/>
      <c r="ULF3" s="2"/>
      <c r="ULG3" s="2"/>
      <c r="ULH3" s="2"/>
      <c r="ULI3" s="2"/>
      <c r="ULJ3" s="2"/>
      <c r="ULK3" s="2"/>
      <c r="ULL3" s="2"/>
      <c r="ULM3" s="2"/>
      <c r="ULN3" s="2"/>
      <c r="ULO3" s="2"/>
      <c r="ULP3" s="2"/>
      <c r="ULQ3" s="2"/>
      <c r="ULR3" s="2"/>
      <c r="ULS3" s="2"/>
      <c r="ULT3" s="2"/>
      <c r="ULU3" s="2"/>
      <c r="ULV3" s="2"/>
      <c r="ULW3" s="2"/>
      <c r="ULX3" s="2"/>
      <c r="ULY3" s="2"/>
      <c r="ULZ3" s="2"/>
      <c r="UMA3" s="2"/>
      <c r="UMB3" s="2"/>
      <c r="UMC3" s="2"/>
      <c r="UMD3" s="2"/>
      <c r="UME3" s="2"/>
      <c r="UMF3" s="2"/>
      <c r="UMG3" s="2"/>
      <c r="UMH3" s="2"/>
      <c r="UMI3" s="2"/>
      <c r="UMJ3" s="2"/>
      <c r="UMK3" s="2"/>
      <c r="UML3" s="2"/>
      <c r="UMM3" s="2"/>
      <c r="UMN3" s="2"/>
      <c r="UMO3" s="2"/>
      <c r="UMP3" s="2"/>
      <c r="UMQ3" s="2"/>
      <c r="UMR3" s="2"/>
      <c r="UMS3" s="2"/>
      <c r="UMT3" s="2"/>
      <c r="UMU3" s="2"/>
      <c r="UMV3" s="2"/>
      <c r="UMW3" s="2"/>
      <c r="UMX3" s="2"/>
      <c r="UMY3" s="2"/>
      <c r="UMZ3" s="2"/>
      <c r="UNA3" s="2"/>
      <c r="UNB3" s="2"/>
      <c r="UNC3" s="2"/>
      <c r="UND3" s="2"/>
      <c r="UNE3" s="2"/>
      <c r="UNF3" s="2"/>
      <c r="UNG3" s="2"/>
      <c r="UNH3" s="2"/>
      <c r="UNI3" s="2"/>
      <c r="UNJ3" s="2"/>
      <c r="UNK3" s="2"/>
      <c r="UNL3" s="2"/>
      <c r="UNM3" s="2"/>
      <c r="UNN3" s="2"/>
      <c r="UNO3" s="2"/>
      <c r="UNP3" s="2"/>
      <c r="UNQ3" s="2"/>
      <c r="UNR3" s="2"/>
      <c r="UNS3" s="2"/>
      <c r="UNT3" s="2"/>
      <c r="UNU3" s="2"/>
      <c r="UNV3" s="2"/>
      <c r="UNW3" s="2"/>
      <c r="UNX3" s="2"/>
      <c r="UNY3" s="2"/>
      <c r="UNZ3" s="2"/>
      <c r="UOA3" s="2"/>
      <c r="UOB3" s="2"/>
      <c r="UOC3" s="2"/>
      <c r="UOD3" s="2"/>
      <c r="UOE3" s="2"/>
      <c r="UOF3" s="2"/>
      <c r="UOG3" s="2"/>
      <c r="UOH3" s="2"/>
      <c r="UOI3" s="2"/>
      <c r="UOJ3" s="2"/>
      <c r="UOK3" s="2"/>
      <c r="UOL3" s="2"/>
      <c r="UOM3" s="2"/>
      <c r="UON3" s="2"/>
      <c r="UOO3" s="2"/>
      <c r="UOP3" s="2"/>
      <c r="UOQ3" s="2"/>
      <c r="UOR3" s="2"/>
      <c r="UOS3" s="2"/>
      <c r="UOT3" s="2"/>
      <c r="UOU3" s="2"/>
      <c r="UOV3" s="2"/>
      <c r="UOW3" s="2"/>
      <c r="UOX3" s="2"/>
      <c r="UOY3" s="2"/>
      <c r="UOZ3" s="2"/>
      <c r="UPA3" s="2"/>
      <c r="UPB3" s="2"/>
      <c r="UPC3" s="2"/>
      <c r="UPD3" s="2"/>
      <c r="UPE3" s="2"/>
      <c r="UPF3" s="2"/>
      <c r="UPG3" s="2"/>
      <c r="UPH3" s="2"/>
      <c r="UPI3" s="2"/>
      <c r="UPJ3" s="2"/>
      <c r="UPK3" s="2"/>
      <c r="UPL3" s="2"/>
      <c r="UPM3" s="2"/>
      <c r="UPN3" s="2"/>
      <c r="UPO3" s="2"/>
      <c r="UPP3" s="2"/>
      <c r="UPQ3" s="2"/>
      <c r="UPR3" s="2"/>
      <c r="UPS3" s="2"/>
      <c r="UPT3" s="2"/>
      <c r="UPU3" s="2"/>
      <c r="UPV3" s="2"/>
      <c r="UPW3" s="2"/>
      <c r="UPX3" s="2"/>
      <c r="UPY3" s="2"/>
      <c r="UPZ3" s="2"/>
      <c r="UQA3" s="2"/>
      <c r="UQB3" s="2"/>
      <c r="UQC3" s="2"/>
      <c r="UQD3" s="2"/>
      <c r="UQE3" s="2"/>
      <c r="UQF3" s="2"/>
      <c r="UQG3" s="2"/>
      <c r="UQH3" s="2"/>
      <c r="UQI3" s="2"/>
      <c r="UQJ3" s="2"/>
      <c r="UQK3" s="2"/>
      <c r="UQL3" s="2"/>
      <c r="UQM3" s="2"/>
      <c r="UQN3" s="2"/>
      <c r="UQO3" s="2"/>
      <c r="UQP3" s="2"/>
      <c r="UQQ3" s="2"/>
      <c r="UQR3" s="2"/>
      <c r="UQS3" s="2"/>
      <c r="UQT3" s="2"/>
      <c r="UQU3" s="2"/>
      <c r="UQV3" s="2"/>
      <c r="UQW3" s="2"/>
      <c r="UQX3" s="2"/>
      <c r="UQY3" s="2"/>
      <c r="UQZ3" s="2"/>
      <c r="URA3" s="2"/>
      <c r="URB3" s="2"/>
      <c r="URC3" s="2"/>
      <c r="URD3" s="2"/>
      <c r="URE3" s="2"/>
      <c r="URF3" s="2"/>
      <c r="URG3" s="2"/>
      <c r="URH3" s="2"/>
      <c r="URI3" s="2"/>
      <c r="URJ3" s="2"/>
      <c r="URK3" s="2"/>
      <c r="URL3" s="2"/>
      <c r="URM3" s="2"/>
      <c r="URN3" s="2"/>
      <c r="URO3" s="2"/>
      <c r="URP3" s="2"/>
      <c r="URQ3" s="2"/>
      <c r="URR3" s="2"/>
      <c r="URS3" s="2"/>
      <c r="URT3" s="2"/>
      <c r="URU3" s="2"/>
      <c r="URV3" s="2"/>
      <c r="URW3" s="2"/>
      <c r="URX3" s="2"/>
      <c r="URY3" s="2"/>
      <c r="URZ3" s="2"/>
      <c r="USA3" s="2"/>
      <c r="USB3" s="2"/>
      <c r="USC3" s="2"/>
      <c r="USD3" s="2"/>
      <c r="USE3" s="2"/>
      <c r="USF3" s="2"/>
      <c r="USG3" s="2"/>
      <c r="USH3" s="2"/>
      <c r="USI3" s="2"/>
      <c r="USJ3" s="2"/>
      <c r="USK3" s="2"/>
      <c r="USL3" s="2"/>
      <c r="USM3" s="2"/>
      <c r="USN3" s="2"/>
      <c r="USO3" s="2"/>
      <c r="USP3" s="2"/>
      <c r="USQ3" s="2"/>
      <c r="USR3" s="2"/>
      <c r="USS3" s="2"/>
      <c r="UST3" s="2"/>
      <c r="USU3" s="2"/>
      <c r="USV3" s="2"/>
      <c r="USW3" s="2"/>
      <c r="USX3" s="2"/>
      <c r="USY3" s="2"/>
      <c r="USZ3" s="2"/>
      <c r="UTA3" s="2"/>
      <c r="UTB3" s="2"/>
      <c r="UTC3" s="2"/>
      <c r="UTD3" s="2"/>
      <c r="UTE3" s="2"/>
      <c r="UTF3" s="2"/>
      <c r="UTG3" s="2"/>
      <c r="UTH3" s="2"/>
      <c r="UTI3" s="2"/>
      <c r="UTJ3" s="2"/>
      <c r="UTK3" s="2"/>
      <c r="UTL3" s="2"/>
      <c r="UTM3" s="2"/>
      <c r="UTN3" s="2"/>
      <c r="UTO3" s="2"/>
      <c r="UTP3" s="2"/>
      <c r="UTQ3" s="2"/>
      <c r="UTR3" s="2"/>
      <c r="UTS3" s="2"/>
      <c r="UTT3" s="2"/>
      <c r="UTU3" s="2"/>
      <c r="UTV3" s="2"/>
      <c r="UTW3" s="2"/>
      <c r="UTX3" s="2"/>
      <c r="UTY3" s="2"/>
      <c r="UTZ3" s="2"/>
      <c r="UUA3" s="2"/>
      <c r="UUB3" s="2"/>
      <c r="UUC3" s="2"/>
      <c r="UUD3" s="2"/>
      <c r="UUE3" s="2"/>
      <c r="UUF3" s="2"/>
      <c r="UUG3" s="2"/>
      <c r="UUH3" s="2"/>
      <c r="UUI3" s="2"/>
      <c r="UUJ3" s="2"/>
      <c r="UUK3" s="2"/>
      <c r="UUL3" s="2"/>
      <c r="UUM3" s="2"/>
      <c r="UUN3" s="2"/>
      <c r="UUO3" s="2"/>
      <c r="UUP3" s="2"/>
      <c r="UUQ3" s="2"/>
      <c r="UUR3" s="2"/>
      <c r="UUS3" s="2"/>
      <c r="UUT3" s="2"/>
      <c r="UUU3" s="2"/>
      <c r="UUV3" s="2"/>
      <c r="UUW3" s="2"/>
      <c r="UUX3" s="2"/>
      <c r="UUY3" s="2"/>
      <c r="UUZ3" s="2"/>
      <c r="UVA3" s="2"/>
      <c r="UVB3" s="2"/>
      <c r="UVC3" s="2"/>
      <c r="UVD3" s="2"/>
      <c r="UVE3" s="2"/>
      <c r="UVF3" s="2"/>
      <c r="UVG3" s="2"/>
      <c r="UVH3" s="2"/>
      <c r="UVI3" s="2"/>
      <c r="UVJ3" s="2"/>
      <c r="UVK3" s="2"/>
      <c r="UVL3" s="2"/>
      <c r="UVM3" s="2"/>
      <c r="UVN3" s="2"/>
      <c r="UVO3" s="2"/>
      <c r="UVP3" s="2"/>
      <c r="UVQ3" s="2"/>
      <c r="UVR3" s="2"/>
      <c r="UVS3" s="2"/>
      <c r="UVT3" s="2"/>
      <c r="UVU3" s="2"/>
      <c r="UVV3" s="2"/>
      <c r="UVW3" s="2"/>
      <c r="UVX3" s="2"/>
      <c r="UVY3" s="2"/>
      <c r="UVZ3" s="2"/>
      <c r="UWA3" s="2"/>
      <c r="UWB3" s="2"/>
      <c r="UWC3" s="2"/>
      <c r="UWD3" s="2"/>
      <c r="UWE3" s="2"/>
      <c r="UWF3" s="2"/>
      <c r="UWG3" s="2"/>
      <c r="UWH3" s="2"/>
      <c r="UWI3" s="2"/>
      <c r="UWJ3" s="2"/>
      <c r="UWK3" s="2"/>
      <c r="UWL3" s="2"/>
      <c r="UWM3" s="2"/>
      <c r="UWN3" s="2"/>
      <c r="UWO3" s="2"/>
      <c r="UWP3" s="2"/>
      <c r="UWQ3" s="2"/>
      <c r="UWR3" s="2"/>
      <c r="UWS3" s="2"/>
      <c r="UWT3" s="2"/>
      <c r="UWU3" s="2"/>
      <c r="UWV3" s="2"/>
      <c r="UWW3" s="2"/>
      <c r="UWX3" s="2"/>
      <c r="UWY3" s="2"/>
      <c r="UWZ3" s="2"/>
      <c r="UXA3" s="2"/>
      <c r="UXB3" s="2"/>
      <c r="UXC3" s="2"/>
      <c r="UXD3" s="2"/>
      <c r="UXE3" s="2"/>
      <c r="UXF3" s="2"/>
      <c r="UXG3" s="2"/>
      <c r="UXH3" s="2"/>
      <c r="UXI3" s="2"/>
      <c r="UXJ3" s="2"/>
      <c r="UXK3" s="2"/>
      <c r="UXL3" s="2"/>
      <c r="UXM3" s="2"/>
      <c r="UXN3" s="2"/>
      <c r="UXO3" s="2"/>
      <c r="UXP3" s="2"/>
      <c r="UXQ3" s="2"/>
      <c r="UXR3" s="2"/>
      <c r="UXS3" s="2"/>
      <c r="UXT3" s="2"/>
      <c r="UXU3" s="2"/>
      <c r="UXV3" s="2"/>
      <c r="UXW3" s="2"/>
      <c r="UXX3" s="2"/>
      <c r="UXY3" s="2"/>
      <c r="UXZ3" s="2"/>
      <c r="UYA3" s="2"/>
      <c r="UYB3" s="2"/>
      <c r="UYC3" s="2"/>
      <c r="UYD3" s="2"/>
      <c r="UYE3" s="2"/>
      <c r="UYF3" s="2"/>
      <c r="UYG3" s="2"/>
      <c r="UYH3" s="2"/>
      <c r="UYI3" s="2"/>
      <c r="UYJ3" s="2"/>
      <c r="UYK3" s="2"/>
      <c r="UYL3" s="2"/>
      <c r="UYM3" s="2"/>
      <c r="UYN3" s="2"/>
      <c r="UYO3" s="2"/>
      <c r="UYP3" s="2"/>
      <c r="UYQ3" s="2"/>
      <c r="UYR3" s="2"/>
      <c r="UYS3" s="2"/>
      <c r="UYT3" s="2"/>
      <c r="UYU3" s="2"/>
      <c r="UYV3" s="2"/>
      <c r="UYW3" s="2"/>
      <c r="UYX3" s="2"/>
      <c r="UYY3" s="2"/>
      <c r="UYZ3" s="2"/>
      <c r="UZA3" s="2"/>
      <c r="UZB3" s="2"/>
      <c r="UZC3" s="2"/>
      <c r="UZD3" s="2"/>
      <c r="UZE3" s="2"/>
      <c r="UZF3" s="2"/>
      <c r="UZG3" s="2"/>
      <c r="UZH3" s="2"/>
      <c r="UZI3" s="2"/>
      <c r="UZJ3" s="2"/>
      <c r="UZK3" s="2"/>
      <c r="UZL3" s="2"/>
      <c r="UZM3" s="2"/>
      <c r="UZN3" s="2"/>
      <c r="UZO3" s="2"/>
      <c r="UZP3" s="2"/>
      <c r="UZQ3" s="2"/>
      <c r="UZR3" s="2"/>
      <c r="UZS3" s="2"/>
      <c r="UZT3" s="2"/>
      <c r="UZU3" s="2"/>
      <c r="UZV3" s="2"/>
      <c r="UZW3" s="2"/>
      <c r="UZX3" s="2"/>
      <c r="UZY3" s="2"/>
      <c r="UZZ3" s="2"/>
      <c r="VAA3" s="2"/>
      <c r="VAB3" s="2"/>
      <c r="VAC3" s="2"/>
      <c r="VAD3" s="2"/>
      <c r="VAE3" s="2"/>
      <c r="VAF3" s="2"/>
      <c r="VAG3" s="2"/>
      <c r="VAH3" s="2"/>
      <c r="VAI3" s="2"/>
      <c r="VAJ3" s="2"/>
      <c r="VAK3" s="2"/>
      <c r="VAL3" s="2"/>
      <c r="VAM3" s="2"/>
      <c r="VAN3" s="2"/>
      <c r="VAO3" s="2"/>
      <c r="VAP3" s="2"/>
      <c r="VAQ3" s="2"/>
      <c r="VAR3" s="2"/>
      <c r="VAS3" s="2"/>
      <c r="VAT3" s="2"/>
      <c r="VAU3" s="2"/>
      <c r="VAV3" s="2"/>
      <c r="VAW3" s="2"/>
      <c r="VAX3" s="2"/>
      <c r="VAY3" s="2"/>
      <c r="VAZ3" s="2"/>
      <c r="VBA3" s="2"/>
      <c r="VBB3" s="2"/>
      <c r="VBC3" s="2"/>
      <c r="VBD3" s="2"/>
      <c r="VBE3" s="2"/>
      <c r="VBF3" s="2"/>
      <c r="VBG3" s="2"/>
      <c r="VBH3" s="2"/>
      <c r="VBI3" s="2"/>
      <c r="VBJ3" s="2"/>
      <c r="VBK3" s="2"/>
      <c r="VBL3" s="2"/>
      <c r="VBM3" s="2"/>
      <c r="VBN3" s="2"/>
      <c r="VBO3" s="2"/>
      <c r="VBP3" s="2"/>
      <c r="VBQ3" s="2"/>
      <c r="VBR3" s="2"/>
      <c r="VBS3" s="2"/>
      <c r="VBT3" s="2"/>
      <c r="VBU3" s="2"/>
      <c r="VBV3" s="2"/>
      <c r="VBW3" s="2"/>
      <c r="VBX3" s="2"/>
      <c r="VBY3" s="2"/>
      <c r="VBZ3" s="2"/>
      <c r="VCA3" s="2"/>
      <c r="VCB3" s="2"/>
      <c r="VCC3" s="2"/>
      <c r="VCD3" s="2"/>
      <c r="VCE3" s="2"/>
      <c r="VCF3" s="2"/>
      <c r="VCG3" s="2"/>
      <c r="VCH3" s="2"/>
      <c r="VCI3" s="2"/>
      <c r="VCJ3" s="2"/>
      <c r="VCK3" s="2"/>
      <c r="VCL3" s="2"/>
      <c r="VCM3" s="2"/>
      <c r="VCN3" s="2"/>
      <c r="VCO3" s="2"/>
      <c r="VCP3" s="2"/>
      <c r="VCQ3" s="2"/>
      <c r="VCR3" s="2"/>
      <c r="VCS3" s="2"/>
      <c r="VCT3" s="2"/>
      <c r="VCU3" s="2"/>
      <c r="VCV3" s="2"/>
      <c r="VCW3" s="2"/>
      <c r="VCX3" s="2"/>
      <c r="VCY3" s="2"/>
      <c r="VCZ3" s="2"/>
      <c r="VDA3" s="2"/>
      <c r="VDB3" s="2"/>
      <c r="VDC3" s="2"/>
      <c r="VDD3" s="2"/>
      <c r="VDE3" s="2"/>
      <c r="VDF3" s="2"/>
      <c r="VDG3" s="2"/>
      <c r="VDH3" s="2"/>
      <c r="VDI3" s="2"/>
      <c r="VDJ3" s="2"/>
      <c r="VDK3" s="2"/>
      <c r="VDL3" s="2"/>
      <c r="VDM3" s="2"/>
      <c r="VDN3" s="2"/>
      <c r="VDO3" s="2"/>
      <c r="VDP3" s="2"/>
      <c r="VDQ3" s="2"/>
      <c r="VDR3" s="2"/>
      <c r="VDS3" s="2"/>
      <c r="VDT3" s="2"/>
      <c r="VDU3" s="2"/>
      <c r="VDV3" s="2"/>
      <c r="VDW3" s="2"/>
      <c r="VDX3" s="2"/>
      <c r="VDY3" s="2"/>
      <c r="VDZ3" s="2"/>
      <c r="VEA3" s="2"/>
      <c r="VEB3" s="2"/>
      <c r="VEC3" s="2"/>
      <c r="VED3" s="2"/>
      <c r="VEE3" s="2"/>
      <c r="VEF3" s="2"/>
      <c r="VEG3" s="2"/>
      <c r="VEH3" s="2"/>
      <c r="VEI3" s="2"/>
      <c r="VEJ3" s="2"/>
      <c r="VEK3" s="2"/>
      <c r="VEL3" s="2"/>
      <c r="VEM3" s="2"/>
      <c r="VEN3" s="2"/>
      <c r="VEO3" s="2"/>
      <c r="VEP3" s="2"/>
      <c r="VEQ3" s="2"/>
      <c r="VER3" s="2"/>
      <c r="VES3" s="2"/>
      <c r="VET3" s="2"/>
      <c r="VEU3" s="2"/>
      <c r="VEV3" s="2"/>
      <c r="VEW3" s="2"/>
      <c r="VEX3" s="2"/>
      <c r="VEY3" s="2"/>
      <c r="VEZ3" s="2"/>
      <c r="VFA3" s="2"/>
      <c r="VFB3" s="2"/>
      <c r="VFC3" s="2"/>
      <c r="VFD3" s="2"/>
      <c r="VFE3" s="2"/>
      <c r="VFF3" s="2"/>
      <c r="VFG3" s="2"/>
      <c r="VFH3" s="2"/>
      <c r="VFI3" s="2"/>
      <c r="VFJ3" s="2"/>
      <c r="VFK3" s="2"/>
      <c r="VFL3" s="2"/>
      <c r="VFM3" s="2"/>
      <c r="VFN3" s="2"/>
      <c r="VFO3" s="2"/>
      <c r="VFP3" s="2"/>
      <c r="VFQ3" s="2"/>
      <c r="VFR3" s="2"/>
      <c r="VFS3" s="2"/>
      <c r="VFT3" s="2"/>
      <c r="VFU3" s="2"/>
      <c r="VFV3" s="2"/>
      <c r="VFW3" s="2"/>
      <c r="VFX3" s="2"/>
      <c r="VFY3" s="2"/>
      <c r="VFZ3" s="2"/>
      <c r="VGA3" s="2"/>
      <c r="VGB3" s="2"/>
      <c r="VGC3" s="2"/>
      <c r="VGD3" s="2"/>
      <c r="VGE3" s="2"/>
      <c r="VGF3" s="2"/>
      <c r="VGG3" s="2"/>
      <c r="VGH3" s="2"/>
      <c r="VGI3" s="2"/>
      <c r="VGJ3" s="2"/>
      <c r="VGK3" s="2"/>
      <c r="VGL3" s="2"/>
      <c r="VGM3" s="2"/>
      <c r="VGN3" s="2"/>
      <c r="VGO3" s="2"/>
      <c r="VGP3" s="2"/>
      <c r="VGQ3" s="2"/>
      <c r="VGR3" s="2"/>
      <c r="VGS3" s="2"/>
      <c r="VGT3" s="2"/>
      <c r="VGU3" s="2"/>
      <c r="VGV3" s="2"/>
      <c r="VGW3" s="2"/>
      <c r="VGX3" s="2"/>
      <c r="VGY3" s="2"/>
      <c r="VGZ3" s="2"/>
      <c r="VHA3" s="2"/>
      <c r="VHB3" s="2"/>
      <c r="VHC3" s="2"/>
      <c r="VHD3" s="2"/>
      <c r="VHE3" s="2"/>
      <c r="VHF3" s="2"/>
      <c r="VHG3" s="2"/>
      <c r="VHH3" s="2"/>
      <c r="VHI3" s="2"/>
      <c r="VHJ3" s="2"/>
      <c r="VHK3" s="2"/>
      <c r="VHL3" s="2"/>
      <c r="VHM3" s="2"/>
      <c r="VHN3" s="2"/>
      <c r="VHO3" s="2"/>
      <c r="VHP3" s="2"/>
      <c r="VHQ3" s="2"/>
      <c r="VHR3" s="2"/>
      <c r="VHS3" s="2"/>
      <c r="VHT3" s="2"/>
      <c r="VHU3" s="2"/>
      <c r="VHV3" s="2"/>
      <c r="VHW3" s="2"/>
      <c r="VHX3" s="2"/>
      <c r="VHY3" s="2"/>
      <c r="VHZ3" s="2"/>
      <c r="VIA3" s="2"/>
      <c r="VIB3" s="2"/>
      <c r="VIC3" s="2"/>
      <c r="VID3" s="2"/>
      <c r="VIE3" s="2"/>
      <c r="VIF3" s="2"/>
      <c r="VIG3" s="2"/>
      <c r="VIH3" s="2"/>
      <c r="VII3" s="2"/>
      <c r="VIJ3" s="2"/>
      <c r="VIK3" s="2"/>
      <c r="VIL3" s="2"/>
      <c r="VIM3" s="2"/>
      <c r="VIN3" s="2"/>
      <c r="VIO3" s="2"/>
      <c r="VIP3" s="2"/>
      <c r="VIQ3" s="2"/>
      <c r="VIR3" s="2"/>
      <c r="VIS3" s="2"/>
      <c r="VIT3" s="2"/>
      <c r="VIU3" s="2"/>
      <c r="VIV3" s="2"/>
      <c r="VIW3" s="2"/>
      <c r="VIX3" s="2"/>
      <c r="VIY3" s="2"/>
      <c r="VIZ3" s="2"/>
      <c r="VJA3" s="2"/>
      <c r="VJB3" s="2"/>
      <c r="VJC3" s="2"/>
      <c r="VJD3" s="2"/>
      <c r="VJE3" s="2"/>
      <c r="VJF3" s="2"/>
      <c r="VJG3" s="2"/>
      <c r="VJH3" s="2"/>
      <c r="VJI3" s="2"/>
      <c r="VJJ3" s="2"/>
      <c r="VJK3" s="2"/>
      <c r="VJL3" s="2"/>
      <c r="VJM3" s="2"/>
      <c r="VJN3" s="2"/>
      <c r="VJO3" s="2"/>
      <c r="VJP3" s="2"/>
      <c r="VJQ3" s="2"/>
      <c r="VJR3" s="2"/>
      <c r="VJS3" s="2"/>
      <c r="VJT3" s="2"/>
      <c r="VJU3" s="2"/>
      <c r="VJV3" s="2"/>
      <c r="VJW3" s="2"/>
      <c r="VJX3" s="2"/>
      <c r="VJY3" s="2"/>
      <c r="VJZ3" s="2"/>
      <c r="VKA3" s="2"/>
      <c r="VKB3" s="2"/>
      <c r="VKC3" s="2"/>
      <c r="VKD3" s="2"/>
      <c r="VKE3" s="2"/>
      <c r="VKF3" s="2"/>
      <c r="VKG3" s="2"/>
      <c r="VKH3" s="2"/>
      <c r="VKI3" s="2"/>
      <c r="VKJ3" s="2"/>
      <c r="VKK3" s="2"/>
      <c r="VKL3" s="2"/>
      <c r="VKM3" s="2"/>
      <c r="VKN3" s="2"/>
      <c r="VKO3" s="2"/>
      <c r="VKP3" s="2"/>
      <c r="VKQ3" s="2"/>
      <c r="VKR3" s="2"/>
      <c r="VKS3" s="2"/>
      <c r="VKT3" s="2"/>
      <c r="VKU3" s="2"/>
      <c r="VKV3" s="2"/>
      <c r="VKW3" s="2"/>
      <c r="VKX3" s="2"/>
      <c r="VKY3" s="2"/>
      <c r="VKZ3" s="2"/>
      <c r="VLA3" s="2"/>
      <c r="VLB3" s="2"/>
      <c r="VLC3" s="2"/>
      <c r="VLD3" s="2"/>
      <c r="VLE3" s="2"/>
      <c r="VLF3" s="2"/>
      <c r="VLG3" s="2"/>
      <c r="VLH3" s="2"/>
      <c r="VLI3" s="2"/>
      <c r="VLJ3" s="2"/>
      <c r="VLK3" s="2"/>
      <c r="VLL3" s="2"/>
      <c r="VLM3" s="2"/>
      <c r="VLN3" s="2"/>
      <c r="VLO3" s="2"/>
      <c r="VLP3" s="2"/>
      <c r="VLQ3" s="2"/>
      <c r="VLR3" s="2"/>
      <c r="VLS3" s="2"/>
      <c r="VLT3" s="2"/>
      <c r="VLU3" s="2"/>
      <c r="VLV3" s="2"/>
      <c r="VLW3" s="2"/>
      <c r="VLX3" s="2"/>
      <c r="VLY3" s="2"/>
      <c r="VLZ3" s="2"/>
      <c r="VMA3" s="2"/>
      <c r="VMB3" s="2"/>
      <c r="VMC3" s="2"/>
      <c r="VMD3" s="2"/>
      <c r="VME3" s="2"/>
      <c r="VMF3" s="2"/>
      <c r="VMG3" s="2"/>
      <c r="VMH3" s="2"/>
      <c r="VMI3" s="2"/>
      <c r="VMJ3" s="2"/>
      <c r="VMK3" s="2"/>
      <c r="VML3" s="2"/>
      <c r="VMM3" s="2"/>
      <c r="VMN3" s="2"/>
      <c r="VMO3" s="2"/>
      <c r="VMP3" s="2"/>
      <c r="VMQ3" s="2"/>
      <c r="VMR3" s="2"/>
      <c r="VMS3" s="2"/>
      <c r="VMT3" s="2"/>
      <c r="VMU3" s="2"/>
      <c r="VMV3" s="2"/>
      <c r="VMW3" s="2"/>
      <c r="VMX3" s="2"/>
      <c r="VMY3" s="2"/>
      <c r="VMZ3" s="2"/>
      <c r="VNA3" s="2"/>
      <c r="VNB3" s="2"/>
      <c r="VNC3" s="2"/>
      <c r="VND3" s="2"/>
      <c r="VNE3" s="2"/>
      <c r="VNF3" s="2"/>
      <c r="VNG3" s="2"/>
      <c r="VNH3" s="2"/>
      <c r="VNI3" s="2"/>
      <c r="VNJ3" s="2"/>
      <c r="VNK3" s="2"/>
      <c r="VNL3" s="2"/>
      <c r="VNM3" s="2"/>
      <c r="VNN3" s="2"/>
      <c r="VNO3" s="2"/>
      <c r="VNP3" s="2"/>
      <c r="VNQ3" s="2"/>
      <c r="VNR3" s="2"/>
      <c r="VNS3" s="2"/>
      <c r="VNT3" s="2"/>
      <c r="VNU3" s="2"/>
      <c r="VNV3" s="2"/>
      <c r="VNW3" s="2"/>
      <c r="VNX3" s="2"/>
      <c r="VNY3" s="2"/>
      <c r="VNZ3" s="2"/>
      <c r="VOA3" s="2"/>
      <c r="VOB3" s="2"/>
      <c r="VOC3" s="2"/>
      <c r="VOD3" s="2"/>
      <c r="VOE3" s="2"/>
      <c r="VOF3" s="2"/>
      <c r="VOG3" s="2"/>
      <c r="VOH3" s="2"/>
      <c r="VOI3" s="2"/>
      <c r="VOJ3" s="2"/>
      <c r="VOK3" s="2"/>
      <c r="VOL3" s="2"/>
      <c r="VOM3" s="2"/>
      <c r="VON3" s="2"/>
      <c r="VOO3" s="2"/>
      <c r="VOP3" s="2"/>
      <c r="VOQ3" s="2"/>
      <c r="VOR3" s="2"/>
      <c r="VOS3" s="2"/>
      <c r="VOT3" s="2"/>
      <c r="VOU3" s="2"/>
      <c r="VOV3" s="2"/>
      <c r="VOW3" s="2"/>
      <c r="VOX3" s="2"/>
      <c r="VOY3" s="2"/>
      <c r="VOZ3" s="2"/>
      <c r="VPA3" s="2"/>
      <c r="VPB3" s="2"/>
      <c r="VPC3" s="2"/>
      <c r="VPD3" s="2"/>
      <c r="VPE3" s="2"/>
      <c r="VPF3" s="2"/>
      <c r="VPG3" s="2"/>
      <c r="VPH3" s="2"/>
      <c r="VPI3" s="2"/>
      <c r="VPJ3" s="2"/>
      <c r="VPK3" s="2"/>
      <c r="VPL3" s="2"/>
      <c r="VPM3" s="2"/>
      <c r="VPN3" s="2"/>
      <c r="VPO3" s="2"/>
      <c r="VPP3" s="2"/>
      <c r="VPQ3" s="2"/>
      <c r="VPR3" s="2"/>
      <c r="VPS3" s="2"/>
      <c r="VPT3" s="2"/>
      <c r="VPU3" s="2"/>
      <c r="VPV3" s="2"/>
      <c r="VPW3" s="2"/>
      <c r="VPX3" s="2"/>
      <c r="VPY3" s="2"/>
      <c r="VPZ3" s="2"/>
      <c r="VQA3" s="2"/>
      <c r="VQB3" s="2"/>
      <c r="VQC3" s="2"/>
      <c r="VQD3" s="2"/>
      <c r="VQE3" s="2"/>
      <c r="VQF3" s="2"/>
      <c r="VQG3" s="2"/>
      <c r="VQH3" s="2"/>
      <c r="VQI3" s="2"/>
      <c r="VQJ3" s="2"/>
      <c r="VQK3" s="2"/>
      <c r="VQL3" s="2"/>
      <c r="VQM3" s="2"/>
      <c r="VQN3" s="2"/>
      <c r="VQO3" s="2"/>
      <c r="VQP3" s="2"/>
      <c r="VQQ3" s="2"/>
      <c r="VQR3" s="2"/>
      <c r="VQS3" s="2"/>
      <c r="VQT3" s="2"/>
      <c r="VQU3" s="2"/>
      <c r="VQV3" s="2"/>
      <c r="VQW3" s="2"/>
      <c r="VQX3" s="2"/>
      <c r="VQY3" s="2"/>
      <c r="VQZ3" s="2"/>
      <c r="VRA3" s="2"/>
      <c r="VRB3" s="2"/>
      <c r="VRC3" s="2"/>
      <c r="VRD3" s="2"/>
      <c r="VRE3" s="2"/>
      <c r="VRF3" s="2"/>
      <c r="VRG3" s="2"/>
      <c r="VRH3" s="2"/>
      <c r="VRI3" s="2"/>
      <c r="VRJ3" s="2"/>
      <c r="VRK3" s="2"/>
      <c r="VRL3" s="2"/>
      <c r="VRM3" s="2"/>
      <c r="VRN3" s="2"/>
      <c r="VRO3" s="2"/>
      <c r="VRP3" s="2"/>
      <c r="VRQ3" s="2"/>
      <c r="VRR3" s="2"/>
      <c r="VRS3" s="2"/>
      <c r="VRT3" s="2"/>
      <c r="VRU3" s="2"/>
      <c r="VRV3" s="2"/>
      <c r="VRW3" s="2"/>
      <c r="VRX3" s="2"/>
      <c r="VRY3" s="2"/>
      <c r="VRZ3" s="2"/>
      <c r="VSA3" s="2"/>
      <c r="VSB3" s="2"/>
      <c r="VSC3" s="2"/>
      <c r="VSD3" s="2"/>
      <c r="VSE3" s="2"/>
      <c r="VSF3" s="2"/>
      <c r="VSG3" s="2"/>
      <c r="VSH3" s="2"/>
      <c r="VSI3" s="2"/>
      <c r="VSJ3" s="2"/>
      <c r="VSK3" s="2"/>
      <c r="VSL3" s="2"/>
      <c r="VSM3" s="2"/>
      <c r="VSN3" s="2"/>
      <c r="VSO3" s="2"/>
      <c r="VSP3" s="2"/>
      <c r="VSQ3" s="2"/>
      <c r="VSR3" s="2"/>
      <c r="VSS3" s="2"/>
      <c r="VST3" s="2"/>
      <c r="VSU3" s="2"/>
      <c r="VSV3" s="2"/>
      <c r="VSW3" s="2"/>
      <c r="VSX3" s="2"/>
      <c r="VSY3" s="2"/>
      <c r="VSZ3" s="2"/>
      <c r="VTA3" s="2"/>
      <c r="VTB3" s="2"/>
      <c r="VTC3" s="2"/>
      <c r="VTD3" s="2"/>
      <c r="VTE3" s="2"/>
      <c r="VTF3" s="2"/>
      <c r="VTG3" s="2"/>
      <c r="VTH3" s="2"/>
      <c r="VTI3" s="2"/>
      <c r="VTJ3" s="2"/>
      <c r="VTK3" s="2"/>
      <c r="VTL3" s="2"/>
      <c r="VTM3" s="2"/>
      <c r="VTN3" s="2"/>
      <c r="VTO3" s="2"/>
      <c r="VTP3" s="2"/>
      <c r="VTQ3" s="2"/>
      <c r="VTR3" s="2"/>
      <c r="VTS3" s="2"/>
      <c r="VTT3" s="2"/>
      <c r="VTU3" s="2"/>
      <c r="VTV3" s="2"/>
      <c r="VTW3" s="2"/>
      <c r="VTX3" s="2"/>
      <c r="VTY3" s="2"/>
      <c r="VTZ3" s="2"/>
      <c r="VUA3" s="2"/>
      <c r="VUB3" s="2"/>
      <c r="VUC3" s="2"/>
      <c r="VUD3" s="2"/>
      <c r="VUE3" s="2"/>
      <c r="VUF3" s="2"/>
      <c r="VUG3" s="2"/>
      <c r="VUH3" s="2"/>
      <c r="VUI3" s="2"/>
      <c r="VUJ3" s="2"/>
      <c r="VUK3" s="2"/>
      <c r="VUL3" s="2"/>
      <c r="VUM3" s="2"/>
      <c r="VUN3" s="2"/>
      <c r="VUO3" s="2"/>
      <c r="VUP3" s="2"/>
      <c r="VUQ3" s="2"/>
      <c r="VUR3" s="2"/>
      <c r="VUS3" s="2"/>
      <c r="VUT3" s="2"/>
      <c r="VUU3" s="2"/>
      <c r="VUV3" s="2"/>
      <c r="VUW3" s="2"/>
      <c r="VUX3" s="2"/>
      <c r="VUY3" s="2"/>
      <c r="VUZ3" s="2"/>
      <c r="VVA3" s="2"/>
      <c r="VVB3" s="2"/>
      <c r="VVC3" s="2"/>
      <c r="VVD3" s="2"/>
      <c r="VVE3" s="2"/>
      <c r="VVF3" s="2"/>
      <c r="VVG3" s="2"/>
      <c r="VVH3" s="2"/>
      <c r="VVI3" s="2"/>
      <c r="VVJ3" s="2"/>
      <c r="VVK3" s="2"/>
      <c r="VVL3" s="2"/>
      <c r="VVM3" s="2"/>
      <c r="VVN3" s="2"/>
      <c r="VVO3" s="2"/>
      <c r="VVP3" s="2"/>
      <c r="VVQ3" s="2"/>
      <c r="VVR3" s="2"/>
      <c r="VVS3" s="2"/>
      <c r="VVT3" s="2"/>
      <c r="VVU3" s="2"/>
      <c r="VVV3" s="2"/>
      <c r="VVW3" s="2"/>
      <c r="VVX3" s="2"/>
      <c r="VVY3" s="2"/>
      <c r="VVZ3" s="2"/>
      <c r="VWA3" s="2"/>
      <c r="VWB3" s="2"/>
      <c r="VWC3" s="2"/>
      <c r="VWD3" s="2"/>
      <c r="VWE3" s="2"/>
      <c r="VWF3" s="2"/>
      <c r="VWG3" s="2"/>
      <c r="VWH3" s="2"/>
      <c r="VWI3" s="2"/>
      <c r="VWJ3" s="2"/>
      <c r="VWK3" s="2"/>
      <c r="VWL3" s="2"/>
      <c r="VWM3" s="2"/>
      <c r="VWN3" s="2"/>
      <c r="VWO3" s="2"/>
      <c r="VWP3" s="2"/>
      <c r="VWQ3" s="2"/>
      <c r="VWR3" s="2"/>
      <c r="VWS3" s="2"/>
      <c r="VWT3" s="2"/>
      <c r="VWU3" s="2"/>
      <c r="VWV3" s="2"/>
      <c r="VWW3" s="2"/>
      <c r="VWX3" s="2"/>
      <c r="VWY3" s="2"/>
      <c r="VWZ3" s="2"/>
      <c r="VXA3" s="2"/>
      <c r="VXB3" s="2"/>
      <c r="VXC3" s="2"/>
      <c r="VXD3" s="2"/>
      <c r="VXE3" s="2"/>
      <c r="VXF3" s="2"/>
      <c r="VXG3" s="2"/>
      <c r="VXH3" s="2"/>
      <c r="VXI3" s="2"/>
      <c r="VXJ3" s="2"/>
      <c r="VXK3" s="2"/>
      <c r="VXL3" s="2"/>
      <c r="VXM3" s="2"/>
      <c r="VXN3" s="2"/>
      <c r="VXO3" s="2"/>
      <c r="VXP3" s="2"/>
      <c r="VXQ3" s="2"/>
      <c r="VXR3" s="2"/>
      <c r="VXS3" s="2"/>
      <c r="VXT3" s="2"/>
      <c r="VXU3" s="2"/>
      <c r="VXV3" s="2"/>
      <c r="VXW3" s="2"/>
      <c r="VXX3" s="2"/>
      <c r="VXY3" s="2"/>
      <c r="VXZ3" s="2"/>
      <c r="VYA3" s="2"/>
      <c r="VYB3" s="2"/>
      <c r="VYC3" s="2"/>
      <c r="VYD3" s="2"/>
      <c r="VYE3" s="2"/>
      <c r="VYF3" s="2"/>
      <c r="VYG3" s="2"/>
      <c r="VYH3" s="2"/>
      <c r="VYI3" s="2"/>
      <c r="VYJ3" s="2"/>
      <c r="VYK3" s="2"/>
      <c r="VYL3" s="2"/>
      <c r="VYM3" s="2"/>
      <c r="VYN3" s="2"/>
      <c r="VYO3" s="2"/>
      <c r="VYP3" s="2"/>
      <c r="VYQ3" s="2"/>
      <c r="VYR3" s="2"/>
      <c r="VYS3" s="2"/>
      <c r="VYT3" s="2"/>
      <c r="VYU3" s="2"/>
      <c r="VYV3" s="2"/>
      <c r="VYW3" s="2"/>
      <c r="VYX3" s="2"/>
      <c r="VYY3" s="2"/>
      <c r="VYZ3" s="2"/>
      <c r="VZA3" s="2"/>
      <c r="VZB3" s="2"/>
      <c r="VZC3" s="2"/>
      <c r="VZD3" s="2"/>
      <c r="VZE3" s="2"/>
      <c r="VZF3" s="2"/>
      <c r="VZG3" s="2"/>
      <c r="VZH3" s="2"/>
      <c r="VZI3" s="2"/>
      <c r="VZJ3" s="2"/>
      <c r="VZK3" s="2"/>
      <c r="VZL3" s="2"/>
      <c r="VZM3" s="2"/>
      <c r="VZN3" s="2"/>
      <c r="VZO3" s="2"/>
      <c r="VZP3" s="2"/>
      <c r="VZQ3" s="2"/>
      <c r="VZR3" s="2"/>
      <c r="VZS3" s="2"/>
      <c r="VZT3" s="2"/>
      <c r="VZU3" s="2"/>
      <c r="VZV3" s="2"/>
      <c r="VZW3" s="2"/>
      <c r="VZX3" s="2"/>
      <c r="VZY3" s="2"/>
      <c r="VZZ3" s="2"/>
      <c r="WAA3" s="2"/>
      <c r="WAB3" s="2"/>
      <c r="WAC3" s="2"/>
      <c r="WAD3" s="2"/>
      <c r="WAE3" s="2"/>
      <c r="WAF3" s="2"/>
      <c r="WAG3" s="2"/>
      <c r="WAH3" s="2"/>
      <c r="WAI3" s="2"/>
      <c r="WAJ3" s="2"/>
      <c r="WAK3" s="2"/>
      <c r="WAL3" s="2"/>
      <c r="WAM3" s="2"/>
      <c r="WAN3" s="2"/>
      <c r="WAO3" s="2"/>
      <c r="WAP3" s="2"/>
      <c r="WAQ3" s="2"/>
      <c r="WAR3" s="2"/>
      <c r="WAS3" s="2"/>
      <c r="WAT3" s="2"/>
      <c r="WAU3" s="2"/>
      <c r="WAV3" s="2"/>
      <c r="WAW3" s="2"/>
      <c r="WAX3" s="2"/>
      <c r="WAY3" s="2"/>
      <c r="WAZ3" s="2"/>
      <c r="WBA3" s="2"/>
      <c r="WBB3" s="2"/>
      <c r="WBC3" s="2"/>
      <c r="WBD3" s="2"/>
      <c r="WBE3" s="2"/>
      <c r="WBF3" s="2"/>
      <c r="WBG3" s="2"/>
      <c r="WBH3" s="2"/>
      <c r="WBI3" s="2"/>
      <c r="WBJ3" s="2"/>
      <c r="WBK3" s="2"/>
      <c r="WBL3" s="2"/>
      <c r="WBM3" s="2"/>
      <c r="WBN3" s="2"/>
      <c r="WBO3" s="2"/>
      <c r="WBP3" s="2"/>
      <c r="WBQ3" s="2"/>
      <c r="WBR3" s="2"/>
      <c r="WBS3" s="2"/>
      <c r="WBT3" s="2"/>
      <c r="WBU3" s="2"/>
      <c r="WBV3" s="2"/>
      <c r="WBW3" s="2"/>
      <c r="WBX3" s="2"/>
      <c r="WBY3" s="2"/>
      <c r="WBZ3" s="2"/>
      <c r="WCA3" s="2"/>
      <c r="WCB3" s="2"/>
      <c r="WCC3" s="2"/>
      <c r="WCD3" s="2"/>
      <c r="WCE3" s="2"/>
      <c r="WCF3" s="2"/>
      <c r="WCG3" s="2"/>
      <c r="WCH3" s="2"/>
      <c r="WCI3" s="2"/>
      <c r="WCJ3" s="2"/>
      <c r="WCK3" s="2"/>
      <c r="WCL3" s="2"/>
      <c r="WCM3" s="2"/>
      <c r="WCN3" s="2"/>
      <c r="WCO3" s="2"/>
      <c r="WCP3" s="2"/>
      <c r="WCQ3" s="2"/>
      <c r="WCR3" s="2"/>
      <c r="WCS3" s="2"/>
      <c r="WCT3" s="2"/>
      <c r="WCU3" s="2"/>
      <c r="WCV3" s="2"/>
      <c r="WCW3" s="2"/>
      <c r="WCX3" s="2"/>
      <c r="WCY3" s="2"/>
      <c r="WCZ3" s="2"/>
      <c r="WDA3" s="2"/>
      <c r="WDB3" s="2"/>
      <c r="WDC3" s="2"/>
      <c r="WDD3" s="2"/>
      <c r="WDE3" s="2"/>
      <c r="WDF3" s="2"/>
      <c r="WDG3" s="2"/>
      <c r="WDH3" s="2"/>
      <c r="WDI3" s="2"/>
      <c r="WDJ3" s="2"/>
      <c r="WDK3" s="2"/>
      <c r="WDL3" s="2"/>
      <c r="WDM3" s="2"/>
      <c r="WDN3" s="2"/>
      <c r="WDO3" s="2"/>
      <c r="WDP3" s="2"/>
      <c r="WDQ3" s="2"/>
      <c r="WDR3" s="2"/>
      <c r="WDS3" s="2"/>
      <c r="WDT3" s="2"/>
      <c r="WDU3" s="2"/>
      <c r="WDV3" s="2"/>
      <c r="WDW3" s="2"/>
      <c r="WDX3" s="2"/>
      <c r="WDY3" s="2"/>
      <c r="WDZ3" s="2"/>
      <c r="WEA3" s="2"/>
      <c r="WEB3" s="2"/>
      <c r="WEC3" s="2"/>
      <c r="WED3" s="2"/>
      <c r="WEE3" s="2"/>
      <c r="WEF3" s="2"/>
      <c r="WEG3" s="2"/>
      <c r="WEH3" s="2"/>
      <c r="WEI3" s="2"/>
      <c r="WEJ3" s="2"/>
      <c r="WEK3" s="2"/>
      <c r="WEL3" s="2"/>
      <c r="WEM3" s="2"/>
      <c r="WEN3" s="2"/>
      <c r="WEO3" s="2"/>
      <c r="WEP3" s="2"/>
      <c r="WEQ3" s="2"/>
      <c r="WER3" s="2"/>
      <c r="WES3" s="2"/>
      <c r="WET3" s="2"/>
      <c r="WEU3" s="2"/>
      <c r="WEV3" s="2"/>
      <c r="WEW3" s="2"/>
      <c r="WEX3" s="2"/>
      <c r="WEY3" s="2"/>
      <c r="WEZ3" s="2"/>
      <c r="WFA3" s="2"/>
      <c r="WFB3" s="2"/>
      <c r="WFC3" s="2"/>
      <c r="WFD3" s="2"/>
      <c r="WFE3" s="2"/>
      <c r="WFF3" s="2"/>
      <c r="WFG3" s="2"/>
      <c r="WFH3" s="2"/>
      <c r="WFI3" s="2"/>
      <c r="WFJ3" s="2"/>
      <c r="WFK3" s="2"/>
      <c r="WFL3" s="2"/>
      <c r="WFM3" s="2"/>
      <c r="WFN3" s="2"/>
      <c r="WFO3" s="2"/>
      <c r="WFP3" s="2"/>
      <c r="WFQ3" s="2"/>
      <c r="WFR3" s="2"/>
      <c r="WFS3" s="2"/>
      <c r="WFT3" s="2"/>
      <c r="WFU3" s="2"/>
      <c r="WFV3" s="2"/>
      <c r="WFW3" s="2"/>
      <c r="WFX3" s="2"/>
      <c r="WFY3" s="2"/>
      <c r="WFZ3" s="2"/>
      <c r="WGA3" s="2"/>
      <c r="WGB3" s="2"/>
      <c r="WGC3" s="2"/>
      <c r="WGD3" s="2"/>
      <c r="WGE3" s="2"/>
      <c r="WGF3" s="2"/>
      <c r="WGG3" s="2"/>
      <c r="WGH3" s="2"/>
      <c r="WGI3" s="2"/>
      <c r="WGJ3" s="2"/>
      <c r="WGK3" s="2"/>
      <c r="WGL3" s="2"/>
      <c r="WGM3" s="2"/>
      <c r="WGN3" s="2"/>
      <c r="WGO3" s="2"/>
      <c r="WGP3" s="2"/>
      <c r="WGQ3" s="2"/>
      <c r="WGR3" s="2"/>
      <c r="WGS3" s="2"/>
      <c r="WGT3" s="2"/>
      <c r="WGU3" s="2"/>
      <c r="WGV3" s="2"/>
      <c r="WGW3" s="2"/>
      <c r="WGX3" s="2"/>
      <c r="WGY3" s="2"/>
      <c r="WGZ3" s="2"/>
      <c r="WHA3" s="2"/>
      <c r="WHB3" s="2"/>
      <c r="WHC3" s="2"/>
      <c r="WHD3" s="2"/>
      <c r="WHE3" s="2"/>
      <c r="WHF3" s="2"/>
      <c r="WHG3" s="2"/>
      <c r="WHH3" s="2"/>
      <c r="WHI3" s="2"/>
      <c r="WHJ3" s="2"/>
      <c r="WHK3" s="2"/>
      <c r="WHL3" s="2"/>
      <c r="WHM3" s="2"/>
      <c r="WHN3" s="2"/>
      <c r="WHO3" s="2"/>
      <c r="WHP3" s="2"/>
      <c r="WHQ3" s="2"/>
      <c r="WHR3" s="2"/>
      <c r="WHS3" s="2"/>
      <c r="WHT3" s="2"/>
      <c r="WHU3" s="2"/>
      <c r="WHV3" s="2"/>
      <c r="WHW3" s="2"/>
      <c r="WHX3" s="2"/>
      <c r="WHY3" s="2"/>
      <c r="WHZ3" s="2"/>
      <c r="WIA3" s="2"/>
      <c r="WIB3" s="2"/>
      <c r="WIC3" s="2"/>
      <c r="WID3" s="2"/>
      <c r="WIE3" s="2"/>
      <c r="WIF3" s="2"/>
      <c r="WIG3" s="2"/>
      <c r="WIH3" s="2"/>
      <c r="WII3" s="2"/>
      <c r="WIJ3" s="2"/>
      <c r="WIK3" s="2"/>
      <c r="WIL3" s="2"/>
      <c r="WIM3" s="2"/>
      <c r="WIN3" s="2"/>
      <c r="WIO3" s="2"/>
      <c r="WIP3" s="2"/>
      <c r="WIQ3" s="2"/>
      <c r="WIR3" s="2"/>
      <c r="WIS3" s="2"/>
      <c r="WIT3" s="2"/>
      <c r="WIU3" s="2"/>
      <c r="WIV3" s="2"/>
      <c r="WIW3" s="2"/>
      <c r="WIX3" s="2"/>
      <c r="WIY3" s="2"/>
      <c r="WIZ3" s="2"/>
      <c r="WJA3" s="2"/>
      <c r="WJB3" s="2"/>
      <c r="WJC3" s="2"/>
      <c r="WJD3" s="2"/>
      <c r="WJE3" s="2"/>
      <c r="WJF3" s="2"/>
      <c r="WJG3" s="2"/>
      <c r="WJH3" s="2"/>
      <c r="WJI3" s="2"/>
      <c r="WJJ3" s="2"/>
      <c r="WJK3" s="2"/>
      <c r="WJL3" s="2"/>
      <c r="WJM3" s="2"/>
      <c r="WJN3" s="2"/>
      <c r="WJO3" s="2"/>
      <c r="WJP3" s="2"/>
      <c r="WJQ3" s="2"/>
      <c r="WJR3" s="2"/>
      <c r="WJS3" s="2"/>
      <c r="WJT3" s="2"/>
      <c r="WJU3" s="2"/>
      <c r="WJV3" s="2"/>
      <c r="WJW3" s="2"/>
      <c r="WJX3" s="2"/>
      <c r="WJY3" s="2"/>
      <c r="WJZ3" s="2"/>
      <c r="WKA3" s="2"/>
      <c r="WKB3" s="2"/>
      <c r="WKC3" s="2"/>
      <c r="WKD3" s="2"/>
      <c r="WKE3" s="2"/>
      <c r="WKF3" s="2"/>
      <c r="WKG3" s="2"/>
      <c r="WKH3" s="2"/>
      <c r="WKI3" s="2"/>
      <c r="WKJ3" s="2"/>
      <c r="WKK3" s="2"/>
      <c r="WKL3" s="2"/>
      <c r="WKM3" s="2"/>
      <c r="WKN3" s="2"/>
      <c r="WKO3" s="2"/>
      <c r="WKP3" s="2"/>
      <c r="WKQ3" s="2"/>
      <c r="WKR3" s="2"/>
      <c r="WKS3" s="2"/>
      <c r="WKT3" s="2"/>
      <c r="WKU3" s="2"/>
      <c r="WKV3" s="2"/>
      <c r="WKW3" s="2"/>
      <c r="WKX3" s="2"/>
      <c r="WKY3" s="2"/>
      <c r="WKZ3" s="2"/>
      <c r="WLA3" s="2"/>
      <c r="WLB3" s="2"/>
      <c r="WLC3" s="2"/>
      <c r="WLD3" s="2"/>
      <c r="WLE3" s="2"/>
      <c r="WLF3" s="2"/>
      <c r="WLG3" s="2"/>
      <c r="WLH3" s="2"/>
      <c r="WLI3" s="2"/>
      <c r="WLJ3" s="2"/>
      <c r="WLK3" s="2"/>
      <c r="WLL3" s="2"/>
      <c r="WLM3" s="2"/>
      <c r="WLN3" s="2"/>
      <c r="WLO3" s="2"/>
      <c r="WLP3" s="2"/>
      <c r="WLQ3" s="2"/>
      <c r="WLR3" s="2"/>
      <c r="WLS3" s="2"/>
      <c r="WLT3" s="2"/>
      <c r="WLU3" s="2"/>
      <c r="WLV3" s="2"/>
      <c r="WLW3" s="2"/>
      <c r="WLX3" s="2"/>
      <c r="WLY3" s="2"/>
      <c r="WLZ3" s="2"/>
      <c r="WMA3" s="2"/>
      <c r="WMB3" s="2"/>
      <c r="WMC3" s="2"/>
      <c r="WMD3" s="2"/>
      <c r="WME3" s="2"/>
      <c r="WMF3" s="2"/>
      <c r="WMG3" s="2"/>
      <c r="WMH3" s="2"/>
      <c r="WMI3" s="2"/>
      <c r="WMJ3" s="2"/>
      <c r="WMK3" s="2"/>
      <c r="WML3" s="2"/>
      <c r="WMM3" s="2"/>
      <c r="WMN3" s="2"/>
      <c r="WMO3" s="2"/>
      <c r="WMP3" s="2"/>
      <c r="WMQ3" s="2"/>
      <c r="WMR3" s="2"/>
      <c r="WMS3" s="2"/>
      <c r="WMT3" s="2"/>
      <c r="WMU3" s="2"/>
      <c r="WMV3" s="2"/>
      <c r="WMW3" s="2"/>
      <c r="WMX3" s="2"/>
      <c r="WMY3" s="2"/>
      <c r="WMZ3" s="2"/>
      <c r="WNA3" s="2"/>
      <c r="WNB3" s="2"/>
      <c r="WNC3" s="2"/>
      <c r="WND3" s="2"/>
      <c r="WNE3" s="2"/>
      <c r="WNF3" s="2"/>
      <c r="WNG3" s="2"/>
      <c r="WNH3" s="2"/>
      <c r="WNI3" s="2"/>
      <c r="WNJ3" s="2"/>
      <c r="WNK3" s="2"/>
      <c r="WNL3" s="2"/>
      <c r="WNM3" s="2"/>
      <c r="WNN3" s="2"/>
      <c r="WNO3" s="2"/>
      <c r="WNP3" s="2"/>
      <c r="WNQ3" s="2"/>
      <c r="WNR3" s="2"/>
      <c r="WNS3" s="2"/>
      <c r="WNT3" s="2"/>
      <c r="WNU3" s="2"/>
      <c r="WNV3" s="2"/>
      <c r="WNW3" s="2"/>
      <c r="WNX3" s="2"/>
      <c r="WNY3" s="2"/>
      <c r="WNZ3" s="2"/>
      <c r="WOA3" s="2"/>
      <c r="WOB3" s="2"/>
      <c r="WOC3" s="2"/>
      <c r="WOD3" s="2"/>
      <c r="WOE3" s="2"/>
      <c r="WOF3" s="2"/>
      <c r="WOG3" s="2"/>
      <c r="WOH3" s="2"/>
      <c r="WOI3" s="2"/>
      <c r="WOJ3" s="2"/>
      <c r="WOK3" s="2"/>
      <c r="WOL3" s="2"/>
      <c r="WOM3" s="2"/>
      <c r="WON3" s="2"/>
      <c r="WOO3" s="2"/>
      <c r="WOP3" s="2"/>
      <c r="WOQ3" s="2"/>
      <c r="WOR3" s="2"/>
      <c r="WOS3" s="2"/>
      <c r="WOT3" s="2"/>
      <c r="WOU3" s="2"/>
      <c r="WOV3" s="2"/>
      <c r="WOW3" s="2"/>
      <c r="WOX3" s="2"/>
      <c r="WOY3" s="2"/>
      <c r="WOZ3" s="2"/>
      <c r="WPA3" s="2"/>
      <c r="WPB3" s="2"/>
      <c r="WPC3" s="2"/>
      <c r="WPD3" s="2"/>
      <c r="WPE3" s="2"/>
      <c r="WPF3" s="2"/>
      <c r="WPG3" s="2"/>
      <c r="WPH3" s="2"/>
      <c r="WPI3" s="2"/>
      <c r="WPJ3" s="2"/>
      <c r="WPK3" s="2"/>
      <c r="WPL3" s="2"/>
      <c r="WPM3" s="2"/>
      <c r="WPN3" s="2"/>
      <c r="WPO3" s="2"/>
      <c r="WPP3" s="2"/>
      <c r="WPQ3" s="2"/>
      <c r="WPR3" s="2"/>
      <c r="WPS3" s="2"/>
      <c r="WPT3" s="2"/>
      <c r="WPU3" s="2"/>
      <c r="WPV3" s="2"/>
      <c r="WPW3" s="2"/>
      <c r="WPX3" s="2"/>
      <c r="WPY3" s="2"/>
      <c r="WPZ3" s="2"/>
      <c r="WQA3" s="2"/>
      <c r="WQB3" s="2"/>
      <c r="WQC3" s="2"/>
      <c r="WQD3" s="2"/>
      <c r="WQE3" s="2"/>
      <c r="WQF3" s="2"/>
      <c r="WQG3" s="2"/>
      <c r="WQH3" s="2"/>
      <c r="WQI3" s="2"/>
      <c r="WQJ3" s="2"/>
      <c r="WQK3" s="2"/>
      <c r="WQL3" s="2"/>
      <c r="WQM3" s="2"/>
      <c r="WQN3" s="2"/>
      <c r="WQO3" s="2"/>
      <c r="WQP3" s="2"/>
      <c r="WQQ3" s="2"/>
      <c r="WQR3" s="2"/>
      <c r="WQS3" s="2"/>
      <c r="WQT3" s="2"/>
      <c r="WQU3" s="2"/>
      <c r="WQV3" s="2"/>
      <c r="WQW3" s="2"/>
      <c r="WQX3" s="2"/>
      <c r="WQY3" s="2"/>
      <c r="WQZ3" s="2"/>
      <c r="WRA3" s="2"/>
      <c r="WRB3" s="2"/>
      <c r="WRC3" s="2"/>
      <c r="WRD3" s="2"/>
      <c r="WRE3" s="2"/>
      <c r="WRF3" s="2"/>
      <c r="WRG3" s="2"/>
      <c r="WRH3" s="2"/>
      <c r="WRI3" s="2"/>
      <c r="WRJ3" s="2"/>
      <c r="WRK3" s="2"/>
      <c r="WRL3" s="2"/>
      <c r="WRM3" s="2"/>
      <c r="WRN3" s="2"/>
      <c r="WRO3" s="2"/>
      <c r="WRP3" s="2"/>
      <c r="WRQ3" s="2"/>
      <c r="WRR3" s="2"/>
      <c r="WRS3" s="2"/>
      <c r="WRT3" s="2"/>
      <c r="WRU3" s="2"/>
      <c r="WRV3" s="2"/>
      <c r="WRW3" s="2"/>
      <c r="WRX3" s="2"/>
      <c r="WRY3" s="2"/>
      <c r="WRZ3" s="2"/>
      <c r="WSA3" s="2"/>
      <c r="WSB3" s="2"/>
      <c r="WSC3" s="2"/>
      <c r="WSD3" s="2"/>
      <c r="WSE3" s="2"/>
      <c r="WSF3" s="2"/>
      <c r="WSG3" s="2"/>
      <c r="WSH3" s="2"/>
      <c r="WSI3" s="2"/>
      <c r="WSJ3" s="2"/>
      <c r="WSK3" s="2"/>
      <c r="WSL3" s="2"/>
      <c r="WSM3" s="2"/>
      <c r="WSN3" s="2"/>
      <c r="WSO3" s="2"/>
      <c r="WSP3" s="2"/>
      <c r="WSQ3" s="2"/>
      <c r="WSR3" s="2"/>
      <c r="WSS3" s="2"/>
      <c r="WST3" s="2"/>
      <c r="WSU3" s="2"/>
      <c r="WSV3" s="2"/>
      <c r="WSW3" s="2"/>
      <c r="WSX3" s="2"/>
      <c r="WSY3" s="2"/>
      <c r="WSZ3" s="2"/>
      <c r="WTA3" s="2"/>
      <c r="WTB3" s="2"/>
      <c r="WTC3" s="2"/>
      <c r="WTD3" s="2"/>
      <c r="WTE3" s="2"/>
      <c r="WTF3" s="2"/>
      <c r="WTG3" s="2"/>
      <c r="WTH3" s="2"/>
      <c r="WTI3" s="2"/>
      <c r="WTJ3" s="2"/>
      <c r="WTK3" s="2"/>
      <c r="WTL3" s="2"/>
      <c r="WTM3" s="2"/>
      <c r="WTN3" s="2"/>
      <c r="WTO3" s="2"/>
      <c r="WTP3" s="2"/>
      <c r="WTQ3" s="2"/>
      <c r="WTR3" s="2"/>
      <c r="WTS3" s="2"/>
      <c r="WTT3" s="2"/>
      <c r="WTU3" s="2"/>
      <c r="WTV3" s="2"/>
      <c r="WTW3" s="2"/>
      <c r="WTX3" s="2"/>
      <c r="WTY3" s="2"/>
      <c r="WTZ3" s="2"/>
      <c r="WUA3" s="2"/>
      <c r="WUB3" s="2"/>
      <c r="WUC3" s="2"/>
      <c r="WUD3" s="2"/>
      <c r="WUE3" s="2"/>
      <c r="WUF3" s="2"/>
      <c r="WUG3" s="2"/>
      <c r="WUH3" s="2"/>
      <c r="WUI3" s="2"/>
      <c r="WUJ3" s="2"/>
      <c r="WUK3" s="2"/>
      <c r="WUL3" s="2"/>
      <c r="WUM3" s="2"/>
      <c r="WUN3" s="2"/>
      <c r="WUO3" s="2"/>
      <c r="WUP3" s="2"/>
      <c r="WUQ3" s="2"/>
      <c r="WUR3" s="2"/>
      <c r="WUS3" s="2"/>
      <c r="WUT3" s="2"/>
      <c r="WUU3" s="2"/>
      <c r="WUV3" s="2"/>
      <c r="WUW3" s="2"/>
      <c r="WUX3" s="2"/>
      <c r="WUY3" s="2"/>
      <c r="WUZ3" s="2"/>
      <c r="WVA3" s="2"/>
      <c r="WVB3" s="2"/>
      <c r="WVC3" s="2"/>
      <c r="WVD3" s="2"/>
      <c r="WVE3" s="2"/>
      <c r="WVF3" s="2"/>
      <c r="WVG3" s="2"/>
      <c r="WVH3" s="2"/>
      <c r="WVI3" s="2"/>
      <c r="WVJ3" s="2"/>
      <c r="WVK3" s="2"/>
      <c r="WVL3" s="2"/>
      <c r="WVM3" s="2"/>
      <c r="WVN3" s="2"/>
      <c r="WVO3" s="2"/>
      <c r="WVP3" s="2"/>
      <c r="WVQ3" s="2"/>
      <c r="WVR3" s="2"/>
      <c r="WVS3" s="2"/>
      <c r="WVT3" s="2"/>
      <c r="WVU3" s="2"/>
      <c r="WVV3" s="2"/>
      <c r="WVW3" s="2"/>
      <c r="WVX3" s="2"/>
      <c r="WVY3" s="2"/>
      <c r="WVZ3" s="2"/>
      <c r="WWA3" s="2"/>
      <c r="WWB3" s="2"/>
      <c r="WWC3" s="2"/>
      <c r="WWD3" s="2"/>
      <c r="WWE3" s="2"/>
      <c r="WWF3" s="2"/>
      <c r="WWG3" s="2"/>
      <c r="WWH3" s="2"/>
      <c r="WWI3" s="2"/>
      <c r="WWJ3" s="2"/>
      <c r="WWK3" s="2"/>
      <c r="WWL3" s="2"/>
      <c r="WWM3" s="2"/>
      <c r="WWN3" s="2"/>
      <c r="WWO3" s="2"/>
      <c r="WWP3" s="2"/>
      <c r="WWQ3" s="2"/>
      <c r="WWR3" s="2"/>
      <c r="WWS3" s="2"/>
      <c r="WWT3" s="2"/>
      <c r="WWU3" s="2"/>
      <c r="WWV3" s="2"/>
      <c r="WWW3" s="2"/>
      <c r="WWX3" s="2"/>
      <c r="WWY3" s="2"/>
      <c r="WWZ3" s="2"/>
      <c r="WXA3" s="2"/>
      <c r="WXB3" s="2"/>
      <c r="WXC3" s="2"/>
      <c r="WXD3" s="2"/>
      <c r="WXE3" s="2"/>
      <c r="WXF3" s="2"/>
      <c r="WXG3" s="2"/>
      <c r="WXH3" s="2"/>
      <c r="WXI3" s="2"/>
      <c r="WXJ3" s="2"/>
      <c r="WXK3" s="2"/>
      <c r="WXL3" s="2"/>
      <c r="WXM3" s="2"/>
      <c r="WXN3" s="2"/>
      <c r="WXO3" s="2"/>
      <c r="WXP3" s="2"/>
      <c r="WXQ3" s="2"/>
      <c r="WXR3" s="2"/>
      <c r="WXS3" s="2"/>
      <c r="WXT3" s="2"/>
      <c r="WXU3" s="2"/>
      <c r="WXV3" s="2"/>
      <c r="WXW3" s="2"/>
      <c r="WXX3" s="2"/>
      <c r="WXY3" s="2"/>
      <c r="WXZ3" s="2"/>
      <c r="WYA3" s="2"/>
      <c r="WYB3" s="2"/>
      <c r="WYC3" s="2"/>
      <c r="WYD3" s="2"/>
      <c r="WYE3" s="2"/>
      <c r="WYF3" s="2"/>
      <c r="WYG3" s="2"/>
      <c r="WYH3" s="2"/>
      <c r="WYI3" s="2"/>
      <c r="WYJ3" s="2"/>
      <c r="WYK3" s="2"/>
      <c r="WYL3" s="2"/>
      <c r="WYM3" s="2"/>
      <c r="WYN3" s="2"/>
      <c r="WYO3" s="2"/>
      <c r="WYP3" s="2"/>
      <c r="WYQ3" s="2"/>
      <c r="WYR3" s="2"/>
      <c r="WYS3" s="2"/>
      <c r="WYT3" s="2"/>
      <c r="WYU3" s="2"/>
      <c r="WYV3" s="2"/>
      <c r="WYW3" s="2"/>
      <c r="WYX3" s="2"/>
      <c r="WYY3" s="2"/>
      <c r="WYZ3" s="2"/>
      <c r="WZA3" s="2"/>
      <c r="WZB3" s="2"/>
      <c r="WZC3" s="2"/>
      <c r="WZD3" s="2"/>
      <c r="WZE3" s="2"/>
      <c r="WZF3" s="2"/>
      <c r="WZG3" s="2"/>
      <c r="WZH3" s="2"/>
      <c r="WZI3" s="2"/>
      <c r="WZJ3" s="2"/>
      <c r="WZK3" s="2"/>
      <c r="WZL3" s="2"/>
      <c r="WZM3" s="2"/>
      <c r="WZN3" s="2"/>
      <c r="WZO3" s="2"/>
      <c r="WZP3" s="2"/>
      <c r="WZQ3" s="2"/>
      <c r="WZR3" s="2"/>
      <c r="WZS3" s="2"/>
      <c r="WZT3" s="2"/>
      <c r="WZU3" s="2"/>
      <c r="WZV3" s="2"/>
      <c r="WZW3" s="2"/>
      <c r="WZX3" s="2"/>
      <c r="WZY3" s="2"/>
      <c r="WZZ3" s="2"/>
      <c r="XAA3" s="2"/>
      <c r="XAB3" s="2"/>
      <c r="XAC3" s="2"/>
      <c r="XAD3" s="2"/>
      <c r="XAE3" s="2"/>
      <c r="XAF3" s="2"/>
      <c r="XAG3" s="2"/>
      <c r="XAH3" s="2"/>
      <c r="XAI3" s="2"/>
      <c r="XAJ3" s="2"/>
      <c r="XAK3" s="2"/>
      <c r="XAL3" s="2"/>
      <c r="XAM3" s="2"/>
      <c r="XAN3" s="2"/>
      <c r="XAO3" s="2"/>
      <c r="XAP3" s="2"/>
      <c r="XAQ3" s="2"/>
      <c r="XAR3" s="2"/>
      <c r="XAS3" s="2"/>
      <c r="XAT3" s="2"/>
      <c r="XAU3" s="2"/>
      <c r="XAV3" s="2"/>
      <c r="XAW3" s="2"/>
      <c r="XAX3" s="2"/>
      <c r="XAY3" s="2"/>
      <c r="XAZ3" s="2"/>
      <c r="XBA3" s="2"/>
      <c r="XBB3" s="2"/>
      <c r="XBC3" s="2"/>
      <c r="XBD3" s="2"/>
      <c r="XBE3" s="2"/>
      <c r="XBF3" s="2"/>
      <c r="XBG3" s="2"/>
      <c r="XBH3" s="2"/>
      <c r="XBI3" s="2"/>
      <c r="XBJ3" s="2"/>
      <c r="XBK3" s="2"/>
      <c r="XBL3" s="2"/>
      <c r="XBM3" s="2"/>
      <c r="XBN3" s="2"/>
      <c r="XBO3" s="2"/>
      <c r="XBP3" s="2"/>
      <c r="XBQ3" s="2"/>
      <c r="XBR3" s="2"/>
      <c r="XBS3" s="2"/>
      <c r="XBT3" s="2"/>
      <c r="XBU3" s="2"/>
      <c r="XBV3" s="2"/>
      <c r="XBW3" s="2"/>
      <c r="XBX3" s="2"/>
      <c r="XBY3" s="2"/>
      <c r="XBZ3" s="2"/>
      <c r="XCA3" s="2"/>
      <c r="XCB3" s="2"/>
      <c r="XCC3" s="2"/>
      <c r="XCD3" s="2"/>
      <c r="XCE3" s="2"/>
      <c r="XCF3" s="2"/>
      <c r="XCG3" s="2"/>
      <c r="XCH3" s="2"/>
      <c r="XCI3" s="2"/>
      <c r="XCJ3" s="2"/>
      <c r="XCK3" s="2"/>
      <c r="XCL3" s="2"/>
      <c r="XCM3" s="2"/>
      <c r="XCN3" s="2"/>
      <c r="XCO3" s="2"/>
      <c r="XCP3" s="2"/>
      <c r="XCQ3" s="2"/>
      <c r="XCR3" s="2"/>
      <c r="XCS3" s="2"/>
      <c r="XCT3" s="2"/>
      <c r="XCU3" s="2"/>
      <c r="XCV3" s="2"/>
      <c r="XCW3" s="2"/>
      <c r="XCX3" s="2"/>
      <c r="XCY3" s="2"/>
      <c r="XCZ3" s="2"/>
      <c r="XDA3" s="2"/>
      <c r="XDB3" s="2"/>
      <c r="XDC3" s="2"/>
      <c r="XDD3" s="2"/>
      <c r="XDE3" s="2"/>
      <c r="XDF3" s="2"/>
      <c r="XDG3" s="2"/>
      <c r="XDH3" s="2"/>
      <c r="XDI3" s="2"/>
      <c r="XDJ3" s="2"/>
      <c r="XDK3" s="2"/>
      <c r="XDL3" s="2"/>
      <c r="XDM3" s="2"/>
      <c r="XDN3" s="2"/>
      <c r="XDO3" s="2"/>
      <c r="XDP3" s="2"/>
      <c r="XDQ3" s="2"/>
      <c r="XDR3" s="2"/>
      <c r="XDS3" s="2"/>
      <c r="XDT3" s="2"/>
      <c r="XDU3" s="2"/>
      <c r="XDV3" s="2"/>
      <c r="XDW3" s="2"/>
      <c r="XDX3" s="2"/>
      <c r="XDY3" s="2"/>
      <c r="XDZ3" s="2"/>
      <c r="XEA3" s="2"/>
      <c r="XEB3" s="2"/>
      <c r="XEC3" s="2"/>
      <c r="XED3" s="2"/>
      <c r="XEE3" s="2"/>
      <c r="XEF3" s="2"/>
      <c r="XEG3" s="2"/>
      <c r="XEH3" s="2"/>
      <c r="XEI3" s="2"/>
      <c r="XEJ3" s="2"/>
      <c r="XEK3" s="2"/>
      <c r="XEL3" s="2"/>
    </row>
    <row r="4" spans="1:16366" ht="19" x14ac:dyDescent="0.25">
      <c r="C4" s="1" t="s">
        <v>48</v>
      </c>
      <c r="D4" s="12">
        <v>4141.1000000000004</v>
      </c>
      <c r="E4" s="12">
        <v>5348</v>
      </c>
      <c r="F4" s="12">
        <v>5360.8</v>
      </c>
      <c r="G4" s="12">
        <v>5123</v>
      </c>
      <c r="H4" s="12">
        <v>5287</v>
      </c>
      <c r="I4" s="12">
        <v>6827</v>
      </c>
      <c r="J4" s="12">
        <v>7671</v>
      </c>
      <c r="K4" s="12">
        <v>7298</v>
      </c>
      <c r="L4" s="12">
        <v>6152</v>
      </c>
      <c r="M4" s="12">
        <v>6016</v>
      </c>
      <c r="N4" s="13">
        <f>M4*1.05</f>
        <v>6316.8</v>
      </c>
      <c r="O4" s="12">
        <f>N4*1</f>
        <v>6316.8</v>
      </c>
      <c r="P4" s="12">
        <f t="shared" ref="P4:X4" si="0">O4*1</f>
        <v>6316.8</v>
      </c>
      <c r="Q4" s="12">
        <f t="shared" si="0"/>
        <v>6316.8</v>
      </c>
      <c r="R4" s="12">
        <f t="shared" si="0"/>
        <v>6316.8</v>
      </c>
      <c r="S4" s="12">
        <f t="shared" si="0"/>
        <v>6316.8</v>
      </c>
      <c r="T4" s="12">
        <f t="shared" si="0"/>
        <v>6316.8</v>
      </c>
      <c r="U4" s="12">
        <f t="shared" si="0"/>
        <v>6316.8</v>
      </c>
      <c r="V4" s="12">
        <f t="shared" si="0"/>
        <v>6316.8</v>
      </c>
      <c r="W4" s="12">
        <f t="shared" si="0"/>
        <v>6316.8</v>
      </c>
      <c r="X4" s="12">
        <f t="shared" si="0"/>
        <v>6316.8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  <c r="CEP4" s="2"/>
      <c r="CEQ4" s="2"/>
      <c r="CER4" s="2"/>
      <c r="CES4" s="2"/>
      <c r="CET4" s="2"/>
      <c r="CEU4" s="2"/>
      <c r="CEV4" s="2"/>
      <c r="CEW4" s="2"/>
      <c r="CEX4" s="2"/>
      <c r="CEY4" s="2"/>
      <c r="CEZ4" s="2"/>
      <c r="CFA4" s="2"/>
      <c r="CFB4" s="2"/>
      <c r="CFC4" s="2"/>
      <c r="CFD4" s="2"/>
      <c r="CFE4" s="2"/>
      <c r="CFF4" s="2"/>
      <c r="CFG4" s="2"/>
      <c r="CFH4" s="2"/>
      <c r="CFI4" s="2"/>
      <c r="CFJ4" s="2"/>
      <c r="CFK4" s="2"/>
      <c r="CFL4" s="2"/>
      <c r="CFM4" s="2"/>
      <c r="CFN4" s="2"/>
      <c r="CFO4" s="2"/>
      <c r="CFP4" s="2"/>
      <c r="CFQ4" s="2"/>
      <c r="CFR4" s="2"/>
      <c r="CFS4" s="2"/>
      <c r="CFT4" s="2"/>
      <c r="CFU4" s="2"/>
      <c r="CFV4" s="2"/>
      <c r="CFW4" s="2"/>
      <c r="CFX4" s="2"/>
      <c r="CFY4" s="2"/>
      <c r="CFZ4" s="2"/>
      <c r="CGA4" s="2"/>
      <c r="CGB4" s="2"/>
      <c r="CGC4" s="2"/>
      <c r="CGD4" s="2"/>
      <c r="CGE4" s="2"/>
      <c r="CGF4" s="2"/>
      <c r="CGG4" s="2"/>
      <c r="CGH4" s="2"/>
      <c r="CGI4" s="2"/>
      <c r="CGJ4" s="2"/>
      <c r="CGK4" s="2"/>
      <c r="CGL4" s="2"/>
      <c r="CGM4" s="2"/>
      <c r="CGN4" s="2"/>
      <c r="CGO4" s="2"/>
      <c r="CGP4" s="2"/>
      <c r="CGQ4" s="2"/>
      <c r="CGR4" s="2"/>
      <c r="CGS4" s="2"/>
      <c r="CGT4" s="2"/>
      <c r="CGU4" s="2"/>
      <c r="CGV4" s="2"/>
      <c r="CGW4" s="2"/>
      <c r="CGX4" s="2"/>
      <c r="CGY4" s="2"/>
      <c r="CGZ4" s="2"/>
      <c r="CHA4" s="2"/>
      <c r="CHB4" s="2"/>
      <c r="CHC4" s="2"/>
      <c r="CHD4" s="2"/>
      <c r="CHE4" s="2"/>
      <c r="CHF4" s="2"/>
      <c r="CHG4" s="2"/>
      <c r="CHH4" s="2"/>
      <c r="CHI4" s="2"/>
      <c r="CHJ4" s="2"/>
      <c r="CHK4" s="2"/>
      <c r="CHL4" s="2"/>
      <c r="CHM4" s="2"/>
      <c r="CHN4" s="2"/>
      <c r="CHO4" s="2"/>
      <c r="CHP4" s="2"/>
      <c r="CHQ4" s="2"/>
      <c r="CHR4" s="2"/>
      <c r="CHS4" s="2"/>
      <c r="CHT4" s="2"/>
      <c r="CHU4" s="2"/>
      <c r="CHV4" s="2"/>
      <c r="CHW4" s="2"/>
      <c r="CHX4" s="2"/>
      <c r="CHY4" s="2"/>
      <c r="CHZ4" s="2"/>
      <c r="CIA4" s="2"/>
      <c r="CIB4" s="2"/>
      <c r="CIC4" s="2"/>
      <c r="CID4" s="2"/>
      <c r="CIE4" s="2"/>
      <c r="CIF4" s="2"/>
      <c r="CIG4" s="2"/>
      <c r="CIH4" s="2"/>
      <c r="CII4" s="2"/>
      <c r="CIJ4" s="2"/>
      <c r="CIK4" s="2"/>
      <c r="CIL4" s="2"/>
      <c r="CIM4" s="2"/>
      <c r="CIN4" s="2"/>
      <c r="CIO4" s="2"/>
      <c r="CIP4" s="2"/>
      <c r="CIQ4" s="2"/>
      <c r="CIR4" s="2"/>
      <c r="CIS4" s="2"/>
      <c r="CIT4" s="2"/>
      <c r="CIU4" s="2"/>
      <c r="CIV4" s="2"/>
      <c r="CIW4" s="2"/>
      <c r="CIX4" s="2"/>
      <c r="CIY4" s="2"/>
      <c r="CIZ4" s="2"/>
      <c r="CJA4" s="2"/>
      <c r="CJB4" s="2"/>
      <c r="CJC4" s="2"/>
      <c r="CJD4" s="2"/>
      <c r="CJE4" s="2"/>
      <c r="CJF4" s="2"/>
      <c r="CJG4" s="2"/>
      <c r="CJH4" s="2"/>
      <c r="CJI4" s="2"/>
      <c r="CJJ4" s="2"/>
      <c r="CJK4" s="2"/>
      <c r="CJL4" s="2"/>
      <c r="CJM4" s="2"/>
      <c r="CJN4" s="2"/>
      <c r="CJO4" s="2"/>
      <c r="CJP4" s="2"/>
      <c r="CJQ4" s="2"/>
      <c r="CJR4" s="2"/>
      <c r="CJS4" s="2"/>
      <c r="CJT4" s="2"/>
      <c r="CJU4" s="2"/>
      <c r="CJV4" s="2"/>
      <c r="CJW4" s="2"/>
      <c r="CJX4" s="2"/>
      <c r="CJY4" s="2"/>
      <c r="CJZ4" s="2"/>
      <c r="CKA4" s="2"/>
      <c r="CKB4" s="2"/>
      <c r="CKC4" s="2"/>
      <c r="CKD4" s="2"/>
      <c r="CKE4" s="2"/>
      <c r="CKF4" s="2"/>
      <c r="CKG4" s="2"/>
      <c r="CKH4" s="2"/>
      <c r="CKI4" s="2"/>
      <c r="CKJ4" s="2"/>
      <c r="CKK4" s="2"/>
      <c r="CKL4" s="2"/>
      <c r="CKM4" s="2"/>
      <c r="CKN4" s="2"/>
      <c r="CKO4" s="2"/>
      <c r="CKP4" s="2"/>
      <c r="CKQ4" s="2"/>
      <c r="CKR4" s="2"/>
      <c r="CKS4" s="2"/>
      <c r="CKT4" s="2"/>
      <c r="CKU4" s="2"/>
      <c r="CKV4" s="2"/>
      <c r="CKW4" s="2"/>
      <c r="CKX4" s="2"/>
      <c r="CKY4" s="2"/>
      <c r="CKZ4" s="2"/>
      <c r="CLA4" s="2"/>
      <c r="CLB4" s="2"/>
      <c r="CLC4" s="2"/>
      <c r="CLD4" s="2"/>
      <c r="CLE4" s="2"/>
      <c r="CLF4" s="2"/>
      <c r="CLG4" s="2"/>
      <c r="CLH4" s="2"/>
      <c r="CLI4" s="2"/>
      <c r="CLJ4" s="2"/>
      <c r="CLK4" s="2"/>
      <c r="CLL4" s="2"/>
      <c r="CLM4" s="2"/>
      <c r="CLN4" s="2"/>
      <c r="CLO4" s="2"/>
      <c r="CLP4" s="2"/>
      <c r="CLQ4" s="2"/>
      <c r="CLR4" s="2"/>
      <c r="CLS4" s="2"/>
      <c r="CLT4" s="2"/>
      <c r="CLU4" s="2"/>
      <c r="CLV4" s="2"/>
      <c r="CLW4" s="2"/>
      <c r="CLX4" s="2"/>
      <c r="CLY4" s="2"/>
      <c r="CLZ4" s="2"/>
      <c r="CMA4" s="2"/>
      <c r="CMB4" s="2"/>
      <c r="CMC4" s="2"/>
      <c r="CMD4" s="2"/>
      <c r="CME4" s="2"/>
      <c r="CMF4" s="2"/>
      <c r="CMG4" s="2"/>
      <c r="CMH4" s="2"/>
      <c r="CMI4" s="2"/>
      <c r="CMJ4" s="2"/>
      <c r="CMK4" s="2"/>
      <c r="CML4" s="2"/>
      <c r="CMM4" s="2"/>
      <c r="CMN4" s="2"/>
      <c r="CMO4" s="2"/>
      <c r="CMP4" s="2"/>
      <c r="CMQ4" s="2"/>
      <c r="CMR4" s="2"/>
      <c r="CMS4" s="2"/>
      <c r="CMT4" s="2"/>
      <c r="CMU4" s="2"/>
      <c r="CMV4" s="2"/>
      <c r="CMW4" s="2"/>
      <c r="CMX4" s="2"/>
      <c r="CMY4" s="2"/>
      <c r="CMZ4" s="2"/>
      <c r="CNA4" s="2"/>
      <c r="CNB4" s="2"/>
      <c r="CNC4" s="2"/>
      <c r="CND4" s="2"/>
      <c r="CNE4" s="2"/>
      <c r="CNF4" s="2"/>
      <c r="CNG4" s="2"/>
      <c r="CNH4" s="2"/>
      <c r="CNI4" s="2"/>
      <c r="CNJ4" s="2"/>
      <c r="CNK4" s="2"/>
      <c r="CNL4" s="2"/>
      <c r="CNM4" s="2"/>
      <c r="CNN4" s="2"/>
      <c r="CNO4" s="2"/>
      <c r="CNP4" s="2"/>
      <c r="CNQ4" s="2"/>
      <c r="CNR4" s="2"/>
      <c r="CNS4" s="2"/>
      <c r="CNT4" s="2"/>
      <c r="CNU4" s="2"/>
      <c r="CNV4" s="2"/>
      <c r="CNW4" s="2"/>
      <c r="CNX4" s="2"/>
      <c r="CNY4" s="2"/>
      <c r="CNZ4" s="2"/>
      <c r="COA4" s="2"/>
      <c r="COB4" s="2"/>
      <c r="COC4" s="2"/>
      <c r="COD4" s="2"/>
      <c r="COE4" s="2"/>
      <c r="COF4" s="2"/>
      <c r="COG4" s="2"/>
      <c r="COH4" s="2"/>
      <c r="COI4" s="2"/>
      <c r="COJ4" s="2"/>
      <c r="COK4" s="2"/>
      <c r="COL4" s="2"/>
      <c r="COM4" s="2"/>
      <c r="CON4" s="2"/>
      <c r="COO4" s="2"/>
      <c r="COP4" s="2"/>
      <c r="COQ4" s="2"/>
      <c r="COR4" s="2"/>
      <c r="COS4" s="2"/>
      <c r="COT4" s="2"/>
      <c r="COU4" s="2"/>
      <c r="COV4" s="2"/>
      <c r="COW4" s="2"/>
      <c r="COX4" s="2"/>
      <c r="COY4" s="2"/>
      <c r="COZ4" s="2"/>
      <c r="CPA4" s="2"/>
      <c r="CPB4" s="2"/>
      <c r="CPC4" s="2"/>
      <c r="CPD4" s="2"/>
      <c r="CPE4" s="2"/>
      <c r="CPF4" s="2"/>
      <c r="CPG4" s="2"/>
      <c r="CPH4" s="2"/>
      <c r="CPI4" s="2"/>
      <c r="CPJ4" s="2"/>
      <c r="CPK4" s="2"/>
      <c r="CPL4" s="2"/>
      <c r="CPM4" s="2"/>
      <c r="CPN4" s="2"/>
      <c r="CPO4" s="2"/>
      <c r="CPP4" s="2"/>
      <c r="CPQ4" s="2"/>
      <c r="CPR4" s="2"/>
      <c r="CPS4" s="2"/>
      <c r="CPT4" s="2"/>
      <c r="CPU4" s="2"/>
      <c r="CPV4" s="2"/>
      <c r="CPW4" s="2"/>
      <c r="CPX4" s="2"/>
      <c r="CPY4" s="2"/>
      <c r="CPZ4" s="2"/>
      <c r="CQA4" s="2"/>
      <c r="CQB4" s="2"/>
      <c r="CQC4" s="2"/>
      <c r="CQD4" s="2"/>
      <c r="CQE4" s="2"/>
      <c r="CQF4" s="2"/>
      <c r="CQG4" s="2"/>
      <c r="CQH4" s="2"/>
      <c r="CQI4" s="2"/>
      <c r="CQJ4" s="2"/>
      <c r="CQK4" s="2"/>
      <c r="CQL4" s="2"/>
      <c r="CQM4" s="2"/>
      <c r="CQN4" s="2"/>
      <c r="CQO4" s="2"/>
      <c r="CQP4" s="2"/>
      <c r="CQQ4" s="2"/>
      <c r="CQR4" s="2"/>
      <c r="CQS4" s="2"/>
      <c r="CQT4" s="2"/>
      <c r="CQU4" s="2"/>
      <c r="CQV4" s="2"/>
      <c r="CQW4" s="2"/>
      <c r="CQX4" s="2"/>
      <c r="CQY4" s="2"/>
      <c r="CQZ4" s="2"/>
      <c r="CRA4" s="2"/>
      <c r="CRB4" s="2"/>
      <c r="CRC4" s="2"/>
      <c r="CRD4" s="2"/>
      <c r="CRE4" s="2"/>
      <c r="CRF4" s="2"/>
      <c r="CRG4" s="2"/>
      <c r="CRH4" s="2"/>
      <c r="CRI4" s="2"/>
      <c r="CRJ4" s="2"/>
      <c r="CRK4" s="2"/>
      <c r="CRL4" s="2"/>
      <c r="CRM4" s="2"/>
      <c r="CRN4" s="2"/>
      <c r="CRO4" s="2"/>
      <c r="CRP4" s="2"/>
      <c r="CRQ4" s="2"/>
      <c r="CRR4" s="2"/>
      <c r="CRS4" s="2"/>
      <c r="CRT4" s="2"/>
      <c r="CRU4" s="2"/>
      <c r="CRV4" s="2"/>
      <c r="CRW4" s="2"/>
      <c r="CRX4" s="2"/>
      <c r="CRY4" s="2"/>
      <c r="CRZ4" s="2"/>
      <c r="CSA4" s="2"/>
      <c r="CSB4" s="2"/>
      <c r="CSC4" s="2"/>
      <c r="CSD4" s="2"/>
      <c r="CSE4" s="2"/>
      <c r="CSF4" s="2"/>
      <c r="CSG4" s="2"/>
      <c r="CSH4" s="2"/>
      <c r="CSI4" s="2"/>
      <c r="CSJ4" s="2"/>
      <c r="CSK4" s="2"/>
      <c r="CSL4" s="2"/>
      <c r="CSM4" s="2"/>
      <c r="CSN4" s="2"/>
      <c r="CSO4" s="2"/>
      <c r="CSP4" s="2"/>
      <c r="CSQ4" s="2"/>
      <c r="CSR4" s="2"/>
      <c r="CSS4" s="2"/>
      <c r="CST4" s="2"/>
      <c r="CSU4" s="2"/>
      <c r="CSV4" s="2"/>
      <c r="CSW4" s="2"/>
      <c r="CSX4" s="2"/>
      <c r="CSY4" s="2"/>
      <c r="CSZ4" s="2"/>
      <c r="CTA4" s="2"/>
      <c r="CTB4" s="2"/>
      <c r="CTC4" s="2"/>
      <c r="CTD4" s="2"/>
      <c r="CTE4" s="2"/>
      <c r="CTF4" s="2"/>
      <c r="CTG4" s="2"/>
      <c r="CTH4" s="2"/>
      <c r="CTI4" s="2"/>
      <c r="CTJ4" s="2"/>
      <c r="CTK4" s="2"/>
      <c r="CTL4" s="2"/>
      <c r="CTM4" s="2"/>
      <c r="CTN4" s="2"/>
      <c r="CTO4" s="2"/>
      <c r="CTP4" s="2"/>
      <c r="CTQ4" s="2"/>
      <c r="CTR4" s="2"/>
      <c r="CTS4" s="2"/>
      <c r="CTT4" s="2"/>
      <c r="CTU4" s="2"/>
      <c r="CTV4" s="2"/>
      <c r="CTW4" s="2"/>
      <c r="CTX4" s="2"/>
      <c r="CTY4" s="2"/>
      <c r="CTZ4" s="2"/>
      <c r="CUA4" s="2"/>
      <c r="CUB4" s="2"/>
      <c r="CUC4" s="2"/>
      <c r="CUD4" s="2"/>
      <c r="CUE4" s="2"/>
      <c r="CUF4" s="2"/>
      <c r="CUG4" s="2"/>
      <c r="CUH4" s="2"/>
      <c r="CUI4" s="2"/>
      <c r="CUJ4" s="2"/>
      <c r="CUK4" s="2"/>
      <c r="CUL4" s="2"/>
      <c r="CUM4" s="2"/>
      <c r="CUN4" s="2"/>
      <c r="CUO4" s="2"/>
      <c r="CUP4" s="2"/>
      <c r="CUQ4" s="2"/>
      <c r="CUR4" s="2"/>
      <c r="CUS4" s="2"/>
      <c r="CUT4" s="2"/>
      <c r="CUU4" s="2"/>
      <c r="CUV4" s="2"/>
      <c r="CUW4" s="2"/>
      <c r="CUX4" s="2"/>
      <c r="CUY4" s="2"/>
      <c r="CUZ4" s="2"/>
      <c r="CVA4" s="2"/>
      <c r="CVB4" s="2"/>
      <c r="CVC4" s="2"/>
      <c r="CVD4" s="2"/>
      <c r="CVE4" s="2"/>
      <c r="CVF4" s="2"/>
      <c r="CVG4" s="2"/>
      <c r="CVH4" s="2"/>
      <c r="CVI4" s="2"/>
      <c r="CVJ4" s="2"/>
      <c r="CVK4" s="2"/>
      <c r="CVL4" s="2"/>
      <c r="CVM4" s="2"/>
      <c r="CVN4" s="2"/>
      <c r="CVO4" s="2"/>
      <c r="CVP4" s="2"/>
      <c r="CVQ4" s="2"/>
      <c r="CVR4" s="2"/>
      <c r="CVS4" s="2"/>
      <c r="CVT4" s="2"/>
      <c r="CVU4" s="2"/>
      <c r="CVV4" s="2"/>
      <c r="CVW4" s="2"/>
      <c r="CVX4" s="2"/>
      <c r="CVY4" s="2"/>
      <c r="CVZ4" s="2"/>
      <c r="CWA4" s="2"/>
      <c r="CWB4" s="2"/>
      <c r="CWC4" s="2"/>
      <c r="CWD4" s="2"/>
      <c r="CWE4" s="2"/>
      <c r="CWF4" s="2"/>
      <c r="CWG4" s="2"/>
      <c r="CWH4" s="2"/>
      <c r="CWI4" s="2"/>
      <c r="CWJ4" s="2"/>
      <c r="CWK4" s="2"/>
      <c r="CWL4" s="2"/>
      <c r="CWM4" s="2"/>
      <c r="CWN4" s="2"/>
      <c r="CWO4" s="2"/>
      <c r="CWP4" s="2"/>
      <c r="CWQ4" s="2"/>
      <c r="CWR4" s="2"/>
      <c r="CWS4" s="2"/>
      <c r="CWT4" s="2"/>
      <c r="CWU4" s="2"/>
      <c r="CWV4" s="2"/>
      <c r="CWW4" s="2"/>
      <c r="CWX4" s="2"/>
      <c r="CWY4" s="2"/>
      <c r="CWZ4" s="2"/>
      <c r="CXA4" s="2"/>
      <c r="CXB4" s="2"/>
      <c r="CXC4" s="2"/>
      <c r="CXD4" s="2"/>
      <c r="CXE4" s="2"/>
      <c r="CXF4" s="2"/>
      <c r="CXG4" s="2"/>
      <c r="CXH4" s="2"/>
      <c r="CXI4" s="2"/>
      <c r="CXJ4" s="2"/>
      <c r="CXK4" s="2"/>
      <c r="CXL4" s="2"/>
      <c r="CXM4" s="2"/>
      <c r="CXN4" s="2"/>
      <c r="CXO4" s="2"/>
      <c r="CXP4" s="2"/>
      <c r="CXQ4" s="2"/>
      <c r="CXR4" s="2"/>
      <c r="CXS4" s="2"/>
      <c r="CXT4" s="2"/>
      <c r="CXU4" s="2"/>
      <c r="CXV4" s="2"/>
      <c r="CXW4" s="2"/>
      <c r="CXX4" s="2"/>
      <c r="CXY4" s="2"/>
      <c r="CXZ4" s="2"/>
      <c r="CYA4" s="2"/>
      <c r="CYB4" s="2"/>
      <c r="CYC4" s="2"/>
      <c r="CYD4" s="2"/>
      <c r="CYE4" s="2"/>
      <c r="CYF4" s="2"/>
      <c r="CYG4" s="2"/>
      <c r="CYH4" s="2"/>
      <c r="CYI4" s="2"/>
      <c r="CYJ4" s="2"/>
      <c r="CYK4" s="2"/>
      <c r="CYL4" s="2"/>
      <c r="CYM4" s="2"/>
      <c r="CYN4" s="2"/>
      <c r="CYO4" s="2"/>
      <c r="CYP4" s="2"/>
      <c r="CYQ4" s="2"/>
      <c r="CYR4" s="2"/>
      <c r="CYS4" s="2"/>
      <c r="CYT4" s="2"/>
      <c r="CYU4" s="2"/>
      <c r="CYV4" s="2"/>
      <c r="CYW4" s="2"/>
      <c r="CYX4" s="2"/>
      <c r="CYY4" s="2"/>
      <c r="CYZ4" s="2"/>
      <c r="CZA4" s="2"/>
      <c r="CZB4" s="2"/>
      <c r="CZC4" s="2"/>
      <c r="CZD4" s="2"/>
      <c r="CZE4" s="2"/>
      <c r="CZF4" s="2"/>
      <c r="CZG4" s="2"/>
      <c r="CZH4" s="2"/>
      <c r="CZI4" s="2"/>
      <c r="CZJ4" s="2"/>
      <c r="CZK4" s="2"/>
      <c r="CZL4" s="2"/>
      <c r="CZM4" s="2"/>
      <c r="CZN4" s="2"/>
      <c r="CZO4" s="2"/>
      <c r="CZP4" s="2"/>
      <c r="CZQ4" s="2"/>
      <c r="CZR4" s="2"/>
      <c r="CZS4" s="2"/>
      <c r="CZT4" s="2"/>
      <c r="CZU4" s="2"/>
      <c r="CZV4" s="2"/>
      <c r="CZW4" s="2"/>
      <c r="CZX4" s="2"/>
      <c r="CZY4" s="2"/>
      <c r="CZZ4" s="2"/>
      <c r="DAA4" s="2"/>
      <c r="DAB4" s="2"/>
      <c r="DAC4" s="2"/>
      <c r="DAD4" s="2"/>
      <c r="DAE4" s="2"/>
      <c r="DAF4" s="2"/>
      <c r="DAG4" s="2"/>
      <c r="DAH4" s="2"/>
      <c r="DAI4" s="2"/>
      <c r="DAJ4" s="2"/>
      <c r="DAK4" s="2"/>
      <c r="DAL4" s="2"/>
      <c r="DAM4" s="2"/>
      <c r="DAN4" s="2"/>
      <c r="DAO4" s="2"/>
      <c r="DAP4" s="2"/>
      <c r="DAQ4" s="2"/>
      <c r="DAR4" s="2"/>
      <c r="DAS4" s="2"/>
      <c r="DAT4" s="2"/>
      <c r="DAU4" s="2"/>
      <c r="DAV4" s="2"/>
      <c r="DAW4" s="2"/>
      <c r="DAX4" s="2"/>
      <c r="DAY4" s="2"/>
      <c r="DAZ4" s="2"/>
      <c r="DBA4" s="2"/>
      <c r="DBB4" s="2"/>
      <c r="DBC4" s="2"/>
      <c r="DBD4" s="2"/>
      <c r="DBE4" s="2"/>
      <c r="DBF4" s="2"/>
      <c r="DBG4" s="2"/>
      <c r="DBH4" s="2"/>
      <c r="DBI4" s="2"/>
      <c r="DBJ4" s="2"/>
      <c r="DBK4" s="2"/>
      <c r="DBL4" s="2"/>
      <c r="DBM4" s="2"/>
      <c r="DBN4" s="2"/>
      <c r="DBO4" s="2"/>
      <c r="DBP4" s="2"/>
      <c r="DBQ4" s="2"/>
      <c r="DBR4" s="2"/>
      <c r="DBS4" s="2"/>
      <c r="DBT4" s="2"/>
      <c r="DBU4" s="2"/>
      <c r="DBV4" s="2"/>
      <c r="DBW4" s="2"/>
      <c r="DBX4" s="2"/>
      <c r="DBY4" s="2"/>
      <c r="DBZ4" s="2"/>
      <c r="DCA4" s="2"/>
      <c r="DCB4" s="2"/>
      <c r="DCC4" s="2"/>
      <c r="DCD4" s="2"/>
      <c r="DCE4" s="2"/>
      <c r="DCF4" s="2"/>
      <c r="DCG4" s="2"/>
      <c r="DCH4" s="2"/>
      <c r="DCI4" s="2"/>
      <c r="DCJ4" s="2"/>
      <c r="DCK4" s="2"/>
      <c r="DCL4" s="2"/>
      <c r="DCM4" s="2"/>
      <c r="DCN4" s="2"/>
      <c r="DCO4" s="2"/>
      <c r="DCP4" s="2"/>
      <c r="DCQ4" s="2"/>
      <c r="DCR4" s="2"/>
      <c r="DCS4" s="2"/>
      <c r="DCT4" s="2"/>
      <c r="DCU4" s="2"/>
      <c r="DCV4" s="2"/>
      <c r="DCW4" s="2"/>
      <c r="DCX4" s="2"/>
      <c r="DCY4" s="2"/>
      <c r="DCZ4" s="2"/>
      <c r="DDA4" s="2"/>
      <c r="DDB4" s="2"/>
      <c r="DDC4" s="2"/>
      <c r="DDD4" s="2"/>
      <c r="DDE4" s="2"/>
      <c r="DDF4" s="2"/>
      <c r="DDG4" s="2"/>
      <c r="DDH4" s="2"/>
      <c r="DDI4" s="2"/>
      <c r="DDJ4" s="2"/>
      <c r="DDK4" s="2"/>
      <c r="DDL4" s="2"/>
      <c r="DDM4" s="2"/>
      <c r="DDN4" s="2"/>
      <c r="DDO4" s="2"/>
      <c r="DDP4" s="2"/>
      <c r="DDQ4" s="2"/>
      <c r="DDR4" s="2"/>
      <c r="DDS4" s="2"/>
      <c r="DDT4" s="2"/>
      <c r="DDU4" s="2"/>
      <c r="DDV4" s="2"/>
      <c r="DDW4" s="2"/>
      <c r="DDX4" s="2"/>
      <c r="DDY4" s="2"/>
      <c r="DDZ4" s="2"/>
      <c r="DEA4" s="2"/>
      <c r="DEB4" s="2"/>
      <c r="DEC4" s="2"/>
      <c r="DED4" s="2"/>
      <c r="DEE4" s="2"/>
      <c r="DEF4" s="2"/>
      <c r="DEG4" s="2"/>
      <c r="DEH4" s="2"/>
      <c r="DEI4" s="2"/>
      <c r="DEJ4" s="2"/>
      <c r="DEK4" s="2"/>
      <c r="DEL4" s="2"/>
      <c r="DEM4" s="2"/>
      <c r="DEN4" s="2"/>
      <c r="DEO4" s="2"/>
      <c r="DEP4" s="2"/>
      <c r="DEQ4" s="2"/>
      <c r="DER4" s="2"/>
      <c r="DES4" s="2"/>
      <c r="DET4" s="2"/>
      <c r="DEU4" s="2"/>
      <c r="DEV4" s="2"/>
      <c r="DEW4" s="2"/>
      <c r="DEX4" s="2"/>
      <c r="DEY4" s="2"/>
      <c r="DEZ4" s="2"/>
      <c r="DFA4" s="2"/>
      <c r="DFB4" s="2"/>
      <c r="DFC4" s="2"/>
      <c r="DFD4" s="2"/>
      <c r="DFE4" s="2"/>
      <c r="DFF4" s="2"/>
      <c r="DFG4" s="2"/>
      <c r="DFH4" s="2"/>
      <c r="DFI4" s="2"/>
      <c r="DFJ4" s="2"/>
      <c r="DFK4" s="2"/>
      <c r="DFL4" s="2"/>
      <c r="DFM4" s="2"/>
      <c r="DFN4" s="2"/>
      <c r="DFO4" s="2"/>
      <c r="DFP4" s="2"/>
      <c r="DFQ4" s="2"/>
      <c r="DFR4" s="2"/>
      <c r="DFS4" s="2"/>
      <c r="DFT4" s="2"/>
      <c r="DFU4" s="2"/>
      <c r="DFV4" s="2"/>
      <c r="DFW4" s="2"/>
      <c r="DFX4" s="2"/>
      <c r="DFY4" s="2"/>
      <c r="DFZ4" s="2"/>
      <c r="DGA4" s="2"/>
      <c r="DGB4" s="2"/>
      <c r="DGC4" s="2"/>
      <c r="DGD4" s="2"/>
      <c r="DGE4" s="2"/>
      <c r="DGF4" s="2"/>
      <c r="DGG4" s="2"/>
      <c r="DGH4" s="2"/>
      <c r="DGI4" s="2"/>
      <c r="DGJ4" s="2"/>
      <c r="DGK4" s="2"/>
      <c r="DGL4" s="2"/>
      <c r="DGM4" s="2"/>
      <c r="DGN4" s="2"/>
      <c r="DGO4" s="2"/>
      <c r="DGP4" s="2"/>
      <c r="DGQ4" s="2"/>
      <c r="DGR4" s="2"/>
      <c r="DGS4" s="2"/>
      <c r="DGT4" s="2"/>
      <c r="DGU4" s="2"/>
      <c r="DGV4" s="2"/>
      <c r="DGW4" s="2"/>
      <c r="DGX4" s="2"/>
      <c r="DGY4" s="2"/>
      <c r="DGZ4" s="2"/>
      <c r="DHA4" s="2"/>
      <c r="DHB4" s="2"/>
      <c r="DHC4" s="2"/>
      <c r="DHD4" s="2"/>
      <c r="DHE4" s="2"/>
      <c r="DHF4" s="2"/>
      <c r="DHG4" s="2"/>
      <c r="DHH4" s="2"/>
      <c r="DHI4" s="2"/>
      <c r="DHJ4" s="2"/>
      <c r="DHK4" s="2"/>
      <c r="DHL4" s="2"/>
      <c r="DHM4" s="2"/>
      <c r="DHN4" s="2"/>
      <c r="DHO4" s="2"/>
      <c r="DHP4" s="2"/>
      <c r="DHQ4" s="2"/>
      <c r="DHR4" s="2"/>
      <c r="DHS4" s="2"/>
      <c r="DHT4" s="2"/>
      <c r="DHU4" s="2"/>
      <c r="DHV4" s="2"/>
      <c r="DHW4" s="2"/>
      <c r="DHX4" s="2"/>
      <c r="DHY4" s="2"/>
      <c r="DHZ4" s="2"/>
      <c r="DIA4" s="2"/>
      <c r="DIB4" s="2"/>
      <c r="DIC4" s="2"/>
      <c r="DID4" s="2"/>
      <c r="DIE4" s="2"/>
      <c r="DIF4" s="2"/>
      <c r="DIG4" s="2"/>
      <c r="DIH4" s="2"/>
      <c r="DII4" s="2"/>
      <c r="DIJ4" s="2"/>
      <c r="DIK4" s="2"/>
      <c r="DIL4" s="2"/>
      <c r="DIM4" s="2"/>
      <c r="DIN4" s="2"/>
      <c r="DIO4" s="2"/>
      <c r="DIP4" s="2"/>
      <c r="DIQ4" s="2"/>
      <c r="DIR4" s="2"/>
      <c r="DIS4" s="2"/>
      <c r="DIT4" s="2"/>
      <c r="DIU4" s="2"/>
      <c r="DIV4" s="2"/>
      <c r="DIW4" s="2"/>
      <c r="DIX4" s="2"/>
      <c r="DIY4" s="2"/>
      <c r="DIZ4" s="2"/>
      <c r="DJA4" s="2"/>
      <c r="DJB4" s="2"/>
      <c r="DJC4" s="2"/>
      <c r="DJD4" s="2"/>
      <c r="DJE4" s="2"/>
      <c r="DJF4" s="2"/>
      <c r="DJG4" s="2"/>
      <c r="DJH4" s="2"/>
      <c r="DJI4" s="2"/>
      <c r="DJJ4" s="2"/>
      <c r="DJK4" s="2"/>
      <c r="DJL4" s="2"/>
      <c r="DJM4" s="2"/>
      <c r="DJN4" s="2"/>
      <c r="DJO4" s="2"/>
      <c r="DJP4" s="2"/>
      <c r="DJQ4" s="2"/>
      <c r="DJR4" s="2"/>
      <c r="DJS4" s="2"/>
      <c r="DJT4" s="2"/>
      <c r="DJU4" s="2"/>
      <c r="DJV4" s="2"/>
      <c r="DJW4" s="2"/>
      <c r="DJX4" s="2"/>
      <c r="DJY4" s="2"/>
      <c r="DJZ4" s="2"/>
      <c r="DKA4" s="2"/>
      <c r="DKB4" s="2"/>
      <c r="DKC4" s="2"/>
      <c r="DKD4" s="2"/>
      <c r="DKE4" s="2"/>
      <c r="DKF4" s="2"/>
      <c r="DKG4" s="2"/>
      <c r="DKH4" s="2"/>
      <c r="DKI4" s="2"/>
      <c r="DKJ4" s="2"/>
      <c r="DKK4" s="2"/>
      <c r="DKL4" s="2"/>
      <c r="DKM4" s="2"/>
      <c r="DKN4" s="2"/>
      <c r="DKO4" s="2"/>
      <c r="DKP4" s="2"/>
      <c r="DKQ4" s="2"/>
      <c r="DKR4" s="2"/>
      <c r="DKS4" s="2"/>
      <c r="DKT4" s="2"/>
      <c r="DKU4" s="2"/>
      <c r="DKV4" s="2"/>
      <c r="DKW4" s="2"/>
      <c r="DKX4" s="2"/>
      <c r="DKY4" s="2"/>
      <c r="DKZ4" s="2"/>
      <c r="DLA4" s="2"/>
      <c r="DLB4" s="2"/>
      <c r="DLC4" s="2"/>
      <c r="DLD4" s="2"/>
      <c r="DLE4" s="2"/>
      <c r="DLF4" s="2"/>
      <c r="DLG4" s="2"/>
      <c r="DLH4" s="2"/>
      <c r="DLI4" s="2"/>
      <c r="DLJ4" s="2"/>
      <c r="DLK4" s="2"/>
      <c r="DLL4" s="2"/>
      <c r="DLM4" s="2"/>
      <c r="DLN4" s="2"/>
      <c r="DLO4" s="2"/>
      <c r="DLP4" s="2"/>
      <c r="DLQ4" s="2"/>
      <c r="DLR4" s="2"/>
      <c r="DLS4" s="2"/>
      <c r="DLT4" s="2"/>
      <c r="DLU4" s="2"/>
      <c r="DLV4" s="2"/>
      <c r="DLW4" s="2"/>
      <c r="DLX4" s="2"/>
      <c r="DLY4" s="2"/>
      <c r="DLZ4" s="2"/>
      <c r="DMA4" s="2"/>
      <c r="DMB4" s="2"/>
      <c r="DMC4" s="2"/>
      <c r="DMD4" s="2"/>
      <c r="DME4" s="2"/>
      <c r="DMF4" s="2"/>
      <c r="DMG4" s="2"/>
      <c r="DMH4" s="2"/>
      <c r="DMI4" s="2"/>
      <c r="DMJ4" s="2"/>
      <c r="DMK4" s="2"/>
      <c r="DML4" s="2"/>
      <c r="DMM4" s="2"/>
      <c r="DMN4" s="2"/>
      <c r="DMO4" s="2"/>
      <c r="DMP4" s="2"/>
      <c r="DMQ4" s="2"/>
      <c r="DMR4" s="2"/>
      <c r="DMS4" s="2"/>
      <c r="DMT4" s="2"/>
      <c r="DMU4" s="2"/>
      <c r="DMV4" s="2"/>
      <c r="DMW4" s="2"/>
      <c r="DMX4" s="2"/>
      <c r="DMY4" s="2"/>
      <c r="DMZ4" s="2"/>
      <c r="DNA4" s="2"/>
      <c r="DNB4" s="2"/>
      <c r="DNC4" s="2"/>
      <c r="DND4" s="2"/>
      <c r="DNE4" s="2"/>
      <c r="DNF4" s="2"/>
      <c r="DNG4" s="2"/>
      <c r="DNH4" s="2"/>
      <c r="DNI4" s="2"/>
      <c r="DNJ4" s="2"/>
      <c r="DNK4" s="2"/>
      <c r="DNL4" s="2"/>
      <c r="DNM4" s="2"/>
      <c r="DNN4" s="2"/>
      <c r="DNO4" s="2"/>
      <c r="DNP4" s="2"/>
      <c r="DNQ4" s="2"/>
      <c r="DNR4" s="2"/>
      <c r="DNS4" s="2"/>
      <c r="DNT4" s="2"/>
      <c r="DNU4" s="2"/>
      <c r="DNV4" s="2"/>
      <c r="DNW4" s="2"/>
      <c r="DNX4" s="2"/>
      <c r="DNY4" s="2"/>
      <c r="DNZ4" s="2"/>
      <c r="DOA4" s="2"/>
      <c r="DOB4" s="2"/>
      <c r="DOC4" s="2"/>
      <c r="DOD4" s="2"/>
      <c r="DOE4" s="2"/>
      <c r="DOF4" s="2"/>
      <c r="DOG4" s="2"/>
      <c r="DOH4" s="2"/>
      <c r="DOI4" s="2"/>
      <c r="DOJ4" s="2"/>
      <c r="DOK4" s="2"/>
      <c r="DOL4" s="2"/>
      <c r="DOM4" s="2"/>
      <c r="DON4" s="2"/>
      <c r="DOO4" s="2"/>
      <c r="DOP4" s="2"/>
      <c r="DOQ4" s="2"/>
      <c r="DOR4" s="2"/>
      <c r="DOS4" s="2"/>
      <c r="DOT4" s="2"/>
      <c r="DOU4" s="2"/>
      <c r="DOV4" s="2"/>
      <c r="DOW4" s="2"/>
      <c r="DOX4" s="2"/>
      <c r="DOY4" s="2"/>
      <c r="DOZ4" s="2"/>
      <c r="DPA4" s="2"/>
      <c r="DPB4" s="2"/>
      <c r="DPC4" s="2"/>
      <c r="DPD4" s="2"/>
      <c r="DPE4" s="2"/>
      <c r="DPF4" s="2"/>
      <c r="DPG4" s="2"/>
      <c r="DPH4" s="2"/>
      <c r="DPI4" s="2"/>
      <c r="DPJ4" s="2"/>
      <c r="DPK4" s="2"/>
      <c r="DPL4" s="2"/>
      <c r="DPM4" s="2"/>
      <c r="DPN4" s="2"/>
      <c r="DPO4" s="2"/>
      <c r="DPP4" s="2"/>
      <c r="DPQ4" s="2"/>
      <c r="DPR4" s="2"/>
      <c r="DPS4" s="2"/>
      <c r="DPT4" s="2"/>
      <c r="DPU4" s="2"/>
      <c r="DPV4" s="2"/>
      <c r="DPW4" s="2"/>
      <c r="DPX4" s="2"/>
      <c r="DPY4" s="2"/>
      <c r="DPZ4" s="2"/>
      <c r="DQA4" s="2"/>
      <c r="DQB4" s="2"/>
      <c r="DQC4" s="2"/>
      <c r="DQD4" s="2"/>
      <c r="DQE4" s="2"/>
      <c r="DQF4" s="2"/>
      <c r="DQG4" s="2"/>
      <c r="DQH4" s="2"/>
      <c r="DQI4" s="2"/>
      <c r="DQJ4" s="2"/>
      <c r="DQK4" s="2"/>
      <c r="DQL4" s="2"/>
      <c r="DQM4" s="2"/>
      <c r="DQN4" s="2"/>
      <c r="DQO4" s="2"/>
      <c r="DQP4" s="2"/>
      <c r="DQQ4" s="2"/>
      <c r="DQR4" s="2"/>
      <c r="DQS4" s="2"/>
      <c r="DQT4" s="2"/>
      <c r="DQU4" s="2"/>
      <c r="DQV4" s="2"/>
      <c r="DQW4" s="2"/>
      <c r="DQX4" s="2"/>
      <c r="DQY4" s="2"/>
      <c r="DQZ4" s="2"/>
      <c r="DRA4" s="2"/>
      <c r="DRB4" s="2"/>
      <c r="DRC4" s="2"/>
      <c r="DRD4" s="2"/>
      <c r="DRE4" s="2"/>
      <c r="DRF4" s="2"/>
      <c r="DRG4" s="2"/>
      <c r="DRH4" s="2"/>
      <c r="DRI4" s="2"/>
      <c r="DRJ4" s="2"/>
      <c r="DRK4" s="2"/>
      <c r="DRL4" s="2"/>
      <c r="DRM4" s="2"/>
      <c r="DRN4" s="2"/>
      <c r="DRO4" s="2"/>
      <c r="DRP4" s="2"/>
      <c r="DRQ4" s="2"/>
      <c r="DRR4" s="2"/>
      <c r="DRS4" s="2"/>
      <c r="DRT4" s="2"/>
      <c r="DRU4" s="2"/>
      <c r="DRV4" s="2"/>
      <c r="DRW4" s="2"/>
      <c r="DRX4" s="2"/>
      <c r="DRY4" s="2"/>
      <c r="DRZ4" s="2"/>
      <c r="DSA4" s="2"/>
      <c r="DSB4" s="2"/>
      <c r="DSC4" s="2"/>
      <c r="DSD4" s="2"/>
      <c r="DSE4" s="2"/>
      <c r="DSF4" s="2"/>
      <c r="DSG4" s="2"/>
      <c r="DSH4" s="2"/>
      <c r="DSI4" s="2"/>
      <c r="DSJ4" s="2"/>
      <c r="DSK4" s="2"/>
      <c r="DSL4" s="2"/>
      <c r="DSM4" s="2"/>
      <c r="DSN4" s="2"/>
      <c r="DSO4" s="2"/>
      <c r="DSP4" s="2"/>
      <c r="DSQ4" s="2"/>
      <c r="DSR4" s="2"/>
      <c r="DSS4" s="2"/>
      <c r="DST4" s="2"/>
      <c r="DSU4" s="2"/>
      <c r="DSV4" s="2"/>
      <c r="DSW4" s="2"/>
      <c r="DSX4" s="2"/>
      <c r="DSY4" s="2"/>
      <c r="DSZ4" s="2"/>
      <c r="DTA4" s="2"/>
      <c r="DTB4" s="2"/>
      <c r="DTC4" s="2"/>
      <c r="DTD4" s="2"/>
      <c r="DTE4" s="2"/>
      <c r="DTF4" s="2"/>
      <c r="DTG4" s="2"/>
      <c r="DTH4" s="2"/>
      <c r="DTI4" s="2"/>
      <c r="DTJ4" s="2"/>
      <c r="DTK4" s="2"/>
      <c r="DTL4" s="2"/>
      <c r="DTM4" s="2"/>
      <c r="DTN4" s="2"/>
      <c r="DTO4" s="2"/>
      <c r="DTP4" s="2"/>
      <c r="DTQ4" s="2"/>
      <c r="DTR4" s="2"/>
      <c r="DTS4" s="2"/>
      <c r="DTT4" s="2"/>
      <c r="DTU4" s="2"/>
      <c r="DTV4" s="2"/>
      <c r="DTW4" s="2"/>
      <c r="DTX4" s="2"/>
      <c r="DTY4" s="2"/>
      <c r="DTZ4" s="2"/>
      <c r="DUA4" s="2"/>
      <c r="DUB4" s="2"/>
      <c r="DUC4" s="2"/>
      <c r="DUD4" s="2"/>
      <c r="DUE4" s="2"/>
      <c r="DUF4" s="2"/>
      <c r="DUG4" s="2"/>
      <c r="DUH4" s="2"/>
      <c r="DUI4" s="2"/>
      <c r="DUJ4" s="2"/>
      <c r="DUK4" s="2"/>
      <c r="DUL4" s="2"/>
      <c r="DUM4" s="2"/>
      <c r="DUN4" s="2"/>
      <c r="DUO4" s="2"/>
      <c r="DUP4" s="2"/>
      <c r="DUQ4" s="2"/>
      <c r="DUR4" s="2"/>
      <c r="DUS4" s="2"/>
      <c r="DUT4" s="2"/>
      <c r="DUU4" s="2"/>
      <c r="DUV4" s="2"/>
      <c r="DUW4" s="2"/>
      <c r="DUX4" s="2"/>
      <c r="DUY4" s="2"/>
      <c r="DUZ4" s="2"/>
      <c r="DVA4" s="2"/>
      <c r="DVB4" s="2"/>
      <c r="DVC4" s="2"/>
      <c r="DVD4" s="2"/>
      <c r="DVE4" s="2"/>
      <c r="DVF4" s="2"/>
      <c r="DVG4" s="2"/>
      <c r="DVH4" s="2"/>
      <c r="DVI4" s="2"/>
      <c r="DVJ4" s="2"/>
      <c r="DVK4" s="2"/>
      <c r="DVL4" s="2"/>
      <c r="DVM4" s="2"/>
      <c r="DVN4" s="2"/>
      <c r="DVO4" s="2"/>
      <c r="DVP4" s="2"/>
      <c r="DVQ4" s="2"/>
      <c r="DVR4" s="2"/>
      <c r="DVS4" s="2"/>
      <c r="DVT4" s="2"/>
      <c r="DVU4" s="2"/>
      <c r="DVV4" s="2"/>
      <c r="DVW4" s="2"/>
      <c r="DVX4" s="2"/>
      <c r="DVY4" s="2"/>
      <c r="DVZ4" s="2"/>
      <c r="DWA4" s="2"/>
      <c r="DWB4" s="2"/>
      <c r="DWC4" s="2"/>
      <c r="DWD4" s="2"/>
      <c r="DWE4" s="2"/>
      <c r="DWF4" s="2"/>
      <c r="DWG4" s="2"/>
      <c r="DWH4" s="2"/>
      <c r="DWI4" s="2"/>
      <c r="DWJ4" s="2"/>
      <c r="DWK4" s="2"/>
      <c r="DWL4" s="2"/>
      <c r="DWM4" s="2"/>
      <c r="DWN4" s="2"/>
      <c r="DWO4" s="2"/>
      <c r="DWP4" s="2"/>
      <c r="DWQ4" s="2"/>
      <c r="DWR4" s="2"/>
      <c r="DWS4" s="2"/>
      <c r="DWT4" s="2"/>
      <c r="DWU4" s="2"/>
      <c r="DWV4" s="2"/>
      <c r="DWW4" s="2"/>
      <c r="DWX4" s="2"/>
      <c r="DWY4" s="2"/>
      <c r="DWZ4" s="2"/>
      <c r="DXA4" s="2"/>
      <c r="DXB4" s="2"/>
      <c r="DXC4" s="2"/>
      <c r="DXD4" s="2"/>
      <c r="DXE4" s="2"/>
      <c r="DXF4" s="2"/>
      <c r="DXG4" s="2"/>
      <c r="DXH4" s="2"/>
      <c r="DXI4" s="2"/>
      <c r="DXJ4" s="2"/>
      <c r="DXK4" s="2"/>
      <c r="DXL4" s="2"/>
      <c r="DXM4" s="2"/>
      <c r="DXN4" s="2"/>
      <c r="DXO4" s="2"/>
      <c r="DXP4" s="2"/>
      <c r="DXQ4" s="2"/>
      <c r="DXR4" s="2"/>
      <c r="DXS4" s="2"/>
      <c r="DXT4" s="2"/>
      <c r="DXU4" s="2"/>
      <c r="DXV4" s="2"/>
      <c r="DXW4" s="2"/>
      <c r="DXX4" s="2"/>
      <c r="DXY4" s="2"/>
      <c r="DXZ4" s="2"/>
      <c r="DYA4" s="2"/>
      <c r="DYB4" s="2"/>
      <c r="DYC4" s="2"/>
      <c r="DYD4" s="2"/>
      <c r="DYE4" s="2"/>
      <c r="DYF4" s="2"/>
      <c r="DYG4" s="2"/>
      <c r="DYH4" s="2"/>
      <c r="DYI4" s="2"/>
      <c r="DYJ4" s="2"/>
      <c r="DYK4" s="2"/>
      <c r="DYL4" s="2"/>
      <c r="DYM4" s="2"/>
      <c r="DYN4" s="2"/>
      <c r="DYO4" s="2"/>
      <c r="DYP4" s="2"/>
      <c r="DYQ4" s="2"/>
      <c r="DYR4" s="2"/>
      <c r="DYS4" s="2"/>
      <c r="DYT4" s="2"/>
      <c r="DYU4" s="2"/>
      <c r="DYV4" s="2"/>
      <c r="DYW4" s="2"/>
      <c r="DYX4" s="2"/>
      <c r="DYY4" s="2"/>
      <c r="DYZ4" s="2"/>
      <c r="DZA4" s="2"/>
      <c r="DZB4" s="2"/>
      <c r="DZC4" s="2"/>
      <c r="DZD4" s="2"/>
      <c r="DZE4" s="2"/>
      <c r="DZF4" s="2"/>
      <c r="DZG4" s="2"/>
      <c r="DZH4" s="2"/>
      <c r="DZI4" s="2"/>
      <c r="DZJ4" s="2"/>
      <c r="DZK4" s="2"/>
      <c r="DZL4" s="2"/>
      <c r="DZM4" s="2"/>
      <c r="DZN4" s="2"/>
      <c r="DZO4" s="2"/>
      <c r="DZP4" s="2"/>
      <c r="DZQ4" s="2"/>
      <c r="DZR4" s="2"/>
      <c r="DZS4" s="2"/>
      <c r="DZT4" s="2"/>
      <c r="DZU4" s="2"/>
      <c r="DZV4" s="2"/>
      <c r="DZW4" s="2"/>
      <c r="DZX4" s="2"/>
      <c r="DZY4" s="2"/>
      <c r="DZZ4" s="2"/>
      <c r="EAA4" s="2"/>
      <c r="EAB4" s="2"/>
      <c r="EAC4" s="2"/>
      <c r="EAD4" s="2"/>
      <c r="EAE4" s="2"/>
      <c r="EAF4" s="2"/>
      <c r="EAG4" s="2"/>
      <c r="EAH4" s="2"/>
      <c r="EAI4" s="2"/>
      <c r="EAJ4" s="2"/>
      <c r="EAK4" s="2"/>
      <c r="EAL4" s="2"/>
      <c r="EAM4" s="2"/>
      <c r="EAN4" s="2"/>
      <c r="EAO4" s="2"/>
      <c r="EAP4" s="2"/>
      <c r="EAQ4" s="2"/>
      <c r="EAR4" s="2"/>
      <c r="EAS4" s="2"/>
      <c r="EAT4" s="2"/>
      <c r="EAU4" s="2"/>
      <c r="EAV4" s="2"/>
      <c r="EAW4" s="2"/>
      <c r="EAX4" s="2"/>
      <c r="EAY4" s="2"/>
      <c r="EAZ4" s="2"/>
      <c r="EBA4" s="2"/>
      <c r="EBB4" s="2"/>
      <c r="EBC4" s="2"/>
      <c r="EBD4" s="2"/>
      <c r="EBE4" s="2"/>
      <c r="EBF4" s="2"/>
      <c r="EBG4" s="2"/>
      <c r="EBH4" s="2"/>
      <c r="EBI4" s="2"/>
      <c r="EBJ4" s="2"/>
      <c r="EBK4" s="2"/>
      <c r="EBL4" s="2"/>
      <c r="EBM4" s="2"/>
      <c r="EBN4" s="2"/>
      <c r="EBO4" s="2"/>
      <c r="EBP4" s="2"/>
      <c r="EBQ4" s="2"/>
      <c r="EBR4" s="2"/>
      <c r="EBS4" s="2"/>
      <c r="EBT4" s="2"/>
      <c r="EBU4" s="2"/>
      <c r="EBV4" s="2"/>
      <c r="EBW4" s="2"/>
      <c r="EBX4" s="2"/>
      <c r="EBY4" s="2"/>
      <c r="EBZ4" s="2"/>
      <c r="ECA4" s="2"/>
      <c r="ECB4" s="2"/>
      <c r="ECC4" s="2"/>
      <c r="ECD4" s="2"/>
      <c r="ECE4" s="2"/>
      <c r="ECF4" s="2"/>
      <c r="ECG4" s="2"/>
      <c r="ECH4" s="2"/>
      <c r="ECI4" s="2"/>
      <c r="ECJ4" s="2"/>
      <c r="ECK4" s="2"/>
      <c r="ECL4" s="2"/>
      <c r="ECM4" s="2"/>
      <c r="ECN4" s="2"/>
      <c r="ECO4" s="2"/>
      <c r="ECP4" s="2"/>
      <c r="ECQ4" s="2"/>
      <c r="ECR4" s="2"/>
      <c r="ECS4" s="2"/>
      <c r="ECT4" s="2"/>
      <c r="ECU4" s="2"/>
      <c r="ECV4" s="2"/>
      <c r="ECW4" s="2"/>
      <c r="ECX4" s="2"/>
      <c r="ECY4" s="2"/>
      <c r="ECZ4" s="2"/>
      <c r="EDA4" s="2"/>
      <c r="EDB4" s="2"/>
      <c r="EDC4" s="2"/>
      <c r="EDD4" s="2"/>
      <c r="EDE4" s="2"/>
      <c r="EDF4" s="2"/>
      <c r="EDG4" s="2"/>
      <c r="EDH4" s="2"/>
      <c r="EDI4" s="2"/>
      <c r="EDJ4" s="2"/>
      <c r="EDK4" s="2"/>
      <c r="EDL4" s="2"/>
      <c r="EDM4" s="2"/>
      <c r="EDN4" s="2"/>
      <c r="EDO4" s="2"/>
      <c r="EDP4" s="2"/>
      <c r="EDQ4" s="2"/>
      <c r="EDR4" s="2"/>
      <c r="EDS4" s="2"/>
      <c r="EDT4" s="2"/>
      <c r="EDU4" s="2"/>
      <c r="EDV4" s="2"/>
      <c r="EDW4" s="2"/>
      <c r="EDX4" s="2"/>
      <c r="EDY4" s="2"/>
      <c r="EDZ4" s="2"/>
      <c r="EEA4" s="2"/>
      <c r="EEB4" s="2"/>
      <c r="EEC4" s="2"/>
      <c r="EED4" s="2"/>
      <c r="EEE4" s="2"/>
      <c r="EEF4" s="2"/>
      <c r="EEG4" s="2"/>
      <c r="EEH4" s="2"/>
      <c r="EEI4" s="2"/>
      <c r="EEJ4" s="2"/>
      <c r="EEK4" s="2"/>
      <c r="EEL4" s="2"/>
      <c r="EEM4" s="2"/>
      <c r="EEN4" s="2"/>
      <c r="EEO4" s="2"/>
      <c r="EEP4" s="2"/>
      <c r="EEQ4" s="2"/>
      <c r="EER4" s="2"/>
      <c r="EES4" s="2"/>
      <c r="EET4" s="2"/>
      <c r="EEU4" s="2"/>
      <c r="EEV4" s="2"/>
      <c r="EEW4" s="2"/>
      <c r="EEX4" s="2"/>
      <c r="EEY4" s="2"/>
      <c r="EEZ4" s="2"/>
      <c r="EFA4" s="2"/>
      <c r="EFB4" s="2"/>
      <c r="EFC4" s="2"/>
      <c r="EFD4" s="2"/>
      <c r="EFE4" s="2"/>
      <c r="EFF4" s="2"/>
      <c r="EFG4" s="2"/>
      <c r="EFH4" s="2"/>
      <c r="EFI4" s="2"/>
      <c r="EFJ4" s="2"/>
      <c r="EFK4" s="2"/>
      <c r="EFL4" s="2"/>
      <c r="EFM4" s="2"/>
      <c r="EFN4" s="2"/>
      <c r="EFO4" s="2"/>
      <c r="EFP4" s="2"/>
      <c r="EFQ4" s="2"/>
      <c r="EFR4" s="2"/>
      <c r="EFS4" s="2"/>
      <c r="EFT4" s="2"/>
      <c r="EFU4" s="2"/>
      <c r="EFV4" s="2"/>
      <c r="EFW4" s="2"/>
      <c r="EFX4" s="2"/>
      <c r="EFY4" s="2"/>
      <c r="EFZ4" s="2"/>
      <c r="EGA4" s="2"/>
      <c r="EGB4" s="2"/>
      <c r="EGC4" s="2"/>
      <c r="EGD4" s="2"/>
      <c r="EGE4" s="2"/>
      <c r="EGF4" s="2"/>
      <c r="EGG4" s="2"/>
      <c r="EGH4" s="2"/>
      <c r="EGI4" s="2"/>
      <c r="EGJ4" s="2"/>
      <c r="EGK4" s="2"/>
      <c r="EGL4" s="2"/>
      <c r="EGM4" s="2"/>
      <c r="EGN4" s="2"/>
      <c r="EGO4" s="2"/>
      <c r="EGP4" s="2"/>
      <c r="EGQ4" s="2"/>
      <c r="EGR4" s="2"/>
      <c r="EGS4" s="2"/>
      <c r="EGT4" s="2"/>
      <c r="EGU4" s="2"/>
      <c r="EGV4" s="2"/>
      <c r="EGW4" s="2"/>
      <c r="EGX4" s="2"/>
      <c r="EGY4" s="2"/>
      <c r="EGZ4" s="2"/>
      <c r="EHA4" s="2"/>
      <c r="EHB4" s="2"/>
      <c r="EHC4" s="2"/>
      <c r="EHD4" s="2"/>
      <c r="EHE4" s="2"/>
      <c r="EHF4" s="2"/>
      <c r="EHG4" s="2"/>
      <c r="EHH4" s="2"/>
      <c r="EHI4" s="2"/>
      <c r="EHJ4" s="2"/>
      <c r="EHK4" s="2"/>
      <c r="EHL4" s="2"/>
      <c r="EHM4" s="2"/>
      <c r="EHN4" s="2"/>
      <c r="EHO4" s="2"/>
      <c r="EHP4" s="2"/>
      <c r="EHQ4" s="2"/>
      <c r="EHR4" s="2"/>
      <c r="EHS4" s="2"/>
      <c r="EHT4" s="2"/>
      <c r="EHU4" s="2"/>
      <c r="EHV4" s="2"/>
      <c r="EHW4" s="2"/>
      <c r="EHX4" s="2"/>
      <c r="EHY4" s="2"/>
      <c r="EHZ4" s="2"/>
      <c r="EIA4" s="2"/>
      <c r="EIB4" s="2"/>
      <c r="EIC4" s="2"/>
      <c r="EID4" s="2"/>
      <c r="EIE4" s="2"/>
      <c r="EIF4" s="2"/>
      <c r="EIG4" s="2"/>
      <c r="EIH4" s="2"/>
      <c r="EII4" s="2"/>
      <c r="EIJ4" s="2"/>
      <c r="EIK4" s="2"/>
      <c r="EIL4" s="2"/>
      <c r="EIM4" s="2"/>
      <c r="EIN4" s="2"/>
      <c r="EIO4" s="2"/>
      <c r="EIP4" s="2"/>
      <c r="EIQ4" s="2"/>
      <c r="EIR4" s="2"/>
      <c r="EIS4" s="2"/>
      <c r="EIT4" s="2"/>
      <c r="EIU4" s="2"/>
      <c r="EIV4" s="2"/>
      <c r="EIW4" s="2"/>
      <c r="EIX4" s="2"/>
      <c r="EIY4" s="2"/>
      <c r="EIZ4" s="2"/>
      <c r="EJA4" s="2"/>
      <c r="EJB4" s="2"/>
      <c r="EJC4" s="2"/>
      <c r="EJD4" s="2"/>
      <c r="EJE4" s="2"/>
      <c r="EJF4" s="2"/>
      <c r="EJG4" s="2"/>
      <c r="EJH4" s="2"/>
      <c r="EJI4" s="2"/>
      <c r="EJJ4" s="2"/>
      <c r="EJK4" s="2"/>
      <c r="EJL4" s="2"/>
      <c r="EJM4" s="2"/>
      <c r="EJN4" s="2"/>
      <c r="EJO4" s="2"/>
      <c r="EJP4" s="2"/>
      <c r="EJQ4" s="2"/>
      <c r="EJR4" s="2"/>
      <c r="EJS4" s="2"/>
      <c r="EJT4" s="2"/>
      <c r="EJU4" s="2"/>
      <c r="EJV4" s="2"/>
      <c r="EJW4" s="2"/>
      <c r="EJX4" s="2"/>
      <c r="EJY4" s="2"/>
      <c r="EJZ4" s="2"/>
      <c r="EKA4" s="2"/>
      <c r="EKB4" s="2"/>
      <c r="EKC4" s="2"/>
      <c r="EKD4" s="2"/>
      <c r="EKE4" s="2"/>
      <c r="EKF4" s="2"/>
      <c r="EKG4" s="2"/>
      <c r="EKH4" s="2"/>
      <c r="EKI4" s="2"/>
      <c r="EKJ4" s="2"/>
      <c r="EKK4" s="2"/>
      <c r="EKL4" s="2"/>
      <c r="EKM4" s="2"/>
      <c r="EKN4" s="2"/>
      <c r="EKO4" s="2"/>
      <c r="EKP4" s="2"/>
      <c r="EKQ4" s="2"/>
      <c r="EKR4" s="2"/>
      <c r="EKS4" s="2"/>
      <c r="EKT4" s="2"/>
      <c r="EKU4" s="2"/>
      <c r="EKV4" s="2"/>
      <c r="EKW4" s="2"/>
      <c r="EKX4" s="2"/>
      <c r="EKY4" s="2"/>
      <c r="EKZ4" s="2"/>
      <c r="ELA4" s="2"/>
      <c r="ELB4" s="2"/>
      <c r="ELC4" s="2"/>
      <c r="ELD4" s="2"/>
      <c r="ELE4" s="2"/>
      <c r="ELF4" s="2"/>
      <c r="ELG4" s="2"/>
      <c r="ELH4" s="2"/>
      <c r="ELI4" s="2"/>
      <c r="ELJ4" s="2"/>
      <c r="ELK4" s="2"/>
      <c r="ELL4" s="2"/>
      <c r="ELM4" s="2"/>
      <c r="ELN4" s="2"/>
      <c r="ELO4" s="2"/>
      <c r="ELP4" s="2"/>
      <c r="ELQ4" s="2"/>
      <c r="ELR4" s="2"/>
      <c r="ELS4" s="2"/>
      <c r="ELT4" s="2"/>
      <c r="ELU4" s="2"/>
      <c r="ELV4" s="2"/>
      <c r="ELW4" s="2"/>
      <c r="ELX4" s="2"/>
      <c r="ELY4" s="2"/>
      <c r="ELZ4" s="2"/>
      <c r="EMA4" s="2"/>
      <c r="EMB4" s="2"/>
      <c r="EMC4" s="2"/>
      <c r="EMD4" s="2"/>
      <c r="EME4" s="2"/>
      <c r="EMF4" s="2"/>
      <c r="EMG4" s="2"/>
      <c r="EMH4" s="2"/>
      <c r="EMI4" s="2"/>
      <c r="EMJ4" s="2"/>
      <c r="EMK4" s="2"/>
      <c r="EML4" s="2"/>
      <c r="EMM4" s="2"/>
      <c r="EMN4" s="2"/>
      <c r="EMO4" s="2"/>
      <c r="EMP4" s="2"/>
      <c r="EMQ4" s="2"/>
      <c r="EMR4" s="2"/>
      <c r="EMS4" s="2"/>
      <c r="EMT4" s="2"/>
      <c r="EMU4" s="2"/>
      <c r="EMV4" s="2"/>
      <c r="EMW4" s="2"/>
      <c r="EMX4" s="2"/>
      <c r="EMY4" s="2"/>
      <c r="EMZ4" s="2"/>
      <c r="ENA4" s="2"/>
      <c r="ENB4" s="2"/>
      <c r="ENC4" s="2"/>
      <c r="END4" s="2"/>
      <c r="ENE4" s="2"/>
      <c r="ENF4" s="2"/>
      <c r="ENG4" s="2"/>
      <c r="ENH4" s="2"/>
      <c r="ENI4" s="2"/>
      <c r="ENJ4" s="2"/>
      <c r="ENK4" s="2"/>
      <c r="ENL4" s="2"/>
      <c r="ENM4" s="2"/>
      <c r="ENN4" s="2"/>
      <c r="ENO4" s="2"/>
      <c r="ENP4" s="2"/>
      <c r="ENQ4" s="2"/>
      <c r="ENR4" s="2"/>
      <c r="ENS4" s="2"/>
      <c r="ENT4" s="2"/>
      <c r="ENU4" s="2"/>
      <c r="ENV4" s="2"/>
      <c r="ENW4" s="2"/>
      <c r="ENX4" s="2"/>
      <c r="ENY4" s="2"/>
      <c r="ENZ4" s="2"/>
      <c r="EOA4" s="2"/>
      <c r="EOB4" s="2"/>
      <c r="EOC4" s="2"/>
      <c r="EOD4" s="2"/>
      <c r="EOE4" s="2"/>
      <c r="EOF4" s="2"/>
      <c r="EOG4" s="2"/>
      <c r="EOH4" s="2"/>
      <c r="EOI4" s="2"/>
      <c r="EOJ4" s="2"/>
      <c r="EOK4" s="2"/>
      <c r="EOL4" s="2"/>
      <c r="EOM4" s="2"/>
      <c r="EON4" s="2"/>
      <c r="EOO4" s="2"/>
      <c r="EOP4" s="2"/>
      <c r="EOQ4" s="2"/>
      <c r="EOR4" s="2"/>
      <c r="EOS4" s="2"/>
      <c r="EOT4" s="2"/>
      <c r="EOU4" s="2"/>
      <c r="EOV4" s="2"/>
      <c r="EOW4" s="2"/>
      <c r="EOX4" s="2"/>
      <c r="EOY4" s="2"/>
      <c r="EOZ4" s="2"/>
      <c r="EPA4" s="2"/>
      <c r="EPB4" s="2"/>
      <c r="EPC4" s="2"/>
      <c r="EPD4" s="2"/>
      <c r="EPE4" s="2"/>
      <c r="EPF4" s="2"/>
      <c r="EPG4" s="2"/>
      <c r="EPH4" s="2"/>
      <c r="EPI4" s="2"/>
      <c r="EPJ4" s="2"/>
      <c r="EPK4" s="2"/>
      <c r="EPL4" s="2"/>
      <c r="EPM4" s="2"/>
      <c r="EPN4" s="2"/>
      <c r="EPO4" s="2"/>
      <c r="EPP4" s="2"/>
      <c r="EPQ4" s="2"/>
      <c r="EPR4" s="2"/>
      <c r="EPS4" s="2"/>
      <c r="EPT4" s="2"/>
      <c r="EPU4" s="2"/>
      <c r="EPV4" s="2"/>
      <c r="EPW4" s="2"/>
      <c r="EPX4" s="2"/>
      <c r="EPY4" s="2"/>
      <c r="EPZ4" s="2"/>
      <c r="EQA4" s="2"/>
      <c r="EQB4" s="2"/>
      <c r="EQC4" s="2"/>
      <c r="EQD4" s="2"/>
      <c r="EQE4" s="2"/>
      <c r="EQF4" s="2"/>
      <c r="EQG4" s="2"/>
      <c r="EQH4" s="2"/>
      <c r="EQI4" s="2"/>
      <c r="EQJ4" s="2"/>
      <c r="EQK4" s="2"/>
      <c r="EQL4" s="2"/>
      <c r="EQM4" s="2"/>
      <c r="EQN4" s="2"/>
      <c r="EQO4" s="2"/>
      <c r="EQP4" s="2"/>
      <c r="EQQ4" s="2"/>
      <c r="EQR4" s="2"/>
      <c r="EQS4" s="2"/>
      <c r="EQT4" s="2"/>
      <c r="EQU4" s="2"/>
      <c r="EQV4" s="2"/>
      <c r="EQW4" s="2"/>
      <c r="EQX4" s="2"/>
      <c r="EQY4" s="2"/>
      <c r="EQZ4" s="2"/>
      <c r="ERA4" s="2"/>
      <c r="ERB4" s="2"/>
      <c r="ERC4" s="2"/>
      <c r="ERD4" s="2"/>
      <c r="ERE4" s="2"/>
      <c r="ERF4" s="2"/>
      <c r="ERG4" s="2"/>
      <c r="ERH4" s="2"/>
      <c r="ERI4" s="2"/>
      <c r="ERJ4" s="2"/>
      <c r="ERK4" s="2"/>
      <c r="ERL4" s="2"/>
      <c r="ERM4" s="2"/>
      <c r="ERN4" s="2"/>
      <c r="ERO4" s="2"/>
      <c r="ERP4" s="2"/>
      <c r="ERQ4" s="2"/>
      <c r="ERR4" s="2"/>
      <c r="ERS4" s="2"/>
      <c r="ERT4" s="2"/>
      <c r="ERU4" s="2"/>
      <c r="ERV4" s="2"/>
      <c r="ERW4" s="2"/>
      <c r="ERX4" s="2"/>
      <c r="ERY4" s="2"/>
      <c r="ERZ4" s="2"/>
      <c r="ESA4" s="2"/>
      <c r="ESB4" s="2"/>
      <c r="ESC4" s="2"/>
      <c r="ESD4" s="2"/>
      <c r="ESE4" s="2"/>
      <c r="ESF4" s="2"/>
      <c r="ESG4" s="2"/>
      <c r="ESH4" s="2"/>
      <c r="ESI4" s="2"/>
      <c r="ESJ4" s="2"/>
      <c r="ESK4" s="2"/>
      <c r="ESL4" s="2"/>
      <c r="ESM4" s="2"/>
      <c r="ESN4" s="2"/>
      <c r="ESO4" s="2"/>
      <c r="ESP4" s="2"/>
      <c r="ESQ4" s="2"/>
      <c r="ESR4" s="2"/>
      <c r="ESS4" s="2"/>
      <c r="EST4" s="2"/>
      <c r="ESU4" s="2"/>
      <c r="ESV4" s="2"/>
      <c r="ESW4" s="2"/>
      <c r="ESX4" s="2"/>
      <c r="ESY4" s="2"/>
      <c r="ESZ4" s="2"/>
      <c r="ETA4" s="2"/>
      <c r="ETB4" s="2"/>
      <c r="ETC4" s="2"/>
      <c r="ETD4" s="2"/>
      <c r="ETE4" s="2"/>
      <c r="ETF4" s="2"/>
      <c r="ETG4" s="2"/>
      <c r="ETH4" s="2"/>
      <c r="ETI4" s="2"/>
      <c r="ETJ4" s="2"/>
      <c r="ETK4" s="2"/>
      <c r="ETL4" s="2"/>
      <c r="ETM4" s="2"/>
      <c r="ETN4" s="2"/>
      <c r="ETO4" s="2"/>
      <c r="ETP4" s="2"/>
      <c r="ETQ4" s="2"/>
      <c r="ETR4" s="2"/>
      <c r="ETS4" s="2"/>
      <c r="ETT4" s="2"/>
      <c r="ETU4" s="2"/>
      <c r="ETV4" s="2"/>
      <c r="ETW4" s="2"/>
      <c r="ETX4" s="2"/>
      <c r="ETY4" s="2"/>
      <c r="ETZ4" s="2"/>
      <c r="EUA4" s="2"/>
      <c r="EUB4" s="2"/>
      <c r="EUC4" s="2"/>
      <c r="EUD4" s="2"/>
      <c r="EUE4" s="2"/>
      <c r="EUF4" s="2"/>
      <c r="EUG4" s="2"/>
      <c r="EUH4" s="2"/>
      <c r="EUI4" s="2"/>
      <c r="EUJ4" s="2"/>
      <c r="EUK4" s="2"/>
      <c r="EUL4" s="2"/>
      <c r="EUM4" s="2"/>
      <c r="EUN4" s="2"/>
      <c r="EUO4" s="2"/>
      <c r="EUP4" s="2"/>
      <c r="EUQ4" s="2"/>
      <c r="EUR4" s="2"/>
      <c r="EUS4" s="2"/>
      <c r="EUT4" s="2"/>
      <c r="EUU4" s="2"/>
      <c r="EUV4" s="2"/>
      <c r="EUW4" s="2"/>
      <c r="EUX4" s="2"/>
      <c r="EUY4" s="2"/>
      <c r="EUZ4" s="2"/>
      <c r="EVA4" s="2"/>
      <c r="EVB4" s="2"/>
      <c r="EVC4" s="2"/>
      <c r="EVD4" s="2"/>
      <c r="EVE4" s="2"/>
      <c r="EVF4" s="2"/>
      <c r="EVG4" s="2"/>
      <c r="EVH4" s="2"/>
      <c r="EVI4" s="2"/>
      <c r="EVJ4" s="2"/>
      <c r="EVK4" s="2"/>
      <c r="EVL4" s="2"/>
      <c r="EVM4" s="2"/>
      <c r="EVN4" s="2"/>
      <c r="EVO4" s="2"/>
      <c r="EVP4" s="2"/>
      <c r="EVQ4" s="2"/>
      <c r="EVR4" s="2"/>
      <c r="EVS4" s="2"/>
      <c r="EVT4" s="2"/>
      <c r="EVU4" s="2"/>
      <c r="EVV4" s="2"/>
      <c r="EVW4" s="2"/>
      <c r="EVX4" s="2"/>
      <c r="EVY4" s="2"/>
      <c r="EVZ4" s="2"/>
      <c r="EWA4" s="2"/>
      <c r="EWB4" s="2"/>
      <c r="EWC4" s="2"/>
      <c r="EWD4" s="2"/>
      <c r="EWE4" s="2"/>
      <c r="EWF4" s="2"/>
      <c r="EWG4" s="2"/>
      <c r="EWH4" s="2"/>
      <c r="EWI4" s="2"/>
      <c r="EWJ4" s="2"/>
      <c r="EWK4" s="2"/>
      <c r="EWL4" s="2"/>
      <c r="EWM4" s="2"/>
      <c r="EWN4" s="2"/>
      <c r="EWO4" s="2"/>
      <c r="EWP4" s="2"/>
      <c r="EWQ4" s="2"/>
      <c r="EWR4" s="2"/>
      <c r="EWS4" s="2"/>
      <c r="EWT4" s="2"/>
      <c r="EWU4" s="2"/>
      <c r="EWV4" s="2"/>
      <c r="EWW4" s="2"/>
      <c r="EWX4" s="2"/>
      <c r="EWY4" s="2"/>
      <c r="EWZ4" s="2"/>
      <c r="EXA4" s="2"/>
      <c r="EXB4" s="2"/>
      <c r="EXC4" s="2"/>
      <c r="EXD4" s="2"/>
      <c r="EXE4" s="2"/>
      <c r="EXF4" s="2"/>
      <c r="EXG4" s="2"/>
      <c r="EXH4" s="2"/>
      <c r="EXI4" s="2"/>
      <c r="EXJ4" s="2"/>
      <c r="EXK4" s="2"/>
      <c r="EXL4" s="2"/>
      <c r="EXM4" s="2"/>
      <c r="EXN4" s="2"/>
      <c r="EXO4" s="2"/>
      <c r="EXP4" s="2"/>
      <c r="EXQ4" s="2"/>
      <c r="EXR4" s="2"/>
      <c r="EXS4" s="2"/>
      <c r="EXT4" s="2"/>
      <c r="EXU4" s="2"/>
      <c r="EXV4" s="2"/>
      <c r="EXW4" s="2"/>
      <c r="EXX4" s="2"/>
      <c r="EXY4" s="2"/>
      <c r="EXZ4" s="2"/>
      <c r="EYA4" s="2"/>
      <c r="EYB4" s="2"/>
      <c r="EYC4" s="2"/>
      <c r="EYD4" s="2"/>
      <c r="EYE4" s="2"/>
      <c r="EYF4" s="2"/>
      <c r="EYG4" s="2"/>
      <c r="EYH4" s="2"/>
      <c r="EYI4" s="2"/>
      <c r="EYJ4" s="2"/>
      <c r="EYK4" s="2"/>
      <c r="EYL4" s="2"/>
      <c r="EYM4" s="2"/>
      <c r="EYN4" s="2"/>
      <c r="EYO4" s="2"/>
      <c r="EYP4" s="2"/>
      <c r="EYQ4" s="2"/>
      <c r="EYR4" s="2"/>
      <c r="EYS4" s="2"/>
      <c r="EYT4" s="2"/>
      <c r="EYU4" s="2"/>
      <c r="EYV4" s="2"/>
      <c r="EYW4" s="2"/>
      <c r="EYX4" s="2"/>
      <c r="EYY4" s="2"/>
      <c r="EYZ4" s="2"/>
      <c r="EZA4" s="2"/>
      <c r="EZB4" s="2"/>
      <c r="EZC4" s="2"/>
      <c r="EZD4" s="2"/>
      <c r="EZE4" s="2"/>
      <c r="EZF4" s="2"/>
      <c r="EZG4" s="2"/>
      <c r="EZH4" s="2"/>
      <c r="EZI4" s="2"/>
      <c r="EZJ4" s="2"/>
      <c r="EZK4" s="2"/>
      <c r="EZL4" s="2"/>
      <c r="EZM4" s="2"/>
      <c r="EZN4" s="2"/>
      <c r="EZO4" s="2"/>
      <c r="EZP4" s="2"/>
      <c r="EZQ4" s="2"/>
      <c r="EZR4" s="2"/>
      <c r="EZS4" s="2"/>
      <c r="EZT4" s="2"/>
      <c r="EZU4" s="2"/>
      <c r="EZV4" s="2"/>
      <c r="EZW4" s="2"/>
      <c r="EZX4" s="2"/>
      <c r="EZY4" s="2"/>
      <c r="EZZ4" s="2"/>
      <c r="FAA4" s="2"/>
      <c r="FAB4" s="2"/>
      <c r="FAC4" s="2"/>
      <c r="FAD4" s="2"/>
      <c r="FAE4" s="2"/>
      <c r="FAF4" s="2"/>
      <c r="FAG4" s="2"/>
      <c r="FAH4" s="2"/>
      <c r="FAI4" s="2"/>
      <c r="FAJ4" s="2"/>
      <c r="FAK4" s="2"/>
      <c r="FAL4" s="2"/>
      <c r="FAM4" s="2"/>
      <c r="FAN4" s="2"/>
      <c r="FAO4" s="2"/>
      <c r="FAP4" s="2"/>
      <c r="FAQ4" s="2"/>
      <c r="FAR4" s="2"/>
      <c r="FAS4" s="2"/>
      <c r="FAT4" s="2"/>
      <c r="FAU4" s="2"/>
      <c r="FAV4" s="2"/>
      <c r="FAW4" s="2"/>
      <c r="FAX4" s="2"/>
      <c r="FAY4" s="2"/>
      <c r="FAZ4" s="2"/>
      <c r="FBA4" s="2"/>
      <c r="FBB4" s="2"/>
      <c r="FBC4" s="2"/>
      <c r="FBD4" s="2"/>
      <c r="FBE4" s="2"/>
      <c r="FBF4" s="2"/>
      <c r="FBG4" s="2"/>
      <c r="FBH4" s="2"/>
      <c r="FBI4" s="2"/>
      <c r="FBJ4" s="2"/>
      <c r="FBK4" s="2"/>
      <c r="FBL4" s="2"/>
      <c r="FBM4" s="2"/>
      <c r="FBN4" s="2"/>
      <c r="FBO4" s="2"/>
      <c r="FBP4" s="2"/>
      <c r="FBQ4" s="2"/>
      <c r="FBR4" s="2"/>
      <c r="FBS4" s="2"/>
      <c r="FBT4" s="2"/>
      <c r="FBU4" s="2"/>
      <c r="FBV4" s="2"/>
      <c r="FBW4" s="2"/>
      <c r="FBX4" s="2"/>
      <c r="FBY4" s="2"/>
      <c r="FBZ4" s="2"/>
      <c r="FCA4" s="2"/>
      <c r="FCB4" s="2"/>
      <c r="FCC4" s="2"/>
      <c r="FCD4" s="2"/>
      <c r="FCE4" s="2"/>
      <c r="FCF4" s="2"/>
      <c r="FCG4" s="2"/>
      <c r="FCH4" s="2"/>
      <c r="FCI4" s="2"/>
      <c r="FCJ4" s="2"/>
      <c r="FCK4" s="2"/>
      <c r="FCL4" s="2"/>
      <c r="FCM4" s="2"/>
      <c r="FCN4" s="2"/>
      <c r="FCO4" s="2"/>
      <c r="FCP4" s="2"/>
      <c r="FCQ4" s="2"/>
      <c r="FCR4" s="2"/>
      <c r="FCS4" s="2"/>
      <c r="FCT4" s="2"/>
      <c r="FCU4" s="2"/>
      <c r="FCV4" s="2"/>
      <c r="FCW4" s="2"/>
      <c r="FCX4" s="2"/>
      <c r="FCY4" s="2"/>
      <c r="FCZ4" s="2"/>
      <c r="FDA4" s="2"/>
      <c r="FDB4" s="2"/>
      <c r="FDC4" s="2"/>
      <c r="FDD4" s="2"/>
      <c r="FDE4" s="2"/>
      <c r="FDF4" s="2"/>
      <c r="FDG4" s="2"/>
      <c r="FDH4" s="2"/>
      <c r="FDI4" s="2"/>
      <c r="FDJ4" s="2"/>
      <c r="FDK4" s="2"/>
      <c r="FDL4" s="2"/>
      <c r="FDM4" s="2"/>
      <c r="FDN4" s="2"/>
      <c r="FDO4" s="2"/>
      <c r="FDP4" s="2"/>
      <c r="FDQ4" s="2"/>
      <c r="FDR4" s="2"/>
      <c r="FDS4" s="2"/>
      <c r="FDT4" s="2"/>
      <c r="FDU4" s="2"/>
      <c r="FDV4" s="2"/>
      <c r="FDW4" s="2"/>
      <c r="FDX4" s="2"/>
      <c r="FDY4" s="2"/>
      <c r="FDZ4" s="2"/>
      <c r="FEA4" s="2"/>
      <c r="FEB4" s="2"/>
      <c r="FEC4" s="2"/>
      <c r="FED4" s="2"/>
      <c r="FEE4" s="2"/>
      <c r="FEF4" s="2"/>
      <c r="FEG4" s="2"/>
      <c r="FEH4" s="2"/>
      <c r="FEI4" s="2"/>
      <c r="FEJ4" s="2"/>
      <c r="FEK4" s="2"/>
      <c r="FEL4" s="2"/>
      <c r="FEM4" s="2"/>
      <c r="FEN4" s="2"/>
      <c r="FEO4" s="2"/>
      <c r="FEP4" s="2"/>
      <c r="FEQ4" s="2"/>
      <c r="FER4" s="2"/>
      <c r="FES4" s="2"/>
      <c r="FET4" s="2"/>
      <c r="FEU4" s="2"/>
      <c r="FEV4" s="2"/>
      <c r="FEW4" s="2"/>
      <c r="FEX4" s="2"/>
      <c r="FEY4" s="2"/>
      <c r="FEZ4" s="2"/>
      <c r="FFA4" s="2"/>
      <c r="FFB4" s="2"/>
      <c r="FFC4" s="2"/>
      <c r="FFD4" s="2"/>
      <c r="FFE4" s="2"/>
      <c r="FFF4" s="2"/>
      <c r="FFG4" s="2"/>
      <c r="FFH4" s="2"/>
      <c r="FFI4" s="2"/>
      <c r="FFJ4" s="2"/>
      <c r="FFK4" s="2"/>
      <c r="FFL4" s="2"/>
      <c r="FFM4" s="2"/>
      <c r="FFN4" s="2"/>
      <c r="FFO4" s="2"/>
      <c r="FFP4" s="2"/>
      <c r="FFQ4" s="2"/>
      <c r="FFR4" s="2"/>
      <c r="FFS4" s="2"/>
      <c r="FFT4" s="2"/>
      <c r="FFU4" s="2"/>
      <c r="FFV4" s="2"/>
      <c r="FFW4" s="2"/>
      <c r="FFX4" s="2"/>
      <c r="FFY4" s="2"/>
      <c r="FFZ4" s="2"/>
      <c r="FGA4" s="2"/>
      <c r="FGB4" s="2"/>
      <c r="FGC4" s="2"/>
      <c r="FGD4" s="2"/>
      <c r="FGE4" s="2"/>
      <c r="FGF4" s="2"/>
      <c r="FGG4" s="2"/>
      <c r="FGH4" s="2"/>
      <c r="FGI4" s="2"/>
      <c r="FGJ4" s="2"/>
      <c r="FGK4" s="2"/>
      <c r="FGL4" s="2"/>
      <c r="FGM4" s="2"/>
      <c r="FGN4" s="2"/>
      <c r="FGO4" s="2"/>
      <c r="FGP4" s="2"/>
      <c r="FGQ4" s="2"/>
      <c r="FGR4" s="2"/>
      <c r="FGS4" s="2"/>
      <c r="FGT4" s="2"/>
      <c r="FGU4" s="2"/>
      <c r="FGV4" s="2"/>
      <c r="FGW4" s="2"/>
      <c r="FGX4" s="2"/>
      <c r="FGY4" s="2"/>
      <c r="FGZ4" s="2"/>
      <c r="FHA4" s="2"/>
      <c r="FHB4" s="2"/>
      <c r="FHC4" s="2"/>
      <c r="FHD4" s="2"/>
      <c r="FHE4" s="2"/>
      <c r="FHF4" s="2"/>
      <c r="FHG4" s="2"/>
      <c r="FHH4" s="2"/>
      <c r="FHI4" s="2"/>
      <c r="FHJ4" s="2"/>
      <c r="FHK4" s="2"/>
      <c r="FHL4" s="2"/>
      <c r="FHM4" s="2"/>
      <c r="FHN4" s="2"/>
      <c r="FHO4" s="2"/>
      <c r="FHP4" s="2"/>
      <c r="FHQ4" s="2"/>
      <c r="FHR4" s="2"/>
      <c r="FHS4" s="2"/>
      <c r="FHT4" s="2"/>
      <c r="FHU4" s="2"/>
      <c r="FHV4" s="2"/>
      <c r="FHW4" s="2"/>
      <c r="FHX4" s="2"/>
      <c r="FHY4" s="2"/>
      <c r="FHZ4" s="2"/>
      <c r="FIA4" s="2"/>
      <c r="FIB4" s="2"/>
      <c r="FIC4" s="2"/>
      <c r="FID4" s="2"/>
      <c r="FIE4" s="2"/>
      <c r="FIF4" s="2"/>
      <c r="FIG4" s="2"/>
      <c r="FIH4" s="2"/>
      <c r="FII4" s="2"/>
      <c r="FIJ4" s="2"/>
      <c r="FIK4" s="2"/>
      <c r="FIL4" s="2"/>
      <c r="FIM4" s="2"/>
      <c r="FIN4" s="2"/>
      <c r="FIO4" s="2"/>
      <c r="FIP4" s="2"/>
      <c r="FIQ4" s="2"/>
      <c r="FIR4" s="2"/>
      <c r="FIS4" s="2"/>
      <c r="FIT4" s="2"/>
      <c r="FIU4" s="2"/>
      <c r="FIV4" s="2"/>
      <c r="FIW4" s="2"/>
      <c r="FIX4" s="2"/>
      <c r="FIY4" s="2"/>
      <c r="FIZ4" s="2"/>
      <c r="FJA4" s="2"/>
      <c r="FJB4" s="2"/>
      <c r="FJC4" s="2"/>
      <c r="FJD4" s="2"/>
      <c r="FJE4" s="2"/>
      <c r="FJF4" s="2"/>
      <c r="FJG4" s="2"/>
      <c r="FJH4" s="2"/>
      <c r="FJI4" s="2"/>
      <c r="FJJ4" s="2"/>
      <c r="FJK4" s="2"/>
      <c r="FJL4" s="2"/>
      <c r="FJM4" s="2"/>
      <c r="FJN4" s="2"/>
      <c r="FJO4" s="2"/>
      <c r="FJP4" s="2"/>
      <c r="FJQ4" s="2"/>
      <c r="FJR4" s="2"/>
      <c r="FJS4" s="2"/>
      <c r="FJT4" s="2"/>
      <c r="FJU4" s="2"/>
      <c r="FJV4" s="2"/>
      <c r="FJW4" s="2"/>
      <c r="FJX4" s="2"/>
      <c r="FJY4" s="2"/>
      <c r="FJZ4" s="2"/>
      <c r="FKA4" s="2"/>
      <c r="FKB4" s="2"/>
      <c r="FKC4" s="2"/>
      <c r="FKD4" s="2"/>
      <c r="FKE4" s="2"/>
      <c r="FKF4" s="2"/>
      <c r="FKG4" s="2"/>
      <c r="FKH4" s="2"/>
      <c r="FKI4" s="2"/>
      <c r="FKJ4" s="2"/>
      <c r="FKK4" s="2"/>
      <c r="FKL4" s="2"/>
      <c r="FKM4" s="2"/>
      <c r="FKN4" s="2"/>
      <c r="FKO4" s="2"/>
      <c r="FKP4" s="2"/>
      <c r="FKQ4" s="2"/>
      <c r="FKR4" s="2"/>
      <c r="FKS4" s="2"/>
      <c r="FKT4" s="2"/>
      <c r="FKU4" s="2"/>
      <c r="FKV4" s="2"/>
      <c r="FKW4" s="2"/>
      <c r="FKX4" s="2"/>
      <c r="FKY4" s="2"/>
      <c r="FKZ4" s="2"/>
      <c r="FLA4" s="2"/>
      <c r="FLB4" s="2"/>
      <c r="FLC4" s="2"/>
      <c r="FLD4" s="2"/>
      <c r="FLE4" s="2"/>
      <c r="FLF4" s="2"/>
      <c r="FLG4" s="2"/>
      <c r="FLH4" s="2"/>
      <c r="FLI4" s="2"/>
      <c r="FLJ4" s="2"/>
      <c r="FLK4" s="2"/>
      <c r="FLL4" s="2"/>
      <c r="FLM4" s="2"/>
      <c r="FLN4" s="2"/>
      <c r="FLO4" s="2"/>
      <c r="FLP4" s="2"/>
      <c r="FLQ4" s="2"/>
      <c r="FLR4" s="2"/>
      <c r="FLS4" s="2"/>
      <c r="FLT4" s="2"/>
      <c r="FLU4" s="2"/>
      <c r="FLV4" s="2"/>
      <c r="FLW4" s="2"/>
      <c r="FLX4" s="2"/>
      <c r="FLY4" s="2"/>
      <c r="FLZ4" s="2"/>
      <c r="FMA4" s="2"/>
      <c r="FMB4" s="2"/>
      <c r="FMC4" s="2"/>
      <c r="FMD4" s="2"/>
      <c r="FME4" s="2"/>
      <c r="FMF4" s="2"/>
      <c r="FMG4" s="2"/>
      <c r="FMH4" s="2"/>
      <c r="FMI4" s="2"/>
      <c r="FMJ4" s="2"/>
      <c r="FMK4" s="2"/>
      <c r="FML4" s="2"/>
      <c r="FMM4" s="2"/>
      <c r="FMN4" s="2"/>
      <c r="FMO4" s="2"/>
      <c r="FMP4" s="2"/>
      <c r="FMQ4" s="2"/>
      <c r="FMR4" s="2"/>
      <c r="FMS4" s="2"/>
      <c r="FMT4" s="2"/>
      <c r="FMU4" s="2"/>
      <c r="FMV4" s="2"/>
      <c r="FMW4" s="2"/>
      <c r="FMX4" s="2"/>
      <c r="FMY4" s="2"/>
      <c r="FMZ4" s="2"/>
      <c r="FNA4" s="2"/>
      <c r="FNB4" s="2"/>
      <c r="FNC4" s="2"/>
      <c r="FND4" s="2"/>
      <c r="FNE4" s="2"/>
      <c r="FNF4" s="2"/>
      <c r="FNG4" s="2"/>
      <c r="FNH4" s="2"/>
      <c r="FNI4" s="2"/>
      <c r="FNJ4" s="2"/>
      <c r="FNK4" s="2"/>
      <c r="FNL4" s="2"/>
      <c r="FNM4" s="2"/>
      <c r="FNN4" s="2"/>
      <c r="FNO4" s="2"/>
      <c r="FNP4" s="2"/>
      <c r="FNQ4" s="2"/>
      <c r="FNR4" s="2"/>
      <c r="FNS4" s="2"/>
      <c r="FNT4" s="2"/>
      <c r="FNU4" s="2"/>
      <c r="FNV4" s="2"/>
      <c r="FNW4" s="2"/>
      <c r="FNX4" s="2"/>
      <c r="FNY4" s="2"/>
      <c r="FNZ4" s="2"/>
      <c r="FOA4" s="2"/>
      <c r="FOB4" s="2"/>
      <c r="FOC4" s="2"/>
      <c r="FOD4" s="2"/>
      <c r="FOE4" s="2"/>
      <c r="FOF4" s="2"/>
      <c r="FOG4" s="2"/>
      <c r="FOH4" s="2"/>
      <c r="FOI4" s="2"/>
      <c r="FOJ4" s="2"/>
      <c r="FOK4" s="2"/>
      <c r="FOL4" s="2"/>
      <c r="FOM4" s="2"/>
      <c r="FON4" s="2"/>
      <c r="FOO4" s="2"/>
      <c r="FOP4" s="2"/>
      <c r="FOQ4" s="2"/>
      <c r="FOR4" s="2"/>
      <c r="FOS4" s="2"/>
      <c r="FOT4" s="2"/>
      <c r="FOU4" s="2"/>
      <c r="FOV4" s="2"/>
      <c r="FOW4" s="2"/>
      <c r="FOX4" s="2"/>
      <c r="FOY4" s="2"/>
      <c r="FOZ4" s="2"/>
      <c r="FPA4" s="2"/>
      <c r="FPB4" s="2"/>
      <c r="FPC4" s="2"/>
      <c r="FPD4" s="2"/>
      <c r="FPE4" s="2"/>
      <c r="FPF4" s="2"/>
      <c r="FPG4" s="2"/>
      <c r="FPH4" s="2"/>
      <c r="FPI4" s="2"/>
      <c r="FPJ4" s="2"/>
      <c r="FPK4" s="2"/>
      <c r="FPL4" s="2"/>
      <c r="FPM4" s="2"/>
      <c r="FPN4" s="2"/>
      <c r="FPO4" s="2"/>
      <c r="FPP4" s="2"/>
      <c r="FPQ4" s="2"/>
      <c r="FPR4" s="2"/>
      <c r="FPS4" s="2"/>
      <c r="FPT4" s="2"/>
      <c r="FPU4" s="2"/>
      <c r="FPV4" s="2"/>
      <c r="FPW4" s="2"/>
      <c r="FPX4" s="2"/>
      <c r="FPY4" s="2"/>
      <c r="FPZ4" s="2"/>
      <c r="FQA4" s="2"/>
      <c r="FQB4" s="2"/>
      <c r="FQC4" s="2"/>
      <c r="FQD4" s="2"/>
      <c r="FQE4" s="2"/>
      <c r="FQF4" s="2"/>
      <c r="FQG4" s="2"/>
      <c r="FQH4" s="2"/>
      <c r="FQI4" s="2"/>
      <c r="FQJ4" s="2"/>
      <c r="FQK4" s="2"/>
      <c r="FQL4" s="2"/>
      <c r="FQM4" s="2"/>
      <c r="FQN4" s="2"/>
      <c r="FQO4" s="2"/>
      <c r="FQP4" s="2"/>
      <c r="FQQ4" s="2"/>
      <c r="FQR4" s="2"/>
      <c r="FQS4" s="2"/>
      <c r="FQT4" s="2"/>
      <c r="FQU4" s="2"/>
      <c r="FQV4" s="2"/>
      <c r="FQW4" s="2"/>
      <c r="FQX4" s="2"/>
      <c r="FQY4" s="2"/>
      <c r="FQZ4" s="2"/>
      <c r="FRA4" s="2"/>
      <c r="FRB4" s="2"/>
      <c r="FRC4" s="2"/>
      <c r="FRD4" s="2"/>
      <c r="FRE4" s="2"/>
      <c r="FRF4" s="2"/>
      <c r="FRG4" s="2"/>
      <c r="FRH4" s="2"/>
      <c r="FRI4" s="2"/>
      <c r="FRJ4" s="2"/>
      <c r="FRK4" s="2"/>
      <c r="FRL4" s="2"/>
      <c r="FRM4" s="2"/>
      <c r="FRN4" s="2"/>
      <c r="FRO4" s="2"/>
      <c r="FRP4" s="2"/>
      <c r="FRQ4" s="2"/>
      <c r="FRR4" s="2"/>
      <c r="FRS4" s="2"/>
      <c r="FRT4" s="2"/>
      <c r="FRU4" s="2"/>
      <c r="FRV4" s="2"/>
      <c r="FRW4" s="2"/>
      <c r="FRX4" s="2"/>
      <c r="FRY4" s="2"/>
      <c r="FRZ4" s="2"/>
      <c r="FSA4" s="2"/>
      <c r="FSB4" s="2"/>
      <c r="FSC4" s="2"/>
      <c r="FSD4" s="2"/>
      <c r="FSE4" s="2"/>
      <c r="FSF4" s="2"/>
      <c r="FSG4" s="2"/>
      <c r="FSH4" s="2"/>
      <c r="FSI4" s="2"/>
      <c r="FSJ4" s="2"/>
      <c r="FSK4" s="2"/>
      <c r="FSL4" s="2"/>
      <c r="FSM4" s="2"/>
      <c r="FSN4" s="2"/>
      <c r="FSO4" s="2"/>
      <c r="FSP4" s="2"/>
      <c r="FSQ4" s="2"/>
      <c r="FSR4" s="2"/>
      <c r="FSS4" s="2"/>
      <c r="FST4" s="2"/>
      <c r="FSU4" s="2"/>
      <c r="FSV4" s="2"/>
      <c r="FSW4" s="2"/>
      <c r="FSX4" s="2"/>
      <c r="FSY4" s="2"/>
      <c r="FSZ4" s="2"/>
      <c r="FTA4" s="2"/>
      <c r="FTB4" s="2"/>
      <c r="FTC4" s="2"/>
      <c r="FTD4" s="2"/>
      <c r="FTE4" s="2"/>
      <c r="FTF4" s="2"/>
      <c r="FTG4" s="2"/>
      <c r="FTH4" s="2"/>
      <c r="FTI4" s="2"/>
      <c r="FTJ4" s="2"/>
      <c r="FTK4" s="2"/>
      <c r="FTL4" s="2"/>
      <c r="FTM4" s="2"/>
      <c r="FTN4" s="2"/>
      <c r="FTO4" s="2"/>
      <c r="FTP4" s="2"/>
      <c r="FTQ4" s="2"/>
      <c r="FTR4" s="2"/>
      <c r="FTS4" s="2"/>
      <c r="FTT4" s="2"/>
      <c r="FTU4" s="2"/>
      <c r="FTV4" s="2"/>
      <c r="FTW4" s="2"/>
      <c r="FTX4" s="2"/>
      <c r="FTY4" s="2"/>
      <c r="FTZ4" s="2"/>
      <c r="FUA4" s="2"/>
      <c r="FUB4" s="2"/>
      <c r="FUC4" s="2"/>
      <c r="FUD4" s="2"/>
      <c r="FUE4" s="2"/>
      <c r="FUF4" s="2"/>
      <c r="FUG4" s="2"/>
      <c r="FUH4" s="2"/>
      <c r="FUI4" s="2"/>
      <c r="FUJ4" s="2"/>
      <c r="FUK4" s="2"/>
      <c r="FUL4" s="2"/>
      <c r="FUM4" s="2"/>
      <c r="FUN4" s="2"/>
      <c r="FUO4" s="2"/>
      <c r="FUP4" s="2"/>
      <c r="FUQ4" s="2"/>
      <c r="FUR4" s="2"/>
      <c r="FUS4" s="2"/>
      <c r="FUT4" s="2"/>
      <c r="FUU4" s="2"/>
      <c r="FUV4" s="2"/>
      <c r="FUW4" s="2"/>
      <c r="FUX4" s="2"/>
      <c r="FUY4" s="2"/>
      <c r="FUZ4" s="2"/>
      <c r="FVA4" s="2"/>
      <c r="FVB4" s="2"/>
      <c r="FVC4" s="2"/>
      <c r="FVD4" s="2"/>
      <c r="FVE4" s="2"/>
      <c r="FVF4" s="2"/>
      <c r="FVG4" s="2"/>
      <c r="FVH4" s="2"/>
      <c r="FVI4" s="2"/>
      <c r="FVJ4" s="2"/>
      <c r="FVK4" s="2"/>
      <c r="FVL4" s="2"/>
      <c r="FVM4" s="2"/>
      <c r="FVN4" s="2"/>
      <c r="FVO4" s="2"/>
      <c r="FVP4" s="2"/>
      <c r="FVQ4" s="2"/>
      <c r="FVR4" s="2"/>
      <c r="FVS4" s="2"/>
      <c r="FVT4" s="2"/>
      <c r="FVU4" s="2"/>
      <c r="FVV4" s="2"/>
      <c r="FVW4" s="2"/>
      <c r="FVX4" s="2"/>
      <c r="FVY4" s="2"/>
      <c r="FVZ4" s="2"/>
      <c r="FWA4" s="2"/>
      <c r="FWB4" s="2"/>
      <c r="FWC4" s="2"/>
      <c r="FWD4" s="2"/>
      <c r="FWE4" s="2"/>
      <c r="FWF4" s="2"/>
      <c r="FWG4" s="2"/>
      <c r="FWH4" s="2"/>
      <c r="FWI4" s="2"/>
      <c r="FWJ4" s="2"/>
      <c r="FWK4" s="2"/>
      <c r="FWL4" s="2"/>
      <c r="FWM4" s="2"/>
      <c r="FWN4" s="2"/>
      <c r="FWO4" s="2"/>
      <c r="FWP4" s="2"/>
      <c r="FWQ4" s="2"/>
      <c r="FWR4" s="2"/>
      <c r="FWS4" s="2"/>
      <c r="FWT4" s="2"/>
      <c r="FWU4" s="2"/>
      <c r="FWV4" s="2"/>
      <c r="FWW4" s="2"/>
      <c r="FWX4" s="2"/>
      <c r="FWY4" s="2"/>
      <c r="FWZ4" s="2"/>
      <c r="FXA4" s="2"/>
      <c r="FXB4" s="2"/>
      <c r="FXC4" s="2"/>
      <c r="FXD4" s="2"/>
      <c r="FXE4" s="2"/>
      <c r="FXF4" s="2"/>
      <c r="FXG4" s="2"/>
      <c r="FXH4" s="2"/>
      <c r="FXI4" s="2"/>
      <c r="FXJ4" s="2"/>
      <c r="FXK4" s="2"/>
      <c r="FXL4" s="2"/>
      <c r="FXM4" s="2"/>
      <c r="FXN4" s="2"/>
      <c r="FXO4" s="2"/>
      <c r="FXP4" s="2"/>
      <c r="FXQ4" s="2"/>
      <c r="FXR4" s="2"/>
      <c r="FXS4" s="2"/>
      <c r="FXT4" s="2"/>
      <c r="FXU4" s="2"/>
      <c r="FXV4" s="2"/>
      <c r="FXW4" s="2"/>
      <c r="FXX4" s="2"/>
      <c r="FXY4" s="2"/>
      <c r="FXZ4" s="2"/>
      <c r="FYA4" s="2"/>
      <c r="FYB4" s="2"/>
      <c r="FYC4" s="2"/>
      <c r="FYD4" s="2"/>
      <c r="FYE4" s="2"/>
      <c r="FYF4" s="2"/>
      <c r="FYG4" s="2"/>
      <c r="FYH4" s="2"/>
      <c r="FYI4" s="2"/>
      <c r="FYJ4" s="2"/>
      <c r="FYK4" s="2"/>
      <c r="FYL4" s="2"/>
      <c r="FYM4" s="2"/>
      <c r="FYN4" s="2"/>
      <c r="FYO4" s="2"/>
      <c r="FYP4" s="2"/>
      <c r="FYQ4" s="2"/>
      <c r="FYR4" s="2"/>
      <c r="FYS4" s="2"/>
      <c r="FYT4" s="2"/>
      <c r="FYU4" s="2"/>
      <c r="FYV4" s="2"/>
      <c r="FYW4" s="2"/>
      <c r="FYX4" s="2"/>
      <c r="FYY4" s="2"/>
      <c r="FYZ4" s="2"/>
      <c r="FZA4" s="2"/>
      <c r="FZB4" s="2"/>
      <c r="FZC4" s="2"/>
      <c r="FZD4" s="2"/>
      <c r="FZE4" s="2"/>
      <c r="FZF4" s="2"/>
      <c r="FZG4" s="2"/>
      <c r="FZH4" s="2"/>
      <c r="FZI4" s="2"/>
      <c r="FZJ4" s="2"/>
      <c r="FZK4" s="2"/>
      <c r="FZL4" s="2"/>
      <c r="FZM4" s="2"/>
      <c r="FZN4" s="2"/>
      <c r="FZO4" s="2"/>
      <c r="FZP4" s="2"/>
      <c r="FZQ4" s="2"/>
      <c r="FZR4" s="2"/>
      <c r="FZS4" s="2"/>
      <c r="FZT4" s="2"/>
      <c r="FZU4" s="2"/>
      <c r="FZV4" s="2"/>
      <c r="FZW4" s="2"/>
      <c r="FZX4" s="2"/>
      <c r="FZY4" s="2"/>
      <c r="FZZ4" s="2"/>
      <c r="GAA4" s="2"/>
      <c r="GAB4" s="2"/>
      <c r="GAC4" s="2"/>
      <c r="GAD4" s="2"/>
      <c r="GAE4" s="2"/>
      <c r="GAF4" s="2"/>
      <c r="GAG4" s="2"/>
      <c r="GAH4" s="2"/>
      <c r="GAI4" s="2"/>
      <c r="GAJ4" s="2"/>
      <c r="GAK4" s="2"/>
      <c r="GAL4" s="2"/>
      <c r="GAM4" s="2"/>
      <c r="GAN4" s="2"/>
      <c r="GAO4" s="2"/>
      <c r="GAP4" s="2"/>
      <c r="GAQ4" s="2"/>
      <c r="GAR4" s="2"/>
      <c r="GAS4" s="2"/>
      <c r="GAT4" s="2"/>
      <c r="GAU4" s="2"/>
      <c r="GAV4" s="2"/>
      <c r="GAW4" s="2"/>
      <c r="GAX4" s="2"/>
      <c r="GAY4" s="2"/>
      <c r="GAZ4" s="2"/>
      <c r="GBA4" s="2"/>
      <c r="GBB4" s="2"/>
      <c r="GBC4" s="2"/>
      <c r="GBD4" s="2"/>
      <c r="GBE4" s="2"/>
      <c r="GBF4" s="2"/>
      <c r="GBG4" s="2"/>
      <c r="GBH4" s="2"/>
      <c r="GBI4" s="2"/>
      <c r="GBJ4" s="2"/>
      <c r="GBK4" s="2"/>
      <c r="GBL4" s="2"/>
      <c r="GBM4" s="2"/>
      <c r="GBN4" s="2"/>
      <c r="GBO4" s="2"/>
      <c r="GBP4" s="2"/>
      <c r="GBQ4" s="2"/>
      <c r="GBR4" s="2"/>
      <c r="GBS4" s="2"/>
      <c r="GBT4" s="2"/>
      <c r="GBU4" s="2"/>
      <c r="GBV4" s="2"/>
      <c r="GBW4" s="2"/>
      <c r="GBX4" s="2"/>
      <c r="GBY4" s="2"/>
      <c r="GBZ4" s="2"/>
      <c r="GCA4" s="2"/>
      <c r="GCB4" s="2"/>
      <c r="GCC4" s="2"/>
      <c r="GCD4" s="2"/>
      <c r="GCE4" s="2"/>
      <c r="GCF4" s="2"/>
      <c r="GCG4" s="2"/>
      <c r="GCH4" s="2"/>
      <c r="GCI4" s="2"/>
      <c r="GCJ4" s="2"/>
      <c r="GCK4" s="2"/>
      <c r="GCL4" s="2"/>
      <c r="GCM4" s="2"/>
      <c r="GCN4" s="2"/>
      <c r="GCO4" s="2"/>
      <c r="GCP4" s="2"/>
      <c r="GCQ4" s="2"/>
      <c r="GCR4" s="2"/>
      <c r="GCS4" s="2"/>
      <c r="GCT4" s="2"/>
      <c r="GCU4" s="2"/>
      <c r="GCV4" s="2"/>
      <c r="GCW4" s="2"/>
      <c r="GCX4" s="2"/>
      <c r="GCY4" s="2"/>
      <c r="GCZ4" s="2"/>
      <c r="GDA4" s="2"/>
      <c r="GDB4" s="2"/>
      <c r="GDC4" s="2"/>
      <c r="GDD4" s="2"/>
      <c r="GDE4" s="2"/>
      <c r="GDF4" s="2"/>
      <c r="GDG4" s="2"/>
      <c r="GDH4" s="2"/>
      <c r="GDI4" s="2"/>
      <c r="GDJ4" s="2"/>
      <c r="GDK4" s="2"/>
      <c r="GDL4" s="2"/>
      <c r="GDM4" s="2"/>
      <c r="GDN4" s="2"/>
      <c r="GDO4" s="2"/>
      <c r="GDP4" s="2"/>
      <c r="GDQ4" s="2"/>
      <c r="GDR4" s="2"/>
      <c r="GDS4" s="2"/>
      <c r="GDT4" s="2"/>
      <c r="GDU4" s="2"/>
      <c r="GDV4" s="2"/>
      <c r="GDW4" s="2"/>
      <c r="GDX4" s="2"/>
      <c r="GDY4" s="2"/>
      <c r="GDZ4" s="2"/>
      <c r="GEA4" s="2"/>
      <c r="GEB4" s="2"/>
      <c r="GEC4" s="2"/>
      <c r="GED4" s="2"/>
      <c r="GEE4" s="2"/>
      <c r="GEF4" s="2"/>
      <c r="GEG4" s="2"/>
      <c r="GEH4" s="2"/>
      <c r="GEI4" s="2"/>
      <c r="GEJ4" s="2"/>
      <c r="GEK4" s="2"/>
      <c r="GEL4" s="2"/>
      <c r="GEM4" s="2"/>
      <c r="GEN4" s="2"/>
      <c r="GEO4" s="2"/>
      <c r="GEP4" s="2"/>
      <c r="GEQ4" s="2"/>
      <c r="GER4" s="2"/>
      <c r="GES4" s="2"/>
      <c r="GET4" s="2"/>
      <c r="GEU4" s="2"/>
      <c r="GEV4" s="2"/>
      <c r="GEW4" s="2"/>
      <c r="GEX4" s="2"/>
      <c r="GEY4" s="2"/>
      <c r="GEZ4" s="2"/>
      <c r="GFA4" s="2"/>
      <c r="GFB4" s="2"/>
      <c r="GFC4" s="2"/>
      <c r="GFD4" s="2"/>
      <c r="GFE4" s="2"/>
      <c r="GFF4" s="2"/>
      <c r="GFG4" s="2"/>
      <c r="GFH4" s="2"/>
      <c r="GFI4" s="2"/>
      <c r="GFJ4" s="2"/>
      <c r="GFK4" s="2"/>
      <c r="GFL4" s="2"/>
      <c r="GFM4" s="2"/>
      <c r="GFN4" s="2"/>
      <c r="GFO4" s="2"/>
      <c r="GFP4" s="2"/>
      <c r="GFQ4" s="2"/>
      <c r="GFR4" s="2"/>
      <c r="GFS4" s="2"/>
      <c r="GFT4" s="2"/>
      <c r="GFU4" s="2"/>
      <c r="GFV4" s="2"/>
      <c r="GFW4" s="2"/>
      <c r="GFX4" s="2"/>
      <c r="GFY4" s="2"/>
      <c r="GFZ4" s="2"/>
      <c r="GGA4" s="2"/>
      <c r="GGB4" s="2"/>
      <c r="GGC4" s="2"/>
      <c r="GGD4" s="2"/>
      <c r="GGE4" s="2"/>
      <c r="GGF4" s="2"/>
      <c r="GGG4" s="2"/>
      <c r="GGH4" s="2"/>
      <c r="GGI4" s="2"/>
      <c r="GGJ4" s="2"/>
      <c r="GGK4" s="2"/>
      <c r="GGL4" s="2"/>
      <c r="GGM4" s="2"/>
      <c r="GGN4" s="2"/>
      <c r="GGO4" s="2"/>
      <c r="GGP4" s="2"/>
      <c r="GGQ4" s="2"/>
      <c r="GGR4" s="2"/>
      <c r="GGS4" s="2"/>
      <c r="GGT4" s="2"/>
      <c r="GGU4" s="2"/>
      <c r="GGV4" s="2"/>
      <c r="GGW4" s="2"/>
      <c r="GGX4" s="2"/>
      <c r="GGY4" s="2"/>
      <c r="GGZ4" s="2"/>
      <c r="GHA4" s="2"/>
      <c r="GHB4" s="2"/>
      <c r="GHC4" s="2"/>
      <c r="GHD4" s="2"/>
      <c r="GHE4" s="2"/>
      <c r="GHF4" s="2"/>
      <c r="GHG4" s="2"/>
      <c r="GHH4" s="2"/>
      <c r="GHI4" s="2"/>
      <c r="GHJ4" s="2"/>
      <c r="GHK4" s="2"/>
      <c r="GHL4" s="2"/>
      <c r="GHM4" s="2"/>
      <c r="GHN4" s="2"/>
      <c r="GHO4" s="2"/>
      <c r="GHP4" s="2"/>
      <c r="GHQ4" s="2"/>
      <c r="GHR4" s="2"/>
      <c r="GHS4" s="2"/>
      <c r="GHT4" s="2"/>
      <c r="GHU4" s="2"/>
      <c r="GHV4" s="2"/>
      <c r="GHW4" s="2"/>
      <c r="GHX4" s="2"/>
      <c r="GHY4" s="2"/>
      <c r="GHZ4" s="2"/>
      <c r="GIA4" s="2"/>
      <c r="GIB4" s="2"/>
      <c r="GIC4" s="2"/>
      <c r="GID4" s="2"/>
      <c r="GIE4" s="2"/>
      <c r="GIF4" s="2"/>
      <c r="GIG4" s="2"/>
      <c r="GIH4" s="2"/>
      <c r="GII4" s="2"/>
      <c r="GIJ4" s="2"/>
      <c r="GIK4" s="2"/>
      <c r="GIL4" s="2"/>
      <c r="GIM4" s="2"/>
      <c r="GIN4" s="2"/>
      <c r="GIO4" s="2"/>
      <c r="GIP4" s="2"/>
      <c r="GIQ4" s="2"/>
      <c r="GIR4" s="2"/>
      <c r="GIS4" s="2"/>
      <c r="GIT4" s="2"/>
      <c r="GIU4" s="2"/>
      <c r="GIV4" s="2"/>
      <c r="GIW4" s="2"/>
      <c r="GIX4" s="2"/>
      <c r="GIY4" s="2"/>
      <c r="GIZ4" s="2"/>
      <c r="GJA4" s="2"/>
      <c r="GJB4" s="2"/>
      <c r="GJC4" s="2"/>
      <c r="GJD4" s="2"/>
      <c r="GJE4" s="2"/>
      <c r="GJF4" s="2"/>
      <c r="GJG4" s="2"/>
      <c r="GJH4" s="2"/>
      <c r="GJI4" s="2"/>
      <c r="GJJ4" s="2"/>
      <c r="GJK4" s="2"/>
      <c r="GJL4" s="2"/>
      <c r="GJM4" s="2"/>
      <c r="GJN4" s="2"/>
      <c r="GJO4" s="2"/>
      <c r="GJP4" s="2"/>
      <c r="GJQ4" s="2"/>
      <c r="GJR4" s="2"/>
      <c r="GJS4" s="2"/>
      <c r="GJT4" s="2"/>
      <c r="GJU4" s="2"/>
      <c r="GJV4" s="2"/>
      <c r="GJW4" s="2"/>
      <c r="GJX4" s="2"/>
      <c r="GJY4" s="2"/>
      <c r="GJZ4" s="2"/>
      <c r="GKA4" s="2"/>
      <c r="GKB4" s="2"/>
      <c r="GKC4" s="2"/>
      <c r="GKD4" s="2"/>
      <c r="GKE4" s="2"/>
      <c r="GKF4" s="2"/>
      <c r="GKG4" s="2"/>
      <c r="GKH4" s="2"/>
      <c r="GKI4" s="2"/>
      <c r="GKJ4" s="2"/>
      <c r="GKK4" s="2"/>
      <c r="GKL4" s="2"/>
      <c r="GKM4" s="2"/>
      <c r="GKN4" s="2"/>
      <c r="GKO4" s="2"/>
      <c r="GKP4" s="2"/>
      <c r="GKQ4" s="2"/>
      <c r="GKR4" s="2"/>
      <c r="GKS4" s="2"/>
      <c r="GKT4" s="2"/>
      <c r="GKU4" s="2"/>
      <c r="GKV4" s="2"/>
      <c r="GKW4" s="2"/>
      <c r="GKX4" s="2"/>
      <c r="GKY4" s="2"/>
      <c r="GKZ4" s="2"/>
      <c r="GLA4" s="2"/>
      <c r="GLB4" s="2"/>
      <c r="GLC4" s="2"/>
      <c r="GLD4" s="2"/>
      <c r="GLE4" s="2"/>
      <c r="GLF4" s="2"/>
      <c r="GLG4" s="2"/>
      <c r="GLH4" s="2"/>
      <c r="GLI4" s="2"/>
      <c r="GLJ4" s="2"/>
      <c r="GLK4" s="2"/>
      <c r="GLL4" s="2"/>
      <c r="GLM4" s="2"/>
      <c r="GLN4" s="2"/>
      <c r="GLO4" s="2"/>
      <c r="GLP4" s="2"/>
      <c r="GLQ4" s="2"/>
      <c r="GLR4" s="2"/>
      <c r="GLS4" s="2"/>
      <c r="GLT4" s="2"/>
      <c r="GLU4" s="2"/>
      <c r="GLV4" s="2"/>
      <c r="GLW4" s="2"/>
      <c r="GLX4" s="2"/>
      <c r="GLY4" s="2"/>
      <c r="GLZ4" s="2"/>
      <c r="GMA4" s="2"/>
      <c r="GMB4" s="2"/>
      <c r="GMC4" s="2"/>
      <c r="GMD4" s="2"/>
      <c r="GME4" s="2"/>
      <c r="GMF4" s="2"/>
      <c r="GMG4" s="2"/>
      <c r="GMH4" s="2"/>
      <c r="GMI4" s="2"/>
      <c r="GMJ4" s="2"/>
      <c r="GMK4" s="2"/>
      <c r="GML4" s="2"/>
      <c r="GMM4" s="2"/>
      <c r="GMN4" s="2"/>
      <c r="GMO4" s="2"/>
      <c r="GMP4" s="2"/>
      <c r="GMQ4" s="2"/>
      <c r="GMR4" s="2"/>
      <c r="GMS4" s="2"/>
      <c r="GMT4" s="2"/>
      <c r="GMU4" s="2"/>
      <c r="GMV4" s="2"/>
      <c r="GMW4" s="2"/>
      <c r="GMX4" s="2"/>
      <c r="GMY4" s="2"/>
      <c r="GMZ4" s="2"/>
      <c r="GNA4" s="2"/>
      <c r="GNB4" s="2"/>
      <c r="GNC4" s="2"/>
      <c r="GND4" s="2"/>
      <c r="GNE4" s="2"/>
      <c r="GNF4" s="2"/>
      <c r="GNG4" s="2"/>
      <c r="GNH4" s="2"/>
      <c r="GNI4" s="2"/>
      <c r="GNJ4" s="2"/>
      <c r="GNK4" s="2"/>
      <c r="GNL4" s="2"/>
      <c r="GNM4" s="2"/>
      <c r="GNN4" s="2"/>
      <c r="GNO4" s="2"/>
      <c r="GNP4" s="2"/>
      <c r="GNQ4" s="2"/>
      <c r="GNR4" s="2"/>
      <c r="GNS4" s="2"/>
      <c r="GNT4" s="2"/>
      <c r="GNU4" s="2"/>
      <c r="GNV4" s="2"/>
      <c r="GNW4" s="2"/>
      <c r="GNX4" s="2"/>
      <c r="GNY4" s="2"/>
      <c r="GNZ4" s="2"/>
      <c r="GOA4" s="2"/>
      <c r="GOB4" s="2"/>
      <c r="GOC4" s="2"/>
      <c r="GOD4" s="2"/>
      <c r="GOE4" s="2"/>
      <c r="GOF4" s="2"/>
      <c r="GOG4" s="2"/>
      <c r="GOH4" s="2"/>
      <c r="GOI4" s="2"/>
      <c r="GOJ4" s="2"/>
      <c r="GOK4" s="2"/>
      <c r="GOL4" s="2"/>
      <c r="GOM4" s="2"/>
      <c r="GON4" s="2"/>
      <c r="GOO4" s="2"/>
      <c r="GOP4" s="2"/>
      <c r="GOQ4" s="2"/>
      <c r="GOR4" s="2"/>
      <c r="GOS4" s="2"/>
      <c r="GOT4" s="2"/>
      <c r="GOU4" s="2"/>
      <c r="GOV4" s="2"/>
      <c r="GOW4" s="2"/>
      <c r="GOX4" s="2"/>
      <c r="GOY4" s="2"/>
      <c r="GOZ4" s="2"/>
      <c r="GPA4" s="2"/>
      <c r="GPB4" s="2"/>
      <c r="GPC4" s="2"/>
      <c r="GPD4" s="2"/>
      <c r="GPE4" s="2"/>
      <c r="GPF4" s="2"/>
      <c r="GPG4" s="2"/>
      <c r="GPH4" s="2"/>
      <c r="GPI4" s="2"/>
      <c r="GPJ4" s="2"/>
      <c r="GPK4" s="2"/>
      <c r="GPL4" s="2"/>
      <c r="GPM4" s="2"/>
      <c r="GPN4" s="2"/>
      <c r="GPO4" s="2"/>
      <c r="GPP4" s="2"/>
      <c r="GPQ4" s="2"/>
      <c r="GPR4" s="2"/>
      <c r="GPS4" s="2"/>
      <c r="GPT4" s="2"/>
      <c r="GPU4" s="2"/>
      <c r="GPV4" s="2"/>
      <c r="GPW4" s="2"/>
      <c r="GPX4" s="2"/>
      <c r="GPY4" s="2"/>
      <c r="GPZ4" s="2"/>
      <c r="GQA4" s="2"/>
      <c r="GQB4" s="2"/>
      <c r="GQC4" s="2"/>
      <c r="GQD4" s="2"/>
      <c r="GQE4" s="2"/>
      <c r="GQF4" s="2"/>
      <c r="GQG4" s="2"/>
      <c r="GQH4" s="2"/>
      <c r="GQI4" s="2"/>
      <c r="GQJ4" s="2"/>
      <c r="GQK4" s="2"/>
      <c r="GQL4" s="2"/>
      <c r="GQM4" s="2"/>
      <c r="GQN4" s="2"/>
      <c r="GQO4" s="2"/>
      <c r="GQP4" s="2"/>
      <c r="GQQ4" s="2"/>
      <c r="GQR4" s="2"/>
      <c r="GQS4" s="2"/>
      <c r="GQT4" s="2"/>
      <c r="GQU4" s="2"/>
      <c r="GQV4" s="2"/>
      <c r="GQW4" s="2"/>
      <c r="GQX4" s="2"/>
      <c r="GQY4" s="2"/>
      <c r="GQZ4" s="2"/>
      <c r="GRA4" s="2"/>
      <c r="GRB4" s="2"/>
      <c r="GRC4" s="2"/>
      <c r="GRD4" s="2"/>
      <c r="GRE4" s="2"/>
      <c r="GRF4" s="2"/>
      <c r="GRG4" s="2"/>
      <c r="GRH4" s="2"/>
      <c r="GRI4" s="2"/>
      <c r="GRJ4" s="2"/>
      <c r="GRK4" s="2"/>
      <c r="GRL4" s="2"/>
      <c r="GRM4" s="2"/>
      <c r="GRN4" s="2"/>
      <c r="GRO4" s="2"/>
      <c r="GRP4" s="2"/>
      <c r="GRQ4" s="2"/>
      <c r="GRR4" s="2"/>
      <c r="GRS4" s="2"/>
      <c r="GRT4" s="2"/>
      <c r="GRU4" s="2"/>
      <c r="GRV4" s="2"/>
      <c r="GRW4" s="2"/>
      <c r="GRX4" s="2"/>
      <c r="GRY4" s="2"/>
      <c r="GRZ4" s="2"/>
      <c r="GSA4" s="2"/>
      <c r="GSB4" s="2"/>
      <c r="GSC4" s="2"/>
      <c r="GSD4" s="2"/>
      <c r="GSE4" s="2"/>
      <c r="GSF4" s="2"/>
      <c r="GSG4" s="2"/>
      <c r="GSH4" s="2"/>
      <c r="GSI4" s="2"/>
      <c r="GSJ4" s="2"/>
      <c r="GSK4" s="2"/>
      <c r="GSL4" s="2"/>
      <c r="GSM4" s="2"/>
      <c r="GSN4" s="2"/>
      <c r="GSO4" s="2"/>
      <c r="GSP4" s="2"/>
      <c r="GSQ4" s="2"/>
      <c r="GSR4" s="2"/>
      <c r="GSS4" s="2"/>
      <c r="GST4" s="2"/>
      <c r="GSU4" s="2"/>
      <c r="GSV4" s="2"/>
      <c r="GSW4" s="2"/>
      <c r="GSX4" s="2"/>
      <c r="GSY4" s="2"/>
      <c r="GSZ4" s="2"/>
      <c r="GTA4" s="2"/>
      <c r="GTB4" s="2"/>
      <c r="GTC4" s="2"/>
      <c r="GTD4" s="2"/>
      <c r="GTE4" s="2"/>
      <c r="GTF4" s="2"/>
      <c r="GTG4" s="2"/>
      <c r="GTH4" s="2"/>
      <c r="GTI4" s="2"/>
      <c r="GTJ4" s="2"/>
      <c r="GTK4" s="2"/>
      <c r="GTL4" s="2"/>
      <c r="GTM4" s="2"/>
      <c r="GTN4" s="2"/>
      <c r="GTO4" s="2"/>
      <c r="GTP4" s="2"/>
      <c r="GTQ4" s="2"/>
      <c r="GTR4" s="2"/>
      <c r="GTS4" s="2"/>
      <c r="GTT4" s="2"/>
      <c r="GTU4" s="2"/>
      <c r="GTV4" s="2"/>
      <c r="GTW4" s="2"/>
      <c r="GTX4" s="2"/>
      <c r="GTY4" s="2"/>
      <c r="GTZ4" s="2"/>
      <c r="GUA4" s="2"/>
      <c r="GUB4" s="2"/>
      <c r="GUC4" s="2"/>
      <c r="GUD4" s="2"/>
      <c r="GUE4" s="2"/>
      <c r="GUF4" s="2"/>
      <c r="GUG4" s="2"/>
      <c r="GUH4" s="2"/>
      <c r="GUI4" s="2"/>
      <c r="GUJ4" s="2"/>
      <c r="GUK4" s="2"/>
      <c r="GUL4" s="2"/>
      <c r="GUM4" s="2"/>
      <c r="GUN4" s="2"/>
      <c r="GUO4" s="2"/>
      <c r="GUP4" s="2"/>
      <c r="GUQ4" s="2"/>
      <c r="GUR4" s="2"/>
      <c r="GUS4" s="2"/>
      <c r="GUT4" s="2"/>
      <c r="GUU4" s="2"/>
      <c r="GUV4" s="2"/>
      <c r="GUW4" s="2"/>
      <c r="GUX4" s="2"/>
      <c r="GUY4" s="2"/>
      <c r="GUZ4" s="2"/>
      <c r="GVA4" s="2"/>
      <c r="GVB4" s="2"/>
      <c r="GVC4" s="2"/>
      <c r="GVD4" s="2"/>
      <c r="GVE4" s="2"/>
      <c r="GVF4" s="2"/>
      <c r="GVG4" s="2"/>
      <c r="GVH4" s="2"/>
      <c r="GVI4" s="2"/>
      <c r="GVJ4" s="2"/>
      <c r="GVK4" s="2"/>
      <c r="GVL4" s="2"/>
      <c r="GVM4" s="2"/>
      <c r="GVN4" s="2"/>
      <c r="GVO4" s="2"/>
      <c r="GVP4" s="2"/>
      <c r="GVQ4" s="2"/>
      <c r="GVR4" s="2"/>
      <c r="GVS4" s="2"/>
      <c r="GVT4" s="2"/>
      <c r="GVU4" s="2"/>
      <c r="GVV4" s="2"/>
      <c r="GVW4" s="2"/>
      <c r="GVX4" s="2"/>
      <c r="GVY4" s="2"/>
      <c r="GVZ4" s="2"/>
      <c r="GWA4" s="2"/>
      <c r="GWB4" s="2"/>
      <c r="GWC4" s="2"/>
      <c r="GWD4" s="2"/>
      <c r="GWE4" s="2"/>
      <c r="GWF4" s="2"/>
      <c r="GWG4" s="2"/>
      <c r="GWH4" s="2"/>
      <c r="GWI4" s="2"/>
      <c r="GWJ4" s="2"/>
      <c r="GWK4" s="2"/>
      <c r="GWL4" s="2"/>
      <c r="GWM4" s="2"/>
      <c r="GWN4" s="2"/>
      <c r="GWO4" s="2"/>
      <c r="GWP4" s="2"/>
      <c r="GWQ4" s="2"/>
      <c r="GWR4" s="2"/>
      <c r="GWS4" s="2"/>
      <c r="GWT4" s="2"/>
      <c r="GWU4" s="2"/>
      <c r="GWV4" s="2"/>
      <c r="GWW4" s="2"/>
      <c r="GWX4" s="2"/>
      <c r="GWY4" s="2"/>
      <c r="GWZ4" s="2"/>
      <c r="GXA4" s="2"/>
      <c r="GXB4" s="2"/>
      <c r="GXC4" s="2"/>
      <c r="GXD4" s="2"/>
      <c r="GXE4" s="2"/>
      <c r="GXF4" s="2"/>
      <c r="GXG4" s="2"/>
      <c r="GXH4" s="2"/>
      <c r="GXI4" s="2"/>
      <c r="GXJ4" s="2"/>
      <c r="GXK4" s="2"/>
      <c r="GXL4" s="2"/>
      <c r="GXM4" s="2"/>
      <c r="GXN4" s="2"/>
      <c r="GXO4" s="2"/>
      <c r="GXP4" s="2"/>
      <c r="GXQ4" s="2"/>
      <c r="GXR4" s="2"/>
      <c r="GXS4" s="2"/>
      <c r="GXT4" s="2"/>
      <c r="GXU4" s="2"/>
      <c r="GXV4" s="2"/>
      <c r="GXW4" s="2"/>
      <c r="GXX4" s="2"/>
      <c r="GXY4" s="2"/>
      <c r="GXZ4" s="2"/>
      <c r="GYA4" s="2"/>
      <c r="GYB4" s="2"/>
      <c r="GYC4" s="2"/>
      <c r="GYD4" s="2"/>
      <c r="GYE4" s="2"/>
      <c r="GYF4" s="2"/>
      <c r="GYG4" s="2"/>
      <c r="GYH4" s="2"/>
      <c r="GYI4" s="2"/>
      <c r="GYJ4" s="2"/>
      <c r="GYK4" s="2"/>
      <c r="GYL4" s="2"/>
      <c r="GYM4" s="2"/>
      <c r="GYN4" s="2"/>
      <c r="GYO4" s="2"/>
      <c r="GYP4" s="2"/>
      <c r="GYQ4" s="2"/>
      <c r="GYR4" s="2"/>
      <c r="GYS4" s="2"/>
      <c r="GYT4" s="2"/>
      <c r="GYU4" s="2"/>
      <c r="GYV4" s="2"/>
      <c r="GYW4" s="2"/>
      <c r="GYX4" s="2"/>
      <c r="GYY4" s="2"/>
      <c r="GYZ4" s="2"/>
      <c r="GZA4" s="2"/>
      <c r="GZB4" s="2"/>
      <c r="GZC4" s="2"/>
      <c r="GZD4" s="2"/>
      <c r="GZE4" s="2"/>
      <c r="GZF4" s="2"/>
      <c r="GZG4" s="2"/>
      <c r="GZH4" s="2"/>
      <c r="GZI4" s="2"/>
      <c r="GZJ4" s="2"/>
      <c r="GZK4" s="2"/>
      <c r="GZL4" s="2"/>
      <c r="GZM4" s="2"/>
      <c r="GZN4" s="2"/>
      <c r="GZO4" s="2"/>
      <c r="GZP4" s="2"/>
      <c r="GZQ4" s="2"/>
      <c r="GZR4" s="2"/>
      <c r="GZS4" s="2"/>
      <c r="GZT4" s="2"/>
      <c r="GZU4" s="2"/>
      <c r="GZV4" s="2"/>
      <c r="GZW4" s="2"/>
      <c r="GZX4" s="2"/>
      <c r="GZY4" s="2"/>
      <c r="GZZ4" s="2"/>
      <c r="HAA4" s="2"/>
      <c r="HAB4" s="2"/>
      <c r="HAC4" s="2"/>
      <c r="HAD4" s="2"/>
      <c r="HAE4" s="2"/>
      <c r="HAF4" s="2"/>
      <c r="HAG4" s="2"/>
      <c r="HAH4" s="2"/>
      <c r="HAI4" s="2"/>
      <c r="HAJ4" s="2"/>
      <c r="HAK4" s="2"/>
      <c r="HAL4" s="2"/>
      <c r="HAM4" s="2"/>
      <c r="HAN4" s="2"/>
      <c r="HAO4" s="2"/>
      <c r="HAP4" s="2"/>
      <c r="HAQ4" s="2"/>
      <c r="HAR4" s="2"/>
      <c r="HAS4" s="2"/>
      <c r="HAT4" s="2"/>
      <c r="HAU4" s="2"/>
      <c r="HAV4" s="2"/>
      <c r="HAW4" s="2"/>
      <c r="HAX4" s="2"/>
      <c r="HAY4" s="2"/>
      <c r="HAZ4" s="2"/>
      <c r="HBA4" s="2"/>
      <c r="HBB4" s="2"/>
      <c r="HBC4" s="2"/>
      <c r="HBD4" s="2"/>
      <c r="HBE4" s="2"/>
      <c r="HBF4" s="2"/>
      <c r="HBG4" s="2"/>
      <c r="HBH4" s="2"/>
      <c r="HBI4" s="2"/>
      <c r="HBJ4" s="2"/>
      <c r="HBK4" s="2"/>
      <c r="HBL4" s="2"/>
      <c r="HBM4" s="2"/>
      <c r="HBN4" s="2"/>
      <c r="HBO4" s="2"/>
      <c r="HBP4" s="2"/>
      <c r="HBQ4" s="2"/>
      <c r="HBR4" s="2"/>
      <c r="HBS4" s="2"/>
      <c r="HBT4" s="2"/>
      <c r="HBU4" s="2"/>
      <c r="HBV4" s="2"/>
      <c r="HBW4" s="2"/>
      <c r="HBX4" s="2"/>
      <c r="HBY4" s="2"/>
      <c r="HBZ4" s="2"/>
      <c r="HCA4" s="2"/>
      <c r="HCB4" s="2"/>
      <c r="HCC4" s="2"/>
      <c r="HCD4" s="2"/>
      <c r="HCE4" s="2"/>
      <c r="HCF4" s="2"/>
      <c r="HCG4" s="2"/>
      <c r="HCH4" s="2"/>
      <c r="HCI4" s="2"/>
      <c r="HCJ4" s="2"/>
      <c r="HCK4" s="2"/>
      <c r="HCL4" s="2"/>
      <c r="HCM4" s="2"/>
      <c r="HCN4" s="2"/>
      <c r="HCO4" s="2"/>
      <c r="HCP4" s="2"/>
      <c r="HCQ4" s="2"/>
      <c r="HCR4" s="2"/>
      <c r="HCS4" s="2"/>
      <c r="HCT4" s="2"/>
      <c r="HCU4" s="2"/>
      <c r="HCV4" s="2"/>
      <c r="HCW4" s="2"/>
      <c r="HCX4" s="2"/>
      <c r="HCY4" s="2"/>
      <c r="HCZ4" s="2"/>
      <c r="HDA4" s="2"/>
      <c r="HDB4" s="2"/>
      <c r="HDC4" s="2"/>
      <c r="HDD4" s="2"/>
      <c r="HDE4" s="2"/>
      <c r="HDF4" s="2"/>
      <c r="HDG4" s="2"/>
      <c r="HDH4" s="2"/>
      <c r="HDI4" s="2"/>
      <c r="HDJ4" s="2"/>
      <c r="HDK4" s="2"/>
      <c r="HDL4" s="2"/>
      <c r="HDM4" s="2"/>
      <c r="HDN4" s="2"/>
      <c r="HDO4" s="2"/>
      <c r="HDP4" s="2"/>
      <c r="HDQ4" s="2"/>
      <c r="HDR4" s="2"/>
      <c r="HDS4" s="2"/>
      <c r="HDT4" s="2"/>
      <c r="HDU4" s="2"/>
      <c r="HDV4" s="2"/>
      <c r="HDW4" s="2"/>
      <c r="HDX4" s="2"/>
      <c r="HDY4" s="2"/>
      <c r="HDZ4" s="2"/>
      <c r="HEA4" s="2"/>
      <c r="HEB4" s="2"/>
      <c r="HEC4" s="2"/>
      <c r="HED4" s="2"/>
      <c r="HEE4" s="2"/>
      <c r="HEF4" s="2"/>
      <c r="HEG4" s="2"/>
      <c r="HEH4" s="2"/>
      <c r="HEI4" s="2"/>
      <c r="HEJ4" s="2"/>
      <c r="HEK4" s="2"/>
      <c r="HEL4" s="2"/>
      <c r="HEM4" s="2"/>
      <c r="HEN4" s="2"/>
      <c r="HEO4" s="2"/>
      <c r="HEP4" s="2"/>
      <c r="HEQ4" s="2"/>
      <c r="HER4" s="2"/>
      <c r="HES4" s="2"/>
      <c r="HET4" s="2"/>
      <c r="HEU4" s="2"/>
      <c r="HEV4" s="2"/>
      <c r="HEW4" s="2"/>
      <c r="HEX4" s="2"/>
      <c r="HEY4" s="2"/>
      <c r="HEZ4" s="2"/>
      <c r="HFA4" s="2"/>
      <c r="HFB4" s="2"/>
      <c r="HFC4" s="2"/>
      <c r="HFD4" s="2"/>
      <c r="HFE4" s="2"/>
      <c r="HFF4" s="2"/>
      <c r="HFG4" s="2"/>
      <c r="HFH4" s="2"/>
      <c r="HFI4" s="2"/>
      <c r="HFJ4" s="2"/>
      <c r="HFK4" s="2"/>
      <c r="HFL4" s="2"/>
      <c r="HFM4" s="2"/>
      <c r="HFN4" s="2"/>
      <c r="HFO4" s="2"/>
      <c r="HFP4" s="2"/>
      <c r="HFQ4" s="2"/>
      <c r="HFR4" s="2"/>
      <c r="HFS4" s="2"/>
      <c r="HFT4" s="2"/>
      <c r="HFU4" s="2"/>
      <c r="HFV4" s="2"/>
      <c r="HFW4" s="2"/>
      <c r="HFX4" s="2"/>
      <c r="HFY4" s="2"/>
      <c r="HFZ4" s="2"/>
      <c r="HGA4" s="2"/>
      <c r="HGB4" s="2"/>
      <c r="HGC4" s="2"/>
      <c r="HGD4" s="2"/>
      <c r="HGE4" s="2"/>
      <c r="HGF4" s="2"/>
      <c r="HGG4" s="2"/>
      <c r="HGH4" s="2"/>
      <c r="HGI4" s="2"/>
      <c r="HGJ4" s="2"/>
      <c r="HGK4" s="2"/>
      <c r="HGL4" s="2"/>
      <c r="HGM4" s="2"/>
      <c r="HGN4" s="2"/>
      <c r="HGO4" s="2"/>
      <c r="HGP4" s="2"/>
      <c r="HGQ4" s="2"/>
      <c r="HGR4" s="2"/>
      <c r="HGS4" s="2"/>
      <c r="HGT4" s="2"/>
      <c r="HGU4" s="2"/>
      <c r="HGV4" s="2"/>
      <c r="HGW4" s="2"/>
      <c r="HGX4" s="2"/>
      <c r="HGY4" s="2"/>
      <c r="HGZ4" s="2"/>
      <c r="HHA4" s="2"/>
      <c r="HHB4" s="2"/>
      <c r="HHC4" s="2"/>
      <c r="HHD4" s="2"/>
      <c r="HHE4" s="2"/>
      <c r="HHF4" s="2"/>
      <c r="HHG4" s="2"/>
      <c r="HHH4" s="2"/>
      <c r="HHI4" s="2"/>
      <c r="HHJ4" s="2"/>
      <c r="HHK4" s="2"/>
      <c r="HHL4" s="2"/>
      <c r="HHM4" s="2"/>
      <c r="HHN4" s="2"/>
      <c r="HHO4" s="2"/>
      <c r="HHP4" s="2"/>
      <c r="HHQ4" s="2"/>
      <c r="HHR4" s="2"/>
      <c r="HHS4" s="2"/>
      <c r="HHT4" s="2"/>
      <c r="HHU4" s="2"/>
      <c r="HHV4" s="2"/>
      <c r="HHW4" s="2"/>
      <c r="HHX4" s="2"/>
      <c r="HHY4" s="2"/>
      <c r="HHZ4" s="2"/>
      <c r="HIA4" s="2"/>
      <c r="HIB4" s="2"/>
      <c r="HIC4" s="2"/>
      <c r="HID4" s="2"/>
      <c r="HIE4" s="2"/>
      <c r="HIF4" s="2"/>
      <c r="HIG4" s="2"/>
      <c r="HIH4" s="2"/>
      <c r="HII4" s="2"/>
      <c r="HIJ4" s="2"/>
      <c r="HIK4" s="2"/>
      <c r="HIL4" s="2"/>
      <c r="HIM4" s="2"/>
      <c r="HIN4" s="2"/>
      <c r="HIO4" s="2"/>
      <c r="HIP4" s="2"/>
      <c r="HIQ4" s="2"/>
      <c r="HIR4" s="2"/>
      <c r="HIS4" s="2"/>
      <c r="HIT4" s="2"/>
      <c r="HIU4" s="2"/>
      <c r="HIV4" s="2"/>
      <c r="HIW4" s="2"/>
      <c r="HIX4" s="2"/>
      <c r="HIY4" s="2"/>
      <c r="HIZ4" s="2"/>
      <c r="HJA4" s="2"/>
      <c r="HJB4" s="2"/>
      <c r="HJC4" s="2"/>
      <c r="HJD4" s="2"/>
      <c r="HJE4" s="2"/>
      <c r="HJF4" s="2"/>
      <c r="HJG4" s="2"/>
      <c r="HJH4" s="2"/>
      <c r="HJI4" s="2"/>
      <c r="HJJ4" s="2"/>
      <c r="HJK4" s="2"/>
      <c r="HJL4" s="2"/>
      <c r="HJM4" s="2"/>
      <c r="HJN4" s="2"/>
      <c r="HJO4" s="2"/>
      <c r="HJP4" s="2"/>
      <c r="HJQ4" s="2"/>
      <c r="HJR4" s="2"/>
      <c r="HJS4" s="2"/>
      <c r="HJT4" s="2"/>
      <c r="HJU4" s="2"/>
      <c r="HJV4" s="2"/>
      <c r="HJW4" s="2"/>
      <c r="HJX4" s="2"/>
      <c r="HJY4" s="2"/>
      <c r="HJZ4" s="2"/>
      <c r="HKA4" s="2"/>
      <c r="HKB4" s="2"/>
      <c r="HKC4" s="2"/>
      <c r="HKD4" s="2"/>
      <c r="HKE4" s="2"/>
      <c r="HKF4" s="2"/>
      <c r="HKG4" s="2"/>
      <c r="HKH4" s="2"/>
      <c r="HKI4" s="2"/>
      <c r="HKJ4" s="2"/>
      <c r="HKK4" s="2"/>
      <c r="HKL4" s="2"/>
      <c r="HKM4" s="2"/>
      <c r="HKN4" s="2"/>
      <c r="HKO4" s="2"/>
      <c r="HKP4" s="2"/>
      <c r="HKQ4" s="2"/>
      <c r="HKR4" s="2"/>
      <c r="HKS4" s="2"/>
      <c r="HKT4" s="2"/>
      <c r="HKU4" s="2"/>
      <c r="HKV4" s="2"/>
      <c r="HKW4" s="2"/>
      <c r="HKX4" s="2"/>
      <c r="HKY4" s="2"/>
      <c r="HKZ4" s="2"/>
      <c r="HLA4" s="2"/>
      <c r="HLB4" s="2"/>
      <c r="HLC4" s="2"/>
      <c r="HLD4" s="2"/>
      <c r="HLE4" s="2"/>
      <c r="HLF4" s="2"/>
      <c r="HLG4" s="2"/>
      <c r="HLH4" s="2"/>
      <c r="HLI4" s="2"/>
      <c r="HLJ4" s="2"/>
      <c r="HLK4" s="2"/>
      <c r="HLL4" s="2"/>
      <c r="HLM4" s="2"/>
      <c r="HLN4" s="2"/>
      <c r="HLO4" s="2"/>
      <c r="HLP4" s="2"/>
      <c r="HLQ4" s="2"/>
      <c r="HLR4" s="2"/>
      <c r="HLS4" s="2"/>
      <c r="HLT4" s="2"/>
      <c r="HLU4" s="2"/>
      <c r="HLV4" s="2"/>
      <c r="HLW4" s="2"/>
      <c r="HLX4" s="2"/>
      <c r="HLY4" s="2"/>
      <c r="HLZ4" s="2"/>
      <c r="HMA4" s="2"/>
      <c r="HMB4" s="2"/>
      <c r="HMC4" s="2"/>
      <c r="HMD4" s="2"/>
      <c r="HME4" s="2"/>
      <c r="HMF4" s="2"/>
      <c r="HMG4" s="2"/>
      <c r="HMH4" s="2"/>
      <c r="HMI4" s="2"/>
      <c r="HMJ4" s="2"/>
      <c r="HMK4" s="2"/>
      <c r="HML4" s="2"/>
      <c r="HMM4" s="2"/>
      <c r="HMN4" s="2"/>
      <c r="HMO4" s="2"/>
      <c r="HMP4" s="2"/>
      <c r="HMQ4" s="2"/>
      <c r="HMR4" s="2"/>
      <c r="HMS4" s="2"/>
      <c r="HMT4" s="2"/>
      <c r="HMU4" s="2"/>
      <c r="HMV4" s="2"/>
      <c r="HMW4" s="2"/>
      <c r="HMX4" s="2"/>
      <c r="HMY4" s="2"/>
      <c r="HMZ4" s="2"/>
      <c r="HNA4" s="2"/>
      <c r="HNB4" s="2"/>
      <c r="HNC4" s="2"/>
      <c r="HND4" s="2"/>
      <c r="HNE4" s="2"/>
      <c r="HNF4" s="2"/>
      <c r="HNG4" s="2"/>
      <c r="HNH4" s="2"/>
      <c r="HNI4" s="2"/>
      <c r="HNJ4" s="2"/>
      <c r="HNK4" s="2"/>
      <c r="HNL4" s="2"/>
      <c r="HNM4" s="2"/>
      <c r="HNN4" s="2"/>
      <c r="HNO4" s="2"/>
      <c r="HNP4" s="2"/>
      <c r="HNQ4" s="2"/>
      <c r="HNR4" s="2"/>
      <c r="HNS4" s="2"/>
      <c r="HNT4" s="2"/>
      <c r="HNU4" s="2"/>
      <c r="HNV4" s="2"/>
      <c r="HNW4" s="2"/>
      <c r="HNX4" s="2"/>
      <c r="HNY4" s="2"/>
      <c r="HNZ4" s="2"/>
      <c r="HOA4" s="2"/>
      <c r="HOB4" s="2"/>
      <c r="HOC4" s="2"/>
      <c r="HOD4" s="2"/>
      <c r="HOE4" s="2"/>
      <c r="HOF4" s="2"/>
      <c r="HOG4" s="2"/>
      <c r="HOH4" s="2"/>
      <c r="HOI4" s="2"/>
      <c r="HOJ4" s="2"/>
      <c r="HOK4" s="2"/>
      <c r="HOL4" s="2"/>
      <c r="HOM4" s="2"/>
      <c r="HON4" s="2"/>
      <c r="HOO4" s="2"/>
      <c r="HOP4" s="2"/>
      <c r="HOQ4" s="2"/>
      <c r="HOR4" s="2"/>
      <c r="HOS4" s="2"/>
      <c r="HOT4" s="2"/>
      <c r="HOU4" s="2"/>
      <c r="HOV4" s="2"/>
      <c r="HOW4" s="2"/>
      <c r="HOX4" s="2"/>
      <c r="HOY4" s="2"/>
      <c r="HOZ4" s="2"/>
      <c r="HPA4" s="2"/>
      <c r="HPB4" s="2"/>
      <c r="HPC4" s="2"/>
      <c r="HPD4" s="2"/>
      <c r="HPE4" s="2"/>
      <c r="HPF4" s="2"/>
      <c r="HPG4" s="2"/>
      <c r="HPH4" s="2"/>
      <c r="HPI4" s="2"/>
      <c r="HPJ4" s="2"/>
      <c r="HPK4" s="2"/>
      <c r="HPL4" s="2"/>
      <c r="HPM4" s="2"/>
      <c r="HPN4" s="2"/>
      <c r="HPO4" s="2"/>
      <c r="HPP4" s="2"/>
      <c r="HPQ4" s="2"/>
      <c r="HPR4" s="2"/>
      <c r="HPS4" s="2"/>
      <c r="HPT4" s="2"/>
      <c r="HPU4" s="2"/>
      <c r="HPV4" s="2"/>
      <c r="HPW4" s="2"/>
      <c r="HPX4" s="2"/>
      <c r="HPY4" s="2"/>
      <c r="HPZ4" s="2"/>
      <c r="HQA4" s="2"/>
      <c r="HQB4" s="2"/>
      <c r="HQC4" s="2"/>
      <c r="HQD4" s="2"/>
      <c r="HQE4" s="2"/>
      <c r="HQF4" s="2"/>
      <c r="HQG4" s="2"/>
      <c r="HQH4" s="2"/>
      <c r="HQI4" s="2"/>
      <c r="HQJ4" s="2"/>
      <c r="HQK4" s="2"/>
      <c r="HQL4" s="2"/>
      <c r="HQM4" s="2"/>
      <c r="HQN4" s="2"/>
      <c r="HQO4" s="2"/>
      <c r="HQP4" s="2"/>
      <c r="HQQ4" s="2"/>
      <c r="HQR4" s="2"/>
      <c r="HQS4" s="2"/>
      <c r="HQT4" s="2"/>
      <c r="HQU4" s="2"/>
      <c r="HQV4" s="2"/>
      <c r="HQW4" s="2"/>
      <c r="HQX4" s="2"/>
      <c r="HQY4" s="2"/>
      <c r="HQZ4" s="2"/>
      <c r="HRA4" s="2"/>
      <c r="HRB4" s="2"/>
      <c r="HRC4" s="2"/>
      <c r="HRD4" s="2"/>
      <c r="HRE4" s="2"/>
      <c r="HRF4" s="2"/>
      <c r="HRG4" s="2"/>
      <c r="HRH4" s="2"/>
      <c r="HRI4" s="2"/>
      <c r="HRJ4" s="2"/>
      <c r="HRK4" s="2"/>
      <c r="HRL4" s="2"/>
      <c r="HRM4" s="2"/>
      <c r="HRN4" s="2"/>
      <c r="HRO4" s="2"/>
      <c r="HRP4" s="2"/>
      <c r="HRQ4" s="2"/>
      <c r="HRR4" s="2"/>
      <c r="HRS4" s="2"/>
      <c r="HRT4" s="2"/>
      <c r="HRU4" s="2"/>
      <c r="HRV4" s="2"/>
      <c r="HRW4" s="2"/>
      <c r="HRX4" s="2"/>
      <c r="HRY4" s="2"/>
      <c r="HRZ4" s="2"/>
      <c r="HSA4" s="2"/>
      <c r="HSB4" s="2"/>
      <c r="HSC4" s="2"/>
      <c r="HSD4" s="2"/>
      <c r="HSE4" s="2"/>
      <c r="HSF4" s="2"/>
      <c r="HSG4" s="2"/>
      <c r="HSH4" s="2"/>
      <c r="HSI4" s="2"/>
      <c r="HSJ4" s="2"/>
      <c r="HSK4" s="2"/>
      <c r="HSL4" s="2"/>
      <c r="HSM4" s="2"/>
      <c r="HSN4" s="2"/>
      <c r="HSO4" s="2"/>
      <c r="HSP4" s="2"/>
      <c r="HSQ4" s="2"/>
      <c r="HSR4" s="2"/>
      <c r="HSS4" s="2"/>
      <c r="HST4" s="2"/>
      <c r="HSU4" s="2"/>
      <c r="HSV4" s="2"/>
      <c r="HSW4" s="2"/>
      <c r="HSX4" s="2"/>
      <c r="HSY4" s="2"/>
      <c r="HSZ4" s="2"/>
      <c r="HTA4" s="2"/>
      <c r="HTB4" s="2"/>
      <c r="HTC4" s="2"/>
      <c r="HTD4" s="2"/>
      <c r="HTE4" s="2"/>
      <c r="HTF4" s="2"/>
      <c r="HTG4" s="2"/>
      <c r="HTH4" s="2"/>
      <c r="HTI4" s="2"/>
      <c r="HTJ4" s="2"/>
      <c r="HTK4" s="2"/>
      <c r="HTL4" s="2"/>
      <c r="HTM4" s="2"/>
      <c r="HTN4" s="2"/>
      <c r="HTO4" s="2"/>
      <c r="HTP4" s="2"/>
      <c r="HTQ4" s="2"/>
      <c r="HTR4" s="2"/>
      <c r="HTS4" s="2"/>
      <c r="HTT4" s="2"/>
      <c r="HTU4" s="2"/>
      <c r="HTV4" s="2"/>
      <c r="HTW4" s="2"/>
      <c r="HTX4" s="2"/>
      <c r="HTY4" s="2"/>
      <c r="HTZ4" s="2"/>
      <c r="HUA4" s="2"/>
      <c r="HUB4" s="2"/>
      <c r="HUC4" s="2"/>
      <c r="HUD4" s="2"/>
      <c r="HUE4" s="2"/>
      <c r="HUF4" s="2"/>
      <c r="HUG4" s="2"/>
      <c r="HUH4" s="2"/>
      <c r="HUI4" s="2"/>
      <c r="HUJ4" s="2"/>
      <c r="HUK4" s="2"/>
      <c r="HUL4" s="2"/>
      <c r="HUM4" s="2"/>
      <c r="HUN4" s="2"/>
      <c r="HUO4" s="2"/>
      <c r="HUP4" s="2"/>
      <c r="HUQ4" s="2"/>
      <c r="HUR4" s="2"/>
      <c r="HUS4" s="2"/>
      <c r="HUT4" s="2"/>
      <c r="HUU4" s="2"/>
      <c r="HUV4" s="2"/>
      <c r="HUW4" s="2"/>
      <c r="HUX4" s="2"/>
      <c r="HUY4" s="2"/>
      <c r="HUZ4" s="2"/>
      <c r="HVA4" s="2"/>
      <c r="HVB4" s="2"/>
      <c r="HVC4" s="2"/>
      <c r="HVD4" s="2"/>
      <c r="HVE4" s="2"/>
      <c r="HVF4" s="2"/>
      <c r="HVG4" s="2"/>
      <c r="HVH4" s="2"/>
      <c r="HVI4" s="2"/>
      <c r="HVJ4" s="2"/>
      <c r="HVK4" s="2"/>
      <c r="HVL4" s="2"/>
      <c r="HVM4" s="2"/>
      <c r="HVN4" s="2"/>
      <c r="HVO4" s="2"/>
      <c r="HVP4" s="2"/>
      <c r="HVQ4" s="2"/>
      <c r="HVR4" s="2"/>
      <c r="HVS4" s="2"/>
      <c r="HVT4" s="2"/>
      <c r="HVU4" s="2"/>
      <c r="HVV4" s="2"/>
      <c r="HVW4" s="2"/>
      <c r="HVX4" s="2"/>
      <c r="HVY4" s="2"/>
      <c r="HVZ4" s="2"/>
      <c r="HWA4" s="2"/>
      <c r="HWB4" s="2"/>
      <c r="HWC4" s="2"/>
      <c r="HWD4" s="2"/>
      <c r="HWE4" s="2"/>
      <c r="HWF4" s="2"/>
      <c r="HWG4" s="2"/>
      <c r="HWH4" s="2"/>
      <c r="HWI4" s="2"/>
      <c r="HWJ4" s="2"/>
      <c r="HWK4" s="2"/>
      <c r="HWL4" s="2"/>
      <c r="HWM4" s="2"/>
      <c r="HWN4" s="2"/>
      <c r="HWO4" s="2"/>
      <c r="HWP4" s="2"/>
      <c r="HWQ4" s="2"/>
      <c r="HWR4" s="2"/>
      <c r="HWS4" s="2"/>
      <c r="HWT4" s="2"/>
      <c r="HWU4" s="2"/>
      <c r="HWV4" s="2"/>
      <c r="HWW4" s="2"/>
      <c r="HWX4" s="2"/>
      <c r="HWY4" s="2"/>
      <c r="HWZ4" s="2"/>
      <c r="HXA4" s="2"/>
      <c r="HXB4" s="2"/>
      <c r="HXC4" s="2"/>
      <c r="HXD4" s="2"/>
      <c r="HXE4" s="2"/>
      <c r="HXF4" s="2"/>
      <c r="HXG4" s="2"/>
      <c r="HXH4" s="2"/>
      <c r="HXI4" s="2"/>
      <c r="HXJ4" s="2"/>
      <c r="HXK4" s="2"/>
      <c r="HXL4" s="2"/>
      <c r="HXM4" s="2"/>
      <c r="HXN4" s="2"/>
      <c r="HXO4" s="2"/>
      <c r="HXP4" s="2"/>
      <c r="HXQ4" s="2"/>
      <c r="HXR4" s="2"/>
      <c r="HXS4" s="2"/>
      <c r="HXT4" s="2"/>
      <c r="HXU4" s="2"/>
      <c r="HXV4" s="2"/>
      <c r="HXW4" s="2"/>
      <c r="HXX4" s="2"/>
      <c r="HXY4" s="2"/>
      <c r="HXZ4" s="2"/>
      <c r="HYA4" s="2"/>
      <c r="HYB4" s="2"/>
      <c r="HYC4" s="2"/>
      <c r="HYD4" s="2"/>
      <c r="HYE4" s="2"/>
      <c r="HYF4" s="2"/>
      <c r="HYG4" s="2"/>
      <c r="HYH4" s="2"/>
      <c r="HYI4" s="2"/>
      <c r="HYJ4" s="2"/>
      <c r="HYK4" s="2"/>
      <c r="HYL4" s="2"/>
      <c r="HYM4" s="2"/>
      <c r="HYN4" s="2"/>
      <c r="HYO4" s="2"/>
      <c r="HYP4" s="2"/>
      <c r="HYQ4" s="2"/>
      <c r="HYR4" s="2"/>
      <c r="HYS4" s="2"/>
      <c r="HYT4" s="2"/>
      <c r="HYU4" s="2"/>
      <c r="HYV4" s="2"/>
      <c r="HYW4" s="2"/>
      <c r="HYX4" s="2"/>
      <c r="HYY4" s="2"/>
      <c r="HYZ4" s="2"/>
      <c r="HZA4" s="2"/>
      <c r="HZB4" s="2"/>
      <c r="HZC4" s="2"/>
      <c r="HZD4" s="2"/>
      <c r="HZE4" s="2"/>
      <c r="HZF4" s="2"/>
      <c r="HZG4" s="2"/>
      <c r="HZH4" s="2"/>
      <c r="HZI4" s="2"/>
      <c r="HZJ4" s="2"/>
      <c r="HZK4" s="2"/>
      <c r="HZL4" s="2"/>
      <c r="HZM4" s="2"/>
      <c r="HZN4" s="2"/>
      <c r="HZO4" s="2"/>
      <c r="HZP4" s="2"/>
      <c r="HZQ4" s="2"/>
      <c r="HZR4" s="2"/>
      <c r="HZS4" s="2"/>
      <c r="HZT4" s="2"/>
      <c r="HZU4" s="2"/>
      <c r="HZV4" s="2"/>
      <c r="HZW4" s="2"/>
      <c r="HZX4" s="2"/>
      <c r="HZY4" s="2"/>
      <c r="HZZ4" s="2"/>
      <c r="IAA4" s="2"/>
      <c r="IAB4" s="2"/>
      <c r="IAC4" s="2"/>
      <c r="IAD4" s="2"/>
      <c r="IAE4" s="2"/>
      <c r="IAF4" s="2"/>
      <c r="IAG4" s="2"/>
      <c r="IAH4" s="2"/>
      <c r="IAI4" s="2"/>
      <c r="IAJ4" s="2"/>
      <c r="IAK4" s="2"/>
      <c r="IAL4" s="2"/>
      <c r="IAM4" s="2"/>
      <c r="IAN4" s="2"/>
      <c r="IAO4" s="2"/>
      <c r="IAP4" s="2"/>
      <c r="IAQ4" s="2"/>
      <c r="IAR4" s="2"/>
      <c r="IAS4" s="2"/>
      <c r="IAT4" s="2"/>
      <c r="IAU4" s="2"/>
      <c r="IAV4" s="2"/>
      <c r="IAW4" s="2"/>
      <c r="IAX4" s="2"/>
      <c r="IAY4" s="2"/>
      <c r="IAZ4" s="2"/>
      <c r="IBA4" s="2"/>
      <c r="IBB4" s="2"/>
      <c r="IBC4" s="2"/>
      <c r="IBD4" s="2"/>
      <c r="IBE4" s="2"/>
      <c r="IBF4" s="2"/>
      <c r="IBG4" s="2"/>
      <c r="IBH4" s="2"/>
      <c r="IBI4" s="2"/>
      <c r="IBJ4" s="2"/>
      <c r="IBK4" s="2"/>
      <c r="IBL4" s="2"/>
      <c r="IBM4" s="2"/>
      <c r="IBN4" s="2"/>
      <c r="IBO4" s="2"/>
      <c r="IBP4" s="2"/>
      <c r="IBQ4" s="2"/>
      <c r="IBR4" s="2"/>
      <c r="IBS4" s="2"/>
      <c r="IBT4" s="2"/>
      <c r="IBU4" s="2"/>
      <c r="IBV4" s="2"/>
      <c r="IBW4" s="2"/>
      <c r="IBX4" s="2"/>
      <c r="IBY4" s="2"/>
      <c r="IBZ4" s="2"/>
      <c r="ICA4" s="2"/>
      <c r="ICB4" s="2"/>
      <c r="ICC4" s="2"/>
      <c r="ICD4" s="2"/>
      <c r="ICE4" s="2"/>
      <c r="ICF4" s="2"/>
      <c r="ICG4" s="2"/>
      <c r="ICH4" s="2"/>
      <c r="ICI4" s="2"/>
      <c r="ICJ4" s="2"/>
      <c r="ICK4" s="2"/>
      <c r="ICL4" s="2"/>
      <c r="ICM4" s="2"/>
      <c r="ICN4" s="2"/>
      <c r="ICO4" s="2"/>
      <c r="ICP4" s="2"/>
      <c r="ICQ4" s="2"/>
      <c r="ICR4" s="2"/>
      <c r="ICS4" s="2"/>
      <c r="ICT4" s="2"/>
      <c r="ICU4" s="2"/>
      <c r="ICV4" s="2"/>
      <c r="ICW4" s="2"/>
      <c r="ICX4" s="2"/>
      <c r="ICY4" s="2"/>
      <c r="ICZ4" s="2"/>
      <c r="IDA4" s="2"/>
      <c r="IDB4" s="2"/>
      <c r="IDC4" s="2"/>
      <c r="IDD4" s="2"/>
      <c r="IDE4" s="2"/>
      <c r="IDF4" s="2"/>
      <c r="IDG4" s="2"/>
      <c r="IDH4" s="2"/>
      <c r="IDI4" s="2"/>
      <c r="IDJ4" s="2"/>
      <c r="IDK4" s="2"/>
      <c r="IDL4" s="2"/>
      <c r="IDM4" s="2"/>
      <c r="IDN4" s="2"/>
      <c r="IDO4" s="2"/>
      <c r="IDP4" s="2"/>
      <c r="IDQ4" s="2"/>
      <c r="IDR4" s="2"/>
      <c r="IDS4" s="2"/>
      <c r="IDT4" s="2"/>
      <c r="IDU4" s="2"/>
      <c r="IDV4" s="2"/>
      <c r="IDW4" s="2"/>
      <c r="IDX4" s="2"/>
      <c r="IDY4" s="2"/>
      <c r="IDZ4" s="2"/>
      <c r="IEA4" s="2"/>
      <c r="IEB4" s="2"/>
      <c r="IEC4" s="2"/>
      <c r="IED4" s="2"/>
      <c r="IEE4" s="2"/>
      <c r="IEF4" s="2"/>
      <c r="IEG4" s="2"/>
      <c r="IEH4" s="2"/>
      <c r="IEI4" s="2"/>
      <c r="IEJ4" s="2"/>
      <c r="IEK4" s="2"/>
      <c r="IEL4" s="2"/>
      <c r="IEM4" s="2"/>
      <c r="IEN4" s="2"/>
      <c r="IEO4" s="2"/>
      <c r="IEP4" s="2"/>
      <c r="IEQ4" s="2"/>
      <c r="IER4" s="2"/>
      <c r="IES4" s="2"/>
      <c r="IET4" s="2"/>
      <c r="IEU4" s="2"/>
      <c r="IEV4" s="2"/>
      <c r="IEW4" s="2"/>
      <c r="IEX4" s="2"/>
      <c r="IEY4" s="2"/>
      <c r="IEZ4" s="2"/>
      <c r="IFA4" s="2"/>
      <c r="IFB4" s="2"/>
      <c r="IFC4" s="2"/>
      <c r="IFD4" s="2"/>
      <c r="IFE4" s="2"/>
      <c r="IFF4" s="2"/>
      <c r="IFG4" s="2"/>
      <c r="IFH4" s="2"/>
      <c r="IFI4" s="2"/>
      <c r="IFJ4" s="2"/>
      <c r="IFK4" s="2"/>
      <c r="IFL4" s="2"/>
      <c r="IFM4" s="2"/>
      <c r="IFN4" s="2"/>
      <c r="IFO4" s="2"/>
      <c r="IFP4" s="2"/>
      <c r="IFQ4" s="2"/>
      <c r="IFR4" s="2"/>
      <c r="IFS4" s="2"/>
      <c r="IFT4" s="2"/>
      <c r="IFU4" s="2"/>
      <c r="IFV4" s="2"/>
      <c r="IFW4" s="2"/>
      <c r="IFX4" s="2"/>
      <c r="IFY4" s="2"/>
      <c r="IFZ4" s="2"/>
      <c r="IGA4" s="2"/>
      <c r="IGB4" s="2"/>
      <c r="IGC4" s="2"/>
      <c r="IGD4" s="2"/>
      <c r="IGE4" s="2"/>
      <c r="IGF4" s="2"/>
      <c r="IGG4" s="2"/>
      <c r="IGH4" s="2"/>
      <c r="IGI4" s="2"/>
      <c r="IGJ4" s="2"/>
      <c r="IGK4" s="2"/>
      <c r="IGL4" s="2"/>
      <c r="IGM4" s="2"/>
      <c r="IGN4" s="2"/>
      <c r="IGO4" s="2"/>
      <c r="IGP4" s="2"/>
      <c r="IGQ4" s="2"/>
      <c r="IGR4" s="2"/>
      <c r="IGS4" s="2"/>
      <c r="IGT4" s="2"/>
      <c r="IGU4" s="2"/>
      <c r="IGV4" s="2"/>
      <c r="IGW4" s="2"/>
      <c r="IGX4" s="2"/>
      <c r="IGY4" s="2"/>
      <c r="IGZ4" s="2"/>
      <c r="IHA4" s="2"/>
      <c r="IHB4" s="2"/>
      <c r="IHC4" s="2"/>
      <c r="IHD4" s="2"/>
      <c r="IHE4" s="2"/>
      <c r="IHF4" s="2"/>
      <c r="IHG4" s="2"/>
      <c r="IHH4" s="2"/>
      <c r="IHI4" s="2"/>
      <c r="IHJ4" s="2"/>
      <c r="IHK4" s="2"/>
      <c r="IHL4" s="2"/>
      <c r="IHM4" s="2"/>
      <c r="IHN4" s="2"/>
      <c r="IHO4" s="2"/>
      <c r="IHP4" s="2"/>
      <c r="IHQ4" s="2"/>
      <c r="IHR4" s="2"/>
      <c r="IHS4" s="2"/>
      <c r="IHT4" s="2"/>
      <c r="IHU4" s="2"/>
      <c r="IHV4" s="2"/>
      <c r="IHW4" s="2"/>
      <c r="IHX4" s="2"/>
      <c r="IHY4" s="2"/>
      <c r="IHZ4" s="2"/>
      <c r="IIA4" s="2"/>
      <c r="IIB4" s="2"/>
      <c r="IIC4" s="2"/>
      <c r="IID4" s="2"/>
      <c r="IIE4" s="2"/>
      <c r="IIF4" s="2"/>
      <c r="IIG4" s="2"/>
      <c r="IIH4" s="2"/>
      <c r="III4" s="2"/>
      <c r="IIJ4" s="2"/>
      <c r="IIK4" s="2"/>
      <c r="IIL4" s="2"/>
      <c r="IIM4" s="2"/>
      <c r="IIN4" s="2"/>
      <c r="IIO4" s="2"/>
      <c r="IIP4" s="2"/>
      <c r="IIQ4" s="2"/>
      <c r="IIR4" s="2"/>
      <c r="IIS4" s="2"/>
      <c r="IIT4" s="2"/>
      <c r="IIU4" s="2"/>
      <c r="IIV4" s="2"/>
      <c r="IIW4" s="2"/>
      <c r="IIX4" s="2"/>
      <c r="IIY4" s="2"/>
      <c r="IIZ4" s="2"/>
      <c r="IJA4" s="2"/>
      <c r="IJB4" s="2"/>
      <c r="IJC4" s="2"/>
      <c r="IJD4" s="2"/>
      <c r="IJE4" s="2"/>
      <c r="IJF4" s="2"/>
      <c r="IJG4" s="2"/>
      <c r="IJH4" s="2"/>
      <c r="IJI4" s="2"/>
      <c r="IJJ4" s="2"/>
      <c r="IJK4" s="2"/>
      <c r="IJL4" s="2"/>
      <c r="IJM4" s="2"/>
      <c r="IJN4" s="2"/>
      <c r="IJO4" s="2"/>
      <c r="IJP4" s="2"/>
      <c r="IJQ4" s="2"/>
      <c r="IJR4" s="2"/>
      <c r="IJS4" s="2"/>
      <c r="IJT4" s="2"/>
      <c r="IJU4" s="2"/>
      <c r="IJV4" s="2"/>
      <c r="IJW4" s="2"/>
      <c r="IJX4" s="2"/>
      <c r="IJY4" s="2"/>
      <c r="IJZ4" s="2"/>
      <c r="IKA4" s="2"/>
      <c r="IKB4" s="2"/>
      <c r="IKC4" s="2"/>
      <c r="IKD4" s="2"/>
      <c r="IKE4" s="2"/>
      <c r="IKF4" s="2"/>
      <c r="IKG4" s="2"/>
      <c r="IKH4" s="2"/>
      <c r="IKI4" s="2"/>
      <c r="IKJ4" s="2"/>
      <c r="IKK4" s="2"/>
      <c r="IKL4" s="2"/>
      <c r="IKM4" s="2"/>
      <c r="IKN4" s="2"/>
      <c r="IKO4" s="2"/>
      <c r="IKP4" s="2"/>
      <c r="IKQ4" s="2"/>
      <c r="IKR4" s="2"/>
      <c r="IKS4" s="2"/>
      <c r="IKT4" s="2"/>
      <c r="IKU4" s="2"/>
      <c r="IKV4" s="2"/>
      <c r="IKW4" s="2"/>
      <c r="IKX4" s="2"/>
      <c r="IKY4" s="2"/>
      <c r="IKZ4" s="2"/>
      <c r="ILA4" s="2"/>
      <c r="ILB4" s="2"/>
      <c r="ILC4" s="2"/>
      <c r="ILD4" s="2"/>
      <c r="ILE4" s="2"/>
      <c r="ILF4" s="2"/>
      <c r="ILG4" s="2"/>
      <c r="ILH4" s="2"/>
      <c r="ILI4" s="2"/>
      <c r="ILJ4" s="2"/>
      <c r="ILK4" s="2"/>
      <c r="ILL4" s="2"/>
      <c r="ILM4" s="2"/>
      <c r="ILN4" s="2"/>
      <c r="ILO4" s="2"/>
      <c r="ILP4" s="2"/>
      <c r="ILQ4" s="2"/>
      <c r="ILR4" s="2"/>
      <c r="ILS4" s="2"/>
      <c r="ILT4" s="2"/>
      <c r="ILU4" s="2"/>
      <c r="ILV4" s="2"/>
      <c r="ILW4" s="2"/>
      <c r="ILX4" s="2"/>
      <c r="ILY4" s="2"/>
      <c r="ILZ4" s="2"/>
      <c r="IMA4" s="2"/>
      <c r="IMB4" s="2"/>
      <c r="IMC4" s="2"/>
      <c r="IMD4" s="2"/>
      <c r="IME4" s="2"/>
      <c r="IMF4" s="2"/>
      <c r="IMG4" s="2"/>
      <c r="IMH4" s="2"/>
      <c r="IMI4" s="2"/>
      <c r="IMJ4" s="2"/>
      <c r="IMK4" s="2"/>
      <c r="IML4" s="2"/>
      <c r="IMM4" s="2"/>
      <c r="IMN4" s="2"/>
      <c r="IMO4" s="2"/>
      <c r="IMP4" s="2"/>
      <c r="IMQ4" s="2"/>
      <c r="IMR4" s="2"/>
      <c r="IMS4" s="2"/>
      <c r="IMT4" s="2"/>
      <c r="IMU4" s="2"/>
      <c r="IMV4" s="2"/>
      <c r="IMW4" s="2"/>
      <c r="IMX4" s="2"/>
      <c r="IMY4" s="2"/>
      <c r="IMZ4" s="2"/>
      <c r="INA4" s="2"/>
      <c r="INB4" s="2"/>
      <c r="INC4" s="2"/>
      <c r="IND4" s="2"/>
      <c r="INE4" s="2"/>
      <c r="INF4" s="2"/>
      <c r="ING4" s="2"/>
      <c r="INH4" s="2"/>
      <c r="INI4" s="2"/>
      <c r="INJ4" s="2"/>
      <c r="INK4" s="2"/>
      <c r="INL4" s="2"/>
      <c r="INM4" s="2"/>
      <c r="INN4" s="2"/>
      <c r="INO4" s="2"/>
      <c r="INP4" s="2"/>
      <c r="INQ4" s="2"/>
      <c r="INR4" s="2"/>
      <c r="INS4" s="2"/>
      <c r="INT4" s="2"/>
      <c r="INU4" s="2"/>
      <c r="INV4" s="2"/>
      <c r="INW4" s="2"/>
      <c r="INX4" s="2"/>
      <c r="INY4" s="2"/>
      <c r="INZ4" s="2"/>
      <c r="IOA4" s="2"/>
      <c r="IOB4" s="2"/>
      <c r="IOC4" s="2"/>
      <c r="IOD4" s="2"/>
      <c r="IOE4" s="2"/>
      <c r="IOF4" s="2"/>
      <c r="IOG4" s="2"/>
      <c r="IOH4" s="2"/>
      <c r="IOI4" s="2"/>
      <c r="IOJ4" s="2"/>
      <c r="IOK4" s="2"/>
      <c r="IOL4" s="2"/>
      <c r="IOM4" s="2"/>
      <c r="ION4" s="2"/>
      <c r="IOO4" s="2"/>
      <c r="IOP4" s="2"/>
      <c r="IOQ4" s="2"/>
      <c r="IOR4" s="2"/>
      <c r="IOS4" s="2"/>
      <c r="IOT4" s="2"/>
      <c r="IOU4" s="2"/>
      <c r="IOV4" s="2"/>
      <c r="IOW4" s="2"/>
      <c r="IOX4" s="2"/>
      <c r="IOY4" s="2"/>
      <c r="IOZ4" s="2"/>
      <c r="IPA4" s="2"/>
      <c r="IPB4" s="2"/>
      <c r="IPC4" s="2"/>
      <c r="IPD4" s="2"/>
      <c r="IPE4" s="2"/>
      <c r="IPF4" s="2"/>
      <c r="IPG4" s="2"/>
      <c r="IPH4" s="2"/>
      <c r="IPI4" s="2"/>
      <c r="IPJ4" s="2"/>
      <c r="IPK4" s="2"/>
      <c r="IPL4" s="2"/>
      <c r="IPM4" s="2"/>
      <c r="IPN4" s="2"/>
      <c r="IPO4" s="2"/>
      <c r="IPP4" s="2"/>
      <c r="IPQ4" s="2"/>
      <c r="IPR4" s="2"/>
      <c r="IPS4" s="2"/>
      <c r="IPT4" s="2"/>
      <c r="IPU4" s="2"/>
      <c r="IPV4" s="2"/>
      <c r="IPW4" s="2"/>
      <c r="IPX4" s="2"/>
      <c r="IPY4" s="2"/>
      <c r="IPZ4" s="2"/>
      <c r="IQA4" s="2"/>
      <c r="IQB4" s="2"/>
      <c r="IQC4" s="2"/>
      <c r="IQD4" s="2"/>
      <c r="IQE4" s="2"/>
      <c r="IQF4" s="2"/>
      <c r="IQG4" s="2"/>
      <c r="IQH4" s="2"/>
      <c r="IQI4" s="2"/>
      <c r="IQJ4" s="2"/>
      <c r="IQK4" s="2"/>
      <c r="IQL4" s="2"/>
      <c r="IQM4" s="2"/>
      <c r="IQN4" s="2"/>
      <c r="IQO4" s="2"/>
      <c r="IQP4" s="2"/>
      <c r="IQQ4" s="2"/>
      <c r="IQR4" s="2"/>
      <c r="IQS4" s="2"/>
      <c r="IQT4" s="2"/>
      <c r="IQU4" s="2"/>
      <c r="IQV4" s="2"/>
      <c r="IQW4" s="2"/>
      <c r="IQX4" s="2"/>
      <c r="IQY4" s="2"/>
      <c r="IQZ4" s="2"/>
      <c r="IRA4" s="2"/>
      <c r="IRB4" s="2"/>
      <c r="IRC4" s="2"/>
      <c r="IRD4" s="2"/>
      <c r="IRE4" s="2"/>
      <c r="IRF4" s="2"/>
      <c r="IRG4" s="2"/>
      <c r="IRH4" s="2"/>
      <c r="IRI4" s="2"/>
      <c r="IRJ4" s="2"/>
      <c r="IRK4" s="2"/>
      <c r="IRL4" s="2"/>
      <c r="IRM4" s="2"/>
      <c r="IRN4" s="2"/>
      <c r="IRO4" s="2"/>
      <c r="IRP4" s="2"/>
      <c r="IRQ4" s="2"/>
      <c r="IRR4" s="2"/>
      <c r="IRS4" s="2"/>
      <c r="IRT4" s="2"/>
      <c r="IRU4" s="2"/>
      <c r="IRV4" s="2"/>
      <c r="IRW4" s="2"/>
      <c r="IRX4" s="2"/>
      <c r="IRY4" s="2"/>
      <c r="IRZ4" s="2"/>
      <c r="ISA4" s="2"/>
      <c r="ISB4" s="2"/>
      <c r="ISC4" s="2"/>
      <c r="ISD4" s="2"/>
      <c r="ISE4" s="2"/>
      <c r="ISF4" s="2"/>
      <c r="ISG4" s="2"/>
      <c r="ISH4" s="2"/>
      <c r="ISI4" s="2"/>
      <c r="ISJ4" s="2"/>
      <c r="ISK4" s="2"/>
      <c r="ISL4" s="2"/>
      <c r="ISM4" s="2"/>
      <c r="ISN4" s="2"/>
      <c r="ISO4" s="2"/>
      <c r="ISP4" s="2"/>
      <c r="ISQ4" s="2"/>
      <c r="ISR4" s="2"/>
      <c r="ISS4" s="2"/>
      <c r="IST4" s="2"/>
      <c r="ISU4" s="2"/>
      <c r="ISV4" s="2"/>
      <c r="ISW4" s="2"/>
      <c r="ISX4" s="2"/>
      <c r="ISY4" s="2"/>
      <c r="ISZ4" s="2"/>
      <c r="ITA4" s="2"/>
      <c r="ITB4" s="2"/>
      <c r="ITC4" s="2"/>
      <c r="ITD4" s="2"/>
      <c r="ITE4" s="2"/>
      <c r="ITF4" s="2"/>
      <c r="ITG4" s="2"/>
      <c r="ITH4" s="2"/>
      <c r="ITI4" s="2"/>
      <c r="ITJ4" s="2"/>
      <c r="ITK4" s="2"/>
      <c r="ITL4" s="2"/>
      <c r="ITM4" s="2"/>
      <c r="ITN4" s="2"/>
      <c r="ITO4" s="2"/>
      <c r="ITP4" s="2"/>
      <c r="ITQ4" s="2"/>
      <c r="ITR4" s="2"/>
      <c r="ITS4" s="2"/>
      <c r="ITT4" s="2"/>
      <c r="ITU4" s="2"/>
      <c r="ITV4" s="2"/>
      <c r="ITW4" s="2"/>
      <c r="ITX4" s="2"/>
      <c r="ITY4" s="2"/>
      <c r="ITZ4" s="2"/>
      <c r="IUA4" s="2"/>
      <c r="IUB4" s="2"/>
      <c r="IUC4" s="2"/>
      <c r="IUD4" s="2"/>
      <c r="IUE4" s="2"/>
      <c r="IUF4" s="2"/>
      <c r="IUG4" s="2"/>
      <c r="IUH4" s="2"/>
      <c r="IUI4" s="2"/>
      <c r="IUJ4" s="2"/>
      <c r="IUK4" s="2"/>
      <c r="IUL4" s="2"/>
      <c r="IUM4" s="2"/>
      <c r="IUN4" s="2"/>
      <c r="IUO4" s="2"/>
      <c r="IUP4" s="2"/>
      <c r="IUQ4" s="2"/>
      <c r="IUR4" s="2"/>
      <c r="IUS4" s="2"/>
      <c r="IUT4" s="2"/>
      <c r="IUU4" s="2"/>
      <c r="IUV4" s="2"/>
      <c r="IUW4" s="2"/>
      <c r="IUX4" s="2"/>
      <c r="IUY4" s="2"/>
      <c r="IUZ4" s="2"/>
      <c r="IVA4" s="2"/>
      <c r="IVB4" s="2"/>
      <c r="IVC4" s="2"/>
      <c r="IVD4" s="2"/>
      <c r="IVE4" s="2"/>
      <c r="IVF4" s="2"/>
      <c r="IVG4" s="2"/>
      <c r="IVH4" s="2"/>
      <c r="IVI4" s="2"/>
      <c r="IVJ4" s="2"/>
      <c r="IVK4" s="2"/>
      <c r="IVL4" s="2"/>
      <c r="IVM4" s="2"/>
      <c r="IVN4" s="2"/>
      <c r="IVO4" s="2"/>
      <c r="IVP4" s="2"/>
      <c r="IVQ4" s="2"/>
      <c r="IVR4" s="2"/>
      <c r="IVS4" s="2"/>
      <c r="IVT4" s="2"/>
      <c r="IVU4" s="2"/>
      <c r="IVV4" s="2"/>
      <c r="IVW4" s="2"/>
      <c r="IVX4" s="2"/>
      <c r="IVY4" s="2"/>
      <c r="IVZ4" s="2"/>
      <c r="IWA4" s="2"/>
      <c r="IWB4" s="2"/>
      <c r="IWC4" s="2"/>
      <c r="IWD4" s="2"/>
      <c r="IWE4" s="2"/>
      <c r="IWF4" s="2"/>
      <c r="IWG4" s="2"/>
      <c r="IWH4" s="2"/>
      <c r="IWI4" s="2"/>
      <c r="IWJ4" s="2"/>
      <c r="IWK4" s="2"/>
      <c r="IWL4" s="2"/>
      <c r="IWM4" s="2"/>
      <c r="IWN4" s="2"/>
      <c r="IWO4" s="2"/>
      <c r="IWP4" s="2"/>
      <c r="IWQ4" s="2"/>
      <c r="IWR4" s="2"/>
      <c r="IWS4" s="2"/>
      <c r="IWT4" s="2"/>
      <c r="IWU4" s="2"/>
      <c r="IWV4" s="2"/>
      <c r="IWW4" s="2"/>
      <c r="IWX4" s="2"/>
      <c r="IWY4" s="2"/>
      <c r="IWZ4" s="2"/>
      <c r="IXA4" s="2"/>
      <c r="IXB4" s="2"/>
      <c r="IXC4" s="2"/>
      <c r="IXD4" s="2"/>
      <c r="IXE4" s="2"/>
      <c r="IXF4" s="2"/>
      <c r="IXG4" s="2"/>
      <c r="IXH4" s="2"/>
      <c r="IXI4" s="2"/>
      <c r="IXJ4" s="2"/>
      <c r="IXK4" s="2"/>
      <c r="IXL4" s="2"/>
      <c r="IXM4" s="2"/>
      <c r="IXN4" s="2"/>
      <c r="IXO4" s="2"/>
      <c r="IXP4" s="2"/>
      <c r="IXQ4" s="2"/>
      <c r="IXR4" s="2"/>
      <c r="IXS4" s="2"/>
      <c r="IXT4" s="2"/>
      <c r="IXU4" s="2"/>
      <c r="IXV4" s="2"/>
      <c r="IXW4" s="2"/>
      <c r="IXX4" s="2"/>
      <c r="IXY4" s="2"/>
      <c r="IXZ4" s="2"/>
      <c r="IYA4" s="2"/>
      <c r="IYB4" s="2"/>
      <c r="IYC4" s="2"/>
      <c r="IYD4" s="2"/>
      <c r="IYE4" s="2"/>
      <c r="IYF4" s="2"/>
      <c r="IYG4" s="2"/>
      <c r="IYH4" s="2"/>
      <c r="IYI4" s="2"/>
      <c r="IYJ4" s="2"/>
      <c r="IYK4" s="2"/>
      <c r="IYL4" s="2"/>
      <c r="IYM4" s="2"/>
      <c r="IYN4" s="2"/>
      <c r="IYO4" s="2"/>
      <c r="IYP4" s="2"/>
      <c r="IYQ4" s="2"/>
      <c r="IYR4" s="2"/>
      <c r="IYS4" s="2"/>
      <c r="IYT4" s="2"/>
      <c r="IYU4" s="2"/>
      <c r="IYV4" s="2"/>
      <c r="IYW4" s="2"/>
      <c r="IYX4" s="2"/>
      <c r="IYY4" s="2"/>
      <c r="IYZ4" s="2"/>
      <c r="IZA4" s="2"/>
      <c r="IZB4" s="2"/>
      <c r="IZC4" s="2"/>
      <c r="IZD4" s="2"/>
      <c r="IZE4" s="2"/>
      <c r="IZF4" s="2"/>
      <c r="IZG4" s="2"/>
      <c r="IZH4" s="2"/>
      <c r="IZI4" s="2"/>
      <c r="IZJ4" s="2"/>
      <c r="IZK4" s="2"/>
      <c r="IZL4" s="2"/>
      <c r="IZM4" s="2"/>
      <c r="IZN4" s="2"/>
      <c r="IZO4" s="2"/>
      <c r="IZP4" s="2"/>
      <c r="IZQ4" s="2"/>
      <c r="IZR4" s="2"/>
      <c r="IZS4" s="2"/>
      <c r="IZT4" s="2"/>
      <c r="IZU4" s="2"/>
      <c r="IZV4" s="2"/>
      <c r="IZW4" s="2"/>
      <c r="IZX4" s="2"/>
      <c r="IZY4" s="2"/>
      <c r="IZZ4" s="2"/>
      <c r="JAA4" s="2"/>
      <c r="JAB4" s="2"/>
      <c r="JAC4" s="2"/>
      <c r="JAD4" s="2"/>
      <c r="JAE4" s="2"/>
      <c r="JAF4" s="2"/>
      <c r="JAG4" s="2"/>
      <c r="JAH4" s="2"/>
      <c r="JAI4" s="2"/>
      <c r="JAJ4" s="2"/>
      <c r="JAK4" s="2"/>
      <c r="JAL4" s="2"/>
      <c r="JAM4" s="2"/>
      <c r="JAN4" s="2"/>
      <c r="JAO4" s="2"/>
      <c r="JAP4" s="2"/>
      <c r="JAQ4" s="2"/>
      <c r="JAR4" s="2"/>
      <c r="JAS4" s="2"/>
      <c r="JAT4" s="2"/>
      <c r="JAU4" s="2"/>
      <c r="JAV4" s="2"/>
      <c r="JAW4" s="2"/>
      <c r="JAX4" s="2"/>
      <c r="JAY4" s="2"/>
      <c r="JAZ4" s="2"/>
      <c r="JBA4" s="2"/>
      <c r="JBB4" s="2"/>
      <c r="JBC4" s="2"/>
      <c r="JBD4" s="2"/>
      <c r="JBE4" s="2"/>
      <c r="JBF4" s="2"/>
      <c r="JBG4" s="2"/>
      <c r="JBH4" s="2"/>
      <c r="JBI4" s="2"/>
      <c r="JBJ4" s="2"/>
      <c r="JBK4" s="2"/>
      <c r="JBL4" s="2"/>
      <c r="JBM4" s="2"/>
      <c r="JBN4" s="2"/>
      <c r="JBO4" s="2"/>
      <c r="JBP4" s="2"/>
      <c r="JBQ4" s="2"/>
      <c r="JBR4" s="2"/>
      <c r="JBS4" s="2"/>
      <c r="JBT4" s="2"/>
      <c r="JBU4" s="2"/>
      <c r="JBV4" s="2"/>
      <c r="JBW4" s="2"/>
      <c r="JBX4" s="2"/>
      <c r="JBY4" s="2"/>
      <c r="JBZ4" s="2"/>
      <c r="JCA4" s="2"/>
      <c r="JCB4" s="2"/>
      <c r="JCC4" s="2"/>
      <c r="JCD4" s="2"/>
      <c r="JCE4" s="2"/>
      <c r="JCF4" s="2"/>
      <c r="JCG4" s="2"/>
      <c r="JCH4" s="2"/>
      <c r="JCI4" s="2"/>
      <c r="JCJ4" s="2"/>
      <c r="JCK4" s="2"/>
      <c r="JCL4" s="2"/>
      <c r="JCM4" s="2"/>
      <c r="JCN4" s="2"/>
      <c r="JCO4" s="2"/>
      <c r="JCP4" s="2"/>
      <c r="JCQ4" s="2"/>
      <c r="JCR4" s="2"/>
      <c r="JCS4" s="2"/>
      <c r="JCT4" s="2"/>
      <c r="JCU4" s="2"/>
      <c r="JCV4" s="2"/>
      <c r="JCW4" s="2"/>
      <c r="JCX4" s="2"/>
      <c r="JCY4" s="2"/>
      <c r="JCZ4" s="2"/>
      <c r="JDA4" s="2"/>
      <c r="JDB4" s="2"/>
      <c r="JDC4" s="2"/>
      <c r="JDD4" s="2"/>
      <c r="JDE4" s="2"/>
      <c r="JDF4" s="2"/>
      <c r="JDG4" s="2"/>
      <c r="JDH4" s="2"/>
      <c r="JDI4" s="2"/>
      <c r="JDJ4" s="2"/>
      <c r="JDK4" s="2"/>
      <c r="JDL4" s="2"/>
      <c r="JDM4" s="2"/>
      <c r="JDN4" s="2"/>
      <c r="JDO4" s="2"/>
      <c r="JDP4" s="2"/>
      <c r="JDQ4" s="2"/>
      <c r="JDR4" s="2"/>
      <c r="JDS4" s="2"/>
      <c r="JDT4" s="2"/>
      <c r="JDU4" s="2"/>
      <c r="JDV4" s="2"/>
      <c r="JDW4" s="2"/>
      <c r="JDX4" s="2"/>
      <c r="JDY4" s="2"/>
      <c r="JDZ4" s="2"/>
      <c r="JEA4" s="2"/>
      <c r="JEB4" s="2"/>
      <c r="JEC4" s="2"/>
      <c r="JED4" s="2"/>
      <c r="JEE4" s="2"/>
      <c r="JEF4" s="2"/>
      <c r="JEG4" s="2"/>
      <c r="JEH4" s="2"/>
      <c r="JEI4" s="2"/>
      <c r="JEJ4" s="2"/>
      <c r="JEK4" s="2"/>
      <c r="JEL4" s="2"/>
      <c r="JEM4" s="2"/>
      <c r="JEN4" s="2"/>
      <c r="JEO4" s="2"/>
      <c r="JEP4" s="2"/>
      <c r="JEQ4" s="2"/>
      <c r="JER4" s="2"/>
      <c r="JES4" s="2"/>
      <c r="JET4" s="2"/>
      <c r="JEU4" s="2"/>
      <c r="JEV4" s="2"/>
      <c r="JEW4" s="2"/>
      <c r="JEX4" s="2"/>
      <c r="JEY4" s="2"/>
      <c r="JEZ4" s="2"/>
      <c r="JFA4" s="2"/>
      <c r="JFB4" s="2"/>
      <c r="JFC4" s="2"/>
      <c r="JFD4" s="2"/>
      <c r="JFE4" s="2"/>
      <c r="JFF4" s="2"/>
      <c r="JFG4" s="2"/>
      <c r="JFH4" s="2"/>
      <c r="JFI4" s="2"/>
      <c r="JFJ4" s="2"/>
      <c r="JFK4" s="2"/>
      <c r="JFL4" s="2"/>
      <c r="JFM4" s="2"/>
      <c r="JFN4" s="2"/>
      <c r="JFO4" s="2"/>
      <c r="JFP4" s="2"/>
      <c r="JFQ4" s="2"/>
      <c r="JFR4" s="2"/>
      <c r="JFS4" s="2"/>
      <c r="JFT4" s="2"/>
      <c r="JFU4" s="2"/>
      <c r="JFV4" s="2"/>
      <c r="JFW4" s="2"/>
      <c r="JFX4" s="2"/>
      <c r="JFY4" s="2"/>
      <c r="JFZ4" s="2"/>
      <c r="JGA4" s="2"/>
      <c r="JGB4" s="2"/>
      <c r="JGC4" s="2"/>
      <c r="JGD4" s="2"/>
      <c r="JGE4" s="2"/>
      <c r="JGF4" s="2"/>
      <c r="JGG4" s="2"/>
      <c r="JGH4" s="2"/>
      <c r="JGI4" s="2"/>
      <c r="JGJ4" s="2"/>
      <c r="JGK4" s="2"/>
      <c r="JGL4" s="2"/>
      <c r="JGM4" s="2"/>
      <c r="JGN4" s="2"/>
      <c r="JGO4" s="2"/>
      <c r="JGP4" s="2"/>
      <c r="JGQ4" s="2"/>
      <c r="JGR4" s="2"/>
      <c r="JGS4" s="2"/>
      <c r="JGT4" s="2"/>
      <c r="JGU4" s="2"/>
      <c r="JGV4" s="2"/>
      <c r="JGW4" s="2"/>
      <c r="JGX4" s="2"/>
      <c r="JGY4" s="2"/>
      <c r="JGZ4" s="2"/>
      <c r="JHA4" s="2"/>
      <c r="JHB4" s="2"/>
      <c r="JHC4" s="2"/>
      <c r="JHD4" s="2"/>
      <c r="JHE4" s="2"/>
      <c r="JHF4" s="2"/>
      <c r="JHG4" s="2"/>
      <c r="JHH4" s="2"/>
      <c r="JHI4" s="2"/>
      <c r="JHJ4" s="2"/>
      <c r="JHK4" s="2"/>
      <c r="JHL4" s="2"/>
      <c r="JHM4" s="2"/>
      <c r="JHN4" s="2"/>
      <c r="JHO4" s="2"/>
      <c r="JHP4" s="2"/>
      <c r="JHQ4" s="2"/>
      <c r="JHR4" s="2"/>
      <c r="JHS4" s="2"/>
      <c r="JHT4" s="2"/>
      <c r="JHU4" s="2"/>
      <c r="JHV4" s="2"/>
      <c r="JHW4" s="2"/>
      <c r="JHX4" s="2"/>
      <c r="JHY4" s="2"/>
      <c r="JHZ4" s="2"/>
      <c r="JIA4" s="2"/>
      <c r="JIB4" s="2"/>
      <c r="JIC4" s="2"/>
      <c r="JID4" s="2"/>
      <c r="JIE4" s="2"/>
      <c r="JIF4" s="2"/>
      <c r="JIG4" s="2"/>
      <c r="JIH4" s="2"/>
      <c r="JII4" s="2"/>
      <c r="JIJ4" s="2"/>
      <c r="JIK4" s="2"/>
      <c r="JIL4" s="2"/>
      <c r="JIM4" s="2"/>
      <c r="JIN4" s="2"/>
      <c r="JIO4" s="2"/>
      <c r="JIP4" s="2"/>
      <c r="JIQ4" s="2"/>
      <c r="JIR4" s="2"/>
      <c r="JIS4" s="2"/>
      <c r="JIT4" s="2"/>
      <c r="JIU4" s="2"/>
      <c r="JIV4" s="2"/>
      <c r="JIW4" s="2"/>
      <c r="JIX4" s="2"/>
      <c r="JIY4" s="2"/>
      <c r="JIZ4" s="2"/>
      <c r="JJA4" s="2"/>
      <c r="JJB4" s="2"/>
      <c r="JJC4" s="2"/>
      <c r="JJD4" s="2"/>
      <c r="JJE4" s="2"/>
      <c r="JJF4" s="2"/>
      <c r="JJG4" s="2"/>
      <c r="JJH4" s="2"/>
      <c r="JJI4" s="2"/>
      <c r="JJJ4" s="2"/>
      <c r="JJK4" s="2"/>
      <c r="JJL4" s="2"/>
      <c r="JJM4" s="2"/>
      <c r="JJN4" s="2"/>
      <c r="JJO4" s="2"/>
      <c r="JJP4" s="2"/>
      <c r="JJQ4" s="2"/>
      <c r="JJR4" s="2"/>
      <c r="JJS4" s="2"/>
      <c r="JJT4" s="2"/>
      <c r="JJU4" s="2"/>
      <c r="JJV4" s="2"/>
      <c r="JJW4" s="2"/>
      <c r="JJX4" s="2"/>
      <c r="JJY4" s="2"/>
      <c r="JJZ4" s="2"/>
      <c r="JKA4" s="2"/>
      <c r="JKB4" s="2"/>
      <c r="JKC4" s="2"/>
      <c r="JKD4" s="2"/>
      <c r="JKE4" s="2"/>
      <c r="JKF4" s="2"/>
      <c r="JKG4" s="2"/>
      <c r="JKH4" s="2"/>
      <c r="JKI4" s="2"/>
      <c r="JKJ4" s="2"/>
      <c r="JKK4" s="2"/>
      <c r="JKL4" s="2"/>
      <c r="JKM4" s="2"/>
      <c r="JKN4" s="2"/>
      <c r="JKO4" s="2"/>
      <c r="JKP4" s="2"/>
      <c r="JKQ4" s="2"/>
      <c r="JKR4" s="2"/>
      <c r="JKS4" s="2"/>
      <c r="JKT4" s="2"/>
      <c r="JKU4" s="2"/>
      <c r="JKV4" s="2"/>
      <c r="JKW4" s="2"/>
      <c r="JKX4" s="2"/>
      <c r="JKY4" s="2"/>
      <c r="JKZ4" s="2"/>
      <c r="JLA4" s="2"/>
      <c r="JLB4" s="2"/>
      <c r="JLC4" s="2"/>
      <c r="JLD4" s="2"/>
      <c r="JLE4" s="2"/>
      <c r="JLF4" s="2"/>
      <c r="JLG4" s="2"/>
      <c r="JLH4" s="2"/>
      <c r="JLI4" s="2"/>
      <c r="JLJ4" s="2"/>
      <c r="JLK4" s="2"/>
      <c r="JLL4" s="2"/>
      <c r="JLM4" s="2"/>
      <c r="JLN4" s="2"/>
      <c r="JLO4" s="2"/>
      <c r="JLP4" s="2"/>
      <c r="JLQ4" s="2"/>
      <c r="JLR4" s="2"/>
      <c r="JLS4" s="2"/>
      <c r="JLT4" s="2"/>
      <c r="JLU4" s="2"/>
      <c r="JLV4" s="2"/>
      <c r="JLW4" s="2"/>
      <c r="JLX4" s="2"/>
      <c r="JLY4" s="2"/>
      <c r="JLZ4" s="2"/>
      <c r="JMA4" s="2"/>
      <c r="JMB4" s="2"/>
      <c r="JMC4" s="2"/>
      <c r="JMD4" s="2"/>
      <c r="JME4" s="2"/>
      <c r="JMF4" s="2"/>
      <c r="JMG4" s="2"/>
      <c r="JMH4" s="2"/>
      <c r="JMI4" s="2"/>
      <c r="JMJ4" s="2"/>
      <c r="JMK4" s="2"/>
      <c r="JML4" s="2"/>
      <c r="JMM4" s="2"/>
      <c r="JMN4" s="2"/>
      <c r="JMO4" s="2"/>
      <c r="JMP4" s="2"/>
      <c r="JMQ4" s="2"/>
      <c r="JMR4" s="2"/>
      <c r="JMS4" s="2"/>
      <c r="JMT4" s="2"/>
      <c r="JMU4" s="2"/>
      <c r="JMV4" s="2"/>
      <c r="JMW4" s="2"/>
      <c r="JMX4" s="2"/>
      <c r="JMY4" s="2"/>
      <c r="JMZ4" s="2"/>
      <c r="JNA4" s="2"/>
      <c r="JNB4" s="2"/>
      <c r="JNC4" s="2"/>
      <c r="JND4" s="2"/>
      <c r="JNE4" s="2"/>
      <c r="JNF4" s="2"/>
      <c r="JNG4" s="2"/>
      <c r="JNH4" s="2"/>
      <c r="JNI4" s="2"/>
      <c r="JNJ4" s="2"/>
      <c r="JNK4" s="2"/>
      <c r="JNL4" s="2"/>
      <c r="JNM4" s="2"/>
      <c r="JNN4" s="2"/>
      <c r="JNO4" s="2"/>
      <c r="JNP4" s="2"/>
      <c r="JNQ4" s="2"/>
      <c r="JNR4" s="2"/>
      <c r="JNS4" s="2"/>
      <c r="JNT4" s="2"/>
      <c r="JNU4" s="2"/>
      <c r="JNV4" s="2"/>
      <c r="JNW4" s="2"/>
      <c r="JNX4" s="2"/>
      <c r="JNY4" s="2"/>
      <c r="JNZ4" s="2"/>
      <c r="JOA4" s="2"/>
      <c r="JOB4" s="2"/>
      <c r="JOC4" s="2"/>
      <c r="JOD4" s="2"/>
      <c r="JOE4" s="2"/>
      <c r="JOF4" s="2"/>
      <c r="JOG4" s="2"/>
      <c r="JOH4" s="2"/>
      <c r="JOI4" s="2"/>
      <c r="JOJ4" s="2"/>
      <c r="JOK4" s="2"/>
      <c r="JOL4" s="2"/>
      <c r="JOM4" s="2"/>
      <c r="JON4" s="2"/>
      <c r="JOO4" s="2"/>
      <c r="JOP4" s="2"/>
      <c r="JOQ4" s="2"/>
      <c r="JOR4" s="2"/>
      <c r="JOS4" s="2"/>
      <c r="JOT4" s="2"/>
      <c r="JOU4" s="2"/>
      <c r="JOV4" s="2"/>
      <c r="JOW4" s="2"/>
      <c r="JOX4" s="2"/>
      <c r="JOY4" s="2"/>
      <c r="JOZ4" s="2"/>
      <c r="JPA4" s="2"/>
      <c r="JPB4" s="2"/>
      <c r="JPC4" s="2"/>
      <c r="JPD4" s="2"/>
      <c r="JPE4" s="2"/>
      <c r="JPF4" s="2"/>
      <c r="JPG4" s="2"/>
      <c r="JPH4" s="2"/>
      <c r="JPI4" s="2"/>
      <c r="JPJ4" s="2"/>
      <c r="JPK4" s="2"/>
      <c r="JPL4" s="2"/>
      <c r="JPM4" s="2"/>
      <c r="JPN4" s="2"/>
      <c r="JPO4" s="2"/>
      <c r="JPP4" s="2"/>
      <c r="JPQ4" s="2"/>
      <c r="JPR4" s="2"/>
      <c r="JPS4" s="2"/>
      <c r="JPT4" s="2"/>
      <c r="JPU4" s="2"/>
      <c r="JPV4" s="2"/>
      <c r="JPW4" s="2"/>
      <c r="JPX4" s="2"/>
      <c r="JPY4" s="2"/>
      <c r="JPZ4" s="2"/>
      <c r="JQA4" s="2"/>
      <c r="JQB4" s="2"/>
      <c r="JQC4" s="2"/>
      <c r="JQD4" s="2"/>
      <c r="JQE4" s="2"/>
      <c r="JQF4" s="2"/>
      <c r="JQG4" s="2"/>
      <c r="JQH4" s="2"/>
      <c r="JQI4" s="2"/>
      <c r="JQJ4" s="2"/>
      <c r="JQK4" s="2"/>
      <c r="JQL4" s="2"/>
      <c r="JQM4" s="2"/>
      <c r="JQN4" s="2"/>
      <c r="JQO4" s="2"/>
      <c r="JQP4" s="2"/>
      <c r="JQQ4" s="2"/>
      <c r="JQR4" s="2"/>
      <c r="JQS4" s="2"/>
      <c r="JQT4" s="2"/>
      <c r="JQU4" s="2"/>
      <c r="JQV4" s="2"/>
      <c r="JQW4" s="2"/>
      <c r="JQX4" s="2"/>
      <c r="JQY4" s="2"/>
      <c r="JQZ4" s="2"/>
      <c r="JRA4" s="2"/>
      <c r="JRB4" s="2"/>
      <c r="JRC4" s="2"/>
      <c r="JRD4" s="2"/>
      <c r="JRE4" s="2"/>
      <c r="JRF4" s="2"/>
      <c r="JRG4" s="2"/>
      <c r="JRH4" s="2"/>
      <c r="JRI4" s="2"/>
      <c r="JRJ4" s="2"/>
      <c r="JRK4" s="2"/>
      <c r="JRL4" s="2"/>
      <c r="JRM4" s="2"/>
      <c r="JRN4" s="2"/>
      <c r="JRO4" s="2"/>
      <c r="JRP4" s="2"/>
      <c r="JRQ4" s="2"/>
      <c r="JRR4" s="2"/>
      <c r="JRS4" s="2"/>
      <c r="JRT4" s="2"/>
      <c r="JRU4" s="2"/>
      <c r="JRV4" s="2"/>
      <c r="JRW4" s="2"/>
      <c r="JRX4" s="2"/>
      <c r="JRY4" s="2"/>
      <c r="JRZ4" s="2"/>
      <c r="JSA4" s="2"/>
      <c r="JSB4" s="2"/>
      <c r="JSC4" s="2"/>
      <c r="JSD4" s="2"/>
      <c r="JSE4" s="2"/>
      <c r="JSF4" s="2"/>
      <c r="JSG4" s="2"/>
      <c r="JSH4" s="2"/>
      <c r="JSI4" s="2"/>
      <c r="JSJ4" s="2"/>
      <c r="JSK4" s="2"/>
      <c r="JSL4" s="2"/>
      <c r="JSM4" s="2"/>
      <c r="JSN4" s="2"/>
      <c r="JSO4" s="2"/>
      <c r="JSP4" s="2"/>
      <c r="JSQ4" s="2"/>
      <c r="JSR4" s="2"/>
      <c r="JSS4" s="2"/>
      <c r="JST4" s="2"/>
      <c r="JSU4" s="2"/>
      <c r="JSV4" s="2"/>
      <c r="JSW4" s="2"/>
      <c r="JSX4" s="2"/>
      <c r="JSY4" s="2"/>
      <c r="JSZ4" s="2"/>
      <c r="JTA4" s="2"/>
      <c r="JTB4" s="2"/>
      <c r="JTC4" s="2"/>
      <c r="JTD4" s="2"/>
      <c r="JTE4" s="2"/>
      <c r="JTF4" s="2"/>
      <c r="JTG4" s="2"/>
      <c r="JTH4" s="2"/>
      <c r="JTI4" s="2"/>
      <c r="JTJ4" s="2"/>
      <c r="JTK4" s="2"/>
      <c r="JTL4" s="2"/>
      <c r="JTM4" s="2"/>
      <c r="JTN4" s="2"/>
      <c r="JTO4" s="2"/>
      <c r="JTP4" s="2"/>
      <c r="JTQ4" s="2"/>
      <c r="JTR4" s="2"/>
      <c r="JTS4" s="2"/>
      <c r="JTT4" s="2"/>
      <c r="JTU4" s="2"/>
      <c r="JTV4" s="2"/>
      <c r="JTW4" s="2"/>
      <c r="JTX4" s="2"/>
      <c r="JTY4" s="2"/>
      <c r="JTZ4" s="2"/>
      <c r="JUA4" s="2"/>
      <c r="JUB4" s="2"/>
      <c r="JUC4" s="2"/>
      <c r="JUD4" s="2"/>
      <c r="JUE4" s="2"/>
      <c r="JUF4" s="2"/>
      <c r="JUG4" s="2"/>
      <c r="JUH4" s="2"/>
      <c r="JUI4" s="2"/>
      <c r="JUJ4" s="2"/>
      <c r="JUK4" s="2"/>
      <c r="JUL4" s="2"/>
      <c r="JUM4" s="2"/>
      <c r="JUN4" s="2"/>
      <c r="JUO4" s="2"/>
      <c r="JUP4" s="2"/>
      <c r="JUQ4" s="2"/>
      <c r="JUR4" s="2"/>
      <c r="JUS4" s="2"/>
      <c r="JUT4" s="2"/>
      <c r="JUU4" s="2"/>
      <c r="JUV4" s="2"/>
      <c r="JUW4" s="2"/>
      <c r="JUX4" s="2"/>
      <c r="JUY4" s="2"/>
      <c r="JUZ4" s="2"/>
      <c r="JVA4" s="2"/>
      <c r="JVB4" s="2"/>
      <c r="JVC4" s="2"/>
      <c r="JVD4" s="2"/>
      <c r="JVE4" s="2"/>
      <c r="JVF4" s="2"/>
      <c r="JVG4" s="2"/>
      <c r="JVH4" s="2"/>
      <c r="JVI4" s="2"/>
      <c r="JVJ4" s="2"/>
      <c r="JVK4" s="2"/>
      <c r="JVL4" s="2"/>
      <c r="JVM4" s="2"/>
      <c r="JVN4" s="2"/>
      <c r="JVO4" s="2"/>
      <c r="JVP4" s="2"/>
      <c r="JVQ4" s="2"/>
      <c r="JVR4" s="2"/>
      <c r="JVS4" s="2"/>
      <c r="JVT4" s="2"/>
      <c r="JVU4" s="2"/>
      <c r="JVV4" s="2"/>
      <c r="JVW4" s="2"/>
      <c r="JVX4" s="2"/>
      <c r="JVY4" s="2"/>
      <c r="JVZ4" s="2"/>
      <c r="JWA4" s="2"/>
      <c r="JWB4" s="2"/>
      <c r="JWC4" s="2"/>
      <c r="JWD4" s="2"/>
      <c r="JWE4" s="2"/>
      <c r="JWF4" s="2"/>
      <c r="JWG4" s="2"/>
      <c r="JWH4" s="2"/>
      <c r="JWI4" s="2"/>
      <c r="JWJ4" s="2"/>
      <c r="JWK4" s="2"/>
      <c r="JWL4" s="2"/>
      <c r="JWM4" s="2"/>
      <c r="JWN4" s="2"/>
      <c r="JWO4" s="2"/>
      <c r="JWP4" s="2"/>
      <c r="JWQ4" s="2"/>
      <c r="JWR4" s="2"/>
      <c r="JWS4" s="2"/>
      <c r="JWT4" s="2"/>
      <c r="JWU4" s="2"/>
      <c r="JWV4" s="2"/>
      <c r="JWW4" s="2"/>
      <c r="JWX4" s="2"/>
      <c r="JWY4" s="2"/>
      <c r="JWZ4" s="2"/>
      <c r="JXA4" s="2"/>
      <c r="JXB4" s="2"/>
      <c r="JXC4" s="2"/>
      <c r="JXD4" s="2"/>
      <c r="JXE4" s="2"/>
      <c r="JXF4" s="2"/>
      <c r="JXG4" s="2"/>
      <c r="JXH4" s="2"/>
      <c r="JXI4" s="2"/>
      <c r="JXJ4" s="2"/>
      <c r="JXK4" s="2"/>
      <c r="JXL4" s="2"/>
      <c r="JXM4" s="2"/>
      <c r="JXN4" s="2"/>
      <c r="JXO4" s="2"/>
      <c r="JXP4" s="2"/>
      <c r="JXQ4" s="2"/>
      <c r="JXR4" s="2"/>
      <c r="JXS4" s="2"/>
      <c r="JXT4" s="2"/>
      <c r="JXU4" s="2"/>
      <c r="JXV4" s="2"/>
      <c r="JXW4" s="2"/>
      <c r="JXX4" s="2"/>
      <c r="JXY4" s="2"/>
      <c r="JXZ4" s="2"/>
      <c r="JYA4" s="2"/>
      <c r="JYB4" s="2"/>
      <c r="JYC4" s="2"/>
      <c r="JYD4" s="2"/>
      <c r="JYE4" s="2"/>
      <c r="JYF4" s="2"/>
      <c r="JYG4" s="2"/>
      <c r="JYH4" s="2"/>
      <c r="JYI4" s="2"/>
      <c r="JYJ4" s="2"/>
      <c r="JYK4" s="2"/>
      <c r="JYL4" s="2"/>
      <c r="JYM4" s="2"/>
      <c r="JYN4" s="2"/>
      <c r="JYO4" s="2"/>
      <c r="JYP4" s="2"/>
      <c r="JYQ4" s="2"/>
      <c r="JYR4" s="2"/>
      <c r="JYS4" s="2"/>
      <c r="JYT4" s="2"/>
      <c r="JYU4" s="2"/>
      <c r="JYV4" s="2"/>
      <c r="JYW4" s="2"/>
      <c r="JYX4" s="2"/>
      <c r="JYY4" s="2"/>
      <c r="JYZ4" s="2"/>
      <c r="JZA4" s="2"/>
      <c r="JZB4" s="2"/>
      <c r="JZC4" s="2"/>
      <c r="JZD4" s="2"/>
      <c r="JZE4" s="2"/>
      <c r="JZF4" s="2"/>
      <c r="JZG4" s="2"/>
      <c r="JZH4" s="2"/>
      <c r="JZI4" s="2"/>
      <c r="JZJ4" s="2"/>
      <c r="JZK4" s="2"/>
      <c r="JZL4" s="2"/>
      <c r="JZM4" s="2"/>
      <c r="JZN4" s="2"/>
      <c r="JZO4" s="2"/>
      <c r="JZP4" s="2"/>
      <c r="JZQ4" s="2"/>
      <c r="JZR4" s="2"/>
      <c r="JZS4" s="2"/>
      <c r="JZT4" s="2"/>
      <c r="JZU4" s="2"/>
      <c r="JZV4" s="2"/>
      <c r="JZW4" s="2"/>
      <c r="JZX4" s="2"/>
      <c r="JZY4" s="2"/>
      <c r="JZZ4" s="2"/>
      <c r="KAA4" s="2"/>
      <c r="KAB4" s="2"/>
      <c r="KAC4" s="2"/>
      <c r="KAD4" s="2"/>
      <c r="KAE4" s="2"/>
      <c r="KAF4" s="2"/>
      <c r="KAG4" s="2"/>
      <c r="KAH4" s="2"/>
      <c r="KAI4" s="2"/>
      <c r="KAJ4" s="2"/>
      <c r="KAK4" s="2"/>
      <c r="KAL4" s="2"/>
      <c r="KAM4" s="2"/>
      <c r="KAN4" s="2"/>
      <c r="KAO4" s="2"/>
      <c r="KAP4" s="2"/>
      <c r="KAQ4" s="2"/>
      <c r="KAR4" s="2"/>
      <c r="KAS4" s="2"/>
      <c r="KAT4" s="2"/>
      <c r="KAU4" s="2"/>
      <c r="KAV4" s="2"/>
      <c r="KAW4" s="2"/>
      <c r="KAX4" s="2"/>
      <c r="KAY4" s="2"/>
      <c r="KAZ4" s="2"/>
      <c r="KBA4" s="2"/>
      <c r="KBB4" s="2"/>
      <c r="KBC4" s="2"/>
      <c r="KBD4" s="2"/>
      <c r="KBE4" s="2"/>
      <c r="KBF4" s="2"/>
      <c r="KBG4" s="2"/>
      <c r="KBH4" s="2"/>
      <c r="KBI4" s="2"/>
      <c r="KBJ4" s="2"/>
      <c r="KBK4" s="2"/>
      <c r="KBL4" s="2"/>
      <c r="KBM4" s="2"/>
      <c r="KBN4" s="2"/>
      <c r="KBO4" s="2"/>
      <c r="KBP4" s="2"/>
      <c r="KBQ4" s="2"/>
      <c r="KBR4" s="2"/>
      <c r="KBS4" s="2"/>
      <c r="KBT4" s="2"/>
      <c r="KBU4" s="2"/>
      <c r="KBV4" s="2"/>
      <c r="KBW4" s="2"/>
      <c r="KBX4" s="2"/>
      <c r="KBY4" s="2"/>
      <c r="KBZ4" s="2"/>
      <c r="KCA4" s="2"/>
      <c r="KCB4" s="2"/>
      <c r="KCC4" s="2"/>
      <c r="KCD4" s="2"/>
      <c r="KCE4" s="2"/>
      <c r="KCF4" s="2"/>
      <c r="KCG4" s="2"/>
      <c r="KCH4" s="2"/>
      <c r="KCI4" s="2"/>
      <c r="KCJ4" s="2"/>
      <c r="KCK4" s="2"/>
      <c r="KCL4" s="2"/>
      <c r="KCM4" s="2"/>
      <c r="KCN4" s="2"/>
      <c r="KCO4" s="2"/>
      <c r="KCP4" s="2"/>
      <c r="KCQ4" s="2"/>
      <c r="KCR4" s="2"/>
      <c r="KCS4" s="2"/>
      <c r="KCT4" s="2"/>
      <c r="KCU4" s="2"/>
      <c r="KCV4" s="2"/>
      <c r="KCW4" s="2"/>
      <c r="KCX4" s="2"/>
      <c r="KCY4" s="2"/>
      <c r="KCZ4" s="2"/>
      <c r="KDA4" s="2"/>
      <c r="KDB4" s="2"/>
      <c r="KDC4" s="2"/>
      <c r="KDD4" s="2"/>
      <c r="KDE4" s="2"/>
      <c r="KDF4" s="2"/>
      <c r="KDG4" s="2"/>
      <c r="KDH4" s="2"/>
      <c r="KDI4" s="2"/>
      <c r="KDJ4" s="2"/>
      <c r="KDK4" s="2"/>
      <c r="KDL4" s="2"/>
      <c r="KDM4" s="2"/>
      <c r="KDN4" s="2"/>
      <c r="KDO4" s="2"/>
      <c r="KDP4" s="2"/>
      <c r="KDQ4" s="2"/>
      <c r="KDR4" s="2"/>
      <c r="KDS4" s="2"/>
      <c r="KDT4" s="2"/>
      <c r="KDU4" s="2"/>
      <c r="KDV4" s="2"/>
      <c r="KDW4" s="2"/>
      <c r="KDX4" s="2"/>
      <c r="KDY4" s="2"/>
      <c r="KDZ4" s="2"/>
      <c r="KEA4" s="2"/>
      <c r="KEB4" s="2"/>
      <c r="KEC4" s="2"/>
      <c r="KED4" s="2"/>
      <c r="KEE4" s="2"/>
      <c r="KEF4" s="2"/>
      <c r="KEG4" s="2"/>
      <c r="KEH4" s="2"/>
      <c r="KEI4" s="2"/>
      <c r="KEJ4" s="2"/>
      <c r="KEK4" s="2"/>
      <c r="KEL4" s="2"/>
      <c r="KEM4" s="2"/>
      <c r="KEN4" s="2"/>
      <c r="KEO4" s="2"/>
      <c r="KEP4" s="2"/>
      <c r="KEQ4" s="2"/>
      <c r="KER4" s="2"/>
      <c r="KES4" s="2"/>
      <c r="KET4" s="2"/>
      <c r="KEU4" s="2"/>
      <c r="KEV4" s="2"/>
      <c r="KEW4" s="2"/>
      <c r="KEX4" s="2"/>
      <c r="KEY4" s="2"/>
      <c r="KEZ4" s="2"/>
      <c r="KFA4" s="2"/>
      <c r="KFB4" s="2"/>
      <c r="KFC4" s="2"/>
      <c r="KFD4" s="2"/>
      <c r="KFE4" s="2"/>
      <c r="KFF4" s="2"/>
      <c r="KFG4" s="2"/>
      <c r="KFH4" s="2"/>
      <c r="KFI4" s="2"/>
      <c r="KFJ4" s="2"/>
      <c r="KFK4" s="2"/>
      <c r="KFL4" s="2"/>
      <c r="KFM4" s="2"/>
      <c r="KFN4" s="2"/>
      <c r="KFO4" s="2"/>
      <c r="KFP4" s="2"/>
      <c r="KFQ4" s="2"/>
      <c r="KFR4" s="2"/>
      <c r="KFS4" s="2"/>
      <c r="KFT4" s="2"/>
      <c r="KFU4" s="2"/>
      <c r="KFV4" s="2"/>
      <c r="KFW4" s="2"/>
      <c r="KFX4" s="2"/>
      <c r="KFY4" s="2"/>
      <c r="KFZ4" s="2"/>
      <c r="KGA4" s="2"/>
      <c r="KGB4" s="2"/>
      <c r="KGC4" s="2"/>
      <c r="KGD4" s="2"/>
      <c r="KGE4" s="2"/>
      <c r="KGF4" s="2"/>
      <c r="KGG4" s="2"/>
      <c r="KGH4" s="2"/>
      <c r="KGI4" s="2"/>
      <c r="KGJ4" s="2"/>
      <c r="KGK4" s="2"/>
      <c r="KGL4" s="2"/>
      <c r="KGM4" s="2"/>
      <c r="KGN4" s="2"/>
      <c r="KGO4" s="2"/>
      <c r="KGP4" s="2"/>
      <c r="KGQ4" s="2"/>
      <c r="KGR4" s="2"/>
      <c r="KGS4" s="2"/>
      <c r="KGT4" s="2"/>
      <c r="KGU4" s="2"/>
      <c r="KGV4" s="2"/>
      <c r="KGW4" s="2"/>
      <c r="KGX4" s="2"/>
      <c r="KGY4" s="2"/>
      <c r="KGZ4" s="2"/>
      <c r="KHA4" s="2"/>
      <c r="KHB4" s="2"/>
      <c r="KHC4" s="2"/>
      <c r="KHD4" s="2"/>
      <c r="KHE4" s="2"/>
      <c r="KHF4" s="2"/>
      <c r="KHG4" s="2"/>
      <c r="KHH4" s="2"/>
      <c r="KHI4" s="2"/>
      <c r="KHJ4" s="2"/>
      <c r="KHK4" s="2"/>
      <c r="KHL4" s="2"/>
      <c r="KHM4" s="2"/>
      <c r="KHN4" s="2"/>
      <c r="KHO4" s="2"/>
      <c r="KHP4" s="2"/>
      <c r="KHQ4" s="2"/>
      <c r="KHR4" s="2"/>
      <c r="KHS4" s="2"/>
      <c r="KHT4" s="2"/>
      <c r="KHU4" s="2"/>
      <c r="KHV4" s="2"/>
      <c r="KHW4" s="2"/>
      <c r="KHX4" s="2"/>
      <c r="KHY4" s="2"/>
      <c r="KHZ4" s="2"/>
      <c r="KIA4" s="2"/>
      <c r="KIB4" s="2"/>
      <c r="KIC4" s="2"/>
      <c r="KID4" s="2"/>
      <c r="KIE4" s="2"/>
      <c r="KIF4" s="2"/>
      <c r="KIG4" s="2"/>
      <c r="KIH4" s="2"/>
      <c r="KII4" s="2"/>
      <c r="KIJ4" s="2"/>
      <c r="KIK4" s="2"/>
      <c r="KIL4" s="2"/>
      <c r="KIM4" s="2"/>
      <c r="KIN4" s="2"/>
      <c r="KIO4" s="2"/>
      <c r="KIP4" s="2"/>
      <c r="KIQ4" s="2"/>
      <c r="KIR4" s="2"/>
      <c r="KIS4" s="2"/>
      <c r="KIT4" s="2"/>
      <c r="KIU4" s="2"/>
      <c r="KIV4" s="2"/>
      <c r="KIW4" s="2"/>
      <c r="KIX4" s="2"/>
      <c r="KIY4" s="2"/>
      <c r="KIZ4" s="2"/>
      <c r="KJA4" s="2"/>
      <c r="KJB4" s="2"/>
      <c r="KJC4" s="2"/>
      <c r="KJD4" s="2"/>
      <c r="KJE4" s="2"/>
      <c r="KJF4" s="2"/>
      <c r="KJG4" s="2"/>
      <c r="KJH4" s="2"/>
      <c r="KJI4" s="2"/>
      <c r="KJJ4" s="2"/>
      <c r="KJK4" s="2"/>
      <c r="KJL4" s="2"/>
      <c r="KJM4" s="2"/>
      <c r="KJN4" s="2"/>
      <c r="KJO4" s="2"/>
      <c r="KJP4" s="2"/>
      <c r="KJQ4" s="2"/>
      <c r="KJR4" s="2"/>
      <c r="KJS4" s="2"/>
      <c r="KJT4" s="2"/>
      <c r="KJU4" s="2"/>
      <c r="KJV4" s="2"/>
      <c r="KJW4" s="2"/>
      <c r="KJX4" s="2"/>
      <c r="KJY4" s="2"/>
      <c r="KJZ4" s="2"/>
      <c r="KKA4" s="2"/>
      <c r="KKB4" s="2"/>
      <c r="KKC4" s="2"/>
      <c r="KKD4" s="2"/>
      <c r="KKE4" s="2"/>
      <c r="KKF4" s="2"/>
      <c r="KKG4" s="2"/>
      <c r="KKH4" s="2"/>
      <c r="KKI4" s="2"/>
      <c r="KKJ4" s="2"/>
      <c r="KKK4" s="2"/>
      <c r="KKL4" s="2"/>
      <c r="KKM4" s="2"/>
      <c r="KKN4" s="2"/>
      <c r="KKO4" s="2"/>
      <c r="KKP4" s="2"/>
      <c r="KKQ4" s="2"/>
      <c r="KKR4" s="2"/>
      <c r="KKS4" s="2"/>
      <c r="KKT4" s="2"/>
      <c r="KKU4" s="2"/>
      <c r="KKV4" s="2"/>
      <c r="KKW4" s="2"/>
      <c r="KKX4" s="2"/>
      <c r="KKY4" s="2"/>
      <c r="KKZ4" s="2"/>
      <c r="KLA4" s="2"/>
      <c r="KLB4" s="2"/>
      <c r="KLC4" s="2"/>
      <c r="KLD4" s="2"/>
      <c r="KLE4" s="2"/>
      <c r="KLF4" s="2"/>
      <c r="KLG4" s="2"/>
      <c r="KLH4" s="2"/>
      <c r="KLI4" s="2"/>
      <c r="KLJ4" s="2"/>
      <c r="KLK4" s="2"/>
      <c r="KLL4" s="2"/>
      <c r="KLM4" s="2"/>
      <c r="KLN4" s="2"/>
      <c r="KLO4" s="2"/>
      <c r="KLP4" s="2"/>
      <c r="KLQ4" s="2"/>
      <c r="KLR4" s="2"/>
      <c r="KLS4" s="2"/>
      <c r="KLT4" s="2"/>
      <c r="KLU4" s="2"/>
      <c r="KLV4" s="2"/>
      <c r="KLW4" s="2"/>
      <c r="KLX4" s="2"/>
      <c r="KLY4" s="2"/>
      <c r="KLZ4" s="2"/>
      <c r="KMA4" s="2"/>
      <c r="KMB4" s="2"/>
      <c r="KMC4" s="2"/>
      <c r="KMD4" s="2"/>
      <c r="KME4" s="2"/>
      <c r="KMF4" s="2"/>
      <c r="KMG4" s="2"/>
      <c r="KMH4" s="2"/>
      <c r="KMI4" s="2"/>
      <c r="KMJ4" s="2"/>
      <c r="KMK4" s="2"/>
      <c r="KML4" s="2"/>
      <c r="KMM4" s="2"/>
      <c r="KMN4" s="2"/>
      <c r="KMO4" s="2"/>
      <c r="KMP4" s="2"/>
      <c r="KMQ4" s="2"/>
      <c r="KMR4" s="2"/>
      <c r="KMS4" s="2"/>
      <c r="KMT4" s="2"/>
      <c r="KMU4" s="2"/>
      <c r="KMV4" s="2"/>
      <c r="KMW4" s="2"/>
      <c r="KMX4" s="2"/>
      <c r="KMY4" s="2"/>
      <c r="KMZ4" s="2"/>
      <c r="KNA4" s="2"/>
      <c r="KNB4" s="2"/>
      <c r="KNC4" s="2"/>
      <c r="KND4" s="2"/>
      <c r="KNE4" s="2"/>
      <c r="KNF4" s="2"/>
      <c r="KNG4" s="2"/>
      <c r="KNH4" s="2"/>
      <c r="KNI4" s="2"/>
      <c r="KNJ4" s="2"/>
      <c r="KNK4" s="2"/>
      <c r="KNL4" s="2"/>
      <c r="KNM4" s="2"/>
      <c r="KNN4" s="2"/>
      <c r="KNO4" s="2"/>
      <c r="KNP4" s="2"/>
      <c r="KNQ4" s="2"/>
      <c r="KNR4" s="2"/>
      <c r="KNS4" s="2"/>
      <c r="KNT4" s="2"/>
      <c r="KNU4" s="2"/>
      <c r="KNV4" s="2"/>
      <c r="KNW4" s="2"/>
      <c r="KNX4" s="2"/>
      <c r="KNY4" s="2"/>
      <c r="KNZ4" s="2"/>
      <c r="KOA4" s="2"/>
      <c r="KOB4" s="2"/>
      <c r="KOC4" s="2"/>
      <c r="KOD4" s="2"/>
      <c r="KOE4" s="2"/>
      <c r="KOF4" s="2"/>
      <c r="KOG4" s="2"/>
      <c r="KOH4" s="2"/>
      <c r="KOI4" s="2"/>
      <c r="KOJ4" s="2"/>
      <c r="KOK4" s="2"/>
      <c r="KOL4" s="2"/>
      <c r="KOM4" s="2"/>
      <c r="KON4" s="2"/>
      <c r="KOO4" s="2"/>
      <c r="KOP4" s="2"/>
      <c r="KOQ4" s="2"/>
      <c r="KOR4" s="2"/>
      <c r="KOS4" s="2"/>
      <c r="KOT4" s="2"/>
      <c r="KOU4" s="2"/>
      <c r="KOV4" s="2"/>
      <c r="KOW4" s="2"/>
      <c r="KOX4" s="2"/>
      <c r="KOY4" s="2"/>
      <c r="KOZ4" s="2"/>
      <c r="KPA4" s="2"/>
      <c r="KPB4" s="2"/>
      <c r="KPC4" s="2"/>
      <c r="KPD4" s="2"/>
      <c r="KPE4" s="2"/>
      <c r="KPF4" s="2"/>
      <c r="KPG4" s="2"/>
      <c r="KPH4" s="2"/>
      <c r="KPI4" s="2"/>
      <c r="KPJ4" s="2"/>
      <c r="KPK4" s="2"/>
      <c r="KPL4" s="2"/>
      <c r="KPM4" s="2"/>
      <c r="KPN4" s="2"/>
      <c r="KPO4" s="2"/>
      <c r="KPP4" s="2"/>
      <c r="KPQ4" s="2"/>
      <c r="KPR4" s="2"/>
      <c r="KPS4" s="2"/>
      <c r="KPT4" s="2"/>
      <c r="KPU4" s="2"/>
      <c r="KPV4" s="2"/>
      <c r="KPW4" s="2"/>
      <c r="KPX4" s="2"/>
      <c r="KPY4" s="2"/>
      <c r="KPZ4" s="2"/>
      <c r="KQA4" s="2"/>
      <c r="KQB4" s="2"/>
      <c r="KQC4" s="2"/>
      <c r="KQD4" s="2"/>
      <c r="KQE4" s="2"/>
      <c r="KQF4" s="2"/>
      <c r="KQG4" s="2"/>
      <c r="KQH4" s="2"/>
      <c r="KQI4" s="2"/>
      <c r="KQJ4" s="2"/>
      <c r="KQK4" s="2"/>
      <c r="KQL4" s="2"/>
      <c r="KQM4" s="2"/>
      <c r="KQN4" s="2"/>
      <c r="KQO4" s="2"/>
      <c r="KQP4" s="2"/>
      <c r="KQQ4" s="2"/>
      <c r="KQR4" s="2"/>
      <c r="KQS4" s="2"/>
      <c r="KQT4" s="2"/>
      <c r="KQU4" s="2"/>
      <c r="KQV4" s="2"/>
      <c r="KQW4" s="2"/>
      <c r="KQX4" s="2"/>
      <c r="KQY4" s="2"/>
      <c r="KQZ4" s="2"/>
      <c r="KRA4" s="2"/>
      <c r="KRB4" s="2"/>
      <c r="KRC4" s="2"/>
      <c r="KRD4" s="2"/>
      <c r="KRE4" s="2"/>
      <c r="KRF4" s="2"/>
      <c r="KRG4" s="2"/>
      <c r="KRH4" s="2"/>
      <c r="KRI4" s="2"/>
      <c r="KRJ4" s="2"/>
      <c r="KRK4" s="2"/>
      <c r="KRL4" s="2"/>
      <c r="KRM4" s="2"/>
      <c r="KRN4" s="2"/>
      <c r="KRO4" s="2"/>
      <c r="KRP4" s="2"/>
      <c r="KRQ4" s="2"/>
      <c r="KRR4" s="2"/>
      <c r="KRS4" s="2"/>
      <c r="KRT4" s="2"/>
      <c r="KRU4" s="2"/>
      <c r="KRV4" s="2"/>
      <c r="KRW4" s="2"/>
      <c r="KRX4" s="2"/>
      <c r="KRY4" s="2"/>
      <c r="KRZ4" s="2"/>
      <c r="KSA4" s="2"/>
      <c r="KSB4" s="2"/>
      <c r="KSC4" s="2"/>
      <c r="KSD4" s="2"/>
      <c r="KSE4" s="2"/>
      <c r="KSF4" s="2"/>
      <c r="KSG4" s="2"/>
      <c r="KSH4" s="2"/>
      <c r="KSI4" s="2"/>
      <c r="KSJ4" s="2"/>
      <c r="KSK4" s="2"/>
      <c r="KSL4" s="2"/>
      <c r="KSM4" s="2"/>
      <c r="KSN4" s="2"/>
      <c r="KSO4" s="2"/>
      <c r="KSP4" s="2"/>
      <c r="KSQ4" s="2"/>
      <c r="KSR4" s="2"/>
      <c r="KSS4" s="2"/>
      <c r="KST4" s="2"/>
      <c r="KSU4" s="2"/>
      <c r="KSV4" s="2"/>
      <c r="KSW4" s="2"/>
      <c r="KSX4" s="2"/>
      <c r="KSY4" s="2"/>
      <c r="KSZ4" s="2"/>
      <c r="KTA4" s="2"/>
      <c r="KTB4" s="2"/>
      <c r="KTC4" s="2"/>
      <c r="KTD4" s="2"/>
      <c r="KTE4" s="2"/>
      <c r="KTF4" s="2"/>
      <c r="KTG4" s="2"/>
      <c r="KTH4" s="2"/>
      <c r="KTI4" s="2"/>
      <c r="KTJ4" s="2"/>
      <c r="KTK4" s="2"/>
      <c r="KTL4" s="2"/>
      <c r="KTM4" s="2"/>
      <c r="KTN4" s="2"/>
      <c r="KTO4" s="2"/>
      <c r="KTP4" s="2"/>
      <c r="KTQ4" s="2"/>
      <c r="KTR4" s="2"/>
      <c r="KTS4" s="2"/>
      <c r="KTT4" s="2"/>
      <c r="KTU4" s="2"/>
      <c r="KTV4" s="2"/>
      <c r="KTW4" s="2"/>
      <c r="KTX4" s="2"/>
      <c r="KTY4" s="2"/>
      <c r="KTZ4" s="2"/>
      <c r="KUA4" s="2"/>
      <c r="KUB4" s="2"/>
      <c r="KUC4" s="2"/>
      <c r="KUD4" s="2"/>
      <c r="KUE4" s="2"/>
      <c r="KUF4" s="2"/>
      <c r="KUG4" s="2"/>
      <c r="KUH4" s="2"/>
      <c r="KUI4" s="2"/>
      <c r="KUJ4" s="2"/>
      <c r="KUK4" s="2"/>
      <c r="KUL4" s="2"/>
      <c r="KUM4" s="2"/>
      <c r="KUN4" s="2"/>
      <c r="KUO4" s="2"/>
      <c r="KUP4" s="2"/>
      <c r="KUQ4" s="2"/>
      <c r="KUR4" s="2"/>
      <c r="KUS4" s="2"/>
      <c r="KUT4" s="2"/>
      <c r="KUU4" s="2"/>
      <c r="KUV4" s="2"/>
      <c r="KUW4" s="2"/>
      <c r="KUX4" s="2"/>
      <c r="KUY4" s="2"/>
      <c r="KUZ4" s="2"/>
      <c r="KVA4" s="2"/>
      <c r="KVB4" s="2"/>
      <c r="KVC4" s="2"/>
      <c r="KVD4" s="2"/>
      <c r="KVE4" s="2"/>
      <c r="KVF4" s="2"/>
      <c r="KVG4" s="2"/>
      <c r="KVH4" s="2"/>
      <c r="KVI4" s="2"/>
      <c r="KVJ4" s="2"/>
      <c r="KVK4" s="2"/>
      <c r="KVL4" s="2"/>
      <c r="KVM4" s="2"/>
      <c r="KVN4" s="2"/>
      <c r="KVO4" s="2"/>
      <c r="KVP4" s="2"/>
      <c r="KVQ4" s="2"/>
      <c r="KVR4" s="2"/>
      <c r="KVS4" s="2"/>
      <c r="KVT4" s="2"/>
      <c r="KVU4" s="2"/>
      <c r="KVV4" s="2"/>
      <c r="KVW4" s="2"/>
      <c r="KVX4" s="2"/>
      <c r="KVY4" s="2"/>
      <c r="KVZ4" s="2"/>
      <c r="KWA4" s="2"/>
      <c r="KWB4" s="2"/>
      <c r="KWC4" s="2"/>
      <c r="KWD4" s="2"/>
      <c r="KWE4" s="2"/>
      <c r="KWF4" s="2"/>
      <c r="KWG4" s="2"/>
      <c r="KWH4" s="2"/>
      <c r="KWI4" s="2"/>
      <c r="KWJ4" s="2"/>
      <c r="KWK4" s="2"/>
      <c r="KWL4" s="2"/>
      <c r="KWM4" s="2"/>
      <c r="KWN4" s="2"/>
      <c r="KWO4" s="2"/>
      <c r="KWP4" s="2"/>
      <c r="KWQ4" s="2"/>
      <c r="KWR4" s="2"/>
      <c r="KWS4" s="2"/>
      <c r="KWT4" s="2"/>
      <c r="KWU4" s="2"/>
      <c r="KWV4" s="2"/>
      <c r="KWW4" s="2"/>
      <c r="KWX4" s="2"/>
      <c r="KWY4" s="2"/>
      <c r="KWZ4" s="2"/>
      <c r="KXA4" s="2"/>
      <c r="KXB4" s="2"/>
      <c r="KXC4" s="2"/>
      <c r="KXD4" s="2"/>
      <c r="KXE4" s="2"/>
      <c r="KXF4" s="2"/>
      <c r="KXG4" s="2"/>
      <c r="KXH4" s="2"/>
      <c r="KXI4" s="2"/>
      <c r="KXJ4" s="2"/>
      <c r="KXK4" s="2"/>
      <c r="KXL4" s="2"/>
      <c r="KXM4" s="2"/>
      <c r="KXN4" s="2"/>
      <c r="KXO4" s="2"/>
      <c r="KXP4" s="2"/>
      <c r="KXQ4" s="2"/>
      <c r="KXR4" s="2"/>
      <c r="KXS4" s="2"/>
      <c r="KXT4" s="2"/>
      <c r="KXU4" s="2"/>
      <c r="KXV4" s="2"/>
      <c r="KXW4" s="2"/>
      <c r="KXX4" s="2"/>
      <c r="KXY4" s="2"/>
      <c r="KXZ4" s="2"/>
      <c r="KYA4" s="2"/>
      <c r="KYB4" s="2"/>
      <c r="KYC4" s="2"/>
      <c r="KYD4" s="2"/>
      <c r="KYE4" s="2"/>
      <c r="KYF4" s="2"/>
      <c r="KYG4" s="2"/>
      <c r="KYH4" s="2"/>
      <c r="KYI4" s="2"/>
      <c r="KYJ4" s="2"/>
      <c r="KYK4" s="2"/>
      <c r="KYL4" s="2"/>
      <c r="KYM4" s="2"/>
      <c r="KYN4" s="2"/>
      <c r="KYO4" s="2"/>
      <c r="KYP4" s="2"/>
      <c r="KYQ4" s="2"/>
      <c r="KYR4" s="2"/>
      <c r="KYS4" s="2"/>
      <c r="KYT4" s="2"/>
      <c r="KYU4" s="2"/>
      <c r="KYV4" s="2"/>
      <c r="KYW4" s="2"/>
      <c r="KYX4" s="2"/>
      <c r="KYY4" s="2"/>
      <c r="KYZ4" s="2"/>
      <c r="KZA4" s="2"/>
      <c r="KZB4" s="2"/>
      <c r="KZC4" s="2"/>
      <c r="KZD4" s="2"/>
      <c r="KZE4" s="2"/>
      <c r="KZF4" s="2"/>
      <c r="KZG4" s="2"/>
      <c r="KZH4" s="2"/>
      <c r="KZI4" s="2"/>
      <c r="KZJ4" s="2"/>
      <c r="KZK4" s="2"/>
      <c r="KZL4" s="2"/>
      <c r="KZM4" s="2"/>
      <c r="KZN4" s="2"/>
      <c r="KZO4" s="2"/>
      <c r="KZP4" s="2"/>
      <c r="KZQ4" s="2"/>
      <c r="KZR4" s="2"/>
      <c r="KZS4" s="2"/>
      <c r="KZT4" s="2"/>
      <c r="KZU4" s="2"/>
      <c r="KZV4" s="2"/>
      <c r="KZW4" s="2"/>
      <c r="KZX4" s="2"/>
      <c r="KZY4" s="2"/>
      <c r="KZZ4" s="2"/>
      <c r="LAA4" s="2"/>
      <c r="LAB4" s="2"/>
      <c r="LAC4" s="2"/>
      <c r="LAD4" s="2"/>
      <c r="LAE4" s="2"/>
      <c r="LAF4" s="2"/>
      <c r="LAG4" s="2"/>
      <c r="LAH4" s="2"/>
      <c r="LAI4" s="2"/>
      <c r="LAJ4" s="2"/>
      <c r="LAK4" s="2"/>
      <c r="LAL4" s="2"/>
      <c r="LAM4" s="2"/>
      <c r="LAN4" s="2"/>
      <c r="LAO4" s="2"/>
      <c r="LAP4" s="2"/>
      <c r="LAQ4" s="2"/>
      <c r="LAR4" s="2"/>
      <c r="LAS4" s="2"/>
      <c r="LAT4" s="2"/>
      <c r="LAU4" s="2"/>
      <c r="LAV4" s="2"/>
      <c r="LAW4" s="2"/>
      <c r="LAX4" s="2"/>
      <c r="LAY4" s="2"/>
      <c r="LAZ4" s="2"/>
      <c r="LBA4" s="2"/>
      <c r="LBB4" s="2"/>
      <c r="LBC4" s="2"/>
      <c r="LBD4" s="2"/>
      <c r="LBE4" s="2"/>
      <c r="LBF4" s="2"/>
      <c r="LBG4" s="2"/>
      <c r="LBH4" s="2"/>
      <c r="LBI4" s="2"/>
      <c r="LBJ4" s="2"/>
      <c r="LBK4" s="2"/>
      <c r="LBL4" s="2"/>
      <c r="LBM4" s="2"/>
      <c r="LBN4" s="2"/>
      <c r="LBO4" s="2"/>
      <c r="LBP4" s="2"/>
      <c r="LBQ4" s="2"/>
      <c r="LBR4" s="2"/>
      <c r="LBS4" s="2"/>
      <c r="LBT4" s="2"/>
      <c r="LBU4" s="2"/>
      <c r="LBV4" s="2"/>
      <c r="LBW4" s="2"/>
      <c r="LBX4" s="2"/>
      <c r="LBY4" s="2"/>
      <c r="LBZ4" s="2"/>
      <c r="LCA4" s="2"/>
      <c r="LCB4" s="2"/>
      <c r="LCC4" s="2"/>
      <c r="LCD4" s="2"/>
      <c r="LCE4" s="2"/>
      <c r="LCF4" s="2"/>
      <c r="LCG4" s="2"/>
      <c r="LCH4" s="2"/>
      <c r="LCI4" s="2"/>
      <c r="LCJ4" s="2"/>
      <c r="LCK4" s="2"/>
      <c r="LCL4" s="2"/>
      <c r="LCM4" s="2"/>
      <c r="LCN4" s="2"/>
      <c r="LCO4" s="2"/>
      <c r="LCP4" s="2"/>
      <c r="LCQ4" s="2"/>
      <c r="LCR4" s="2"/>
      <c r="LCS4" s="2"/>
      <c r="LCT4" s="2"/>
      <c r="LCU4" s="2"/>
      <c r="LCV4" s="2"/>
      <c r="LCW4" s="2"/>
      <c r="LCX4" s="2"/>
      <c r="LCY4" s="2"/>
      <c r="LCZ4" s="2"/>
      <c r="LDA4" s="2"/>
      <c r="LDB4" s="2"/>
      <c r="LDC4" s="2"/>
      <c r="LDD4" s="2"/>
      <c r="LDE4" s="2"/>
      <c r="LDF4" s="2"/>
      <c r="LDG4" s="2"/>
      <c r="LDH4" s="2"/>
      <c r="LDI4" s="2"/>
      <c r="LDJ4" s="2"/>
      <c r="LDK4" s="2"/>
      <c r="LDL4" s="2"/>
      <c r="LDM4" s="2"/>
      <c r="LDN4" s="2"/>
      <c r="LDO4" s="2"/>
      <c r="LDP4" s="2"/>
      <c r="LDQ4" s="2"/>
      <c r="LDR4" s="2"/>
      <c r="LDS4" s="2"/>
      <c r="LDT4" s="2"/>
      <c r="LDU4" s="2"/>
      <c r="LDV4" s="2"/>
      <c r="LDW4" s="2"/>
      <c r="LDX4" s="2"/>
      <c r="LDY4" s="2"/>
      <c r="LDZ4" s="2"/>
      <c r="LEA4" s="2"/>
      <c r="LEB4" s="2"/>
      <c r="LEC4" s="2"/>
      <c r="LED4" s="2"/>
      <c r="LEE4" s="2"/>
      <c r="LEF4" s="2"/>
      <c r="LEG4" s="2"/>
      <c r="LEH4" s="2"/>
      <c r="LEI4" s="2"/>
      <c r="LEJ4" s="2"/>
      <c r="LEK4" s="2"/>
      <c r="LEL4" s="2"/>
      <c r="LEM4" s="2"/>
      <c r="LEN4" s="2"/>
      <c r="LEO4" s="2"/>
      <c r="LEP4" s="2"/>
      <c r="LEQ4" s="2"/>
      <c r="LER4" s="2"/>
      <c r="LES4" s="2"/>
      <c r="LET4" s="2"/>
      <c r="LEU4" s="2"/>
      <c r="LEV4" s="2"/>
      <c r="LEW4" s="2"/>
      <c r="LEX4" s="2"/>
      <c r="LEY4" s="2"/>
      <c r="LEZ4" s="2"/>
      <c r="LFA4" s="2"/>
      <c r="LFB4" s="2"/>
      <c r="LFC4" s="2"/>
      <c r="LFD4" s="2"/>
      <c r="LFE4" s="2"/>
      <c r="LFF4" s="2"/>
      <c r="LFG4" s="2"/>
      <c r="LFH4" s="2"/>
      <c r="LFI4" s="2"/>
      <c r="LFJ4" s="2"/>
      <c r="LFK4" s="2"/>
      <c r="LFL4" s="2"/>
      <c r="LFM4" s="2"/>
      <c r="LFN4" s="2"/>
      <c r="LFO4" s="2"/>
      <c r="LFP4" s="2"/>
      <c r="LFQ4" s="2"/>
      <c r="LFR4" s="2"/>
      <c r="LFS4" s="2"/>
      <c r="LFT4" s="2"/>
      <c r="LFU4" s="2"/>
      <c r="LFV4" s="2"/>
      <c r="LFW4" s="2"/>
      <c r="LFX4" s="2"/>
      <c r="LFY4" s="2"/>
      <c r="LFZ4" s="2"/>
      <c r="LGA4" s="2"/>
      <c r="LGB4" s="2"/>
      <c r="LGC4" s="2"/>
      <c r="LGD4" s="2"/>
      <c r="LGE4" s="2"/>
      <c r="LGF4" s="2"/>
      <c r="LGG4" s="2"/>
      <c r="LGH4" s="2"/>
      <c r="LGI4" s="2"/>
      <c r="LGJ4" s="2"/>
      <c r="LGK4" s="2"/>
      <c r="LGL4" s="2"/>
      <c r="LGM4" s="2"/>
      <c r="LGN4" s="2"/>
      <c r="LGO4" s="2"/>
      <c r="LGP4" s="2"/>
      <c r="LGQ4" s="2"/>
      <c r="LGR4" s="2"/>
      <c r="LGS4" s="2"/>
      <c r="LGT4" s="2"/>
      <c r="LGU4" s="2"/>
      <c r="LGV4" s="2"/>
      <c r="LGW4" s="2"/>
      <c r="LGX4" s="2"/>
      <c r="LGY4" s="2"/>
      <c r="LGZ4" s="2"/>
      <c r="LHA4" s="2"/>
      <c r="LHB4" s="2"/>
      <c r="LHC4" s="2"/>
      <c r="LHD4" s="2"/>
      <c r="LHE4" s="2"/>
      <c r="LHF4" s="2"/>
      <c r="LHG4" s="2"/>
      <c r="LHH4" s="2"/>
      <c r="LHI4" s="2"/>
      <c r="LHJ4" s="2"/>
      <c r="LHK4" s="2"/>
      <c r="LHL4" s="2"/>
      <c r="LHM4" s="2"/>
      <c r="LHN4" s="2"/>
      <c r="LHO4" s="2"/>
      <c r="LHP4" s="2"/>
      <c r="LHQ4" s="2"/>
      <c r="LHR4" s="2"/>
      <c r="LHS4" s="2"/>
      <c r="LHT4" s="2"/>
      <c r="LHU4" s="2"/>
      <c r="LHV4" s="2"/>
      <c r="LHW4" s="2"/>
      <c r="LHX4" s="2"/>
      <c r="LHY4" s="2"/>
      <c r="LHZ4" s="2"/>
      <c r="LIA4" s="2"/>
      <c r="LIB4" s="2"/>
      <c r="LIC4" s="2"/>
      <c r="LID4" s="2"/>
      <c r="LIE4" s="2"/>
      <c r="LIF4" s="2"/>
      <c r="LIG4" s="2"/>
      <c r="LIH4" s="2"/>
      <c r="LII4" s="2"/>
      <c r="LIJ4" s="2"/>
      <c r="LIK4" s="2"/>
      <c r="LIL4" s="2"/>
      <c r="LIM4" s="2"/>
      <c r="LIN4" s="2"/>
      <c r="LIO4" s="2"/>
      <c r="LIP4" s="2"/>
      <c r="LIQ4" s="2"/>
      <c r="LIR4" s="2"/>
      <c r="LIS4" s="2"/>
      <c r="LIT4" s="2"/>
      <c r="LIU4" s="2"/>
      <c r="LIV4" s="2"/>
      <c r="LIW4" s="2"/>
      <c r="LIX4" s="2"/>
      <c r="LIY4" s="2"/>
      <c r="LIZ4" s="2"/>
      <c r="LJA4" s="2"/>
      <c r="LJB4" s="2"/>
      <c r="LJC4" s="2"/>
      <c r="LJD4" s="2"/>
      <c r="LJE4" s="2"/>
      <c r="LJF4" s="2"/>
      <c r="LJG4" s="2"/>
      <c r="LJH4" s="2"/>
      <c r="LJI4" s="2"/>
      <c r="LJJ4" s="2"/>
      <c r="LJK4" s="2"/>
      <c r="LJL4" s="2"/>
      <c r="LJM4" s="2"/>
      <c r="LJN4" s="2"/>
      <c r="LJO4" s="2"/>
      <c r="LJP4" s="2"/>
      <c r="LJQ4" s="2"/>
      <c r="LJR4" s="2"/>
      <c r="LJS4" s="2"/>
      <c r="LJT4" s="2"/>
      <c r="LJU4" s="2"/>
      <c r="LJV4" s="2"/>
      <c r="LJW4" s="2"/>
      <c r="LJX4" s="2"/>
      <c r="LJY4" s="2"/>
      <c r="LJZ4" s="2"/>
      <c r="LKA4" s="2"/>
      <c r="LKB4" s="2"/>
      <c r="LKC4" s="2"/>
      <c r="LKD4" s="2"/>
      <c r="LKE4" s="2"/>
      <c r="LKF4" s="2"/>
      <c r="LKG4" s="2"/>
      <c r="LKH4" s="2"/>
      <c r="LKI4" s="2"/>
      <c r="LKJ4" s="2"/>
      <c r="LKK4" s="2"/>
      <c r="LKL4" s="2"/>
      <c r="LKM4" s="2"/>
      <c r="LKN4" s="2"/>
      <c r="LKO4" s="2"/>
      <c r="LKP4" s="2"/>
      <c r="LKQ4" s="2"/>
      <c r="LKR4" s="2"/>
      <c r="LKS4" s="2"/>
      <c r="LKT4" s="2"/>
      <c r="LKU4" s="2"/>
      <c r="LKV4" s="2"/>
      <c r="LKW4" s="2"/>
      <c r="LKX4" s="2"/>
      <c r="LKY4" s="2"/>
      <c r="LKZ4" s="2"/>
      <c r="LLA4" s="2"/>
      <c r="LLB4" s="2"/>
      <c r="LLC4" s="2"/>
      <c r="LLD4" s="2"/>
      <c r="LLE4" s="2"/>
      <c r="LLF4" s="2"/>
      <c r="LLG4" s="2"/>
      <c r="LLH4" s="2"/>
      <c r="LLI4" s="2"/>
      <c r="LLJ4" s="2"/>
      <c r="LLK4" s="2"/>
      <c r="LLL4" s="2"/>
      <c r="LLM4" s="2"/>
      <c r="LLN4" s="2"/>
      <c r="LLO4" s="2"/>
      <c r="LLP4" s="2"/>
      <c r="LLQ4" s="2"/>
      <c r="LLR4" s="2"/>
      <c r="LLS4" s="2"/>
      <c r="LLT4" s="2"/>
      <c r="LLU4" s="2"/>
      <c r="LLV4" s="2"/>
      <c r="LLW4" s="2"/>
      <c r="LLX4" s="2"/>
      <c r="LLY4" s="2"/>
      <c r="LLZ4" s="2"/>
      <c r="LMA4" s="2"/>
      <c r="LMB4" s="2"/>
      <c r="LMC4" s="2"/>
      <c r="LMD4" s="2"/>
      <c r="LME4" s="2"/>
      <c r="LMF4" s="2"/>
      <c r="LMG4" s="2"/>
      <c r="LMH4" s="2"/>
      <c r="LMI4" s="2"/>
      <c r="LMJ4" s="2"/>
      <c r="LMK4" s="2"/>
      <c r="LML4" s="2"/>
      <c r="LMM4" s="2"/>
      <c r="LMN4" s="2"/>
      <c r="LMO4" s="2"/>
      <c r="LMP4" s="2"/>
      <c r="LMQ4" s="2"/>
      <c r="LMR4" s="2"/>
      <c r="LMS4" s="2"/>
      <c r="LMT4" s="2"/>
      <c r="LMU4" s="2"/>
      <c r="LMV4" s="2"/>
      <c r="LMW4" s="2"/>
      <c r="LMX4" s="2"/>
      <c r="LMY4" s="2"/>
      <c r="LMZ4" s="2"/>
      <c r="LNA4" s="2"/>
      <c r="LNB4" s="2"/>
      <c r="LNC4" s="2"/>
      <c r="LND4" s="2"/>
      <c r="LNE4" s="2"/>
      <c r="LNF4" s="2"/>
      <c r="LNG4" s="2"/>
      <c r="LNH4" s="2"/>
      <c r="LNI4" s="2"/>
      <c r="LNJ4" s="2"/>
      <c r="LNK4" s="2"/>
      <c r="LNL4" s="2"/>
      <c r="LNM4" s="2"/>
      <c r="LNN4" s="2"/>
      <c r="LNO4" s="2"/>
      <c r="LNP4" s="2"/>
      <c r="LNQ4" s="2"/>
      <c r="LNR4" s="2"/>
      <c r="LNS4" s="2"/>
      <c r="LNT4" s="2"/>
      <c r="LNU4" s="2"/>
      <c r="LNV4" s="2"/>
      <c r="LNW4" s="2"/>
      <c r="LNX4" s="2"/>
      <c r="LNY4" s="2"/>
      <c r="LNZ4" s="2"/>
      <c r="LOA4" s="2"/>
      <c r="LOB4" s="2"/>
      <c r="LOC4" s="2"/>
      <c r="LOD4" s="2"/>
      <c r="LOE4" s="2"/>
      <c r="LOF4" s="2"/>
      <c r="LOG4" s="2"/>
      <c r="LOH4" s="2"/>
      <c r="LOI4" s="2"/>
      <c r="LOJ4" s="2"/>
      <c r="LOK4" s="2"/>
      <c r="LOL4" s="2"/>
      <c r="LOM4" s="2"/>
      <c r="LON4" s="2"/>
      <c r="LOO4" s="2"/>
      <c r="LOP4" s="2"/>
      <c r="LOQ4" s="2"/>
      <c r="LOR4" s="2"/>
      <c r="LOS4" s="2"/>
      <c r="LOT4" s="2"/>
      <c r="LOU4" s="2"/>
      <c r="LOV4" s="2"/>
      <c r="LOW4" s="2"/>
      <c r="LOX4" s="2"/>
      <c r="LOY4" s="2"/>
      <c r="LOZ4" s="2"/>
      <c r="LPA4" s="2"/>
      <c r="LPB4" s="2"/>
      <c r="LPC4" s="2"/>
      <c r="LPD4" s="2"/>
      <c r="LPE4" s="2"/>
      <c r="LPF4" s="2"/>
      <c r="LPG4" s="2"/>
      <c r="LPH4" s="2"/>
      <c r="LPI4" s="2"/>
      <c r="LPJ4" s="2"/>
      <c r="LPK4" s="2"/>
      <c r="LPL4" s="2"/>
      <c r="LPM4" s="2"/>
      <c r="LPN4" s="2"/>
      <c r="LPO4" s="2"/>
      <c r="LPP4" s="2"/>
      <c r="LPQ4" s="2"/>
      <c r="LPR4" s="2"/>
      <c r="LPS4" s="2"/>
      <c r="LPT4" s="2"/>
      <c r="LPU4" s="2"/>
      <c r="LPV4" s="2"/>
      <c r="LPW4" s="2"/>
      <c r="LPX4" s="2"/>
      <c r="LPY4" s="2"/>
      <c r="LPZ4" s="2"/>
      <c r="LQA4" s="2"/>
      <c r="LQB4" s="2"/>
      <c r="LQC4" s="2"/>
      <c r="LQD4" s="2"/>
      <c r="LQE4" s="2"/>
      <c r="LQF4" s="2"/>
      <c r="LQG4" s="2"/>
      <c r="LQH4" s="2"/>
      <c r="LQI4" s="2"/>
      <c r="LQJ4" s="2"/>
      <c r="LQK4" s="2"/>
      <c r="LQL4" s="2"/>
      <c r="LQM4" s="2"/>
      <c r="LQN4" s="2"/>
      <c r="LQO4" s="2"/>
      <c r="LQP4" s="2"/>
      <c r="LQQ4" s="2"/>
      <c r="LQR4" s="2"/>
      <c r="LQS4" s="2"/>
      <c r="LQT4" s="2"/>
      <c r="LQU4" s="2"/>
      <c r="LQV4" s="2"/>
      <c r="LQW4" s="2"/>
      <c r="LQX4" s="2"/>
      <c r="LQY4" s="2"/>
      <c r="LQZ4" s="2"/>
      <c r="LRA4" s="2"/>
      <c r="LRB4" s="2"/>
      <c r="LRC4" s="2"/>
      <c r="LRD4" s="2"/>
      <c r="LRE4" s="2"/>
      <c r="LRF4" s="2"/>
      <c r="LRG4" s="2"/>
      <c r="LRH4" s="2"/>
      <c r="LRI4" s="2"/>
      <c r="LRJ4" s="2"/>
      <c r="LRK4" s="2"/>
      <c r="LRL4" s="2"/>
      <c r="LRM4" s="2"/>
      <c r="LRN4" s="2"/>
      <c r="LRO4" s="2"/>
      <c r="LRP4" s="2"/>
      <c r="LRQ4" s="2"/>
      <c r="LRR4" s="2"/>
      <c r="LRS4" s="2"/>
      <c r="LRT4" s="2"/>
      <c r="LRU4" s="2"/>
      <c r="LRV4" s="2"/>
      <c r="LRW4" s="2"/>
      <c r="LRX4" s="2"/>
      <c r="LRY4" s="2"/>
      <c r="LRZ4" s="2"/>
      <c r="LSA4" s="2"/>
      <c r="LSB4" s="2"/>
      <c r="LSC4" s="2"/>
      <c r="LSD4" s="2"/>
      <c r="LSE4" s="2"/>
      <c r="LSF4" s="2"/>
      <c r="LSG4" s="2"/>
      <c r="LSH4" s="2"/>
      <c r="LSI4" s="2"/>
      <c r="LSJ4" s="2"/>
      <c r="LSK4" s="2"/>
      <c r="LSL4" s="2"/>
      <c r="LSM4" s="2"/>
      <c r="LSN4" s="2"/>
      <c r="LSO4" s="2"/>
      <c r="LSP4" s="2"/>
      <c r="LSQ4" s="2"/>
      <c r="LSR4" s="2"/>
      <c r="LSS4" s="2"/>
      <c r="LST4" s="2"/>
      <c r="LSU4" s="2"/>
      <c r="LSV4" s="2"/>
      <c r="LSW4" s="2"/>
      <c r="LSX4" s="2"/>
      <c r="LSY4" s="2"/>
      <c r="LSZ4" s="2"/>
      <c r="LTA4" s="2"/>
      <c r="LTB4" s="2"/>
      <c r="LTC4" s="2"/>
      <c r="LTD4" s="2"/>
      <c r="LTE4" s="2"/>
      <c r="LTF4" s="2"/>
      <c r="LTG4" s="2"/>
      <c r="LTH4" s="2"/>
      <c r="LTI4" s="2"/>
      <c r="LTJ4" s="2"/>
      <c r="LTK4" s="2"/>
      <c r="LTL4" s="2"/>
      <c r="LTM4" s="2"/>
      <c r="LTN4" s="2"/>
      <c r="LTO4" s="2"/>
      <c r="LTP4" s="2"/>
      <c r="LTQ4" s="2"/>
      <c r="LTR4" s="2"/>
      <c r="LTS4" s="2"/>
      <c r="LTT4" s="2"/>
      <c r="LTU4" s="2"/>
      <c r="LTV4" s="2"/>
      <c r="LTW4" s="2"/>
      <c r="LTX4" s="2"/>
      <c r="LTY4" s="2"/>
      <c r="LTZ4" s="2"/>
      <c r="LUA4" s="2"/>
      <c r="LUB4" s="2"/>
      <c r="LUC4" s="2"/>
      <c r="LUD4" s="2"/>
      <c r="LUE4" s="2"/>
      <c r="LUF4" s="2"/>
      <c r="LUG4" s="2"/>
      <c r="LUH4" s="2"/>
      <c r="LUI4" s="2"/>
      <c r="LUJ4" s="2"/>
      <c r="LUK4" s="2"/>
      <c r="LUL4" s="2"/>
      <c r="LUM4" s="2"/>
      <c r="LUN4" s="2"/>
      <c r="LUO4" s="2"/>
      <c r="LUP4" s="2"/>
      <c r="LUQ4" s="2"/>
      <c r="LUR4" s="2"/>
      <c r="LUS4" s="2"/>
      <c r="LUT4" s="2"/>
      <c r="LUU4" s="2"/>
      <c r="LUV4" s="2"/>
      <c r="LUW4" s="2"/>
      <c r="LUX4" s="2"/>
      <c r="LUY4" s="2"/>
      <c r="LUZ4" s="2"/>
      <c r="LVA4" s="2"/>
      <c r="LVB4" s="2"/>
      <c r="LVC4" s="2"/>
      <c r="LVD4" s="2"/>
      <c r="LVE4" s="2"/>
      <c r="LVF4" s="2"/>
      <c r="LVG4" s="2"/>
      <c r="LVH4" s="2"/>
      <c r="LVI4" s="2"/>
      <c r="LVJ4" s="2"/>
      <c r="LVK4" s="2"/>
      <c r="LVL4" s="2"/>
      <c r="LVM4" s="2"/>
      <c r="LVN4" s="2"/>
      <c r="LVO4" s="2"/>
      <c r="LVP4" s="2"/>
      <c r="LVQ4" s="2"/>
      <c r="LVR4" s="2"/>
      <c r="LVS4" s="2"/>
      <c r="LVT4" s="2"/>
      <c r="LVU4" s="2"/>
      <c r="LVV4" s="2"/>
      <c r="LVW4" s="2"/>
      <c r="LVX4" s="2"/>
      <c r="LVY4" s="2"/>
      <c r="LVZ4" s="2"/>
      <c r="LWA4" s="2"/>
      <c r="LWB4" s="2"/>
      <c r="LWC4" s="2"/>
      <c r="LWD4" s="2"/>
      <c r="LWE4" s="2"/>
      <c r="LWF4" s="2"/>
      <c r="LWG4" s="2"/>
      <c r="LWH4" s="2"/>
      <c r="LWI4" s="2"/>
      <c r="LWJ4" s="2"/>
      <c r="LWK4" s="2"/>
      <c r="LWL4" s="2"/>
      <c r="LWM4" s="2"/>
      <c r="LWN4" s="2"/>
      <c r="LWO4" s="2"/>
      <c r="LWP4" s="2"/>
      <c r="LWQ4" s="2"/>
      <c r="LWR4" s="2"/>
      <c r="LWS4" s="2"/>
      <c r="LWT4" s="2"/>
      <c r="LWU4" s="2"/>
      <c r="LWV4" s="2"/>
      <c r="LWW4" s="2"/>
      <c r="LWX4" s="2"/>
      <c r="LWY4" s="2"/>
      <c r="LWZ4" s="2"/>
      <c r="LXA4" s="2"/>
      <c r="LXB4" s="2"/>
      <c r="LXC4" s="2"/>
      <c r="LXD4" s="2"/>
      <c r="LXE4" s="2"/>
      <c r="LXF4" s="2"/>
      <c r="LXG4" s="2"/>
      <c r="LXH4" s="2"/>
      <c r="LXI4" s="2"/>
      <c r="LXJ4" s="2"/>
      <c r="LXK4" s="2"/>
      <c r="LXL4" s="2"/>
      <c r="LXM4" s="2"/>
      <c r="LXN4" s="2"/>
      <c r="LXO4" s="2"/>
      <c r="LXP4" s="2"/>
      <c r="LXQ4" s="2"/>
      <c r="LXR4" s="2"/>
      <c r="LXS4" s="2"/>
      <c r="LXT4" s="2"/>
      <c r="LXU4" s="2"/>
      <c r="LXV4" s="2"/>
      <c r="LXW4" s="2"/>
      <c r="LXX4" s="2"/>
      <c r="LXY4" s="2"/>
      <c r="LXZ4" s="2"/>
      <c r="LYA4" s="2"/>
      <c r="LYB4" s="2"/>
      <c r="LYC4" s="2"/>
      <c r="LYD4" s="2"/>
      <c r="LYE4" s="2"/>
      <c r="LYF4" s="2"/>
      <c r="LYG4" s="2"/>
      <c r="LYH4" s="2"/>
      <c r="LYI4" s="2"/>
      <c r="LYJ4" s="2"/>
      <c r="LYK4" s="2"/>
      <c r="LYL4" s="2"/>
      <c r="LYM4" s="2"/>
      <c r="LYN4" s="2"/>
      <c r="LYO4" s="2"/>
      <c r="LYP4" s="2"/>
      <c r="LYQ4" s="2"/>
      <c r="LYR4" s="2"/>
      <c r="LYS4" s="2"/>
      <c r="LYT4" s="2"/>
      <c r="LYU4" s="2"/>
      <c r="LYV4" s="2"/>
      <c r="LYW4" s="2"/>
      <c r="LYX4" s="2"/>
      <c r="LYY4" s="2"/>
      <c r="LYZ4" s="2"/>
      <c r="LZA4" s="2"/>
      <c r="LZB4" s="2"/>
      <c r="LZC4" s="2"/>
      <c r="LZD4" s="2"/>
      <c r="LZE4" s="2"/>
      <c r="LZF4" s="2"/>
      <c r="LZG4" s="2"/>
      <c r="LZH4" s="2"/>
      <c r="LZI4" s="2"/>
      <c r="LZJ4" s="2"/>
      <c r="LZK4" s="2"/>
      <c r="LZL4" s="2"/>
      <c r="LZM4" s="2"/>
      <c r="LZN4" s="2"/>
      <c r="LZO4" s="2"/>
      <c r="LZP4" s="2"/>
      <c r="LZQ4" s="2"/>
      <c r="LZR4" s="2"/>
      <c r="LZS4" s="2"/>
      <c r="LZT4" s="2"/>
      <c r="LZU4" s="2"/>
      <c r="LZV4" s="2"/>
      <c r="LZW4" s="2"/>
      <c r="LZX4" s="2"/>
      <c r="LZY4" s="2"/>
      <c r="LZZ4" s="2"/>
      <c r="MAA4" s="2"/>
      <c r="MAB4" s="2"/>
      <c r="MAC4" s="2"/>
      <c r="MAD4" s="2"/>
      <c r="MAE4" s="2"/>
      <c r="MAF4" s="2"/>
      <c r="MAG4" s="2"/>
      <c r="MAH4" s="2"/>
      <c r="MAI4" s="2"/>
      <c r="MAJ4" s="2"/>
      <c r="MAK4" s="2"/>
      <c r="MAL4" s="2"/>
      <c r="MAM4" s="2"/>
      <c r="MAN4" s="2"/>
      <c r="MAO4" s="2"/>
      <c r="MAP4" s="2"/>
      <c r="MAQ4" s="2"/>
      <c r="MAR4" s="2"/>
      <c r="MAS4" s="2"/>
      <c r="MAT4" s="2"/>
      <c r="MAU4" s="2"/>
      <c r="MAV4" s="2"/>
      <c r="MAW4" s="2"/>
      <c r="MAX4" s="2"/>
      <c r="MAY4" s="2"/>
      <c r="MAZ4" s="2"/>
      <c r="MBA4" s="2"/>
      <c r="MBB4" s="2"/>
      <c r="MBC4" s="2"/>
      <c r="MBD4" s="2"/>
      <c r="MBE4" s="2"/>
      <c r="MBF4" s="2"/>
      <c r="MBG4" s="2"/>
      <c r="MBH4" s="2"/>
      <c r="MBI4" s="2"/>
      <c r="MBJ4" s="2"/>
      <c r="MBK4" s="2"/>
      <c r="MBL4" s="2"/>
      <c r="MBM4" s="2"/>
      <c r="MBN4" s="2"/>
      <c r="MBO4" s="2"/>
      <c r="MBP4" s="2"/>
      <c r="MBQ4" s="2"/>
      <c r="MBR4" s="2"/>
      <c r="MBS4" s="2"/>
      <c r="MBT4" s="2"/>
      <c r="MBU4" s="2"/>
      <c r="MBV4" s="2"/>
      <c r="MBW4" s="2"/>
      <c r="MBX4" s="2"/>
      <c r="MBY4" s="2"/>
      <c r="MBZ4" s="2"/>
      <c r="MCA4" s="2"/>
      <c r="MCB4" s="2"/>
      <c r="MCC4" s="2"/>
      <c r="MCD4" s="2"/>
      <c r="MCE4" s="2"/>
      <c r="MCF4" s="2"/>
      <c r="MCG4" s="2"/>
      <c r="MCH4" s="2"/>
      <c r="MCI4" s="2"/>
      <c r="MCJ4" s="2"/>
      <c r="MCK4" s="2"/>
      <c r="MCL4" s="2"/>
      <c r="MCM4" s="2"/>
      <c r="MCN4" s="2"/>
      <c r="MCO4" s="2"/>
      <c r="MCP4" s="2"/>
      <c r="MCQ4" s="2"/>
      <c r="MCR4" s="2"/>
      <c r="MCS4" s="2"/>
      <c r="MCT4" s="2"/>
      <c r="MCU4" s="2"/>
      <c r="MCV4" s="2"/>
      <c r="MCW4" s="2"/>
      <c r="MCX4" s="2"/>
      <c r="MCY4" s="2"/>
      <c r="MCZ4" s="2"/>
      <c r="MDA4" s="2"/>
      <c r="MDB4" s="2"/>
      <c r="MDC4" s="2"/>
      <c r="MDD4" s="2"/>
      <c r="MDE4" s="2"/>
      <c r="MDF4" s="2"/>
      <c r="MDG4" s="2"/>
      <c r="MDH4" s="2"/>
      <c r="MDI4" s="2"/>
      <c r="MDJ4" s="2"/>
      <c r="MDK4" s="2"/>
      <c r="MDL4" s="2"/>
      <c r="MDM4" s="2"/>
      <c r="MDN4" s="2"/>
      <c r="MDO4" s="2"/>
      <c r="MDP4" s="2"/>
      <c r="MDQ4" s="2"/>
      <c r="MDR4" s="2"/>
      <c r="MDS4" s="2"/>
      <c r="MDT4" s="2"/>
      <c r="MDU4" s="2"/>
      <c r="MDV4" s="2"/>
      <c r="MDW4" s="2"/>
      <c r="MDX4" s="2"/>
      <c r="MDY4" s="2"/>
      <c r="MDZ4" s="2"/>
      <c r="MEA4" s="2"/>
      <c r="MEB4" s="2"/>
      <c r="MEC4" s="2"/>
      <c r="MED4" s="2"/>
      <c r="MEE4" s="2"/>
      <c r="MEF4" s="2"/>
      <c r="MEG4" s="2"/>
      <c r="MEH4" s="2"/>
      <c r="MEI4" s="2"/>
      <c r="MEJ4" s="2"/>
      <c r="MEK4" s="2"/>
      <c r="MEL4" s="2"/>
      <c r="MEM4" s="2"/>
      <c r="MEN4" s="2"/>
      <c r="MEO4" s="2"/>
      <c r="MEP4" s="2"/>
      <c r="MEQ4" s="2"/>
      <c r="MER4" s="2"/>
      <c r="MES4" s="2"/>
      <c r="MET4" s="2"/>
      <c r="MEU4" s="2"/>
      <c r="MEV4" s="2"/>
      <c r="MEW4" s="2"/>
      <c r="MEX4" s="2"/>
      <c r="MEY4" s="2"/>
      <c r="MEZ4" s="2"/>
      <c r="MFA4" s="2"/>
      <c r="MFB4" s="2"/>
      <c r="MFC4" s="2"/>
      <c r="MFD4" s="2"/>
      <c r="MFE4" s="2"/>
      <c r="MFF4" s="2"/>
      <c r="MFG4" s="2"/>
      <c r="MFH4" s="2"/>
      <c r="MFI4" s="2"/>
      <c r="MFJ4" s="2"/>
      <c r="MFK4" s="2"/>
      <c r="MFL4" s="2"/>
      <c r="MFM4" s="2"/>
      <c r="MFN4" s="2"/>
      <c r="MFO4" s="2"/>
      <c r="MFP4" s="2"/>
      <c r="MFQ4" s="2"/>
      <c r="MFR4" s="2"/>
      <c r="MFS4" s="2"/>
      <c r="MFT4" s="2"/>
      <c r="MFU4" s="2"/>
      <c r="MFV4" s="2"/>
      <c r="MFW4" s="2"/>
      <c r="MFX4" s="2"/>
      <c r="MFY4" s="2"/>
      <c r="MFZ4" s="2"/>
      <c r="MGA4" s="2"/>
      <c r="MGB4" s="2"/>
      <c r="MGC4" s="2"/>
      <c r="MGD4" s="2"/>
      <c r="MGE4" s="2"/>
      <c r="MGF4" s="2"/>
      <c r="MGG4" s="2"/>
      <c r="MGH4" s="2"/>
      <c r="MGI4" s="2"/>
      <c r="MGJ4" s="2"/>
      <c r="MGK4" s="2"/>
      <c r="MGL4" s="2"/>
      <c r="MGM4" s="2"/>
      <c r="MGN4" s="2"/>
      <c r="MGO4" s="2"/>
      <c r="MGP4" s="2"/>
      <c r="MGQ4" s="2"/>
      <c r="MGR4" s="2"/>
      <c r="MGS4" s="2"/>
      <c r="MGT4" s="2"/>
      <c r="MGU4" s="2"/>
      <c r="MGV4" s="2"/>
      <c r="MGW4" s="2"/>
      <c r="MGX4" s="2"/>
      <c r="MGY4" s="2"/>
      <c r="MGZ4" s="2"/>
      <c r="MHA4" s="2"/>
      <c r="MHB4" s="2"/>
      <c r="MHC4" s="2"/>
      <c r="MHD4" s="2"/>
      <c r="MHE4" s="2"/>
      <c r="MHF4" s="2"/>
      <c r="MHG4" s="2"/>
      <c r="MHH4" s="2"/>
      <c r="MHI4" s="2"/>
      <c r="MHJ4" s="2"/>
      <c r="MHK4" s="2"/>
      <c r="MHL4" s="2"/>
      <c r="MHM4" s="2"/>
      <c r="MHN4" s="2"/>
      <c r="MHO4" s="2"/>
      <c r="MHP4" s="2"/>
      <c r="MHQ4" s="2"/>
      <c r="MHR4" s="2"/>
      <c r="MHS4" s="2"/>
      <c r="MHT4" s="2"/>
      <c r="MHU4" s="2"/>
      <c r="MHV4" s="2"/>
      <c r="MHW4" s="2"/>
      <c r="MHX4" s="2"/>
      <c r="MHY4" s="2"/>
      <c r="MHZ4" s="2"/>
      <c r="MIA4" s="2"/>
      <c r="MIB4" s="2"/>
      <c r="MIC4" s="2"/>
      <c r="MID4" s="2"/>
      <c r="MIE4" s="2"/>
      <c r="MIF4" s="2"/>
      <c r="MIG4" s="2"/>
      <c r="MIH4" s="2"/>
      <c r="MII4" s="2"/>
      <c r="MIJ4" s="2"/>
      <c r="MIK4" s="2"/>
      <c r="MIL4" s="2"/>
      <c r="MIM4" s="2"/>
      <c r="MIN4" s="2"/>
      <c r="MIO4" s="2"/>
      <c r="MIP4" s="2"/>
      <c r="MIQ4" s="2"/>
      <c r="MIR4" s="2"/>
      <c r="MIS4" s="2"/>
      <c r="MIT4" s="2"/>
      <c r="MIU4" s="2"/>
      <c r="MIV4" s="2"/>
      <c r="MIW4" s="2"/>
      <c r="MIX4" s="2"/>
      <c r="MIY4" s="2"/>
      <c r="MIZ4" s="2"/>
      <c r="MJA4" s="2"/>
      <c r="MJB4" s="2"/>
      <c r="MJC4" s="2"/>
      <c r="MJD4" s="2"/>
      <c r="MJE4" s="2"/>
      <c r="MJF4" s="2"/>
      <c r="MJG4" s="2"/>
      <c r="MJH4" s="2"/>
      <c r="MJI4" s="2"/>
      <c r="MJJ4" s="2"/>
      <c r="MJK4" s="2"/>
      <c r="MJL4" s="2"/>
      <c r="MJM4" s="2"/>
      <c r="MJN4" s="2"/>
      <c r="MJO4" s="2"/>
      <c r="MJP4" s="2"/>
      <c r="MJQ4" s="2"/>
      <c r="MJR4" s="2"/>
      <c r="MJS4" s="2"/>
      <c r="MJT4" s="2"/>
      <c r="MJU4" s="2"/>
      <c r="MJV4" s="2"/>
      <c r="MJW4" s="2"/>
      <c r="MJX4" s="2"/>
      <c r="MJY4" s="2"/>
      <c r="MJZ4" s="2"/>
      <c r="MKA4" s="2"/>
      <c r="MKB4" s="2"/>
      <c r="MKC4" s="2"/>
      <c r="MKD4" s="2"/>
      <c r="MKE4" s="2"/>
      <c r="MKF4" s="2"/>
      <c r="MKG4" s="2"/>
      <c r="MKH4" s="2"/>
      <c r="MKI4" s="2"/>
      <c r="MKJ4" s="2"/>
      <c r="MKK4" s="2"/>
      <c r="MKL4" s="2"/>
      <c r="MKM4" s="2"/>
      <c r="MKN4" s="2"/>
      <c r="MKO4" s="2"/>
      <c r="MKP4" s="2"/>
      <c r="MKQ4" s="2"/>
      <c r="MKR4" s="2"/>
      <c r="MKS4" s="2"/>
      <c r="MKT4" s="2"/>
      <c r="MKU4" s="2"/>
      <c r="MKV4" s="2"/>
      <c r="MKW4" s="2"/>
      <c r="MKX4" s="2"/>
      <c r="MKY4" s="2"/>
      <c r="MKZ4" s="2"/>
      <c r="MLA4" s="2"/>
      <c r="MLB4" s="2"/>
      <c r="MLC4" s="2"/>
      <c r="MLD4" s="2"/>
      <c r="MLE4" s="2"/>
      <c r="MLF4" s="2"/>
      <c r="MLG4" s="2"/>
      <c r="MLH4" s="2"/>
      <c r="MLI4" s="2"/>
      <c r="MLJ4" s="2"/>
      <c r="MLK4" s="2"/>
      <c r="MLL4" s="2"/>
      <c r="MLM4" s="2"/>
      <c r="MLN4" s="2"/>
      <c r="MLO4" s="2"/>
      <c r="MLP4" s="2"/>
      <c r="MLQ4" s="2"/>
      <c r="MLR4" s="2"/>
      <c r="MLS4" s="2"/>
      <c r="MLT4" s="2"/>
      <c r="MLU4" s="2"/>
      <c r="MLV4" s="2"/>
      <c r="MLW4" s="2"/>
      <c r="MLX4" s="2"/>
      <c r="MLY4" s="2"/>
      <c r="MLZ4" s="2"/>
      <c r="MMA4" s="2"/>
      <c r="MMB4" s="2"/>
      <c r="MMC4" s="2"/>
      <c r="MMD4" s="2"/>
      <c r="MME4" s="2"/>
      <c r="MMF4" s="2"/>
      <c r="MMG4" s="2"/>
      <c r="MMH4" s="2"/>
      <c r="MMI4" s="2"/>
      <c r="MMJ4" s="2"/>
      <c r="MMK4" s="2"/>
      <c r="MML4" s="2"/>
      <c r="MMM4" s="2"/>
      <c r="MMN4" s="2"/>
      <c r="MMO4" s="2"/>
      <c r="MMP4" s="2"/>
      <c r="MMQ4" s="2"/>
      <c r="MMR4" s="2"/>
      <c r="MMS4" s="2"/>
      <c r="MMT4" s="2"/>
      <c r="MMU4" s="2"/>
      <c r="MMV4" s="2"/>
      <c r="MMW4" s="2"/>
      <c r="MMX4" s="2"/>
      <c r="MMY4" s="2"/>
      <c r="MMZ4" s="2"/>
      <c r="MNA4" s="2"/>
      <c r="MNB4" s="2"/>
      <c r="MNC4" s="2"/>
      <c r="MND4" s="2"/>
      <c r="MNE4" s="2"/>
      <c r="MNF4" s="2"/>
      <c r="MNG4" s="2"/>
      <c r="MNH4" s="2"/>
      <c r="MNI4" s="2"/>
      <c r="MNJ4" s="2"/>
      <c r="MNK4" s="2"/>
      <c r="MNL4" s="2"/>
      <c r="MNM4" s="2"/>
      <c r="MNN4" s="2"/>
      <c r="MNO4" s="2"/>
      <c r="MNP4" s="2"/>
      <c r="MNQ4" s="2"/>
      <c r="MNR4" s="2"/>
      <c r="MNS4" s="2"/>
      <c r="MNT4" s="2"/>
      <c r="MNU4" s="2"/>
      <c r="MNV4" s="2"/>
      <c r="MNW4" s="2"/>
      <c r="MNX4" s="2"/>
      <c r="MNY4" s="2"/>
      <c r="MNZ4" s="2"/>
      <c r="MOA4" s="2"/>
      <c r="MOB4" s="2"/>
      <c r="MOC4" s="2"/>
      <c r="MOD4" s="2"/>
      <c r="MOE4" s="2"/>
      <c r="MOF4" s="2"/>
      <c r="MOG4" s="2"/>
      <c r="MOH4" s="2"/>
      <c r="MOI4" s="2"/>
      <c r="MOJ4" s="2"/>
      <c r="MOK4" s="2"/>
      <c r="MOL4" s="2"/>
      <c r="MOM4" s="2"/>
      <c r="MON4" s="2"/>
      <c r="MOO4" s="2"/>
      <c r="MOP4" s="2"/>
      <c r="MOQ4" s="2"/>
      <c r="MOR4" s="2"/>
      <c r="MOS4" s="2"/>
      <c r="MOT4" s="2"/>
      <c r="MOU4" s="2"/>
      <c r="MOV4" s="2"/>
      <c r="MOW4" s="2"/>
      <c r="MOX4" s="2"/>
      <c r="MOY4" s="2"/>
      <c r="MOZ4" s="2"/>
      <c r="MPA4" s="2"/>
      <c r="MPB4" s="2"/>
      <c r="MPC4" s="2"/>
      <c r="MPD4" s="2"/>
      <c r="MPE4" s="2"/>
      <c r="MPF4" s="2"/>
      <c r="MPG4" s="2"/>
      <c r="MPH4" s="2"/>
      <c r="MPI4" s="2"/>
      <c r="MPJ4" s="2"/>
      <c r="MPK4" s="2"/>
      <c r="MPL4" s="2"/>
      <c r="MPM4" s="2"/>
      <c r="MPN4" s="2"/>
      <c r="MPO4" s="2"/>
      <c r="MPP4" s="2"/>
      <c r="MPQ4" s="2"/>
      <c r="MPR4" s="2"/>
      <c r="MPS4" s="2"/>
      <c r="MPT4" s="2"/>
      <c r="MPU4" s="2"/>
      <c r="MPV4" s="2"/>
      <c r="MPW4" s="2"/>
      <c r="MPX4" s="2"/>
      <c r="MPY4" s="2"/>
      <c r="MPZ4" s="2"/>
      <c r="MQA4" s="2"/>
      <c r="MQB4" s="2"/>
      <c r="MQC4" s="2"/>
      <c r="MQD4" s="2"/>
      <c r="MQE4" s="2"/>
      <c r="MQF4" s="2"/>
      <c r="MQG4" s="2"/>
      <c r="MQH4" s="2"/>
      <c r="MQI4" s="2"/>
      <c r="MQJ4" s="2"/>
      <c r="MQK4" s="2"/>
      <c r="MQL4" s="2"/>
      <c r="MQM4" s="2"/>
      <c r="MQN4" s="2"/>
      <c r="MQO4" s="2"/>
      <c r="MQP4" s="2"/>
      <c r="MQQ4" s="2"/>
      <c r="MQR4" s="2"/>
      <c r="MQS4" s="2"/>
      <c r="MQT4" s="2"/>
      <c r="MQU4" s="2"/>
      <c r="MQV4" s="2"/>
      <c r="MQW4" s="2"/>
      <c r="MQX4" s="2"/>
      <c r="MQY4" s="2"/>
      <c r="MQZ4" s="2"/>
      <c r="MRA4" s="2"/>
      <c r="MRB4" s="2"/>
      <c r="MRC4" s="2"/>
      <c r="MRD4" s="2"/>
      <c r="MRE4" s="2"/>
      <c r="MRF4" s="2"/>
      <c r="MRG4" s="2"/>
      <c r="MRH4" s="2"/>
      <c r="MRI4" s="2"/>
      <c r="MRJ4" s="2"/>
      <c r="MRK4" s="2"/>
      <c r="MRL4" s="2"/>
      <c r="MRM4" s="2"/>
      <c r="MRN4" s="2"/>
      <c r="MRO4" s="2"/>
      <c r="MRP4" s="2"/>
      <c r="MRQ4" s="2"/>
      <c r="MRR4" s="2"/>
      <c r="MRS4" s="2"/>
      <c r="MRT4" s="2"/>
      <c r="MRU4" s="2"/>
      <c r="MRV4" s="2"/>
      <c r="MRW4" s="2"/>
      <c r="MRX4" s="2"/>
      <c r="MRY4" s="2"/>
      <c r="MRZ4" s="2"/>
      <c r="MSA4" s="2"/>
      <c r="MSB4" s="2"/>
      <c r="MSC4" s="2"/>
      <c r="MSD4" s="2"/>
      <c r="MSE4" s="2"/>
      <c r="MSF4" s="2"/>
      <c r="MSG4" s="2"/>
      <c r="MSH4" s="2"/>
      <c r="MSI4" s="2"/>
      <c r="MSJ4" s="2"/>
      <c r="MSK4" s="2"/>
      <c r="MSL4" s="2"/>
      <c r="MSM4" s="2"/>
      <c r="MSN4" s="2"/>
      <c r="MSO4" s="2"/>
      <c r="MSP4" s="2"/>
      <c r="MSQ4" s="2"/>
      <c r="MSR4" s="2"/>
      <c r="MSS4" s="2"/>
      <c r="MST4" s="2"/>
      <c r="MSU4" s="2"/>
      <c r="MSV4" s="2"/>
      <c r="MSW4" s="2"/>
      <c r="MSX4" s="2"/>
      <c r="MSY4" s="2"/>
      <c r="MSZ4" s="2"/>
      <c r="MTA4" s="2"/>
      <c r="MTB4" s="2"/>
      <c r="MTC4" s="2"/>
      <c r="MTD4" s="2"/>
      <c r="MTE4" s="2"/>
      <c r="MTF4" s="2"/>
      <c r="MTG4" s="2"/>
      <c r="MTH4" s="2"/>
      <c r="MTI4" s="2"/>
      <c r="MTJ4" s="2"/>
      <c r="MTK4" s="2"/>
      <c r="MTL4" s="2"/>
      <c r="MTM4" s="2"/>
      <c r="MTN4" s="2"/>
      <c r="MTO4" s="2"/>
      <c r="MTP4" s="2"/>
      <c r="MTQ4" s="2"/>
      <c r="MTR4" s="2"/>
      <c r="MTS4" s="2"/>
      <c r="MTT4" s="2"/>
      <c r="MTU4" s="2"/>
      <c r="MTV4" s="2"/>
      <c r="MTW4" s="2"/>
      <c r="MTX4" s="2"/>
      <c r="MTY4" s="2"/>
      <c r="MTZ4" s="2"/>
      <c r="MUA4" s="2"/>
      <c r="MUB4" s="2"/>
      <c r="MUC4" s="2"/>
      <c r="MUD4" s="2"/>
      <c r="MUE4" s="2"/>
      <c r="MUF4" s="2"/>
      <c r="MUG4" s="2"/>
      <c r="MUH4" s="2"/>
      <c r="MUI4" s="2"/>
      <c r="MUJ4" s="2"/>
      <c r="MUK4" s="2"/>
      <c r="MUL4" s="2"/>
      <c r="MUM4" s="2"/>
      <c r="MUN4" s="2"/>
      <c r="MUO4" s="2"/>
      <c r="MUP4" s="2"/>
      <c r="MUQ4" s="2"/>
      <c r="MUR4" s="2"/>
      <c r="MUS4" s="2"/>
      <c r="MUT4" s="2"/>
      <c r="MUU4" s="2"/>
      <c r="MUV4" s="2"/>
      <c r="MUW4" s="2"/>
      <c r="MUX4" s="2"/>
      <c r="MUY4" s="2"/>
      <c r="MUZ4" s="2"/>
      <c r="MVA4" s="2"/>
      <c r="MVB4" s="2"/>
      <c r="MVC4" s="2"/>
      <c r="MVD4" s="2"/>
      <c r="MVE4" s="2"/>
      <c r="MVF4" s="2"/>
      <c r="MVG4" s="2"/>
      <c r="MVH4" s="2"/>
      <c r="MVI4" s="2"/>
      <c r="MVJ4" s="2"/>
      <c r="MVK4" s="2"/>
      <c r="MVL4" s="2"/>
      <c r="MVM4" s="2"/>
      <c r="MVN4" s="2"/>
      <c r="MVO4" s="2"/>
      <c r="MVP4" s="2"/>
      <c r="MVQ4" s="2"/>
      <c r="MVR4" s="2"/>
      <c r="MVS4" s="2"/>
      <c r="MVT4" s="2"/>
      <c r="MVU4" s="2"/>
      <c r="MVV4" s="2"/>
      <c r="MVW4" s="2"/>
      <c r="MVX4" s="2"/>
      <c r="MVY4" s="2"/>
      <c r="MVZ4" s="2"/>
      <c r="MWA4" s="2"/>
      <c r="MWB4" s="2"/>
      <c r="MWC4" s="2"/>
      <c r="MWD4" s="2"/>
      <c r="MWE4" s="2"/>
      <c r="MWF4" s="2"/>
      <c r="MWG4" s="2"/>
      <c r="MWH4" s="2"/>
      <c r="MWI4" s="2"/>
      <c r="MWJ4" s="2"/>
      <c r="MWK4" s="2"/>
      <c r="MWL4" s="2"/>
      <c r="MWM4" s="2"/>
      <c r="MWN4" s="2"/>
      <c r="MWO4" s="2"/>
      <c r="MWP4" s="2"/>
      <c r="MWQ4" s="2"/>
      <c r="MWR4" s="2"/>
      <c r="MWS4" s="2"/>
      <c r="MWT4" s="2"/>
      <c r="MWU4" s="2"/>
      <c r="MWV4" s="2"/>
      <c r="MWW4" s="2"/>
      <c r="MWX4" s="2"/>
      <c r="MWY4" s="2"/>
      <c r="MWZ4" s="2"/>
      <c r="MXA4" s="2"/>
      <c r="MXB4" s="2"/>
      <c r="MXC4" s="2"/>
      <c r="MXD4" s="2"/>
      <c r="MXE4" s="2"/>
      <c r="MXF4" s="2"/>
      <c r="MXG4" s="2"/>
      <c r="MXH4" s="2"/>
      <c r="MXI4" s="2"/>
      <c r="MXJ4" s="2"/>
      <c r="MXK4" s="2"/>
      <c r="MXL4" s="2"/>
      <c r="MXM4" s="2"/>
      <c r="MXN4" s="2"/>
      <c r="MXO4" s="2"/>
      <c r="MXP4" s="2"/>
      <c r="MXQ4" s="2"/>
      <c r="MXR4" s="2"/>
      <c r="MXS4" s="2"/>
      <c r="MXT4" s="2"/>
      <c r="MXU4" s="2"/>
      <c r="MXV4" s="2"/>
      <c r="MXW4" s="2"/>
      <c r="MXX4" s="2"/>
      <c r="MXY4" s="2"/>
      <c r="MXZ4" s="2"/>
      <c r="MYA4" s="2"/>
      <c r="MYB4" s="2"/>
      <c r="MYC4" s="2"/>
      <c r="MYD4" s="2"/>
      <c r="MYE4" s="2"/>
      <c r="MYF4" s="2"/>
      <c r="MYG4" s="2"/>
      <c r="MYH4" s="2"/>
      <c r="MYI4" s="2"/>
      <c r="MYJ4" s="2"/>
      <c r="MYK4" s="2"/>
      <c r="MYL4" s="2"/>
      <c r="MYM4" s="2"/>
      <c r="MYN4" s="2"/>
      <c r="MYO4" s="2"/>
      <c r="MYP4" s="2"/>
      <c r="MYQ4" s="2"/>
      <c r="MYR4" s="2"/>
      <c r="MYS4" s="2"/>
      <c r="MYT4" s="2"/>
      <c r="MYU4" s="2"/>
      <c r="MYV4" s="2"/>
      <c r="MYW4" s="2"/>
      <c r="MYX4" s="2"/>
      <c r="MYY4" s="2"/>
      <c r="MYZ4" s="2"/>
      <c r="MZA4" s="2"/>
      <c r="MZB4" s="2"/>
      <c r="MZC4" s="2"/>
      <c r="MZD4" s="2"/>
      <c r="MZE4" s="2"/>
      <c r="MZF4" s="2"/>
      <c r="MZG4" s="2"/>
      <c r="MZH4" s="2"/>
      <c r="MZI4" s="2"/>
      <c r="MZJ4" s="2"/>
      <c r="MZK4" s="2"/>
      <c r="MZL4" s="2"/>
      <c r="MZM4" s="2"/>
      <c r="MZN4" s="2"/>
      <c r="MZO4" s="2"/>
      <c r="MZP4" s="2"/>
      <c r="MZQ4" s="2"/>
      <c r="MZR4" s="2"/>
      <c r="MZS4" s="2"/>
      <c r="MZT4" s="2"/>
      <c r="MZU4" s="2"/>
      <c r="MZV4" s="2"/>
      <c r="MZW4" s="2"/>
      <c r="MZX4" s="2"/>
      <c r="MZY4" s="2"/>
      <c r="MZZ4" s="2"/>
      <c r="NAA4" s="2"/>
      <c r="NAB4" s="2"/>
      <c r="NAC4" s="2"/>
      <c r="NAD4" s="2"/>
      <c r="NAE4" s="2"/>
      <c r="NAF4" s="2"/>
      <c r="NAG4" s="2"/>
      <c r="NAH4" s="2"/>
      <c r="NAI4" s="2"/>
      <c r="NAJ4" s="2"/>
      <c r="NAK4" s="2"/>
      <c r="NAL4" s="2"/>
      <c r="NAM4" s="2"/>
      <c r="NAN4" s="2"/>
      <c r="NAO4" s="2"/>
      <c r="NAP4" s="2"/>
      <c r="NAQ4" s="2"/>
      <c r="NAR4" s="2"/>
      <c r="NAS4" s="2"/>
      <c r="NAT4" s="2"/>
      <c r="NAU4" s="2"/>
      <c r="NAV4" s="2"/>
      <c r="NAW4" s="2"/>
      <c r="NAX4" s="2"/>
      <c r="NAY4" s="2"/>
      <c r="NAZ4" s="2"/>
      <c r="NBA4" s="2"/>
      <c r="NBB4" s="2"/>
      <c r="NBC4" s="2"/>
      <c r="NBD4" s="2"/>
      <c r="NBE4" s="2"/>
      <c r="NBF4" s="2"/>
      <c r="NBG4" s="2"/>
      <c r="NBH4" s="2"/>
      <c r="NBI4" s="2"/>
      <c r="NBJ4" s="2"/>
      <c r="NBK4" s="2"/>
      <c r="NBL4" s="2"/>
      <c r="NBM4" s="2"/>
      <c r="NBN4" s="2"/>
      <c r="NBO4" s="2"/>
      <c r="NBP4" s="2"/>
      <c r="NBQ4" s="2"/>
      <c r="NBR4" s="2"/>
      <c r="NBS4" s="2"/>
      <c r="NBT4" s="2"/>
      <c r="NBU4" s="2"/>
      <c r="NBV4" s="2"/>
      <c r="NBW4" s="2"/>
      <c r="NBX4" s="2"/>
      <c r="NBY4" s="2"/>
      <c r="NBZ4" s="2"/>
      <c r="NCA4" s="2"/>
      <c r="NCB4" s="2"/>
      <c r="NCC4" s="2"/>
      <c r="NCD4" s="2"/>
      <c r="NCE4" s="2"/>
      <c r="NCF4" s="2"/>
      <c r="NCG4" s="2"/>
      <c r="NCH4" s="2"/>
      <c r="NCI4" s="2"/>
      <c r="NCJ4" s="2"/>
      <c r="NCK4" s="2"/>
      <c r="NCL4" s="2"/>
      <c r="NCM4" s="2"/>
      <c r="NCN4" s="2"/>
      <c r="NCO4" s="2"/>
      <c r="NCP4" s="2"/>
      <c r="NCQ4" s="2"/>
      <c r="NCR4" s="2"/>
      <c r="NCS4" s="2"/>
      <c r="NCT4" s="2"/>
      <c r="NCU4" s="2"/>
      <c r="NCV4" s="2"/>
      <c r="NCW4" s="2"/>
      <c r="NCX4" s="2"/>
      <c r="NCY4" s="2"/>
      <c r="NCZ4" s="2"/>
      <c r="NDA4" s="2"/>
      <c r="NDB4" s="2"/>
      <c r="NDC4" s="2"/>
      <c r="NDD4" s="2"/>
      <c r="NDE4" s="2"/>
      <c r="NDF4" s="2"/>
      <c r="NDG4" s="2"/>
      <c r="NDH4" s="2"/>
      <c r="NDI4" s="2"/>
      <c r="NDJ4" s="2"/>
      <c r="NDK4" s="2"/>
      <c r="NDL4" s="2"/>
      <c r="NDM4" s="2"/>
      <c r="NDN4" s="2"/>
      <c r="NDO4" s="2"/>
      <c r="NDP4" s="2"/>
      <c r="NDQ4" s="2"/>
      <c r="NDR4" s="2"/>
      <c r="NDS4" s="2"/>
      <c r="NDT4" s="2"/>
      <c r="NDU4" s="2"/>
      <c r="NDV4" s="2"/>
      <c r="NDW4" s="2"/>
      <c r="NDX4" s="2"/>
      <c r="NDY4" s="2"/>
      <c r="NDZ4" s="2"/>
      <c r="NEA4" s="2"/>
      <c r="NEB4" s="2"/>
      <c r="NEC4" s="2"/>
      <c r="NED4" s="2"/>
      <c r="NEE4" s="2"/>
      <c r="NEF4" s="2"/>
      <c r="NEG4" s="2"/>
      <c r="NEH4" s="2"/>
      <c r="NEI4" s="2"/>
      <c r="NEJ4" s="2"/>
      <c r="NEK4" s="2"/>
      <c r="NEL4" s="2"/>
      <c r="NEM4" s="2"/>
      <c r="NEN4" s="2"/>
      <c r="NEO4" s="2"/>
      <c r="NEP4" s="2"/>
      <c r="NEQ4" s="2"/>
      <c r="NER4" s="2"/>
      <c r="NES4" s="2"/>
      <c r="NET4" s="2"/>
      <c r="NEU4" s="2"/>
      <c r="NEV4" s="2"/>
      <c r="NEW4" s="2"/>
      <c r="NEX4" s="2"/>
      <c r="NEY4" s="2"/>
      <c r="NEZ4" s="2"/>
      <c r="NFA4" s="2"/>
      <c r="NFB4" s="2"/>
      <c r="NFC4" s="2"/>
      <c r="NFD4" s="2"/>
      <c r="NFE4" s="2"/>
      <c r="NFF4" s="2"/>
      <c r="NFG4" s="2"/>
      <c r="NFH4" s="2"/>
      <c r="NFI4" s="2"/>
      <c r="NFJ4" s="2"/>
      <c r="NFK4" s="2"/>
      <c r="NFL4" s="2"/>
      <c r="NFM4" s="2"/>
      <c r="NFN4" s="2"/>
      <c r="NFO4" s="2"/>
      <c r="NFP4" s="2"/>
      <c r="NFQ4" s="2"/>
      <c r="NFR4" s="2"/>
      <c r="NFS4" s="2"/>
      <c r="NFT4" s="2"/>
      <c r="NFU4" s="2"/>
      <c r="NFV4" s="2"/>
      <c r="NFW4" s="2"/>
      <c r="NFX4" s="2"/>
      <c r="NFY4" s="2"/>
      <c r="NFZ4" s="2"/>
      <c r="NGA4" s="2"/>
      <c r="NGB4" s="2"/>
      <c r="NGC4" s="2"/>
      <c r="NGD4" s="2"/>
      <c r="NGE4" s="2"/>
      <c r="NGF4" s="2"/>
      <c r="NGG4" s="2"/>
      <c r="NGH4" s="2"/>
      <c r="NGI4" s="2"/>
      <c r="NGJ4" s="2"/>
      <c r="NGK4" s="2"/>
      <c r="NGL4" s="2"/>
      <c r="NGM4" s="2"/>
      <c r="NGN4" s="2"/>
      <c r="NGO4" s="2"/>
      <c r="NGP4" s="2"/>
      <c r="NGQ4" s="2"/>
      <c r="NGR4" s="2"/>
      <c r="NGS4" s="2"/>
      <c r="NGT4" s="2"/>
      <c r="NGU4" s="2"/>
      <c r="NGV4" s="2"/>
      <c r="NGW4" s="2"/>
      <c r="NGX4" s="2"/>
      <c r="NGY4" s="2"/>
      <c r="NGZ4" s="2"/>
      <c r="NHA4" s="2"/>
      <c r="NHB4" s="2"/>
      <c r="NHC4" s="2"/>
      <c r="NHD4" s="2"/>
      <c r="NHE4" s="2"/>
      <c r="NHF4" s="2"/>
      <c r="NHG4" s="2"/>
      <c r="NHH4" s="2"/>
      <c r="NHI4" s="2"/>
      <c r="NHJ4" s="2"/>
      <c r="NHK4" s="2"/>
      <c r="NHL4" s="2"/>
      <c r="NHM4" s="2"/>
      <c r="NHN4" s="2"/>
      <c r="NHO4" s="2"/>
      <c r="NHP4" s="2"/>
      <c r="NHQ4" s="2"/>
      <c r="NHR4" s="2"/>
      <c r="NHS4" s="2"/>
      <c r="NHT4" s="2"/>
      <c r="NHU4" s="2"/>
      <c r="NHV4" s="2"/>
      <c r="NHW4" s="2"/>
      <c r="NHX4" s="2"/>
      <c r="NHY4" s="2"/>
      <c r="NHZ4" s="2"/>
      <c r="NIA4" s="2"/>
      <c r="NIB4" s="2"/>
      <c r="NIC4" s="2"/>
      <c r="NID4" s="2"/>
      <c r="NIE4" s="2"/>
      <c r="NIF4" s="2"/>
      <c r="NIG4" s="2"/>
      <c r="NIH4" s="2"/>
      <c r="NII4" s="2"/>
      <c r="NIJ4" s="2"/>
      <c r="NIK4" s="2"/>
      <c r="NIL4" s="2"/>
      <c r="NIM4" s="2"/>
      <c r="NIN4" s="2"/>
      <c r="NIO4" s="2"/>
      <c r="NIP4" s="2"/>
      <c r="NIQ4" s="2"/>
      <c r="NIR4" s="2"/>
      <c r="NIS4" s="2"/>
      <c r="NIT4" s="2"/>
      <c r="NIU4" s="2"/>
      <c r="NIV4" s="2"/>
      <c r="NIW4" s="2"/>
      <c r="NIX4" s="2"/>
      <c r="NIY4" s="2"/>
      <c r="NIZ4" s="2"/>
      <c r="NJA4" s="2"/>
      <c r="NJB4" s="2"/>
      <c r="NJC4" s="2"/>
      <c r="NJD4" s="2"/>
      <c r="NJE4" s="2"/>
      <c r="NJF4" s="2"/>
      <c r="NJG4" s="2"/>
      <c r="NJH4" s="2"/>
      <c r="NJI4" s="2"/>
      <c r="NJJ4" s="2"/>
      <c r="NJK4" s="2"/>
      <c r="NJL4" s="2"/>
      <c r="NJM4" s="2"/>
      <c r="NJN4" s="2"/>
      <c r="NJO4" s="2"/>
      <c r="NJP4" s="2"/>
      <c r="NJQ4" s="2"/>
      <c r="NJR4" s="2"/>
      <c r="NJS4" s="2"/>
      <c r="NJT4" s="2"/>
      <c r="NJU4" s="2"/>
      <c r="NJV4" s="2"/>
      <c r="NJW4" s="2"/>
      <c r="NJX4" s="2"/>
      <c r="NJY4" s="2"/>
      <c r="NJZ4" s="2"/>
      <c r="NKA4" s="2"/>
      <c r="NKB4" s="2"/>
      <c r="NKC4" s="2"/>
      <c r="NKD4" s="2"/>
      <c r="NKE4" s="2"/>
      <c r="NKF4" s="2"/>
      <c r="NKG4" s="2"/>
      <c r="NKH4" s="2"/>
      <c r="NKI4" s="2"/>
      <c r="NKJ4" s="2"/>
      <c r="NKK4" s="2"/>
      <c r="NKL4" s="2"/>
      <c r="NKM4" s="2"/>
      <c r="NKN4" s="2"/>
      <c r="NKO4" s="2"/>
      <c r="NKP4" s="2"/>
      <c r="NKQ4" s="2"/>
      <c r="NKR4" s="2"/>
      <c r="NKS4" s="2"/>
      <c r="NKT4" s="2"/>
      <c r="NKU4" s="2"/>
      <c r="NKV4" s="2"/>
      <c r="NKW4" s="2"/>
      <c r="NKX4" s="2"/>
      <c r="NKY4" s="2"/>
      <c r="NKZ4" s="2"/>
      <c r="NLA4" s="2"/>
      <c r="NLB4" s="2"/>
      <c r="NLC4" s="2"/>
      <c r="NLD4" s="2"/>
      <c r="NLE4" s="2"/>
      <c r="NLF4" s="2"/>
      <c r="NLG4" s="2"/>
      <c r="NLH4" s="2"/>
      <c r="NLI4" s="2"/>
      <c r="NLJ4" s="2"/>
      <c r="NLK4" s="2"/>
      <c r="NLL4" s="2"/>
      <c r="NLM4" s="2"/>
      <c r="NLN4" s="2"/>
      <c r="NLO4" s="2"/>
      <c r="NLP4" s="2"/>
      <c r="NLQ4" s="2"/>
      <c r="NLR4" s="2"/>
      <c r="NLS4" s="2"/>
      <c r="NLT4" s="2"/>
      <c r="NLU4" s="2"/>
      <c r="NLV4" s="2"/>
      <c r="NLW4" s="2"/>
      <c r="NLX4" s="2"/>
      <c r="NLY4" s="2"/>
      <c r="NLZ4" s="2"/>
      <c r="NMA4" s="2"/>
      <c r="NMB4" s="2"/>
      <c r="NMC4" s="2"/>
      <c r="NMD4" s="2"/>
      <c r="NME4" s="2"/>
      <c r="NMF4" s="2"/>
      <c r="NMG4" s="2"/>
      <c r="NMH4" s="2"/>
      <c r="NMI4" s="2"/>
      <c r="NMJ4" s="2"/>
      <c r="NMK4" s="2"/>
      <c r="NML4" s="2"/>
      <c r="NMM4" s="2"/>
      <c r="NMN4" s="2"/>
      <c r="NMO4" s="2"/>
      <c r="NMP4" s="2"/>
      <c r="NMQ4" s="2"/>
      <c r="NMR4" s="2"/>
      <c r="NMS4" s="2"/>
      <c r="NMT4" s="2"/>
      <c r="NMU4" s="2"/>
      <c r="NMV4" s="2"/>
      <c r="NMW4" s="2"/>
      <c r="NMX4" s="2"/>
      <c r="NMY4" s="2"/>
      <c r="NMZ4" s="2"/>
      <c r="NNA4" s="2"/>
      <c r="NNB4" s="2"/>
      <c r="NNC4" s="2"/>
      <c r="NND4" s="2"/>
      <c r="NNE4" s="2"/>
      <c r="NNF4" s="2"/>
      <c r="NNG4" s="2"/>
      <c r="NNH4" s="2"/>
      <c r="NNI4" s="2"/>
      <c r="NNJ4" s="2"/>
      <c r="NNK4" s="2"/>
      <c r="NNL4" s="2"/>
      <c r="NNM4" s="2"/>
      <c r="NNN4" s="2"/>
      <c r="NNO4" s="2"/>
      <c r="NNP4" s="2"/>
      <c r="NNQ4" s="2"/>
      <c r="NNR4" s="2"/>
      <c r="NNS4" s="2"/>
      <c r="NNT4" s="2"/>
      <c r="NNU4" s="2"/>
      <c r="NNV4" s="2"/>
      <c r="NNW4" s="2"/>
      <c r="NNX4" s="2"/>
      <c r="NNY4" s="2"/>
      <c r="NNZ4" s="2"/>
      <c r="NOA4" s="2"/>
      <c r="NOB4" s="2"/>
      <c r="NOC4" s="2"/>
      <c r="NOD4" s="2"/>
      <c r="NOE4" s="2"/>
      <c r="NOF4" s="2"/>
      <c r="NOG4" s="2"/>
      <c r="NOH4" s="2"/>
      <c r="NOI4" s="2"/>
      <c r="NOJ4" s="2"/>
      <c r="NOK4" s="2"/>
      <c r="NOL4" s="2"/>
      <c r="NOM4" s="2"/>
      <c r="NON4" s="2"/>
      <c r="NOO4" s="2"/>
      <c r="NOP4" s="2"/>
      <c r="NOQ4" s="2"/>
      <c r="NOR4" s="2"/>
      <c r="NOS4" s="2"/>
      <c r="NOT4" s="2"/>
      <c r="NOU4" s="2"/>
      <c r="NOV4" s="2"/>
      <c r="NOW4" s="2"/>
      <c r="NOX4" s="2"/>
      <c r="NOY4" s="2"/>
      <c r="NOZ4" s="2"/>
      <c r="NPA4" s="2"/>
      <c r="NPB4" s="2"/>
      <c r="NPC4" s="2"/>
      <c r="NPD4" s="2"/>
      <c r="NPE4" s="2"/>
      <c r="NPF4" s="2"/>
      <c r="NPG4" s="2"/>
      <c r="NPH4" s="2"/>
      <c r="NPI4" s="2"/>
      <c r="NPJ4" s="2"/>
      <c r="NPK4" s="2"/>
      <c r="NPL4" s="2"/>
      <c r="NPM4" s="2"/>
      <c r="NPN4" s="2"/>
      <c r="NPO4" s="2"/>
      <c r="NPP4" s="2"/>
      <c r="NPQ4" s="2"/>
      <c r="NPR4" s="2"/>
      <c r="NPS4" s="2"/>
      <c r="NPT4" s="2"/>
      <c r="NPU4" s="2"/>
      <c r="NPV4" s="2"/>
      <c r="NPW4" s="2"/>
      <c r="NPX4" s="2"/>
      <c r="NPY4" s="2"/>
      <c r="NPZ4" s="2"/>
      <c r="NQA4" s="2"/>
      <c r="NQB4" s="2"/>
      <c r="NQC4" s="2"/>
      <c r="NQD4" s="2"/>
      <c r="NQE4" s="2"/>
      <c r="NQF4" s="2"/>
      <c r="NQG4" s="2"/>
      <c r="NQH4" s="2"/>
      <c r="NQI4" s="2"/>
      <c r="NQJ4" s="2"/>
      <c r="NQK4" s="2"/>
      <c r="NQL4" s="2"/>
      <c r="NQM4" s="2"/>
      <c r="NQN4" s="2"/>
      <c r="NQO4" s="2"/>
      <c r="NQP4" s="2"/>
      <c r="NQQ4" s="2"/>
      <c r="NQR4" s="2"/>
      <c r="NQS4" s="2"/>
      <c r="NQT4" s="2"/>
      <c r="NQU4" s="2"/>
      <c r="NQV4" s="2"/>
      <c r="NQW4" s="2"/>
      <c r="NQX4" s="2"/>
      <c r="NQY4" s="2"/>
      <c r="NQZ4" s="2"/>
      <c r="NRA4" s="2"/>
      <c r="NRB4" s="2"/>
      <c r="NRC4" s="2"/>
      <c r="NRD4" s="2"/>
      <c r="NRE4" s="2"/>
      <c r="NRF4" s="2"/>
      <c r="NRG4" s="2"/>
      <c r="NRH4" s="2"/>
      <c r="NRI4" s="2"/>
      <c r="NRJ4" s="2"/>
      <c r="NRK4" s="2"/>
      <c r="NRL4" s="2"/>
      <c r="NRM4" s="2"/>
      <c r="NRN4" s="2"/>
      <c r="NRO4" s="2"/>
      <c r="NRP4" s="2"/>
      <c r="NRQ4" s="2"/>
      <c r="NRR4" s="2"/>
      <c r="NRS4" s="2"/>
      <c r="NRT4" s="2"/>
      <c r="NRU4" s="2"/>
      <c r="NRV4" s="2"/>
      <c r="NRW4" s="2"/>
      <c r="NRX4" s="2"/>
      <c r="NRY4" s="2"/>
      <c r="NRZ4" s="2"/>
      <c r="NSA4" s="2"/>
      <c r="NSB4" s="2"/>
      <c r="NSC4" s="2"/>
      <c r="NSD4" s="2"/>
      <c r="NSE4" s="2"/>
      <c r="NSF4" s="2"/>
      <c r="NSG4" s="2"/>
      <c r="NSH4" s="2"/>
      <c r="NSI4" s="2"/>
      <c r="NSJ4" s="2"/>
      <c r="NSK4" s="2"/>
      <c r="NSL4" s="2"/>
      <c r="NSM4" s="2"/>
      <c r="NSN4" s="2"/>
      <c r="NSO4" s="2"/>
      <c r="NSP4" s="2"/>
      <c r="NSQ4" s="2"/>
      <c r="NSR4" s="2"/>
      <c r="NSS4" s="2"/>
      <c r="NST4" s="2"/>
      <c r="NSU4" s="2"/>
      <c r="NSV4" s="2"/>
      <c r="NSW4" s="2"/>
      <c r="NSX4" s="2"/>
      <c r="NSY4" s="2"/>
      <c r="NSZ4" s="2"/>
      <c r="NTA4" s="2"/>
      <c r="NTB4" s="2"/>
      <c r="NTC4" s="2"/>
      <c r="NTD4" s="2"/>
      <c r="NTE4" s="2"/>
      <c r="NTF4" s="2"/>
      <c r="NTG4" s="2"/>
      <c r="NTH4" s="2"/>
      <c r="NTI4" s="2"/>
      <c r="NTJ4" s="2"/>
      <c r="NTK4" s="2"/>
      <c r="NTL4" s="2"/>
      <c r="NTM4" s="2"/>
      <c r="NTN4" s="2"/>
      <c r="NTO4" s="2"/>
      <c r="NTP4" s="2"/>
      <c r="NTQ4" s="2"/>
      <c r="NTR4" s="2"/>
      <c r="NTS4" s="2"/>
      <c r="NTT4" s="2"/>
      <c r="NTU4" s="2"/>
      <c r="NTV4" s="2"/>
      <c r="NTW4" s="2"/>
      <c r="NTX4" s="2"/>
      <c r="NTY4" s="2"/>
      <c r="NTZ4" s="2"/>
      <c r="NUA4" s="2"/>
      <c r="NUB4" s="2"/>
      <c r="NUC4" s="2"/>
      <c r="NUD4" s="2"/>
      <c r="NUE4" s="2"/>
      <c r="NUF4" s="2"/>
      <c r="NUG4" s="2"/>
      <c r="NUH4" s="2"/>
      <c r="NUI4" s="2"/>
      <c r="NUJ4" s="2"/>
      <c r="NUK4" s="2"/>
      <c r="NUL4" s="2"/>
      <c r="NUM4" s="2"/>
      <c r="NUN4" s="2"/>
      <c r="NUO4" s="2"/>
      <c r="NUP4" s="2"/>
      <c r="NUQ4" s="2"/>
      <c r="NUR4" s="2"/>
      <c r="NUS4" s="2"/>
      <c r="NUT4" s="2"/>
      <c r="NUU4" s="2"/>
      <c r="NUV4" s="2"/>
      <c r="NUW4" s="2"/>
      <c r="NUX4" s="2"/>
      <c r="NUY4" s="2"/>
      <c r="NUZ4" s="2"/>
      <c r="NVA4" s="2"/>
      <c r="NVB4" s="2"/>
      <c r="NVC4" s="2"/>
      <c r="NVD4" s="2"/>
      <c r="NVE4" s="2"/>
      <c r="NVF4" s="2"/>
      <c r="NVG4" s="2"/>
      <c r="NVH4" s="2"/>
      <c r="NVI4" s="2"/>
      <c r="NVJ4" s="2"/>
      <c r="NVK4" s="2"/>
      <c r="NVL4" s="2"/>
      <c r="NVM4" s="2"/>
      <c r="NVN4" s="2"/>
      <c r="NVO4" s="2"/>
      <c r="NVP4" s="2"/>
      <c r="NVQ4" s="2"/>
      <c r="NVR4" s="2"/>
      <c r="NVS4" s="2"/>
      <c r="NVT4" s="2"/>
      <c r="NVU4" s="2"/>
      <c r="NVV4" s="2"/>
      <c r="NVW4" s="2"/>
      <c r="NVX4" s="2"/>
      <c r="NVY4" s="2"/>
      <c r="NVZ4" s="2"/>
      <c r="NWA4" s="2"/>
      <c r="NWB4" s="2"/>
      <c r="NWC4" s="2"/>
      <c r="NWD4" s="2"/>
      <c r="NWE4" s="2"/>
      <c r="NWF4" s="2"/>
      <c r="NWG4" s="2"/>
      <c r="NWH4" s="2"/>
      <c r="NWI4" s="2"/>
      <c r="NWJ4" s="2"/>
      <c r="NWK4" s="2"/>
      <c r="NWL4" s="2"/>
      <c r="NWM4" s="2"/>
      <c r="NWN4" s="2"/>
      <c r="NWO4" s="2"/>
      <c r="NWP4" s="2"/>
      <c r="NWQ4" s="2"/>
      <c r="NWR4" s="2"/>
      <c r="NWS4" s="2"/>
      <c r="NWT4" s="2"/>
      <c r="NWU4" s="2"/>
      <c r="NWV4" s="2"/>
      <c r="NWW4" s="2"/>
      <c r="NWX4" s="2"/>
      <c r="NWY4" s="2"/>
      <c r="NWZ4" s="2"/>
      <c r="NXA4" s="2"/>
      <c r="NXB4" s="2"/>
      <c r="NXC4" s="2"/>
      <c r="NXD4" s="2"/>
      <c r="NXE4" s="2"/>
      <c r="NXF4" s="2"/>
      <c r="NXG4" s="2"/>
      <c r="NXH4" s="2"/>
      <c r="NXI4" s="2"/>
      <c r="NXJ4" s="2"/>
      <c r="NXK4" s="2"/>
      <c r="NXL4" s="2"/>
      <c r="NXM4" s="2"/>
      <c r="NXN4" s="2"/>
      <c r="NXO4" s="2"/>
      <c r="NXP4" s="2"/>
      <c r="NXQ4" s="2"/>
      <c r="NXR4" s="2"/>
      <c r="NXS4" s="2"/>
      <c r="NXT4" s="2"/>
      <c r="NXU4" s="2"/>
      <c r="NXV4" s="2"/>
      <c r="NXW4" s="2"/>
      <c r="NXX4" s="2"/>
      <c r="NXY4" s="2"/>
      <c r="NXZ4" s="2"/>
      <c r="NYA4" s="2"/>
      <c r="NYB4" s="2"/>
      <c r="NYC4" s="2"/>
      <c r="NYD4" s="2"/>
      <c r="NYE4" s="2"/>
      <c r="NYF4" s="2"/>
      <c r="NYG4" s="2"/>
      <c r="NYH4" s="2"/>
      <c r="NYI4" s="2"/>
      <c r="NYJ4" s="2"/>
      <c r="NYK4" s="2"/>
      <c r="NYL4" s="2"/>
      <c r="NYM4" s="2"/>
      <c r="NYN4" s="2"/>
      <c r="NYO4" s="2"/>
      <c r="NYP4" s="2"/>
      <c r="NYQ4" s="2"/>
      <c r="NYR4" s="2"/>
      <c r="NYS4" s="2"/>
      <c r="NYT4" s="2"/>
      <c r="NYU4" s="2"/>
      <c r="NYV4" s="2"/>
      <c r="NYW4" s="2"/>
      <c r="NYX4" s="2"/>
      <c r="NYY4" s="2"/>
      <c r="NYZ4" s="2"/>
      <c r="NZA4" s="2"/>
      <c r="NZB4" s="2"/>
      <c r="NZC4" s="2"/>
      <c r="NZD4" s="2"/>
      <c r="NZE4" s="2"/>
      <c r="NZF4" s="2"/>
      <c r="NZG4" s="2"/>
      <c r="NZH4" s="2"/>
      <c r="NZI4" s="2"/>
      <c r="NZJ4" s="2"/>
      <c r="NZK4" s="2"/>
      <c r="NZL4" s="2"/>
      <c r="NZM4" s="2"/>
      <c r="NZN4" s="2"/>
      <c r="NZO4" s="2"/>
      <c r="NZP4" s="2"/>
      <c r="NZQ4" s="2"/>
      <c r="NZR4" s="2"/>
      <c r="NZS4" s="2"/>
      <c r="NZT4" s="2"/>
      <c r="NZU4" s="2"/>
      <c r="NZV4" s="2"/>
      <c r="NZW4" s="2"/>
      <c r="NZX4" s="2"/>
      <c r="NZY4" s="2"/>
      <c r="NZZ4" s="2"/>
      <c r="OAA4" s="2"/>
      <c r="OAB4" s="2"/>
      <c r="OAC4" s="2"/>
      <c r="OAD4" s="2"/>
      <c r="OAE4" s="2"/>
      <c r="OAF4" s="2"/>
      <c r="OAG4" s="2"/>
      <c r="OAH4" s="2"/>
      <c r="OAI4" s="2"/>
      <c r="OAJ4" s="2"/>
      <c r="OAK4" s="2"/>
      <c r="OAL4" s="2"/>
      <c r="OAM4" s="2"/>
      <c r="OAN4" s="2"/>
      <c r="OAO4" s="2"/>
      <c r="OAP4" s="2"/>
      <c r="OAQ4" s="2"/>
      <c r="OAR4" s="2"/>
      <c r="OAS4" s="2"/>
      <c r="OAT4" s="2"/>
      <c r="OAU4" s="2"/>
      <c r="OAV4" s="2"/>
      <c r="OAW4" s="2"/>
      <c r="OAX4" s="2"/>
      <c r="OAY4" s="2"/>
      <c r="OAZ4" s="2"/>
      <c r="OBA4" s="2"/>
      <c r="OBB4" s="2"/>
      <c r="OBC4" s="2"/>
      <c r="OBD4" s="2"/>
      <c r="OBE4" s="2"/>
      <c r="OBF4" s="2"/>
      <c r="OBG4" s="2"/>
      <c r="OBH4" s="2"/>
      <c r="OBI4" s="2"/>
      <c r="OBJ4" s="2"/>
      <c r="OBK4" s="2"/>
      <c r="OBL4" s="2"/>
      <c r="OBM4" s="2"/>
      <c r="OBN4" s="2"/>
      <c r="OBO4" s="2"/>
      <c r="OBP4" s="2"/>
      <c r="OBQ4" s="2"/>
      <c r="OBR4" s="2"/>
      <c r="OBS4" s="2"/>
      <c r="OBT4" s="2"/>
      <c r="OBU4" s="2"/>
      <c r="OBV4" s="2"/>
      <c r="OBW4" s="2"/>
      <c r="OBX4" s="2"/>
      <c r="OBY4" s="2"/>
      <c r="OBZ4" s="2"/>
      <c r="OCA4" s="2"/>
      <c r="OCB4" s="2"/>
      <c r="OCC4" s="2"/>
      <c r="OCD4" s="2"/>
      <c r="OCE4" s="2"/>
      <c r="OCF4" s="2"/>
      <c r="OCG4" s="2"/>
      <c r="OCH4" s="2"/>
      <c r="OCI4" s="2"/>
      <c r="OCJ4" s="2"/>
      <c r="OCK4" s="2"/>
      <c r="OCL4" s="2"/>
      <c r="OCM4" s="2"/>
      <c r="OCN4" s="2"/>
      <c r="OCO4" s="2"/>
      <c r="OCP4" s="2"/>
      <c r="OCQ4" s="2"/>
      <c r="OCR4" s="2"/>
      <c r="OCS4" s="2"/>
      <c r="OCT4" s="2"/>
      <c r="OCU4" s="2"/>
      <c r="OCV4" s="2"/>
      <c r="OCW4" s="2"/>
      <c r="OCX4" s="2"/>
      <c r="OCY4" s="2"/>
      <c r="OCZ4" s="2"/>
      <c r="ODA4" s="2"/>
      <c r="ODB4" s="2"/>
      <c r="ODC4" s="2"/>
      <c r="ODD4" s="2"/>
      <c r="ODE4" s="2"/>
      <c r="ODF4" s="2"/>
      <c r="ODG4" s="2"/>
      <c r="ODH4" s="2"/>
      <c r="ODI4" s="2"/>
      <c r="ODJ4" s="2"/>
      <c r="ODK4" s="2"/>
      <c r="ODL4" s="2"/>
      <c r="ODM4" s="2"/>
      <c r="ODN4" s="2"/>
      <c r="ODO4" s="2"/>
      <c r="ODP4" s="2"/>
      <c r="ODQ4" s="2"/>
      <c r="ODR4" s="2"/>
      <c r="ODS4" s="2"/>
      <c r="ODT4" s="2"/>
      <c r="ODU4" s="2"/>
      <c r="ODV4" s="2"/>
      <c r="ODW4" s="2"/>
      <c r="ODX4" s="2"/>
      <c r="ODY4" s="2"/>
      <c r="ODZ4" s="2"/>
      <c r="OEA4" s="2"/>
      <c r="OEB4" s="2"/>
      <c r="OEC4" s="2"/>
      <c r="OED4" s="2"/>
      <c r="OEE4" s="2"/>
      <c r="OEF4" s="2"/>
      <c r="OEG4" s="2"/>
      <c r="OEH4" s="2"/>
      <c r="OEI4" s="2"/>
      <c r="OEJ4" s="2"/>
      <c r="OEK4" s="2"/>
      <c r="OEL4" s="2"/>
      <c r="OEM4" s="2"/>
      <c r="OEN4" s="2"/>
      <c r="OEO4" s="2"/>
      <c r="OEP4" s="2"/>
      <c r="OEQ4" s="2"/>
      <c r="OER4" s="2"/>
      <c r="OES4" s="2"/>
      <c r="OET4" s="2"/>
      <c r="OEU4" s="2"/>
      <c r="OEV4" s="2"/>
      <c r="OEW4" s="2"/>
      <c r="OEX4" s="2"/>
      <c r="OEY4" s="2"/>
      <c r="OEZ4" s="2"/>
      <c r="OFA4" s="2"/>
      <c r="OFB4" s="2"/>
      <c r="OFC4" s="2"/>
      <c r="OFD4" s="2"/>
      <c r="OFE4" s="2"/>
      <c r="OFF4" s="2"/>
      <c r="OFG4" s="2"/>
      <c r="OFH4" s="2"/>
      <c r="OFI4" s="2"/>
      <c r="OFJ4" s="2"/>
      <c r="OFK4" s="2"/>
      <c r="OFL4" s="2"/>
      <c r="OFM4" s="2"/>
      <c r="OFN4" s="2"/>
      <c r="OFO4" s="2"/>
      <c r="OFP4" s="2"/>
      <c r="OFQ4" s="2"/>
      <c r="OFR4" s="2"/>
      <c r="OFS4" s="2"/>
      <c r="OFT4" s="2"/>
      <c r="OFU4" s="2"/>
      <c r="OFV4" s="2"/>
      <c r="OFW4" s="2"/>
      <c r="OFX4" s="2"/>
      <c r="OFY4" s="2"/>
      <c r="OFZ4" s="2"/>
      <c r="OGA4" s="2"/>
      <c r="OGB4" s="2"/>
      <c r="OGC4" s="2"/>
      <c r="OGD4" s="2"/>
      <c r="OGE4" s="2"/>
      <c r="OGF4" s="2"/>
      <c r="OGG4" s="2"/>
      <c r="OGH4" s="2"/>
      <c r="OGI4" s="2"/>
      <c r="OGJ4" s="2"/>
      <c r="OGK4" s="2"/>
      <c r="OGL4" s="2"/>
      <c r="OGM4" s="2"/>
      <c r="OGN4" s="2"/>
      <c r="OGO4" s="2"/>
      <c r="OGP4" s="2"/>
      <c r="OGQ4" s="2"/>
      <c r="OGR4" s="2"/>
      <c r="OGS4" s="2"/>
      <c r="OGT4" s="2"/>
      <c r="OGU4" s="2"/>
      <c r="OGV4" s="2"/>
      <c r="OGW4" s="2"/>
      <c r="OGX4" s="2"/>
      <c r="OGY4" s="2"/>
      <c r="OGZ4" s="2"/>
      <c r="OHA4" s="2"/>
      <c r="OHB4" s="2"/>
      <c r="OHC4" s="2"/>
      <c r="OHD4" s="2"/>
      <c r="OHE4" s="2"/>
      <c r="OHF4" s="2"/>
      <c r="OHG4" s="2"/>
      <c r="OHH4" s="2"/>
      <c r="OHI4" s="2"/>
      <c r="OHJ4" s="2"/>
      <c r="OHK4" s="2"/>
      <c r="OHL4" s="2"/>
      <c r="OHM4" s="2"/>
      <c r="OHN4" s="2"/>
      <c r="OHO4" s="2"/>
      <c r="OHP4" s="2"/>
      <c r="OHQ4" s="2"/>
      <c r="OHR4" s="2"/>
      <c r="OHS4" s="2"/>
      <c r="OHT4" s="2"/>
      <c r="OHU4" s="2"/>
      <c r="OHV4" s="2"/>
      <c r="OHW4" s="2"/>
      <c r="OHX4" s="2"/>
      <c r="OHY4" s="2"/>
      <c r="OHZ4" s="2"/>
      <c r="OIA4" s="2"/>
      <c r="OIB4" s="2"/>
      <c r="OIC4" s="2"/>
      <c r="OID4" s="2"/>
      <c r="OIE4" s="2"/>
      <c r="OIF4" s="2"/>
      <c r="OIG4" s="2"/>
      <c r="OIH4" s="2"/>
      <c r="OII4" s="2"/>
      <c r="OIJ4" s="2"/>
      <c r="OIK4" s="2"/>
      <c r="OIL4" s="2"/>
      <c r="OIM4" s="2"/>
      <c r="OIN4" s="2"/>
      <c r="OIO4" s="2"/>
      <c r="OIP4" s="2"/>
      <c r="OIQ4" s="2"/>
      <c r="OIR4" s="2"/>
      <c r="OIS4" s="2"/>
      <c r="OIT4" s="2"/>
      <c r="OIU4" s="2"/>
      <c r="OIV4" s="2"/>
      <c r="OIW4" s="2"/>
      <c r="OIX4" s="2"/>
      <c r="OIY4" s="2"/>
      <c r="OIZ4" s="2"/>
      <c r="OJA4" s="2"/>
      <c r="OJB4" s="2"/>
      <c r="OJC4" s="2"/>
      <c r="OJD4" s="2"/>
      <c r="OJE4" s="2"/>
      <c r="OJF4" s="2"/>
      <c r="OJG4" s="2"/>
      <c r="OJH4" s="2"/>
      <c r="OJI4" s="2"/>
      <c r="OJJ4" s="2"/>
      <c r="OJK4" s="2"/>
      <c r="OJL4" s="2"/>
      <c r="OJM4" s="2"/>
      <c r="OJN4" s="2"/>
      <c r="OJO4" s="2"/>
      <c r="OJP4" s="2"/>
      <c r="OJQ4" s="2"/>
      <c r="OJR4" s="2"/>
      <c r="OJS4" s="2"/>
      <c r="OJT4" s="2"/>
      <c r="OJU4" s="2"/>
      <c r="OJV4" s="2"/>
      <c r="OJW4" s="2"/>
      <c r="OJX4" s="2"/>
      <c r="OJY4" s="2"/>
      <c r="OJZ4" s="2"/>
      <c r="OKA4" s="2"/>
      <c r="OKB4" s="2"/>
      <c r="OKC4" s="2"/>
      <c r="OKD4" s="2"/>
      <c r="OKE4" s="2"/>
      <c r="OKF4" s="2"/>
      <c r="OKG4" s="2"/>
      <c r="OKH4" s="2"/>
      <c r="OKI4" s="2"/>
      <c r="OKJ4" s="2"/>
      <c r="OKK4" s="2"/>
      <c r="OKL4" s="2"/>
      <c r="OKM4" s="2"/>
      <c r="OKN4" s="2"/>
      <c r="OKO4" s="2"/>
      <c r="OKP4" s="2"/>
      <c r="OKQ4" s="2"/>
      <c r="OKR4" s="2"/>
      <c r="OKS4" s="2"/>
      <c r="OKT4" s="2"/>
      <c r="OKU4" s="2"/>
      <c r="OKV4" s="2"/>
      <c r="OKW4" s="2"/>
      <c r="OKX4" s="2"/>
      <c r="OKY4" s="2"/>
      <c r="OKZ4" s="2"/>
      <c r="OLA4" s="2"/>
      <c r="OLB4" s="2"/>
      <c r="OLC4" s="2"/>
      <c r="OLD4" s="2"/>
      <c r="OLE4" s="2"/>
      <c r="OLF4" s="2"/>
      <c r="OLG4" s="2"/>
      <c r="OLH4" s="2"/>
      <c r="OLI4" s="2"/>
      <c r="OLJ4" s="2"/>
      <c r="OLK4" s="2"/>
      <c r="OLL4" s="2"/>
      <c r="OLM4" s="2"/>
      <c r="OLN4" s="2"/>
      <c r="OLO4" s="2"/>
      <c r="OLP4" s="2"/>
      <c r="OLQ4" s="2"/>
      <c r="OLR4" s="2"/>
      <c r="OLS4" s="2"/>
      <c r="OLT4" s="2"/>
      <c r="OLU4" s="2"/>
      <c r="OLV4" s="2"/>
      <c r="OLW4" s="2"/>
      <c r="OLX4" s="2"/>
      <c r="OLY4" s="2"/>
      <c r="OLZ4" s="2"/>
      <c r="OMA4" s="2"/>
      <c r="OMB4" s="2"/>
      <c r="OMC4" s="2"/>
      <c r="OMD4" s="2"/>
      <c r="OME4" s="2"/>
      <c r="OMF4" s="2"/>
      <c r="OMG4" s="2"/>
      <c r="OMH4" s="2"/>
      <c r="OMI4" s="2"/>
      <c r="OMJ4" s="2"/>
      <c r="OMK4" s="2"/>
      <c r="OML4" s="2"/>
      <c r="OMM4" s="2"/>
      <c r="OMN4" s="2"/>
      <c r="OMO4" s="2"/>
      <c r="OMP4" s="2"/>
      <c r="OMQ4" s="2"/>
      <c r="OMR4" s="2"/>
      <c r="OMS4" s="2"/>
      <c r="OMT4" s="2"/>
      <c r="OMU4" s="2"/>
      <c r="OMV4" s="2"/>
      <c r="OMW4" s="2"/>
      <c r="OMX4" s="2"/>
      <c r="OMY4" s="2"/>
      <c r="OMZ4" s="2"/>
      <c r="ONA4" s="2"/>
      <c r="ONB4" s="2"/>
      <c r="ONC4" s="2"/>
      <c r="OND4" s="2"/>
      <c r="ONE4" s="2"/>
      <c r="ONF4" s="2"/>
      <c r="ONG4" s="2"/>
      <c r="ONH4" s="2"/>
      <c r="ONI4" s="2"/>
      <c r="ONJ4" s="2"/>
      <c r="ONK4" s="2"/>
      <c r="ONL4" s="2"/>
      <c r="ONM4" s="2"/>
      <c r="ONN4" s="2"/>
      <c r="ONO4" s="2"/>
      <c r="ONP4" s="2"/>
      <c r="ONQ4" s="2"/>
      <c r="ONR4" s="2"/>
      <c r="ONS4" s="2"/>
      <c r="ONT4" s="2"/>
      <c r="ONU4" s="2"/>
      <c r="ONV4" s="2"/>
      <c r="ONW4" s="2"/>
      <c r="ONX4" s="2"/>
      <c r="ONY4" s="2"/>
      <c r="ONZ4" s="2"/>
      <c r="OOA4" s="2"/>
      <c r="OOB4" s="2"/>
      <c r="OOC4" s="2"/>
      <c r="OOD4" s="2"/>
      <c r="OOE4" s="2"/>
      <c r="OOF4" s="2"/>
      <c r="OOG4" s="2"/>
      <c r="OOH4" s="2"/>
      <c r="OOI4" s="2"/>
      <c r="OOJ4" s="2"/>
      <c r="OOK4" s="2"/>
      <c r="OOL4" s="2"/>
      <c r="OOM4" s="2"/>
      <c r="OON4" s="2"/>
      <c r="OOO4" s="2"/>
      <c r="OOP4" s="2"/>
      <c r="OOQ4" s="2"/>
      <c r="OOR4" s="2"/>
      <c r="OOS4" s="2"/>
      <c r="OOT4" s="2"/>
      <c r="OOU4" s="2"/>
      <c r="OOV4" s="2"/>
      <c r="OOW4" s="2"/>
      <c r="OOX4" s="2"/>
      <c r="OOY4" s="2"/>
      <c r="OOZ4" s="2"/>
      <c r="OPA4" s="2"/>
      <c r="OPB4" s="2"/>
      <c r="OPC4" s="2"/>
      <c r="OPD4" s="2"/>
      <c r="OPE4" s="2"/>
      <c r="OPF4" s="2"/>
      <c r="OPG4" s="2"/>
      <c r="OPH4" s="2"/>
      <c r="OPI4" s="2"/>
      <c r="OPJ4" s="2"/>
      <c r="OPK4" s="2"/>
      <c r="OPL4" s="2"/>
      <c r="OPM4" s="2"/>
      <c r="OPN4" s="2"/>
      <c r="OPO4" s="2"/>
      <c r="OPP4" s="2"/>
      <c r="OPQ4" s="2"/>
      <c r="OPR4" s="2"/>
      <c r="OPS4" s="2"/>
      <c r="OPT4" s="2"/>
      <c r="OPU4" s="2"/>
      <c r="OPV4" s="2"/>
      <c r="OPW4" s="2"/>
      <c r="OPX4" s="2"/>
      <c r="OPY4" s="2"/>
      <c r="OPZ4" s="2"/>
      <c r="OQA4" s="2"/>
      <c r="OQB4" s="2"/>
      <c r="OQC4" s="2"/>
      <c r="OQD4" s="2"/>
      <c r="OQE4" s="2"/>
      <c r="OQF4" s="2"/>
      <c r="OQG4" s="2"/>
      <c r="OQH4" s="2"/>
      <c r="OQI4" s="2"/>
      <c r="OQJ4" s="2"/>
      <c r="OQK4" s="2"/>
      <c r="OQL4" s="2"/>
      <c r="OQM4" s="2"/>
      <c r="OQN4" s="2"/>
      <c r="OQO4" s="2"/>
      <c r="OQP4" s="2"/>
      <c r="OQQ4" s="2"/>
      <c r="OQR4" s="2"/>
      <c r="OQS4" s="2"/>
      <c r="OQT4" s="2"/>
      <c r="OQU4" s="2"/>
      <c r="OQV4" s="2"/>
      <c r="OQW4" s="2"/>
      <c r="OQX4" s="2"/>
      <c r="OQY4" s="2"/>
      <c r="OQZ4" s="2"/>
      <c r="ORA4" s="2"/>
      <c r="ORB4" s="2"/>
      <c r="ORC4" s="2"/>
      <c r="ORD4" s="2"/>
      <c r="ORE4" s="2"/>
      <c r="ORF4" s="2"/>
      <c r="ORG4" s="2"/>
      <c r="ORH4" s="2"/>
      <c r="ORI4" s="2"/>
      <c r="ORJ4" s="2"/>
      <c r="ORK4" s="2"/>
      <c r="ORL4" s="2"/>
      <c r="ORM4" s="2"/>
      <c r="ORN4" s="2"/>
      <c r="ORO4" s="2"/>
      <c r="ORP4" s="2"/>
      <c r="ORQ4" s="2"/>
      <c r="ORR4" s="2"/>
      <c r="ORS4" s="2"/>
      <c r="ORT4" s="2"/>
      <c r="ORU4" s="2"/>
      <c r="ORV4" s="2"/>
      <c r="ORW4" s="2"/>
      <c r="ORX4" s="2"/>
      <c r="ORY4" s="2"/>
      <c r="ORZ4" s="2"/>
      <c r="OSA4" s="2"/>
      <c r="OSB4" s="2"/>
      <c r="OSC4" s="2"/>
      <c r="OSD4" s="2"/>
      <c r="OSE4" s="2"/>
      <c r="OSF4" s="2"/>
      <c r="OSG4" s="2"/>
      <c r="OSH4" s="2"/>
      <c r="OSI4" s="2"/>
      <c r="OSJ4" s="2"/>
      <c r="OSK4" s="2"/>
      <c r="OSL4" s="2"/>
      <c r="OSM4" s="2"/>
      <c r="OSN4" s="2"/>
      <c r="OSO4" s="2"/>
      <c r="OSP4" s="2"/>
      <c r="OSQ4" s="2"/>
      <c r="OSR4" s="2"/>
      <c r="OSS4" s="2"/>
      <c r="OST4" s="2"/>
      <c r="OSU4" s="2"/>
      <c r="OSV4" s="2"/>
      <c r="OSW4" s="2"/>
      <c r="OSX4" s="2"/>
      <c r="OSY4" s="2"/>
      <c r="OSZ4" s="2"/>
      <c r="OTA4" s="2"/>
      <c r="OTB4" s="2"/>
      <c r="OTC4" s="2"/>
      <c r="OTD4" s="2"/>
      <c r="OTE4" s="2"/>
      <c r="OTF4" s="2"/>
      <c r="OTG4" s="2"/>
      <c r="OTH4" s="2"/>
      <c r="OTI4" s="2"/>
      <c r="OTJ4" s="2"/>
      <c r="OTK4" s="2"/>
      <c r="OTL4" s="2"/>
      <c r="OTM4" s="2"/>
      <c r="OTN4" s="2"/>
      <c r="OTO4" s="2"/>
      <c r="OTP4" s="2"/>
      <c r="OTQ4" s="2"/>
      <c r="OTR4" s="2"/>
      <c r="OTS4" s="2"/>
      <c r="OTT4" s="2"/>
      <c r="OTU4" s="2"/>
      <c r="OTV4" s="2"/>
      <c r="OTW4" s="2"/>
      <c r="OTX4" s="2"/>
      <c r="OTY4" s="2"/>
      <c r="OTZ4" s="2"/>
      <c r="OUA4" s="2"/>
      <c r="OUB4" s="2"/>
      <c r="OUC4" s="2"/>
      <c r="OUD4" s="2"/>
      <c r="OUE4" s="2"/>
      <c r="OUF4" s="2"/>
      <c r="OUG4" s="2"/>
      <c r="OUH4" s="2"/>
      <c r="OUI4" s="2"/>
      <c r="OUJ4" s="2"/>
      <c r="OUK4" s="2"/>
      <c r="OUL4" s="2"/>
      <c r="OUM4" s="2"/>
      <c r="OUN4" s="2"/>
      <c r="OUO4" s="2"/>
      <c r="OUP4" s="2"/>
      <c r="OUQ4" s="2"/>
      <c r="OUR4" s="2"/>
      <c r="OUS4" s="2"/>
      <c r="OUT4" s="2"/>
      <c r="OUU4" s="2"/>
      <c r="OUV4" s="2"/>
      <c r="OUW4" s="2"/>
      <c r="OUX4" s="2"/>
      <c r="OUY4" s="2"/>
      <c r="OUZ4" s="2"/>
      <c r="OVA4" s="2"/>
      <c r="OVB4" s="2"/>
      <c r="OVC4" s="2"/>
      <c r="OVD4" s="2"/>
      <c r="OVE4" s="2"/>
      <c r="OVF4" s="2"/>
      <c r="OVG4" s="2"/>
      <c r="OVH4" s="2"/>
      <c r="OVI4" s="2"/>
      <c r="OVJ4" s="2"/>
      <c r="OVK4" s="2"/>
      <c r="OVL4" s="2"/>
      <c r="OVM4" s="2"/>
      <c r="OVN4" s="2"/>
      <c r="OVO4" s="2"/>
      <c r="OVP4" s="2"/>
      <c r="OVQ4" s="2"/>
      <c r="OVR4" s="2"/>
      <c r="OVS4" s="2"/>
      <c r="OVT4" s="2"/>
      <c r="OVU4" s="2"/>
      <c r="OVV4" s="2"/>
      <c r="OVW4" s="2"/>
      <c r="OVX4" s="2"/>
      <c r="OVY4" s="2"/>
      <c r="OVZ4" s="2"/>
      <c r="OWA4" s="2"/>
      <c r="OWB4" s="2"/>
      <c r="OWC4" s="2"/>
      <c r="OWD4" s="2"/>
      <c r="OWE4" s="2"/>
      <c r="OWF4" s="2"/>
      <c r="OWG4" s="2"/>
      <c r="OWH4" s="2"/>
      <c r="OWI4" s="2"/>
      <c r="OWJ4" s="2"/>
      <c r="OWK4" s="2"/>
      <c r="OWL4" s="2"/>
      <c r="OWM4" s="2"/>
      <c r="OWN4" s="2"/>
      <c r="OWO4" s="2"/>
      <c r="OWP4" s="2"/>
      <c r="OWQ4" s="2"/>
      <c r="OWR4" s="2"/>
      <c r="OWS4" s="2"/>
      <c r="OWT4" s="2"/>
      <c r="OWU4" s="2"/>
      <c r="OWV4" s="2"/>
      <c r="OWW4" s="2"/>
      <c r="OWX4" s="2"/>
      <c r="OWY4" s="2"/>
      <c r="OWZ4" s="2"/>
      <c r="OXA4" s="2"/>
      <c r="OXB4" s="2"/>
      <c r="OXC4" s="2"/>
      <c r="OXD4" s="2"/>
      <c r="OXE4" s="2"/>
      <c r="OXF4" s="2"/>
      <c r="OXG4" s="2"/>
      <c r="OXH4" s="2"/>
      <c r="OXI4" s="2"/>
      <c r="OXJ4" s="2"/>
      <c r="OXK4" s="2"/>
      <c r="OXL4" s="2"/>
      <c r="OXM4" s="2"/>
      <c r="OXN4" s="2"/>
      <c r="OXO4" s="2"/>
      <c r="OXP4" s="2"/>
      <c r="OXQ4" s="2"/>
      <c r="OXR4" s="2"/>
      <c r="OXS4" s="2"/>
      <c r="OXT4" s="2"/>
      <c r="OXU4" s="2"/>
      <c r="OXV4" s="2"/>
      <c r="OXW4" s="2"/>
      <c r="OXX4" s="2"/>
      <c r="OXY4" s="2"/>
      <c r="OXZ4" s="2"/>
      <c r="OYA4" s="2"/>
      <c r="OYB4" s="2"/>
      <c r="OYC4" s="2"/>
      <c r="OYD4" s="2"/>
      <c r="OYE4" s="2"/>
      <c r="OYF4" s="2"/>
      <c r="OYG4" s="2"/>
      <c r="OYH4" s="2"/>
      <c r="OYI4" s="2"/>
      <c r="OYJ4" s="2"/>
      <c r="OYK4" s="2"/>
      <c r="OYL4" s="2"/>
      <c r="OYM4" s="2"/>
      <c r="OYN4" s="2"/>
      <c r="OYO4" s="2"/>
      <c r="OYP4" s="2"/>
      <c r="OYQ4" s="2"/>
      <c r="OYR4" s="2"/>
      <c r="OYS4" s="2"/>
      <c r="OYT4" s="2"/>
      <c r="OYU4" s="2"/>
      <c r="OYV4" s="2"/>
      <c r="OYW4" s="2"/>
      <c r="OYX4" s="2"/>
      <c r="OYY4" s="2"/>
      <c r="OYZ4" s="2"/>
      <c r="OZA4" s="2"/>
      <c r="OZB4" s="2"/>
      <c r="OZC4" s="2"/>
      <c r="OZD4" s="2"/>
      <c r="OZE4" s="2"/>
      <c r="OZF4" s="2"/>
      <c r="OZG4" s="2"/>
      <c r="OZH4" s="2"/>
      <c r="OZI4" s="2"/>
      <c r="OZJ4" s="2"/>
      <c r="OZK4" s="2"/>
      <c r="OZL4" s="2"/>
      <c r="OZM4" s="2"/>
      <c r="OZN4" s="2"/>
      <c r="OZO4" s="2"/>
      <c r="OZP4" s="2"/>
      <c r="OZQ4" s="2"/>
      <c r="OZR4" s="2"/>
      <c r="OZS4" s="2"/>
      <c r="OZT4" s="2"/>
      <c r="OZU4" s="2"/>
      <c r="OZV4" s="2"/>
      <c r="OZW4" s="2"/>
      <c r="OZX4" s="2"/>
      <c r="OZY4" s="2"/>
      <c r="OZZ4" s="2"/>
      <c r="PAA4" s="2"/>
      <c r="PAB4" s="2"/>
      <c r="PAC4" s="2"/>
      <c r="PAD4" s="2"/>
      <c r="PAE4" s="2"/>
      <c r="PAF4" s="2"/>
      <c r="PAG4" s="2"/>
      <c r="PAH4" s="2"/>
      <c r="PAI4" s="2"/>
      <c r="PAJ4" s="2"/>
      <c r="PAK4" s="2"/>
      <c r="PAL4" s="2"/>
      <c r="PAM4" s="2"/>
      <c r="PAN4" s="2"/>
      <c r="PAO4" s="2"/>
      <c r="PAP4" s="2"/>
      <c r="PAQ4" s="2"/>
      <c r="PAR4" s="2"/>
      <c r="PAS4" s="2"/>
      <c r="PAT4" s="2"/>
      <c r="PAU4" s="2"/>
      <c r="PAV4" s="2"/>
      <c r="PAW4" s="2"/>
      <c r="PAX4" s="2"/>
      <c r="PAY4" s="2"/>
      <c r="PAZ4" s="2"/>
      <c r="PBA4" s="2"/>
      <c r="PBB4" s="2"/>
      <c r="PBC4" s="2"/>
      <c r="PBD4" s="2"/>
      <c r="PBE4" s="2"/>
      <c r="PBF4" s="2"/>
      <c r="PBG4" s="2"/>
      <c r="PBH4" s="2"/>
      <c r="PBI4" s="2"/>
      <c r="PBJ4" s="2"/>
      <c r="PBK4" s="2"/>
      <c r="PBL4" s="2"/>
      <c r="PBM4" s="2"/>
      <c r="PBN4" s="2"/>
      <c r="PBO4" s="2"/>
      <c r="PBP4" s="2"/>
      <c r="PBQ4" s="2"/>
      <c r="PBR4" s="2"/>
      <c r="PBS4" s="2"/>
      <c r="PBT4" s="2"/>
      <c r="PBU4" s="2"/>
      <c r="PBV4" s="2"/>
      <c r="PBW4" s="2"/>
      <c r="PBX4" s="2"/>
      <c r="PBY4" s="2"/>
      <c r="PBZ4" s="2"/>
      <c r="PCA4" s="2"/>
      <c r="PCB4" s="2"/>
      <c r="PCC4" s="2"/>
      <c r="PCD4" s="2"/>
      <c r="PCE4" s="2"/>
      <c r="PCF4" s="2"/>
      <c r="PCG4" s="2"/>
      <c r="PCH4" s="2"/>
      <c r="PCI4" s="2"/>
      <c r="PCJ4" s="2"/>
      <c r="PCK4" s="2"/>
      <c r="PCL4" s="2"/>
      <c r="PCM4" s="2"/>
      <c r="PCN4" s="2"/>
      <c r="PCO4" s="2"/>
      <c r="PCP4" s="2"/>
      <c r="PCQ4" s="2"/>
      <c r="PCR4" s="2"/>
      <c r="PCS4" s="2"/>
      <c r="PCT4" s="2"/>
      <c r="PCU4" s="2"/>
      <c r="PCV4" s="2"/>
      <c r="PCW4" s="2"/>
      <c r="PCX4" s="2"/>
      <c r="PCY4" s="2"/>
      <c r="PCZ4" s="2"/>
      <c r="PDA4" s="2"/>
      <c r="PDB4" s="2"/>
      <c r="PDC4" s="2"/>
      <c r="PDD4" s="2"/>
      <c r="PDE4" s="2"/>
      <c r="PDF4" s="2"/>
      <c r="PDG4" s="2"/>
      <c r="PDH4" s="2"/>
      <c r="PDI4" s="2"/>
      <c r="PDJ4" s="2"/>
      <c r="PDK4" s="2"/>
      <c r="PDL4" s="2"/>
      <c r="PDM4" s="2"/>
      <c r="PDN4" s="2"/>
      <c r="PDO4" s="2"/>
      <c r="PDP4" s="2"/>
      <c r="PDQ4" s="2"/>
      <c r="PDR4" s="2"/>
      <c r="PDS4" s="2"/>
      <c r="PDT4" s="2"/>
      <c r="PDU4" s="2"/>
      <c r="PDV4" s="2"/>
      <c r="PDW4" s="2"/>
      <c r="PDX4" s="2"/>
      <c r="PDY4" s="2"/>
      <c r="PDZ4" s="2"/>
      <c r="PEA4" s="2"/>
      <c r="PEB4" s="2"/>
      <c r="PEC4" s="2"/>
      <c r="PED4" s="2"/>
      <c r="PEE4" s="2"/>
      <c r="PEF4" s="2"/>
      <c r="PEG4" s="2"/>
      <c r="PEH4" s="2"/>
      <c r="PEI4" s="2"/>
      <c r="PEJ4" s="2"/>
      <c r="PEK4" s="2"/>
      <c r="PEL4" s="2"/>
      <c r="PEM4" s="2"/>
      <c r="PEN4" s="2"/>
      <c r="PEO4" s="2"/>
      <c r="PEP4" s="2"/>
      <c r="PEQ4" s="2"/>
      <c r="PER4" s="2"/>
      <c r="PES4" s="2"/>
      <c r="PET4" s="2"/>
      <c r="PEU4" s="2"/>
      <c r="PEV4" s="2"/>
      <c r="PEW4" s="2"/>
      <c r="PEX4" s="2"/>
      <c r="PEY4" s="2"/>
      <c r="PEZ4" s="2"/>
      <c r="PFA4" s="2"/>
      <c r="PFB4" s="2"/>
      <c r="PFC4" s="2"/>
      <c r="PFD4" s="2"/>
      <c r="PFE4" s="2"/>
      <c r="PFF4" s="2"/>
      <c r="PFG4" s="2"/>
      <c r="PFH4" s="2"/>
      <c r="PFI4" s="2"/>
      <c r="PFJ4" s="2"/>
      <c r="PFK4" s="2"/>
      <c r="PFL4" s="2"/>
      <c r="PFM4" s="2"/>
      <c r="PFN4" s="2"/>
      <c r="PFO4" s="2"/>
      <c r="PFP4" s="2"/>
      <c r="PFQ4" s="2"/>
      <c r="PFR4" s="2"/>
      <c r="PFS4" s="2"/>
      <c r="PFT4" s="2"/>
      <c r="PFU4" s="2"/>
      <c r="PFV4" s="2"/>
      <c r="PFW4" s="2"/>
      <c r="PFX4" s="2"/>
      <c r="PFY4" s="2"/>
      <c r="PFZ4" s="2"/>
      <c r="PGA4" s="2"/>
      <c r="PGB4" s="2"/>
      <c r="PGC4" s="2"/>
      <c r="PGD4" s="2"/>
      <c r="PGE4" s="2"/>
      <c r="PGF4" s="2"/>
      <c r="PGG4" s="2"/>
      <c r="PGH4" s="2"/>
      <c r="PGI4" s="2"/>
      <c r="PGJ4" s="2"/>
      <c r="PGK4" s="2"/>
      <c r="PGL4" s="2"/>
      <c r="PGM4" s="2"/>
      <c r="PGN4" s="2"/>
      <c r="PGO4" s="2"/>
      <c r="PGP4" s="2"/>
      <c r="PGQ4" s="2"/>
      <c r="PGR4" s="2"/>
      <c r="PGS4" s="2"/>
      <c r="PGT4" s="2"/>
      <c r="PGU4" s="2"/>
      <c r="PGV4" s="2"/>
      <c r="PGW4" s="2"/>
      <c r="PGX4" s="2"/>
      <c r="PGY4" s="2"/>
      <c r="PGZ4" s="2"/>
      <c r="PHA4" s="2"/>
      <c r="PHB4" s="2"/>
      <c r="PHC4" s="2"/>
      <c r="PHD4" s="2"/>
      <c r="PHE4" s="2"/>
      <c r="PHF4" s="2"/>
      <c r="PHG4" s="2"/>
      <c r="PHH4" s="2"/>
      <c r="PHI4" s="2"/>
      <c r="PHJ4" s="2"/>
      <c r="PHK4" s="2"/>
      <c r="PHL4" s="2"/>
      <c r="PHM4" s="2"/>
      <c r="PHN4" s="2"/>
      <c r="PHO4" s="2"/>
      <c r="PHP4" s="2"/>
      <c r="PHQ4" s="2"/>
      <c r="PHR4" s="2"/>
      <c r="PHS4" s="2"/>
      <c r="PHT4" s="2"/>
      <c r="PHU4" s="2"/>
      <c r="PHV4" s="2"/>
      <c r="PHW4" s="2"/>
      <c r="PHX4" s="2"/>
      <c r="PHY4" s="2"/>
      <c r="PHZ4" s="2"/>
      <c r="PIA4" s="2"/>
      <c r="PIB4" s="2"/>
      <c r="PIC4" s="2"/>
      <c r="PID4" s="2"/>
      <c r="PIE4" s="2"/>
      <c r="PIF4" s="2"/>
      <c r="PIG4" s="2"/>
      <c r="PIH4" s="2"/>
      <c r="PII4" s="2"/>
      <c r="PIJ4" s="2"/>
      <c r="PIK4" s="2"/>
      <c r="PIL4" s="2"/>
      <c r="PIM4" s="2"/>
      <c r="PIN4" s="2"/>
      <c r="PIO4" s="2"/>
      <c r="PIP4" s="2"/>
      <c r="PIQ4" s="2"/>
      <c r="PIR4" s="2"/>
      <c r="PIS4" s="2"/>
      <c r="PIT4" s="2"/>
      <c r="PIU4" s="2"/>
      <c r="PIV4" s="2"/>
      <c r="PIW4" s="2"/>
      <c r="PIX4" s="2"/>
      <c r="PIY4" s="2"/>
      <c r="PIZ4" s="2"/>
      <c r="PJA4" s="2"/>
      <c r="PJB4" s="2"/>
      <c r="PJC4" s="2"/>
      <c r="PJD4" s="2"/>
      <c r="PJE4" s="2"/>
      <c r="PJF4" s="2"/>
      <c r="PJG4" s="2"/>
      <c r="PJH4" s="2"/>
      <c r="PJI4" s="2"/>
      <c r="PJJ4" s="2"/>
      <c r="PJK4" s="2"/>
      <c r="PJL4" s="2"/>
      <c r="PJM4" s="2"/>
      <c r="PJN4" s="2"/>
      <c r="PJO4" s="2"/>
      <c r="PJP4" s="2"/>
      <c r="PJQ4" s="2"/>
      <c r="PJR4" s="2"/>
      <c r="PJS4" s="2"/>
      <c r="PJT4" s="2"/>
      <c r="PJU4" s="2"/>
      <c r="PJV4" s="2"/>
      <c r="PJW4" s="2"/>
      <c r="PJX4" s="2"/>
      <c r="PJY4" s="2"/>
      <c r="PJZ4" s="2"/>
      <c r="PKA4" s="2"/>
      <c r="PKB4" s="2"/>
      <c r="PKC4" s="2"/>
      <c r="PKD4" s="2"/>
      <c r="PKE4" s="2"/>
      <c r="PKF4" s="2"/>
      <c r="PKG4" s="2"/>
      <c r="PKH4" s="2"/>
      <c r="PKI4" s="2"/>
      <c r="PKJ4" s="2"/>
      <c r="PKK4" s="2"/>
      <c r="PKL4" s="2"/>
      <c r="PKM4" s="2"/>
      <c r="PKN4" s="2"/>
      <c r="PKO4" s="2"/>
      <c r="PKP4" s="2"/>
      <c r="PKQ4" s="2"/>
      <c r="PKR4" s="2"/>
      <c r="PKS4" s="2"/>
      <c r="PKT4" s="2"/>
      <c r="PKU4" s="2"/>
      <c r="PKV4" s="2"/>
      <c r="PKW4" s="2"/>
      <c r="PKX4" s="2"/>
      <c r="PKY4" s="2"/>
      <c r="PKZ4" s="2"/>
      <c r="PLA4" s="2"/>
      <c r="PLB4" s="2"/>
      <c r="PLC4" s="2"/>
      <c r="PLD4" s="2"/>
      <c r="PLE4" s="2"/>
      <c r="PLF4" s="2"/>
      <c r="PLG4" s="2"/>
      <c r="PLH4" s="2"/>
      <c r="PLI4" s="2"/>
      <c r="PLJ4" s="2"/>
      <c r="PLK4" s="2"/>
      <c r="PLL4" s="2"/>
      <c r="PLM4" s="2"/>
      <c r="PLN4" s="2"/>
      <c r="PLO4" s="2"/>
      <c r="PLP4" s="2"/>
      <c r="PLQ4" s="2"/>
      <c r="PLR4" s="2"/>
      <c r="PLS4" s="2"/>
      <c r="PLT4" s="2"/>
      <c r="PLU4" s="2"/>
      <c r="PLV4" s="2"/>
      <c r="PLW4" s="2"/>
      <c r="PLX4" s="2"/>
      <c r="PLY4" s="2"/>
      <c r="PLZ4" s="2"/>
      <c r="PMA4" s="2"/>
      <c r="PMB4" s="2"/>
      <c r="PMC4" s="2"/>
      <c r="PMD4" s="2"/>
      <c r="PME4" s="2"/>
      <c r="PMF4" s="2"/>
      <c r="PMG4" s="2"/>
      <c r="PMH4" s="2"/>
      <c r="PMI4" s="2"/>
      <c r="PMJ4" s="2"/>
      <c r="PMK4" s="2"/>
      <c r="PML4" s="2"/>
      <c r="PMM4" s="2"/>
      <c r="PMN4" s="2"/>
      <c r="PMO4" s="2"/>
      <c r="PMP4" s="2"/>
      <c r="PMQ4" s="2"/>
      <c r="PMR4" s="2"/>
      <c r="PMS4" s="2"/>
      <c r="PMT4" s="2"/>
      <c r="PMU4" s="2"/>
      <c r="PMV4" s="2"/>
      <c r="PMW4" s="2"/>
      <c r="PMX4" s="2"/>
      <c r="PMY4" s="2"/>
      <c r="PMZ4" s="2"/>
      <c r="PNA4" s="2"/>
      <c r="PNB4" s="2"/>
      <c r="PNC4" s="2"/>
      <c r="PND4" s="2"/>
      <c r="PNE4" s="2"/>
      <c r="PNF4" s="2"/>
      <c r="PNG4" s="2"/>
      <c r="PNH4" s="2"/>
      <c r="PNI4" s="2"/>
      <c r="PNJ4" s="2"/>
      <c r="PNK4" s="2"/>
      <c r="PNL4" s="2"/>
      <c r="PNM4" s="2"/>
      <c r="PNN4" s="2"/>
      <c r="PNO4" s="2"/>
      <c r="PNP4" s="2"/>
      <c r="PNQ4" s="2"/>
      <c r="PNR4" s="2"/>
      <c r="PNS4" s="2"/>
      <c r="PNT4" s="2"/>
      <c r="PNU4" s="2"/>
      <c r="PNV4" s="2"/>
      <c r="PNW4" s="2"/>
      <c r="PNX4" s="2"/>
      <c r="PNY4" s="2"/>
      <c r="PNZ4" s="2"/>
      <c r="POA4" s="2"/>
      <c r="POB4" s="2"/>
      <c r="POC4" s="2"/>
      <c r="POD4" s="2"/>
      <c r="POE4" s="2"/>
      <c r="POF4" s="2"/>
      <c r="POG4" s="2"/>
      <c r="POH4" s="2"/>
      <c r="POI4" s="2"/>
      <c r="POJ4" s="2"/>
      <c r="POK4" s="2"/>
      <c r="POL4" s="2"/>
      <c r="POM4" s="2"/>
      <c r="PON4" s="2"/>
      <c r="POO4" s="2"/>
      <c r="POP4" s="2"/>
      <c r="POQ4" s="2"/>
      <c r="POR4" s="2"/>
      <c r="POS4" s="2"/>
      <c r="POT4" s="2"/>
      <c r="POU4" s="2"/>
      <c r="POV4" s="2"/>
      <c r="POW4" s="2"/>
      <c r="POX4" s="2"/>
      <c r="POY4" s="2"/>
      <c r="POZ4" s="2"/>
      <c r="PPA4" s="2"/>
      <c r="PPB4" s="2"/>
      <c r="PPC4" s="2"/>
      <c r="PPD4" s="2"/>
      <c r="PPE4" s="2"/>
      <c r="PPF4" s="2"/>
      <c r="PPG4" s="2"/>
      <c r="PPH4" s="2"/>
      <c r="PPI4" s="2"/>
      <c r="PPJ4" s="2"/>
      <c r="PPK4" s="2"/>
      <c r="PPL4" s="2"/>
      <c r="PPM4" s="2"/>
      <c r="PPN4" s="2"/>
      <c r="PPO4" s="2"/>
      <c r="PPP4" s="2"/>
      <c r="PPQ4" s="2"/>
      <c r="PPR4" s="2"/>
      <c r="PPS4" s="2"/>
      <c r="PPT4" s="2"/>
      <c r="PPU4" s="2"/>
      <c r="PPV4" s="2"/>
      <c r="PPW4" s="2"/>
      <c r="PPX4" s="2"/>
      <c r="PPY4" s="2"/>
      <c r="PPZ4" s="2"/>
      <c r="PQA4" s="2"/>
      <c r="PQB4" s="2"/>
      <c r="PQC4" s="2"/>
      <c r="PQD4" s="2"/>
      <c r="PQE4" s="2"/>
      <c r="PQF4" s="2"/>
      <c r="PQG4" s="2"/>
      <c r="PQH4" s="2"/>
      <c r="PQI4" s="2"/>
      <c r="PQJ4" s="2"/>
      <c r="PQK4" s="2"/>
      <c r="PQL4" s="2"/>
      <c r="PQM4" s="2"/>
      <c r="PQN4" s="2"/>
      <c r="PQO4" s="2"/>
      <c r="PQP4" s="2"/>
      <c r="PQQ4" s="2"/>
      <c r="PQR4" s="2"/>
      <c r="PQS4" s="2"/>
      <c r="PQT4" s="2"/>
      <c r="PQU4" s="2"/>
      <c r="PQV4" s="2"/>
      <c r="PQW4" s="2"/>
      <c r="PQX4" s="2"/>
      <c r="PQY4" s="2"/>
      <c r="PQZ4" s="2"/>
      <c r="PRA4" s="2"/>
      <c r="PRB4" s="2"/>
      <c r="PRC4" s="2"/>
      <c r="PRD4" s="2"/>
      <c r="PRE4" s="2"/>
      <c r="PRF4" s="2"/>
      <c r="PRG4" s="2"/>
      <c r="PRH4" s="2"/>
      <c r="PRI4" s="2"/>
      <c r="PRJ4" s="2"/>
      <c r="PRK4" s="2"/>
      <c r="PRL4" s="2"/>
      <c r="PRM4" s="2"/>
      <c r="PRN4" s="2"/>
      <c r="PRO4" s="2"/>
      <c r="PRP4" s="2"/>
      <c r="PRQ4" s="2"/>
      <c r="PRR4" s="2"/>
      <c r="PRS4" s="2"/>
      <c r="PRT4" s="2"/>
      <c r="PRU4" s="2"/>
      <c r="PRV4" s="2"/>
      <c r="PRW4" s="2"/>
      <c r="PRX4" s="2"/>
      <c r="PRY4" s="2"/>
      <c r="PRZ4" s="2"/>
      <c r="PSA4" s="2"/>
      <c r="PSB4" s="2"/>
      <c r="PSC4" s="2"/>
      <c r="PSD4" s="2"/>
      <c r="PSE4" s="2"/>
      <c r="PSF4" s="2"/>
      <c r="PSG4" s="2"/>
      <c r="PSH4" s="2"/>
      <c r="PSI4" s="2"/>
      <c r="PSJ4" s="2"/>
      <c r="PSK4" s="2"/>
      <c r="PSL4" s="2"/>
      <c r="PSM4" s="2"/>
      <c r="PSN4" s="2"/>
      <c r="PSO4" s="2"/>
      <c r="PSP4" s="2"/>
      <c r="PSQ4" s="2"/>
      <c r="PSR4" s="2"/>
      <c r="PSS4" s="2"/>
      <c r="PST4" s="2"/>
      <c r="PSU4" s="2"/>
      <c r="PSV4" s="2"/>
      <c r="PSW4" s="2"/>
      <c r="PSX4" s="2"/>
      <c r="PSY4" s="2"/>
      <c r="PSZ4" s="2"/>
      <c r="PTA4" s="2"/>
      <c r="PTB4" s="2"/>
      <c r="PTC4" s="2"/>
      <c r="PTD4" s="2"/>
      <c r="PTE4" s="2"/>
      <c r="PTF4" s="2"/>
      <c r="PTG4" s="2"/>
      <c r="PTH4" s="2"/>
      <c r="PTI4" s="2"/>
      <c r="PTJ4" s="2"/>
      <c r="PTK4" s="2"/>
      <c r="PTL4" s="2"/>
      <c r="PTM4" s="2"/>
      <c r="PTN4" s="2"/>
      <c r="PTO4" s="2"/>
      <c r="PTP4" s="2"/>
      <c r="PTQ4" s="2"/>
      <c r="PTR4" s="2"/>
      <c r="PTS4" s="2"/>
      <c r="PTT4" s="2"/>
      <c r="PTU4" s="2"/>
      <c r="PTV4" s="2"/>
      <c r="PTW4" s="2"/>
      <c r="PTX4" s="2"/>
      <c r="PTY4" s="2"/>
      <c r="PTZ4" s="2"/>
      <c r="PUA4" s="2"/>
      <c r="PUB4" s="2"/>
      <c r="PUC4" s="2"/>
      <c r="PUD4" s="2"/>
      <c r="PUE4" s="2"/>
      <c r="PUF4" s="2"/>
      <c r="PUG4" s="2"/>
      <c r="PUH4" s="2"/>
      <c r="PUI4" s="2"/>
      <c r="PUJ4" s="2"/>
      <c r="PUK4" s="2"/>
      <c r="PUL4" s="2"/>
      <c r="PUM4" s="2"/>
      <c r="PUN4" s="2"/>
      <c r="PUO4" s="2"/>
      <c r="PUP4" s="2"/>
      <c r="PUQ4" s="2"/>
      <c r="PUR4" s="2"/>
      <c r="PUS4" s="2"/>
      <c r="PUT4" s="2"/>
      <c r="PUU4" s="2"/>
      <c r="PUV4" s="2"/>
      <c r="PUW4" s="2"/>
      <c r="PUX4" s="2"/>
      <c r="PUY4" s="2"/>
      <c r="PUZ4" s="2"/>
      <c r="PVA4" s="2"/>
      <c r="PVB4" s="2"/>
      <c r="PVC4" s="2"/>
      <c r="PVD4" s="2"/>
      <c r="PVE4" s="2"/>
      <c r="PVF4" s="2"/>
      <c r="PVG4" s="2"/>
      <c r="PVH4" s="2"/>
      <c r="PVI4" s="2"/>
      <c r="PVJ4" s="2"/>
      <c r="PVK4" s="2"/>
      <c r="PVL4" s="2"/>
      <c r="PVM4" s="2"/>
      <c r="PVN4" s="2"/>
      <c r="PVO4" s="2"/>
      <c r="PVP4" s="2"/>
      <c r="PVQ4" s="2"/>
      <c r="PVR4" s="2"/>
      <c r="PVS4" s="2"/>
      <c r="PVT4" s="2"/>
      <c r="PVU4" s="2"/>
      <c r="PVV4" s="2"/>
      <c r="PVW4" s="2"/>
      <c r="PVX4" s="2"/>
      <c r="PVY4" s="2"/>
      <c r="PVZ4" s="2"/>
      <c r="PWA4" s="2"/>
      <c r="PWB4" s="2"/>
      <c r="PWC4" s="2"/>
      <c r="PWD4" s="2"/>
      <c r="PWE4" s="2"/>
      <c r="PWF4" s="2"/>
      <c r="PWG4" s="2"/>
      <c r="PWH4" s="2"/>
      <c r="PWI4" s="2"/>
      <c r="PWJ4" s="2"/>
      <c r="PWK4" s="2"/>
      <c r="PWL4" s="2"/>
      <c r="PWM4" s="2"/>
      <c r="PWN4" s="2"/>
      <c r="PWO4" s="2"/>
      <c r="PWP4" s="2"/>
      <c r="PWQ4" s="2"/>
      <c r="PWR4" s="2"/>
      <c r="PWS4" s="2"/>
      <c r="PWT4" s="2"/>
      <c r="PWU4" s="2"/>
      <c r="PWV4" s="2"/>
      <c r="PWW4" s="2"/>
      <c r="PWX4" s="2"/>
      <c r="PWY4" s="2"/>
      <c r="PWZ4" s="2"/>
      <c r="PXA4" s="2"/>
      <c r="PXB4" s="2"/>
      <c r="PXC4" s="2"/>
      <c r="PXD4" s="2"/>
      <c r="PXE4" s="2"/>
      <c r="PXF4" s="2"/>
      <c r="PXG4" s="2"/>
      <c r="PXH4" s="2"/>
      <c r="PXI4" s="2"/>
      <c r="PXJ4" s="2"/>
      <c r="PXK4" s="2"/>
      <c r="PXL4" s="2"/>
      <c r="PXM4" s="2"/>
      <c r="PXN4" s="2"/>
      <c r="PXO4" s="2"/>
      <c r="PXP4" s="2"/>
      <c r="PXQ4" s="2"/>
      <c r="PXR4" s="2"/>
      <c r="PXS4" s="2"/>
      <c r="PXT4" s="2"/>
      <c r="PXU4" s="2"/>
      <c r="PXV4" s="2"/>
      <c r="PXW4" s="2"/>
      <c r="PXX4" s="2"/>
      <c r="PXY4" s="2"/>
      <c r="PXZ4" s="2"/>
      <c r="PYA4" s="2"/>
      <c r="PYB4" s="2"/>
      <c r="PYC4" s="2"/>
      <c r="PYD4" s="2"/>
      <c r="PYE4" s="2"/>
      <c r="PYF4" s="2"/>
      <c r="PYG4" s="2"/>
      <c r="PYH4" s="2"/>
      <c r="PYI4" s="2"/>
      <c r="PYJ4" s="2"/>
      <c r="PYK4" s="2"/>
      <c r="PYL4" s="2"/>
      <c r="PYM4" s="2"/>
      <c r="PYN4" s="2"/>
      <c r="PYO4" s="2"/>
      <c r="PYP4" s="2"/>
      <c r="PYQ4" s="2"/>
      <c r="PYR4" s="2"/>
      <c r="PYS4" s="2"/>
      <c r="PYT4" s="2"/>
      <c r="PYU4" s="2"/>
      <c r="PYV4" s="2"/>
      <c r="PYW4" s="2"/>
      <c r="PYX4" s="2"/>
      <c r="PYY4" s="2"/>
      <c r="PYZ4" s="2"/>
      <c r="PZA4" s="2"/>
      <c r="PZB4" s="2"/>
      <c r="PZC4" s="2"/>
      <c r="PZD4" s="2"/>
      <c r="PZE4" s="2"/>
      <c r="PZF4" s="2"/>
      <c r="PZG4" s="2"/>
      <c r="PZH4" s="2"/>
      <c r="PZI4" s="2"/>
      <c r="PZJ4" s="2"/>
      <c r="PZK4" s="2"/>
      <c r="PZL4" s="2"/>
      <c r="PZM4" s="2"/>
      <c r="PZN4" s="2"/>
      <c r="PZO4" s="2"/>
      <c r="PZP4" s="2"/>
      <c r="PZQ4" s="2"/>
      <c r="PZR4" s="2"/>
      <c r="PZS4" s="2"/>
      <c r="PZT4" s="2"/>
      <c r="PZU4" s="2"/>
      <c r="PZV4" s="2"/>
      <c r="PZW4" s="2"/>
      <c r="PZX4" s="2"/>
      <c r="PZY4" s="2"/>
      <c r="PZZ4" s="2"/>
      <c r="QAA4" s="2"/>
      <c r="QAB4" s="2"/>
      <c r="QAC4" s="2"/>
      <c r="QAD4" s="2"/>
      <c r="QAE4" s="2"/>
      <c r="QAF4" s="2"/>
      <c r="QAG4" s="2"/>
      <c r="QAH4" s="2"/>
      <c r="QAI4" s="2"/>
      <c r="QAJ4" s="2"/>
      <c r="QAK4" s="2"/>
      <c r="QAL4" s="2"/>
      <c r="QAM4" s="2"/>
      <c r="QAN4" s="2"/>
      <c r="QAO4" s="2"/>
      <c r="QAP4" s="2"/>
      <c r="QAQ4" s="2"/>
      <c r="QAR4" s="2"/>
      <c r="QAS4" s="2"/>
      <c r="QAT4" s="2"/>
      <c r="QAU4" s="2"/>
      <c r="QAV4" s="2"/>
      <c r="QAW4" s="2"/>
      <c r="QAX4" s="2"/>
      <c r="QAY4" s="2"/>
      <c r="QAZ4" s="2"/>
      <c r="QBA4" s="2"/>
      <c r="QBB4" s="2"/>
      <c r="QBC4" s="2"/>
      <c r="QBD4" s="2"/>
      <c r="QBE4" s="2"/>
      <c r="QBF4" s="2"/>
      <c r="QBG4" s="2"/>
      <c r="QBH4" s="2"/>
      <c r="QBI4" s="2"/>
      <c r="QBJ4" s="2"/>
      <c r="QBK4" s="2"/>
      <c r="QBL4" s="2"/>
      <c r="QBM4" s="2"/>
      <c r="QBN4" s="2"/>
      <c r="QBO4" s="2"/>
      <c r="QBP4" s="2"/>
      <c r="QBQ4" s="2"/>
      <c r="QBR4" s="2"/>
      <c r="QBS4" s="2"/>
      <c r="QBT4" s="2"/>
      <c r="QBU4" s="2"/>
      <c r="QBV4" s="2"/>
      <c r="QBW4" s="2"/>
      <c r="QBX4" s="2"/>
      <c r="QBY4" s="2"/>
      <c r="QBZ4" s="2"/>
      <c r="QCA4" s="2"/>
      <c r="QCB4" s="2"/>
      <c r="QCC4" s="2"/>
      <c r="QCD4" s="2"/>
      <c r="QCE4" s="2"/>
      <c r="QCF4" s="2"/>
      <c r="QCG4" s="2"/>
      <c r="QCH4" s="2"/>
      <c r="QCI4" s="2"/>
      <c r="QCJ4" s="2"/>
      <c r="QCK4" s="2"/>
      <c r="QCL4" s="2"/>
      <c r="QCM4" s="2"/>
      <c r="QCN4" s="2"/>
      <c r="QCO4" s="2"/>
      <c r="QCP4" s="2"/>
      <c r="QCQ4" s="2"/>
      <c r="QCR4" s="2"/>
      <c r="QCS4" s="2"/>
      <c r="QCT4" s="2"/>
      <c r="QCU4" s="2"/>
      <c r="QCV4" s="2"/>
      <c r="QCW4" s="2"/>
      <c r="QCX4" s="2"/>
      <c r="QCY4" s="2"/>
      <c r="QCZ4" s="2"/>
      <c r="QDA4" s="2"/>
      <c r="QDB4" s="2"/>
      <c r="QDC4" s="2"/>
      <c r="QDD4" s="2"/>
      <c r="QDE4" s="2"/>
      <c r="QDF4" s="2"/>
      <c r="QDG4" s="2"/>
      <c r="QDH4" s="2"/>
      <c r="QDI4" s="2"/>
      <c r="QDJ4" s="2"/>
      <c r="QDK4" s="2"/>
      <c r="QDL4" s="2"/>
      <c r="QDM4" s="2"/>
      <c r="QDN4" s="2"/>
      <c r="QDO4" s="2"/>
      <c r="QDP4" s="2"/>
      <c r="QDQ4" s="2"/>
      <c r="QDR4" s="2"/>
      <c r="QDS4" s="2"/>
      <c r="QDT4" s="2"/>
      <c r="QDU4" s="2"/>
      <c r="QDV4" s="2"/>
      <c r="QDW4" s="2"/>
      <c r="QDX4" s="2"/>
      <c r="QDY4" s="2"/>
      <c r="QDZ4" s="2"/>
      <c r="QEA4" s="2"/>
      <c r="QEB4" s="2"/>
      <c r="QEC4" s="2"/>
      <c r="QED4" s="2"/>
      <c r="QEE4" s="2"/>
      <c r="QEF4" s="2"/>
      <c r="QEG4" s="2"/>
      <c r="QEH4" s="2"/>
      <c r="QEI4" s="2"/>
      <c r="QEJ4" s="2"/>
      <c r="QEK4" s="2"/>
      <c r="QEL4" s="2"/>
      <c r="QEM4" s="2"/>
      <c r="QEN4" s="2"/>
      <c r="QEO4" s="2"/>
      <c r="QEP4" s="2"/>
      <c r="QEQ4" s="2"/>
      <c r="QER4" s="2"/>
      <c r="QES4" s="2"/>
      <c r="QET4" s="2"/>
      <c r="QEU4" s="2"/>
      <c r="QEV4" s="2"/>
      <c r="QEW4" s="2"/>
      <c r="QEX4" s="2"/>
      <c r="QEY4" s="2"/>
      <c r="QEZ4" s="2"/>
      <c r="QFA4" s="2"/>
      <c r="QFB4" s="2"/>
      <c r="QFC4" s="2"/>
      <c r="QFD4" s="2"/>
      <c r="QFE4" s="2"/>
      <c r="QFF4" s="2"/>
      <c r="QFG4" s="2"/>
      <c r="QFH4" s="2"/>
      <c r="QFI4" s="2"/>
      <c r="QFJ4" s="2"/>
      <c r="QFK4" s="2"/>
      <c r="QFL4" s="2"/>
      <c r="QFM4" s="2"/>
      <c r="QFN4" s="2"/>
      <c r="QFO4" s="2"/>
      <c r="QFP4" s="2"/>
      <c r="QFQ4" s="2"/>
      <c r="QFR4" s="2"/>
      <c r="QFS4" s="2"/>
      <c r="QFT4" s="2"/>
      <c r="QFU4" s="2"/>
      <c r="QFV4" s="2"/>
      <c r="QFW4" s="2"/>
      <c r="QFX4" s="2"/>
      <c r="QFY4" s="2"/>
      <c r="QFZ4" s="2"/>
      <c r="QGA4" s="2"/>
      <c r="QGB4" s="2"/>
      <c r="QGC4" s="2"/>
      <c r="QGD4" s="2"/>
      <c r="QGE4" s="2"/>
      <c r="QGF4" s="2"/>
      <c r="QGG4" s="2"/>
      <c r="QGH4" s="2"/>
      <c r="QGI4" s="2"/>
      <c r="QGJ4" s="2"/>
      <c r="QGK4" s="2"/>
      <c r="QGL4" s="2"/>
      <c r="QGM4" s="2"/>
      <c r="QGN4" s="2"/>
      <c r="QGO4" s="2"/>
      <c r="QGP4" s="2"/>
      <c r="QGQ4" s="2"/>
      <c r="QGR4" s="2"/>
      <c r="QGS4" s="2"/>
      <c r="QGT4" s="2"/>
      <c r="QGU4" s="2"/>
      <c r="QGV4" s="2"/>
      <c r="QGW4" s="2"/>
      <c r="QGX4" s="2"/>
      <c r="QGY4" s="2"/>
      <c r="QGZ4" s="2"/>
      <c r="QHA4" s="2"/>
      <c r="QHB4" s="2"/>
      <c r="QHC4" s="2"/>
      <c r="QHD4" s="2"/>
      <c r="QHE4" s="2"/>
      <c r="QHF4" s="2"/>
      <c r="QHG4" s="2"/>
      <c r="QHH4" s="2"/>
      <c r="QHI4" s="2"/>
      <c r="QHJ4" s="2"/>
      <c r="QHK4" s="2"/>
      <c r="QHL4" s="2"/>
      <c r="QHM4" s="2"/>
      <c r="QHN4" s="2"/>
      <c r="QHO4" s="2"/>
      <c r="QHP4" s="2"/>
      <c r="QHQ4" s="2"/>
      <c r="QHR4" s="2"/>
      <c r="QHS4" s="2"/>
      <c r="QHT4" s="2"/>
      <c r="QHU4" s="2"/>
      <c r="QHV4" s="2"/>
      <c r="QHW4" s="2"/>
      <c r="QHX4" s="2"/>
      <c r="QHY4" s="2"/>
      <c r="QHZ4" s="2"/>
      <c r="QIA4" s="2"/>
      <c r="QIB4" s="2"/>
      <c r="QIC4" s="2"/>
      <c r="QID4" s="2"/>
      <c r="QIE4" s="2"/>
      <c r="QIF4" s="2"/>
      <c r="QIG4" s="2"/>
      <c r="QIH4" s="2"/>
      <c r="QII4" s="2"/>
      <c r="QIJ4" s="2"/>
      <c r="QIK4" s="2"/>
      <c r="QIL4" s="2"/>
      <c r="QIM4" s="2"/>
      <c r="QIN4" s="2"/>
      <c r="QIO4" s="2"/>
      <c r="QIP4" s="2"/>
      <c r="QIQ4" s="2"/>
      <c r="QIR4" s="2"/>
      <c r="QIS4" s="2"/>
      <c r="QIT4" s="2"/>
      <c r="QIU4" s="2"/>
      <c r="QIV4" s="2"/>
      <c r="QIW4" s="2"/>
      <c r="QIX4" s="2"/>
      <c r="QIY4" s="2"/>
      <c r="QIZ4" s="2"/>
      <c r="QJA4" s="2"/>
      <c r="QJB4" s="2"/>
      <c r="QJC4" s="2"/>
      <c r="QJD4" s="2"/>
      <c r="QJE4" s="2"/>
      <c r="QJF4" s="2"/>
      <c r="QJG4" s="2"/>
      <c r="QJH4" s="2"/>
      <c r="QJI4" s="2"/>
      <c r="QJJ4" s="2"/>
      <c r="QJK4" s="2"/>
      <c r="QJL4" s="2"/>
      <c r="QJM4" s="2"/>
      <c r="QJN4" s="2"/>
      <c r="QJO4" s="2"/>
      <c r="QJP4" s="2"/>
      <c r="QJQ4" s="2"/>
      <c r="QJR4" s="2"/>
      <c r="QJS4" s="2"/>
      <c r="QJT4" s="2"/>
      <c r="QJU4" s="2"/>
      <c r="QJV4" s="2"/>
      <c r="QJW4" s="2"/>
      <c r="QJX4" s="2"/>
      <c r="QJY4" s="2"/>
      <c r="QJZ4" s="2"/>
      <c r="QKA4" s="2"/>
      <c r="QKB4" s="2"/>
      <c r="QKC4" s="2"/>
      <c r="QKD4" s="2"/>
      <c r="QKE4" s="2"/>
      <c r="QKF4" s="2"/>
      <c r="QKG4" s="2"/>
      <c r="QKH4" s="2"/>
      <c r="QKI4" s="2"/>
      <c r="QKJ4" s="2"/>
      <c r="QKK4" s="2"/>
      <c r="QKL4" s="2"/>
      <c r="QKM4" s="2"/>
      <c r="QKN4" s="2"/>
      <c r="QKO4" s="2"/>
      <c r="QKP4" s="2"/>
      <c r="QKQ4" s="2"/>
      <c r="QKR4" s="2"/>
      <c r="QKS4" s="2"/>
      <c r="QKT4" s="2"/>
      <c r="QKU4" s="2"/>
      <c r="QKV4" s="2"/>
      <c r="QKW4" s="2"/>
      <c r="QKX4" s="2"/>
      <c r="QKY4" s="2"/>
      <c r="QKZ4" s="2"/>
      <c r="QLA4" s="2"/>
      <c r="QLB4" s="2"/>
      <c r="QLC4" s="2"/>
      <c r="QLD4" s="2"/>
      <c r="QLE4" s="2"/>
      <c r="QLF4" s="2"/>
      <c r="QLG4" s="2"/>
      <c r="QLH4" s="2"/>
      <c r="QLI4" s="2"/>
      <c r="QLJ4" s="2"/>
      <c r="QLK4" s="2"/>
      <c r="QLL4" s="2"/>
      <c r="QLM4" s="2"/>
      <c r="QLN4" s="2"/>
      <c r="QLO4" s="2"/>
      <c r="QLP4" s="2"/>
      <c r="QLQ4" s="2"/>
      <c r="QLR4" s="2"/>
      <c r="QLS4" s="2"/>
      <c r="QLT4" s="2"/>
      <c r="QLU4" s="2"/>
      <c r="QLV4" s="2"/>
      <c r="QLW4" s="2"/>
      <c r="QLX4" s="2"/>
      <c r="QLY4" s="2"/>
      <c r="QLZ4" s="2"/>
      <c r="QMA4" s="2"/>
      <c r="QMB4" s="2"/>
      <c r="QMC4" s="2"/>
      <c r="QMD4" s="2"/>
      <c r="QME4" s="2"/>
      <c r="QMF4" s="2"/>
      <c r="QMG4" s="2"/>
      <c r="QMH4" s="2"/>
      <c r="QMI4" s="2"/>
      <c r="QMJ4" s="2"/>
      <c r="QMK4" s="2"/>
      <c r="QML4" s="2"/>
      <c r="QMM4" s="2"/>
      <c r="QMN4" s="2"/>
      <c r="QMO4" s="2"/>
      <c r="QMP4" s="2"/>
      <c r="QMQ4" s="2"/>
      <c r="QMR4" s="2"/>
      <c r="QMS4" s="2"/>
      <c r="QMT4" s="2"/>
      <c r="QMU4" s="2"/>
      <c r="QMV4" s="2"/>
      <c r="QMW4" s="2"/>
      <c r="QMX4" s="2"/>
      <c r="QMY4" s="2"/>
      <c r="QMZ4" s="2"/>
      <c r="QNA4" s="2"/>
      <c r="QNB4" s="2"/>
      <c r="QNC4" s="2"/>
      <c r="QND4" s="2"/>
      <c r="QNE4" s="2"/>
      <c r="QNF4" s="2"/>
      <c r="QNG4" s="2"/>
      <c r="QNH4" s="2"/>
      <c r="QNI4" s="2"/>
      <c r="QNJ4" s="2"/>
      <c r="QNK4" s="2"/>
      <c r="QNL4" s="2"/>
      <c r="QNM4" s="2"/>
      <c r="QNN4" s="2"/>
      <c r="QNO4" s="2"/>
      <c r="QNP4" s="2"/>
      <c r="QNQ4" s="2"/>
      <c r="QNR4" s="2"/>
      <c r="QNS4" s="2"/>
      <c r="QNT4" s="2"/>
      <c r="QNU4" s="2"/>
      <c r="QNV4" s="2"/>
      <c r="QNW4" s="2"/>
      <c r="QNX4" s="2"/>
      <c r="QNY4" s="2"/>
      <c r="QNZ4" s="2"/>
      <c r="QOA4" s="2"/>
      <c r="QOB4" s="2"/>
      <c r="QOC4" s="2"/>
      <c r="QOD4" s="2"/>
      <c r="QOE4" s="2"/>
      <c r="QOF4" s="2"/>
      <c r="QOG4" s="2"/>
      <c r="QOH4" s="2"/>
      <c r="QOI4" s="2"/>
      <c r="QOJ4" s="2"/>
      <c r="QOK4" s="2"/>
      <c r="QOL4" s="2"/>
      <c r="QOM4" s="2"/>
      <c r="QON4" s="2"/>
      <c r="QOO4" s="2"/>
      <c r="QOP4" s="2"/>
      <c r="QOQ4" s="2"/>
      <c r="QOR4" s="2"/>
      <c r="QOS4" s="2"/>
      <c r="QOT4" s="2"/>
      <c r="QOU4" s="2"/>
      <c r="QOV4" s="2"/>
      <c r="QOW4" s="2"/>
      <c r="QOX4" s="2"/>
      <c r="QOY4" s="2"/>
      <c r="QOZ4" s="2"/>
      <c r="QPA4" s="2"/>
      <c r="QPB4" s="2"/>
      <c r="QPC4" s="2"/>
      <c r="QPD4" s="2"/>
      <c r="QPE4" s="2"/>
      <c r="QPF4" s="2"/>
      <c r="QPG4" s="2"/>
      <c r="QPH4" s="2"/>
      <c r="QPI4" s="2"/>
      <c r="QPJ4" s="2"/>
      <c r="QPK4" s="2"/>
      <c r="QPL4" s="2"/>
      <c r="QPM4" s="2"/>
      <c r="QPN4" s="2"/>
      <c r="QPO4" s="2"/>
      <c r="QPP4" s="2"/>
      <c r="QPQ4" s="2"/>
      <c r="QPR4" s="2"/>
      <c r="QPS4" s="2"/>
      <c r="QPT4" s="2"/>
      <c r="QPU4" s="2"/>
      <c r="QPV4" s="2"/>
      <c r="QPW4" s="2"/>
      <c r="QPX4" s="2"/>
      <c r="QPY4" s="2"/>
      <c r="QPZ4" s="2"/>
      <c r="QQA4" s="2"/>
      <c r="QQB4" s="2"/>
      <c r="QQC4" s="2"/>
      <c r="QQD4" s="2"/>
      <c r="QQE4" s="2"/>
      <c r="QQF4" s="2"/>
      <c r="QQG4" s="2"/>
      <c r="QQH4" s="2"/>
      <c r="QQI4" s="2"/>
      <c r="QQJ4" s="2"/>
      <c r="QQK4" s="2"/>
      <c r="QQL4" s="2"/>
      <c r="QQM4" s="2"/>
      <c r="QQN4" s="2"/>
      <c r="QQO4" s="2"/>
      <c r="QQP4" s="2"/>
      <c r="QQQ4" s="2"/>
      <c r="QQR4" s="2"/>
      <c r="QQS4" s="2"/>
      <c r="QQT4" s="2"/>
      <c r="QQU4" s="2"/>
      <c r="QQV4" s="2"/>
      <c r="QQW4" s="2"/>
      <c r="QQX4" s="2"/>
      <c r="QQY4" s="2"/>
      <c r="QQZ4" s="2"/>
      <c r="QRA4" s="2"/>
      <c r="QRB4" s="2"/>
      <c r="QRC4" s="2"/>
      <c r="QRD4" s="2"/>
      <c r="QRE4" s="2"/>
      <c r="QRF4" s="2"/>
      <c r="QRG4" s="2"/>
      <c r="QRH4" s="2"/>
      <c r="QRI4" s="2"/>
      <c r="QRJ4" s="2"/>
      <c r="QRK4" s="2"/>
      <c r="QRL4" s="2"/>
      <c r="QRM4" s="2"/>
      <c r="QRN4" s="2"/>
      <c r="QRO4" s="2"/>
      <c r="QRP4" s="2"/>
      <c r="QRQ4" s="2"/>
      <c r="QRR4" s="2"/>
      <c r="QRS4" s="2"/>
      <c r="QRT4" s="2"/>
      <c r="QRU4" s="2"/>
      <c r="QRV4" s="2"/>
      <c r="QRW4" s="2"/>
      <c r="QRX4" s="2"/>
      <c r="QRY4" s="2"/>
      <c r="QRZ4" s="2"/>
      <c r="QSA4" s="2"/>
      <c r="QSB4" s="2"/>
      <c r="QSC4" s="2"/>
      <c r="QSD4" s="2"/>
      <c r="QSE4" s="2"/>
      <c r="QSF4" s="2"/>
      <c r="QSG4" s="2"/>
      <c r="QSH4" s="2"/>
      <c r="QSI4" s="2"/>
      <c r="QSJ4" s="2"/>
      <c r="QSK4" s="2"/>
      <c r="QSL4" s="2"/>
      <c r="QSM4" s="2"/>
      <c r="QSN4" s="2"/>
      <c r="QSO4" s="2"/>
      <c r="QSP4" s="2"/>
      <c r="QSQ4" s="2"/>
      <c r="QSR4" s="2"/>
      <c r="QSS4" s="2"/>
      <c r="QST4" s="2"/>
      <c r="QSU4" s="2"/>
      <c r="QSV4" s="2"/>
      <c r="QSW4" s="2"/>
      <c r="QSX4" s="2"/>
      <c r="QSY4" s="2"/>
      <c r="QSZ4" s="2"/>
      <c r="QTA4" s="2"/>
      <c r="QTB4" s="2"/>
      <c r="QTC4" s="2"/>
      <c r="QTD4" s="2"/>
      <c r="QTE4" s="2"/>
      <c r="QTF4" s="2"/>
      <c r="QTG4" s="2"/>
      <c r="QTH4" s="2"/>
      <c r="QTI4" s="2"/>
      <c r="QTJ4" s="2"/>
      <c r="QTK4" s="2"/>
      <c r="QTL4" s="2"/>
      <c r="QTM4" s="2"/>
      <c r="QTN4" s="2"/>
      <c r="QTO4" s="2"/>
      <c r="QTP4" s="2"/>
      <c r="QTQ4" s="2"/>
      <c r="QTR4" s="2"/>
      <c r="QTS4" s="2"/>
      <c r="QTT4" s="2"/>
      <c r="QTU4" s="2"/>
      <c r="QTV4" s="2"/>
      <c r="QTW4" s="2"/>
      <c r="QTX4" s="2"/>
      <c r="QTY4" s="2"/>
      <c r="QTZ4" s="2"/>
      <c r="QUA4" s="2"/>
      <c r="QUB4" s="2"/>
      <c r="QUC4" s="2"/>
      <c r="QUD4" s="2"/>
      <c r="QUE4" s="2"/>
      <c r="QUF4" s="2"/>
      <c r="QUG4" s="2"/>
      <c r="QUH4" s="2"/>
      <c r="QUI4" s="2"/>
      <c r="QUJ4" s="2"/>
      <c r="QUK4" s="2"/>
      <c r="QUL4" s="2"/>
      <c r="QUM4" s="2"/>
      <c r="QUN4" s="2"/>
      <c r="QUO4" s="2"/>
      <c r="QUP4" s="2"/>
      <c r="QUQ4" s="2"/>
      <c r="QUR4" s="2"/>
      <c r="QUS4" s="2"/>
      <c r="QUT4" s="2"/>
      <c r="QUU4" s="2"/>
      <c r="QUV4" s="2"/>
      <c r="QUW4" s="2"/>
      <c r="QUX4" s="2"/>
      <c r="QUY4" s="2"/>
      <c r="QUZ4" s="2"/>
      <c r="QVA4" s="2"/>
      <c r="QVB4" s="2"/>
      <c r="QVC4" s="2"/>
      <c r="QVD4" s="2"/>
      <c r="QVE4" s="2"/>
      <c r="QVF4" s="2"/>
      <c r="QVG4" s="2"/>
      <c r="QVH4" s="2"/>
      <c r="QVI4" s="2"/>
      <c r="QVJ4" s="2"/>
      <c r="QVK4" s="2"/>
      <c r="QVL4" s="2"/>
      <c r="QVM4" s="2"/>
      <c r="QVN4" s="2"/>
      <c r="QVO4" s="2"/>
      <c r="QVP4" s="2"/>
      <c r="QVQ4" s="2"/>
      <c r="QVR4" s="2"/>
      <c r="QVS4" s="2"/>
      <c r="QVT4" s="2"/>
      <c r="QVU4" s="2"/>
      <c r="QVV4" s="2"/>
      <c r="QVW4" s="2"/>
      <c r="QVX4" s="2"/>
      <c r="QVY4" s="2"/>
      <c r="QVZ4" s="2"/>
      <c r="QWA4" s="2"/>
      <c r="QWB4" s="2"/>
      <c r="QWC4" s="2"/>
      <c r="QWD4" s="2"/>
      <c r="QWE4" s="2"/>
      <c r="QWF4" s="2"/>
      <c r="QWG4" s="2"/>
      <c r="QWH4" s="2"/>
      <c r="QWI4" s="2"/>
      <c r="QWJ4" s="2"/>
      <c r="QWK4" s="2"/>
      <c r="QWL4" s="2"/>
      <c r="QWM4" s="2"/>
      <c r="QWN4" s="2"/>
      <c r="QWO4" s="2"/>
      <c r="QWP4" s="2"/>
      <c r="QWQ4" s="2"/>
      <c r="QWR4" s="2"/>
      <c r="QWS4" s="2"/>
      <c r="QWT4" s="2"/>
      <c r="QWU4" s="2"/>
      <c r="QWV4" s="2"/>
      <c r="QWW4" s="2"/>
      <c r="QWX4" s="2"/>
      <c r="QWY4" s="2"/>
      <c r="QWZ4" s="2"/>
      <c r="QXA4" s="2"/>
      <c r="QXB4" s="2"/>
      <c r="QXC4" s="2"/>
      <c r="QXD4" s="2"/>
      <c r="QXE4" s="2"/>
      <c r="QXF4" s="2"/>
      <c r="QXG4" s="2"/>
      <c r="QXH4" s="2"/>
      <c r="QXI4" s="2"/>
      <c r="QXJ4" s="2"/>
      <c r="QXK4" s="2"/>
      <c r="QXL4" s="2"/>
      <c r="QXM4" s="2"/>
      <c r="QXN4" s="2"/>
      <c r="QXO4" s="2"/>
      <c r="QXP4" s="2"/>
      <c r="QXQ4" s="2"/>
      <c r="QXR4" s="2"/>
      <c r="QXS4" s="2"/>
      <c r="QXT4" s="2"/>
      <c r="QXU4" s="2"/>
      <c r="QXV4" s="2"/>
      <c r="QXW4" s="2"/>
      <c r="QXX4" s="2"/>
      <c r="QXY4" s="2"/>
      <c r="QXZ4" s="2"/>
      <c r="QYA4" s="2"/>
      <c r="QYB4" s="2"/>
      <c r="QYC4" s="2"/>
      <c r="QYD4" s="2"/>
      <c r="QYE4" s="2"/>
      <c r="QYF4" s="2"/>
      <c r="QYG4" s="2"/>
      <c r="QYH4" s="2"/>
      <c r="QYI4" s="2"/>
      <c r="QYJ4" s="2"/>
      <c r="QYK4" s="2"/>
      <c r="QYL4" s="2"/>
      <c r="QYM4" s="2"/>
      <c r="QYN4" s="2"/>
      <c r="QYO4" s="2"/>
      <c r="QYP4" s="2"/>
      <c r="QYQ4" s="2"/>
      <c r="QYR4" s="2"/>
      <c r="QYS4" s="2"/>
      <c r="QYT4" s="2"/>
      <c r="QYU4" s="2"/>
      <c r="QYV4" s="2"/>
      <c r="QYW4" s="2"/>
      <c r="QYX4" s="2"/>
      <c r="QYY4" s="2"/>
      <c r="QYZ4" s="2"/>
      <c r="QZA4" s="2"/>
      <c r="QZB4" s="2"/>
      <c r="QZC4" s="2"/>
      <c r="QZD4" s="2"/>
      <c r="QZE4" s="2"/>
      <c r="QZF4" s="2"/>
      <c r="QZG4" s="2"/>
      <c r="QZH4" s="2"/>
      <c r="QZI4" s="2"/>
      <c r="QZJ4" s="2"/>
      <c r="QZK4" s="2"/>
      <c r="QZL4" s="2"/>
      <c r="QZM4" s="2"/>
      <c r="QZN4" s="2"/>
      <c r="QZO4" s="2"/>
      <c r="QZP4" s="2"/>
      <c r="QZQ4" s="2"/>
      <c r="QZR4" s="2"/>
      <c r="QZS4" s="2"/>
      <c r="QZT4" s="2"/>
      <c r="QZU4" s="2"/>
      <c r="QZV4" s="2"/>
      <c r="QZW4" s="2"/>
      <c r="QZX4" s="2"/>
      <c r="QZY4" s="2"/>
      <c r="QZZ4" s="2"/>
      <c r="RAA4" s="2"/>
      <c r="RAB4" s="2"/>
      <c r="RAC4" s="2"/>
      <c r="RAD4" s="2"/>
      <c r="RAE4" s="2"/>
      <c r="RAF4" s="2"/>
      <c r="RAG4" s="2"/>
      <c r="RAH4" s="2"/>
      <c r="RAI4" s="2"/>
      <c r="RAJ4" s="2"/>
      <c r="RAK4" s="2"/>
      <c r="RAL4" s="2"/>
      <c r="RAM4" s="2"/>
      <c r="RAN4" s="2"/>
      <c r="RAO4" s="2"/>
      <c r="RAP4" s="2"/>
      <c r="RAQ4" s="2"/>
      <c r="RAR4" s="2"/>
      <c r="RAS4" s="2"/>
      <c r="RAT4" s="2"/>
      <c r="RAU4" s="2"/>
      <c r="RAV4" s="2"/>
      <c r="RAW4" s="2"/>
      <c r="RAX4" s="2"/>
      <c r="RAY4" s="2"/>
      <c r="RAZ4" s="2"/>
      <c r="RBA4" s="2"/>
      <c r="RBB4" s="2"/>
      <c r="RBC4" s="2"/>
      <c r="RBD4" s="2"/>
      <c r="RBE4" s="2"/>
      <c r="RBF4" s="2"/>
      <c r="RBG4" s="2"/>
      <c r="RBH4" s="2"/>
      <c r="RBI4" s="2"/>
      <c r="RBJ4" s="2"/>
      <c r="RBK4" s="2"/>
      <c r="RBL4" s="2"/>
      <c r="RBM4" s="2"/>
      <c r="RBN4" s="2"/>
      <c r="RBO4" s="2"/>
      <c r="RBP4" s="2"/>
      <c r="RBQ4" s="2"/>
      <c r="RBR4" s="2"/>
      <c r="RBS4" s="2"/>
      <c r="RBT4" s="2"/>
      <c r="RBU4" s="2"/>
      <c r="RBV4" s="2"/>
      <c r="RBW4" s="2"/>
      <c r="RBX4" s="2"/>
      <c r="RBY4" s="2"/>
      <c r="RBZ4" s="2"/>
      <c r="RCA4" s="2"/>
      <c r="RCB4" s="2"/>
      <c r="RCC4" s="2"/>
      <c r="RCD4" s="2"/>
      <c r="RCE4" s="2"/>
      <c r="RCF4" s="2"/>
      <c r="RCG4" s="2"/>
      <c r="RCH4" s="2"/>
      <c r="RCI4" s="2"/>
      <c r="RCJ4" s="2"/>
      <c r="RCK4" s="2"/>
      <c r="RCL4" s="2"/>
      <c r="RCM4" s="2"/>
      <c r="RCN4" s="2"/>
      <c r="RCO4" s="2"/>
      <c r="RCP4" s="2"/>
      <c r="RCQ4" s="2"/>
      <c r="RCR4" s="2"/>
      <c r="RCS4" s="2"/>
      <c r="RCT4" s="2"/>
      <c r="RCU4" s="2"/>
      <c r="RCV4" s="2"/>
      <c r="RCW4" s="2"/>
      <c r="RCX4" s="2"/>
      <c r="RCY4" s="2"/>
      <c r="RCZ4" s="2"/>
      <c r="RDA4" s="2"/>
      <c r="RDB4" s="2"/>
      <c r="RDC4" s="2"/>
      <c r="RDD4" s="2"/>
      <c r="RDE4" s="2"/>
      <c r="RDF4" s="2"/>
      <c r="RDG4" s="2"/>
      <c r="RDH4" s="2"/>
      <c r="RDI4" s="2"/>
      <c r="RDJ4" s="2"/>
      <c r="RDK4" s="2"/>
      <c r="RDL4" s="2"/>
      <c r="RDM4" s="2"/>
      <c r="RDN4" s="2"/>
      <c r="RDO4" s="2"/>
      <c r="RDP4" s="2"/>
      <c r="RDQ4" s="2"/>
      <c r="RDR4" s="2"/>
      <c r="RDS4" s="2"/>
      <c r="RDT4" s="2"/>
      <c r="RDU4" s="2"/>
      <c r="RDV4" s="2"/>
      <c r="RDW4" s="2"/>
      <c r="RDX4" s="2"/>
      <c r="RDY4" s="2"/>
      <c r="RDZ4" s="2"/>
      <c r="REA4" s="2"/>
      <c r="REB4" s="2"/>
      <c r="REC4" s="2"/>
      <c r="RED4" s="2"/>
      <c r="REE4" s="2"/>
      <c r="REF4" s="2"/>
      <c r="REG4" s="2"/>
      <c r="REH4" s="2"/>
      <c r="REI4" s="2"/>
      <c r="REJ4" s="2"/>
      <c r="REK4" s="2"/>
      <c r="REL4" s="2"/>
      <c r="REM4" s="2"/>
      <c r="REN4" s="2"/>
      <c r="REO4" s="2"/>
      <c r="REP4" s="2"/>
      <c r="REQ4" s="2"/>
      <c r="RER4" s="2"/>
      <c r="RES4" s="2"/>
      <c r="RET4" s="2"/>
      <c r="REU4" s="2"/>
      <c r="REV4" s="2"/>
      <c r="REW4" s="2"/>
      <c r="REX4" s="2"/>
      <c r="REY4" s="2"/>
      <c r="REZ4" s="2"/>
      <c r="RFA4" s="2"/>
      <c r="RFB4" s="2"/>
      <c r="RFC4" s="2"/>
      <c r="RFD4" s="2"/>
      <c r="RFE4" s="2"/>
      <c r="RFF4" s="2"/>
      <c r="RFG4" s="2"/>
      <c r="RFH4" s="2"/>
      <c r="RFI4" s="2"/>
      <c r="RFJ4" s="2"/>
      <c r="RFK4" s="2"/>
      <c r="RFL4" s="2"/>
      <c r="RFM4" s="2"/>
      <c r="RFN4" s="2"/>
      <c r="RFO4" s="2"/>
      <c r="RFP4" s="2"/>
      <c r="RFQ4" s="2"/>
      <c r="RFR4" s="2"/>
      <c r="RFS4" s="2"/>
      <c r="RFT4" s="2"/>
      <c r="RFU4" s="2"/>
      <c r="RFV4" s="2"/>
      <c r="RFW4" s="2"/>
      <c r="RFX4" s="2"/>
      <c r="RFY4" s="2"/>
      <c r="RFZ4" s="2"/>
      <c r="RGA4" s="2"/>
      <c r="RGB4" s="2"/>
      <c r="RGC4" s="2"/>
      <c r="RGD4" s="2"/>
      <c r="RGE4" s="2"/>
      <c r="RGF4" s="2"/>
      <c r="RGG4" s="2"/>
      <c r="RGH4" s="2"/>
      <c r="RGI4" s="2"/>
      <c r="RGJ4" s="2"/>
      <c r="RGK4" s="2"/>
      <c r="RGL4" s="2"/>
      <c r="RGM4" s="2"/>
      <c r="RGN4" s="2"/>
      <c r="RGO4" s="2"/>
      <c r="RGP4" s="2"/>
      <c r="RGQ4" s="2"/>
      <c r="RGR4" s="2"/>
      <c r="RGS4" s="2"/>
      <c r="RGT4" s="2"/>
      <c r="RGU4" s="2"/>
      <c r="RGV4" s="2"/>
      <c r="RGW4" s="2"/>
      <c r="RGX4" s="2"/>
      <c r="RGY4" s="2"/>
      <c r="RGZ4" s="2"/>
      <c r="RHA4" s="2"/>
      <c r="RHB4" s="2"/>
      <c r="RHC4" s="2"/>
      <c r="RHD4" s="2"/>
      <c r="RHE4" s="2"/>
      <c r="RHF4" s="2"/>
      <c r="RHG4" s="2"/>
      <c r="RHH4" s="2"/>
      <c r="RHI4" s="2"/>
      <c r="RHJ4" s="2"/>
      <c r="RHK4" s="2"/>
      <c r="RHL4" s="2"/>
      <c r="RHM4" s="2"/>
      <c r="RHN4" s="2"/>
      <c r="RHO4" s="2"/>
      <c r="RHP4" s="2"/>
      <c r="RHQ4" s="2"/>
      <c r="RHR4" s="2"/>
      <c r="RHS4" s="2"/>
      <c r="RHT4" s="2"/>
      <c r="RHU4" s="2"/>
      <c r="RHV4" s="2"/>
      <c r="RHW4" s="2"/>
      <c r="RHX4" s="2"/>
      <c r="RHY4" s="2"/>
      <c r="RHZ4" s="2"/>
      <c r="RIA4" s="2"/>
      <c r="RIB4" s="2"/>
      <c r="RIC4" s="2"/>
      <c r="RID4" s="2"/>
      <c r="RIE4" s="2"/>
      <c r="RIF4" s="2"/>
      <c r="RIG4" s="2"/>
      <c r="RIH4" s="2"/>
      <c r="RII4" s="2"/>
      <c r="RIJ4" s="2"/>
      <c r="RIK4" s="2"/>
      <c r="RIL4" s="2"/>
      <c r="RIM4" s="2"/>
      <c r="RIN4" s="2"/>
      <c r="RIO4" s="2"/>
      <c r="RIP4" s="2"/>
      <c r="RIQ4" s="2"/>
      <c r="RIR4" s="2"/>
      <c r="RIS4" s="2"/>
      <c r="RIT4" s="2"/>
      <c r="RIU4" s="2"/>
      <c r="RIV4" s="2"/>
      <c r="RIW4" s="2"/>
      <c r="RIX4" s="2"/>
      <c r="RIY4" s="2"/>
      <c r="RIZ4" s="2"/>
      <c r="RJA4" s="2"/>
      <c r="RJB4" s="2"/>
      <c r="RJC4" s="2"/>
      <c r="RJD4" s="2"/>
      <c r="RJE4" s="2"/>
      <c r="RJF4" s="2"/>
      <c r="RJG4" s="2"/>
      <c r="RJH4" s="2"/>
      <c r="RJI4" s="2"/>
      <c r="RJJ4" s="2"/>
      <c r="RJK4" s="2"/>
      <c r="RJL4" s="2"/>
      <c r="RJM4" s="2"/>
      <c r="RJN4" s="2"/>
      <c r="RJO4" s="2"/>
      <c r="RJP4" s="2"/>
      <c r="RJQ4" s="2"/>
      <c r="RJR4" s="2"/>
      <c r="RJS4" s="2"/>
      <c r="RJT4" s="2"/>
      <c r="RJU4" s="2"/>
      <c r="RJV4" s="2"/>
      <c r="RJW4" s="2"/>
      <c r="RJX4" s="2"/>
      <c r="RJY4" s="2"/>
      <c r="RJZ4" s="2"/>
      <c r="RKA4" s="2"/>
      <c r="RKB4" s="2"/>
      <c r="RKC4" s="2"/>
      <c r="RKD4" s="2"/>
      <c r="RKE4" s="2"/>
      <c r="RKF4" s="2"/>
      <c r="RKG4" s="2"/>
      <c r="RKH4" s="2"/>
      <c r="RKI4" s="2"/>
      <c r="RKJ4" s="2"/>
      <c r="RKK4" s="2"/>
      <c r="RKL4" s="2"/>
      <c r="RKM4" s="2"/>
      <c r="RKN4" s="2"/>
      <c r="RKO4" s="2"/>
      <c r="RKP4" s="2"/>
      <c r="RKQ4" s="2"/>
      <c r="RKR4" s="2"/>
      <c r="RKS4" s="2"/>
      <c r="RKT4" s="2"/>
      <c r="RKU4" s="2"/>
      <c r="RKV4" s="2"/>
      <c r="RKW4" s="2"/>
      <c r="RKX4" s="2"/>
      <c r="RKY4" s="2"/>
      <c r="RKZ4" s="2"/>
      <c r="RLA4" s="2"/>
      <c r="RLB4" s="2"/>
      <c r="RLC4" s="2"/>
      <c r="RLD4" s="2"/>
      <c r="RLE4" s="2"/>
      <c r="RLF4" s="2"/>
      <c r="RLG4" s="2"/>
      <c r="RLH4" s="2"/>
      <c r="RLI4" s="2"/>
      <c r="RLJ4" s="2"/>
      <c r="RLK4" s="2"/>
      <c r="RLL4" s="2"/>
      <c r="RLM4" s="2"/>
      <c r="RLN4" s="2"/>
      <c r="RLO4" s="2"/>
      <c r="RLP4" s="2"/>
      <c r="RLQ4" s="2"/>
      <c r="RLR4" s="2"/>
      <c r="RLS4" s="2"/>
      <c r="RLT4" s="2"/>
      <c r="RLU4" s="2"/>
      <c r="RLV4" s="2"/>
      <c r="RLW4" s="2"/>
      <c r="RLX4" s="2"/>
      <c r="RLY4" s="2"/>
      <c r="RLZ4" s="2"/>
      <c r="RMA4" s="2"/>
      <c r="RMB4" s="2"/>
      <c r="RMC4" s="2"/>
      <c r="RMD4" s="2"/>
      <c r="RME4" s="2"/>
      <c r="RMF4" s="2"/>
      <c r="RMG4" s="2"/>
      <c r="RMH4" s="2"/>
      <c r="RMI4" s="2"/>
      <c r="RMJ4" s="2"/>
      <c r="RMK4" s="2"/>
      <c r="RML4" s="2"/>
      <c r="RMM4" s="2"/>
      <c r="RMN4" s="2"/>
      <c r="RMO4" s="2"/>
      <c r="RMP4" s="2"/>
      <c r="RMQ4" s="2"/>
      <c r="RMR4" s="2"/>
      <c r="RMS4" s="2"/>
      <c r="RMT4" s="2"/>
      <c r="RMU4" s="2"/>
      <c r="RMV4" s="2"/>
      <c r="RMW4" s="2"/>
      <c r="RMX4" s="2"/>
      <c r="RMY4" s="2"/>
      <c r="RMZ4" s="2"/>
      <c r="RNA4" s="2"/>
      <c r="RNB4" s="2"/>
      <c r="RNC4" s="2"/>
      <c r="RND4" s="2"/>
      <c r="RNE4" s="2"/>
      <c r="RNF4" s="2"/>
      <c r="RNG4" s="2"/>
      <c r="RNH4" s="2"/>
      <c r="RNI4" s="2"/>
      <c r="RNJ4" s="2"/>
      <c r="RNK4" s="2"/>
      <c r="RNL4" s="2"/>
      <c r="RNM4" s="2"/>
      <c r="RNN4" s="2"/>
      <c r="RNO4" s="2"/>
      <c r="RNP4" s="2"/>
      <c r="RNQ4" s="2"/>
      <c r="RNR4" s="2"/>
      <c r="RNS4" s="2"/>
      <c r="RNT4" s="2"/>
      <c r="RNU4" s="2"/>
      <c r="RNV4" s="2"/>
      <c r="RNW4" s="2"/>
      <c r="RNX4" s="2"/>
      <c r="RNY4" s="2"/>
      <c r="RNZ4" s="2"/>
      <c r="ROA4" s="2"/>
      <c r="ROB4" s="2"/>
      <c r="ROC4" s="2"/>
      <c r="ROD4" s="2"/>
      <c r="ROE4" s="2"/>
      <c r="ROF4" s="2"/>
      <c r="ROG4" s="2"/>
      <c r="ROH4" s="2"/>
      <c r="ROI4" s="2"/>
      <c r="ROJ4" s="2"/>
      <c r="ROK4" s="2"/>
      <c r="ROL4" s="2"/>
      <c r="ROM4" s="2"/>
      <c r="RON4" s="2"/>
      <c r="ROO4" s="2"/>
      <c r="ROP4" s="2"/>
      <c r="ROQ4" s="2"/>
      <c r="ROR4" s="2"/>
      <c r="ROS4" s="2"/>
      <c r="ROT4" s="2"/>
      <c r="ROU4" s="2"/>
      <c r="ROV4" s="2"/>
      <c r="ROW4" s="2"/>
      <c r="ROX4" s="2"/>
      <c r="ROY4" s="2"/>
      <c r="ROZ4" s="2"/>
      <c r="RPA4" s="2"/>
      <c r="RPB4" s="2"/>
      <c r="RPC4" s="2"/>
      <c r="RPD4" s="2"/>
      <c r="RPE4" s="2"/>
      <c r="RPF4" s="2"/>
      <c r="RPG4" s="2"/>
      <c r="RPH4" s="2"/>
      <c r="RPI4" s="2"/>
      <c r="RPJ4" s="2"/>
      <c r="RPK4" s="2"/>
      <c r="RPL4" s="2"/>
      <c r="RPM4" s="2"/>
      <c r="RPN4" s="2"/>
      <c r="RPO4" s="2"/>
      <c r="RPP4" s="2"/>
      <c r="RPQ4" s="2"/>
      <c r="RPR4" s="2"/>
      <c r="RPS4" s="2"/>
      <c r="RPT4" s="2"/>
      <c r="RPU4" s="2"/>
      <c r="RPV4" s="2"/>
      <c r="RPW4" s="2"/>
      <c r="RPX4" s="2"/>
      <c r="RPY4" s="2"/>
      <c r="RPZ4" s="2"/>
      <c r="RQA4" s="2"/>
      <c r="RQB4" s="2"/>
      <c r="RQC4" s="2"/>
      <c r="RQD4" s="2"/>
      <c r="RQE4" s="2"/>
      <c r="RQF4" s="2"/>
      <c r="RQG4" s="2"/>
      <c r="RQH4" s="2"/>
      <c r="RQI4" s="2"/>
      <c r="RQJ4" s="2"/>
      <c r="RQK4" s="2"/>
      <c r="RQL4" s="2"/>
      <c r="RQM4" s="2"/>
      <c r="RQN4" s="2"/>
      <c r="RQO4" s="2"/>
      <c r="RQP4" s="2"/>
      <c r="RQQ4" s="2"/>
      <c r="RQR4" s="2"/>
      <c r="RQS4" s="2"/>
      <c r="RQT4" s="2"/>
      <c r="RQU4" s="2"/>
      <c r="RQV4" s="2"/>
      <c r="RQW4" s="2"/>
      <c r="RQX4" s="2"/>
      <c r="RQY4" s="2"/>
      <c r="RQZ4" s="2"/>
      <c r="RRA4" s="2"/>
      <c r="RRB4" s="2"/>
      <c r="RRC4" s="2"/>
      <c r="RRD4" s="2"/>
      <c r="RRE4" s="2"/>
      <c r="RRF4" s="2"/>
      <c r="RRG4" s="2"/>
      <c r="RRH4" s="2"/>
      <c r="RRI4" s="2"/>
      <c r="RRJ4" s="2"/>
      <c r="RRK4" s="2"/>
      <c r="RRL4" s="2"/>
      <c r="RRM4" s="2"/>
      <c r="RRN4" s="2"/>
      <c r="RRO4" s="2"/>
      <c r="RRP4" s="2"/>
      <c r="RRQ4" s="2"/>
      <c r="RRR4" s="2"/>
      <c r="RRS4" s="2"/>
      <c r="RRT4" s="2"/>
      <c r="RRU4" s="2"/>
      <c r="RRV4" s="2"/>
      <c r="RRW4" s="2"/>
      <c r="RRX4" s="2"/>
      <c r="RRY4" s="2"/>
      <c r="RRZ4" s="2"/>
      <c r="RSA4" s="2"/>
      <c r="RSB4" s="2"/>
      <c r="RSC4" s="2"/>
      <c r="RSD4" s="2"/>
      <c r="RSE4" s="2"/>
      <c r="RSF4" s="2"/>
      <c r="RSG4" s="2"/>
      <c r="RSH4" s="2"/>
      <c r="RSI4" s="2"/>
      <c r="RSJ4" s="2"/>
      <c r="RSK4" s="2"/>
      <c r="RSL4" s="2"/>
      <c r="RSM4" s="2"/>
      <c r="RSN4" s="2"/>
      <c r="RSO4" s="2"/>
      <c r="RSP4" s="2"/>
      <c r="RSQ4" s="2"/>
      <c r="RSR4" s="2"/>
      <c r="RSS4" s="2"/>
      <c r="RST4" s="2"/>
      <c r="RSU4" s="2"/>
      <c r="RSV4" s="2"/>
      <c r="RSW4" s="2"/>
      <c r="RSX4" s="2"/>
      <c r="RSY4" s="2"/>
      <c r="RSZ4" s="2"/>
      <c r="RTA4" s="2"/>
      <c r="RTB4" s="2"/>
      <c r="RTC4" s="2"/>
      <c r="RTD4" s="2"/>
      <c r="RTE4" s="2"/>
      <c r="RTF4" s="2"/>
      <c r="RTG4" s="2"/>
      <c r="RTH4" s="2"/>
      <c r="RTI4" s="2"/>
      <c r="RTJ4" s="2"/>
      <c r="RTK4" s="2"/>
      <c r="RTL4" s="2"/>
      <c r="RTM4" s="2"/>
      <c r="RTN4" s="2"/>
      <c r="RTO4" s="2"/>
      <c r="RTP4" s="2"/>
      <c r="RTQ4" s="2"/>
      <c r="RTR4" s="2"/>
      <c r="RTS4" s="2"/>
      <c r="RTT4" s="2"/>
      <c r="RTU4" s="2"/>
      <c r="RTV4" s="2"/>
      <c r="RTW4" s="2"/>
      <c r="RTX4" s="2"/>
      <c r="RTY4" s="2"/>
      <c r="RTZ4" s="2"/>
      <c r="RUA4" s="2"/>
      <c r="RUB4" s="2"/>
      <c r="RUC4" s="2"/>
      <c r="RUD4" s="2"/>
      <c r="RUE4" s="2"/>
      <c r="RUF4" s="2"/>
      <c r="RUG4" s="2"/>
      <c r="RUH4" s="2"/>
      <c r="RUI4" s="2"/>
      <c r="RUJ4" s="2"/>
      <c r="RUK4" s="2"/>
      <c r="RUL4" s="2"/>
      <c r="RUM4" s="2"/>
      <c r="RUN4" s="2"/>
      <c r="RUO4" s="2"/>
      <c r="RUP4" s="2"/>
      <c r="RUQ4" s="2"/>
      <c r="RUR4" s="2"/>
      <c r="RUS4" s="2"/>
      <c r="RUT4" s="2"/>
      <c r="RUU4" s="2"/>
      <c r="RUV4" s="2"/>
      <c r="RUW4" s="2"/>
      <c r="RUX4" s="2"/>
      <c r="RUY4" s="2"/>
      <c r="RUZ4" s="2"/>
      <c r="RVA4" s="2"/>
      <c r="RVB4" s="2"/>
      <c r="RVC4" s="2"/>
      <c r="RVD4" s="2"/>
      <c r="RVE4" s="2"/>
      <c r="RVF4" s="2"/>
      <c r="RVG4" s="2"/>
      <c r="RVH4" s="2"/>
      <c r="RVI4" s="2"/>
      <c r="RVJ4" s="2"/>
      <c r="RVK4" s="2"/>
      <c r="RVL4" s="2"/>
      <c r="RVM4" s="2"/>
      <c r="RVN4" s="2"/>
      <c r="RVO4" s="2"/>
      <c r="RVP4" s="2"/>
      <c r="RVQ4" s="2"/>
      <c r="RVR4" s="2"/>
      <c r="RVS4" s="2"/>
      <c r="RVT4" s="2"/>
      <c r="RVU4" s="2"/>
      <c r="RVV4" s="2"/>
      <c r="RVW4" s="2"/>
      <c r="RVX4" s="2"/>
      <c r="RVY4" s="2"/>
      <c r="RVZ4" s="2"/>
      <c r="RWA4" s="2"/>
      <c r="RWB4" s="2"/>
      <c r="RWC4" s="2"/>
      <c r="RWD4" s="2"/>
      <c r="RWE4" s="2"/>
      <c r="RWF4" s="2"/>
      <c r="RWG4" s="2"/>
      <c r="RWH4" s="2"/>
      <c r="RWI4" s="2"/>
      <c r="RWJ4" s="2"/>
      <c r="RWK4" s="2"/>
      <c r="RWL4" s="2"/>
      <c r="RWM4" s="2"/>
      <c r="RWN4" s="2"/>
      <c r="RWO4" s="2"/>
      <c r="RWP4" s="2"/>
      <c r="RWQ4" s="2"/>
      <c r="RWR4" s="2"/>
      <c r="RWS4" s="2"/>
      <c r="RWT4" s="2"/>
      <c r="RWU4" s="2"/>
      <c r="RWV4" s="2"/>
      <c r="RWW4" s="2"/>
      <c r="RWX4" s="2"/>
      <c r="RWY4" s="2"/>
      <c r="RWZ4" s="2"/>
      <c r="RXA4" s="2"/>
      <c r="RXB4" s="2"/>
      <c r="RXC4" s="2"/>
      <c r="RXD4" s="2"/>
      <c r="RXE4" s="2"/>
      <c r="RXF4" s="2"/>
      <c r="RXG4" s="2"/>
      <c r="RXH4" s="2"/>
      <c r="RXI4" s="2"/>
      <c r="RXJ4" s="2"/>
      <c r="RXK4" s="2"/>
      <c r="RXL4" s="2"/>
      <c r="RXM4" s="2"/>
      <c r="RXN4" s="2"/>
      <c r="RXO4" s="2"/>
      <c r="RXP4" s="2"/>
      <c r="RXQ4" s="2"/>
      <c r="RXR4" s="2"/>
      <c r="RXS4" s="2"/>
      <c r="RXT4" s="2"/>
      <c r="RXU4" s="2"/>
      <c r="RXV4" s="2"/>
      <c r="RXW4" s="2"/>
      <c r="RXX4" s="2"/>
      <c r="RXY4" s="2"/>
      <c r="RXZ4" s="2"/>
      <c r="RYA4" s="2"/>
      <c r="RYB4" s="2"/>
      <c r="RYC4" s="2"/>
      <c r="RYD4" s="2"/>
      <c r="RYE4" s="2"/>
      <c r="RYF4" s="2"/>
      <c r="RYG4" s="2"/>
      <c r="RYH4" s="2"/>
      <c r="RYI4" s="2"/>
      <c r="RYJ4" s="2"/>
      <c r="RYK4" s="2"/>
      <c r="RYL4" s="2"/>
      <c r="RYM4" s="2"/>
      <c r="RYN4" s="2"/>
      <c r="RYO4" s="2"/>
      <c r="RYP4" s="2"/>
      <c r="RYQ4" s="2"/>
      <c r="RYR4" s="2"/>
      <c r="RYS4" s="2"/>
      <c r="RYT4" s="2"/>
      <c r="RYU4" s="2"/>
      <c r="RYV4" s="2"/>
      <c r="RYW4" s="2"/>
      <c r="RYX4" s="2"/>
      <c r="RYY4" s="2"/>
      <c r="RYZ4" s="2"/>
      <c r="RZA4" s="2"/>
      <c r="RZB4" s="2"/>
      <c r="RZC4" s="2"/>
      <c r="RZD4" s="2"/>
      <c r="RZE4" s="2"/>
      <c r="RZF4" s="2"/>
      <c r="RZG4" s="2"/>
      <c r="RZH4" s="2"/>
      <c r="RZI4" s="2"/>
      <c r="RZJ4" s="2"/>
      <c r="RZK4" s="2"/>
      <c r="RZL4" s="2"/>
      <c r="RZM4" s="2"/>
      <c r="RZN4" s="2"/>
      <c r="RZO4" s="2"/>
      <c r="RZP4" s="2"/>
      <c r="RZQ4" s="2"/>
      <c r="RZR4" s="2"/>
      <c r="RZS4" s="2"/>
      <c r="RZT4" s="2"/>
      <c r="RZU4" s="2"/>
      <c r="RZV4" s="2"/>
      <c r="RZW4" s="2"/>
      <c r="RZX4" s="2"/>
      <c r="RZY4" s="2"/>
      <c r="RZZ4" s="2"/>
      <c r="SAA4" s="2"/>
      <c r="SAB4" s="2"/>
      <c r="SAC4" s="2"/>
      <c r="SAD4" s="2"/>
      <c r="SAE4" s="2"/>
      <c r="SAF4" s="2"/>
      <c r="SAG4" s="2"/>
      <c r="SAH4" s="2"/>
      <c r="SAI4" s="2"/>
      <c r="SAJ4" s="2"/>
      <c r="SAK4" s="2"/>
      <c r="SAL4" s="2"/>
      <c r="SAM4" s="2"/>
      <c r="SAN4" s="2"/>
      <c r="SAO4" s="2"/>
      <c r="SAP4" s="2"/>
      <c r="SAQ4" s="2"/>
      <c r="SAR4" s="2"/>
      <c r="SAS4" s="2"/>
      <c r="SAT4" s="2"/>
      <c r="SAU4" s="2"/>
      <c r="SAV4" s="2"/>
      <c r="SAW4" s="2"/>
      <c r="SAX4" s="2"/>
      <c r="SAY4" s="2"/>
      <c r="SAZ4" s="2"/>
      <c r="SBA4" s="2"/>
      <c r="SBB4" s="2"/>
      <c r="SBC4" s="2"/>
      <c r="SBD4" s="2"/>
      <c r="SBE4" s="2"/>
      <c r="SBF4" s="2"/>
      <c r="SBG4" s="2"/>
      <c r="SBH4" s="2"/>
      <c r="SBI4" s="2"/>
      <c r="SBJ4" s="2"/>
      <c r="SBK4" s="2"/>
      <c r="SBL4" s="2"/>
      <c r="SBM4" s="2"/>
      <c r="SBN4" s="2"/>
      <c r="SBO4" s="2"/>
      <c r="SBP4" s="2"/>
      <c r="SBQ4" s="2"/>
      <c r="SBR4" s="2"/>
      <c r="SBS4" s="2"/>
      <c r="SBT4" s="2"/>
      <c r="SBU4" s="2"/>
      <c r="SBV4" s="2"/>
      <c r="SBW4" s="2"/>
      <c r="SBX4" s="2"/>
      <c r="SBY4" s="2"/>
      <c r="SBZ4" s="2"/>
      <c r="SCA4" s="2"/>
      <c r="SCB4" s="2"/>
      <c r="SCC4" s="2"/>
      <c r="SCD4" s="2"/>
      <c r="SCE4" s="2"/>
      <c r="SCF4" s="2"/>
      <c r="SCG4" s="2"/>
      <c r="SCH4" s="2"/>
      <c r="SCI4" s="2"/>
      <c r="SCJ4" s="2"/>
      <c r="SCK4" s="2"/>
      <c r="SCL4" s="2"/>
      <c r="SCM4" s="2"/>
      <c r="SCN4" s="2"/>
      <c r="SCO4" s="2"/>
      <c r="SCP4" s="2"/>
      <c r="SCQ4" s="2"/>
      <c r="SCR4" s="2"/>
      <c r="SCS4" s="2"/>
      <c r="SCT4" s="2"/>
      <c r="SCU4" s="2"/>
      <c r="SCV4" s="2"/>
      <c r="SCW4" s="2"/>
      <c r="SCX4" s="2"/>
      <c r="SCY4" s="2"/>
      <c r="SCZ4" s="2"/>
      <c r="SDA4" s="2"/>
      <c r="SDB4" s="2"/>
      <c r="SDC4" s="2"/>
      <c r="SDD4" s="2"/>
      <c r="SDE4" s="2"/>
      <c r="SDF4" s="2"/>
      <c r="SDG4" s="2"/>
      <c r="SDH4" s="2"/>
      <c r="SDI4" s="2"/>
      <c r="SDJ4" s="2"/>
      <c r="SDK4" s="2"/>
      <c r="SDL4" s="2"/>
      <c r="SDM4" s="2"/>
      <c r="SDN4" s="2"/>
      <c r="SDO4" s="2"/>
      <c r="SDP4" s="2"/>
      <c r="SDQ4" s="2"/>
      <c r="SDR4" s="2"/>
      <c r="SDS4" s="2"/>
      <c r="SDT4" s="2"/>
      <c r="SDU4" s="2"/>
      <c r="SDV4" s="2"/>
      <c r="SDW4" s="2"/>
      <c r="SDX4" s="2"/>
      <c r="SDY4" s="2"/>
      <c r="SDZ4" s="2"/>
      <c r="SEA4" s="2"/>
      <c r="SEB4" s="2"/>
      <c r="SEC4" s="2"/>
      <c r="SED4" s="2"/>
      <c r="SEE4" s="2"/>
      <c r="SEF4" s="2"/>
      <c r="SEG4" s="2"/>
      <c r="SEH4" s="2"/>
      <c r="SEI4" s="2"/>
      <c r="SEJ4" s="2"/>
      <c r="SEK4" s="2"/>
      <c r="SEL4" s="2"/>
      <c r="SEM4" s="2"/>
      <c r="SEN4" s="2"/>
      <c r="SEO4" s="2"/>
      <c r="SEP4" s="2"/>
      <c r="SEQ4" s="2"/>
      <c r="SER4" s="2"/>
      <c r="SES4" s="2"/>
      <c r="SET4" s="2"/>
      <c r="SEU4" s="2"/>
      <c r="SEV4" s="2"/>
      <c r="SEW4" s="2"/>
      <c r="SEX4" s="2"/>
      <c r="SEY4" s="2"/>
      <c r="SEZ4" s="2"/>
      <c r="SFA4" s="2"/>
      <c r="SFB4" s="2"/>
      <c r="SFC4" s="2"/>
      <c r="SFD4" s="2"/>
      <c r="SFE4" s="2"/>
      <c r="SFF4" s="2"/>
      <c r="SFG4" s="2"/>
      <c r="SFH4" s="2"/>
      <c r="SFI4" s="2"/>
      <c r="SFJ4" s="2"/>
      <c r="SFK4" s="2"/>
      <c r="SFL4" s="2"/>
      <c r="SFM4" s="2"/>
      <c r="SFN4" s="2"/>
      <c r="SFO4" s="2"/>
      <c r="SFP4" s="2"/>
      <c r="SFQ4" s="2"/>
      <c r="SFR4" s="2"/>
      <c r="SFS4" s="2"/>
      <c r="SFT4" s="2"/>
      <c r="SFU4" s="2"/>
      <c r="SFV4" s="2"/>
      <c r="SFW4" s="2"/>
      <c r="SFX4" s="2"/>
      <c r="SFY4" s="2"/>
      <c r="SFZ4" s="2"/>
      <c r="SGA4" s="2"/>
      <c r="SGB4" s="2"/>
      <c r="SGC4" s="2"/>
      <c r="SGD4" s="2"/>
      <c r="SGE4" s="2"/>
      <c r="SGF4" s="2"/>
      <c r="SGG4" s="2"/>
      <c r="SGH4" s="2"/>
      <c r="SGI4" s="2"/>
      <c r="SGJ4" s="2"/>
      <c r="SGK4" s="2"/>
      <c r="SGL4" s="2"/>
      <c r="SGM4" s="2"/>
      <c r="SGN4" s="2"/>
      <c r="SGO4" s="2"/>
      <c r="SGP4" s="2"/>
      <c r="SGQ4" s="2"/>
      <c r="SGR4" s="2"/>
      <c r="SGS4" s="2"/>
      <c r="SGT4" s="2"/>
      <c r="SGU4" s="2"/>
      <c r="SGV4" s="2"/>
      <c r="SGW4" s="2"/>
      <c r="SGX4" s="2"/>
      <c r="SGY4" s="2"/>
      <c r="SGZ4" s="2"/>
      <c r="SHA4" s="2"/>
      <c r="SHB4" s="2"/>
      <c r="SHC4" s="2"/>
      <c r="SHD4" s="2"/>
      <c r="SHE4" s="2"/>
      <c r="SHF4" s="2"/>
      <c r="SHG4" s="2"/>
      <c r="SHH4" s="2"/>
      <c r="SHI4" s="2"/>
      <c r="SHJ4" s="2"/>
      <c r="SHK4" s="2"/>
      <c r="SHL4" s="2"/>
      <c r="SHM4" s="2"/>
      <c r="SHN4" s="2"/>
      <c r="SHO4" s="2"/>
      <c r="SHP4" s="2"/>
      <c r="SHQ4" s="2"/>
      <c r="SHR4" s="2"/>
      <c r="SHS4" s="2"/>
      <c r="SHT4" s="2"/>
      <c r="SHU4" s="2"/>
      <c r="SHV4" s="2"/>
      <c r="SHW4" s="2"/>
      <c r="SHX4" s="2"/>
      <c r="SHY4" s="2"/>
      <c r="SHZ4" s="2"/>
      <c r="SIA4" s="2"/>
      <c r="SIB4" s="2"/>
      <c r="SIC4" s="2"/>
      <c r="SID4" s="2"/>
      <c r="SIE4" s="2"/>
      <c r="SIF4" s="2"/>
      <c r="SIG4" s="2"/>
      <c r="SIH4" s="2"/>
      <c r="SII4" s="2"/>
      <c r="SIJ4" s="2"/>
      <c r="SIK4" s="2"/>
      <c r="SIL4" s="2"/>
      <c r="SIM4" s="2"/>
      <c r="SIN4" s="2"/>
      <c r="SIO4" s="2"/>
      <c r="SIP4" s="2"/>
      <c r="SIQ4" s="2"/>
      <c r="SIR4" s="2"/>
      <c r="SIS4" s="2"/>
      <c r="SIT4" s="2"/>
      <c r="SIU4" s="2"/>
      <c r="SIV4" s="2"/>
      <c r="SIW4" s="2"/>
      <c r="SIX4" s="2"/>
      <c r="SIY4" s="2"/>
      <c r="SIZ4" s="2"/>
      <c r="SJA4" s="2"/>
      <c r="SJB4" s="2"/>
      <c r="SJC4" s="2"/>
      <c r="SJD4" s="2"/>
      <c r="SJE4" s="2"/>
      <c r="SJF4" s="2"/>
      <c r="SJG4" s="2"/>
      <c r="SJH4" s="2"/>
      <c r="SJI4" s="2"/>
      <c r="SJJ4" s="2"/>
      <c r="SJK4" s="2"/>
      <c r="SJL4" s="2"/>
      <c r="SJM4" s="2"/>
      <c r="SJN4" s="2"/>
      <c r="SJO4" s="2"/>
      <c r="SJP4" s="2"/>
      <c r="SJQ4" s="2"/>
      <c r="SJR4" s="2"/>
      <c r="SJS4" s="2"/>
      <c r="SJT4" s="2"/>
      <c r="SJU4" s="2"/>
      <c r="SJV4" s="2"/>
      <c r="SJW4" s="2"/>
      <c r="SJX4" s="2"/>
      <c r="SJY4" s="2"/>
      <c r="SJZ4" s="2"/>
      <c r="SKA4" s="2"/>
      <c r="SKB4" s="2"/>
      <c r="SKC4" s="2"/>
      <c r="SKD4" s="2"/>
      <c r="SKE4" s="2"/>
      <c r="SKF4" s="2"/>
      <c r="SKG4" s="2"/>
      <c r="SKH4" s="2"/>
      <c r="SKI4" s="2"/>
      <c r="SKJ4" s="2"/>
      <c r="SKK4" s="2"/>
      <c r="SKL4" s="2"/>
      <c r="SKM4" s="2"/>
      <c r="SKN4" s="2"/>
      <c r="SKO4" s="2"/>
      <c r="SKP4" s="2"/>
      <c r="SKQ4" s="2"/>
      <c r="SKR4" s="2"/>
      <c r="SKS4" s="2"/>
      <c r="SKT4" s="2"/>
      <c r="SKU4" s="2"/>
      <c r="SKV4" s="2"/>
      <c r="SKW4" s="2"/>
      <c r="SKX4" s="2"/>
      <c r="SKY4" s="2"/>
      <c r="SKZ4" s="2"/>
      <c r="SLA4" s="2"/>
      <c r="SLB4" s="2"/>
      <c r="SLC4" s="2"/>
      <c r="SLD4" s="2"/>
      <c r="SLE4" s="2"/>
      <c r="SLF4" s="2"/>
      <c r="SLG4" s="2"/>
      <c r="SLH4" s="2"/>
      <c r="SLI4" s="2"/>
      <c r="SLJ4" s="2"/>
      <c r="SLK4" s="2"/>
      <c r="SLL4" s="2"/>
      <c r="SLM4" s="2"/>
      <c r="SLN4" s="2"/>
      <c r="SLO4" s="2"/>
      <c r="SLP4" s="2"/>
      <c r="SLQ4" s="2"/>
      <c r="SLR4" s="2"/>
      <c r="SLS4" s="2"/>
      <c r="SLT4" s="2"/>
      <c r="SLU4" s="2"/>
      <c r="SLV4" s="2"/>
      <c r="SLW4" s="2"/>
      <c r="SLX4" s="2"/>
      <c r="SLY4" s="2"/>
      <c r="SLZ4" s="2"/>
      <c r="SMA4" s="2"/>
      <c r="SMB4" s="2"/>
      <c r="SMC4" s="2"/>
      <c r="SMD4" s="2"/>
      <c r="SME4" s="2"/>
      <c r="SMF4" s="2"/>
      <c r="SMG4" s="2"/>
      <c r="SMH4" s="2"/>
      <c r="SMI4" s="2"/>
      <c r="SMJ4" s="2"/>
      <c r="SMK4" s="2"/>
      <c r="SML4" s="2"/>
      <c r="SMM4" s="2"/>
      <c r="SMN4" s="2"/>
      <c r="SMO4" s="2"/>
      <c r="SMP4" s="2"/>
      <c r="SMQ4" s="2"/>
      <c r="SMR4" s="2"/>
      <c r="SMS4" s="2"/>
      <c r="SMT4" s="2"/>
      <c r="SMU4" s="2"/>
      <c r="SMV4" s="2"/>
      <c r="SMW4" s="2"/>
      <c r="SMX4" s="2"/>
      <c r="SMY4" s="2"/>
      <c r="SMZ4" s="2"/>
      <c r="SNA4" s="2"/>
      <c r="SNB4" s="2"/>
      <c r="SNC4" s="2"/>
      <c r="SND4" s="2"/>
      <c r="SNE4" s="2"/>
      <c r="SNF4" s="2"/>
      <c r="SNG4" s="2"/>
      <c r="SNH4" s="2"/>
      <c r="SNI4" s="2"/>
      <c r="SNJ4" s="2"/>
      <c r="SNK4" s="2"/>
      <c r="SNL4" s="2"/>
      <c r="SNM4" s="2"/>
      <c r="SNN4" s="2"/>
      <c r="SNO4" s="2"/>
      <c r="SNP4" s="2"/>
      <c r="SNQ4" s="2"/>
      <c r="SNR4" s="2"/>
      <c r="SNS4" s="2"/>
      <c r="SNT4" s="2"/>
      <c r="SNU4" s="2"/>
      <c r="SNV4" s="2"/>
      <c r="SNW4" s="2"/>
      <c r="SNX4" s="2"/>
      <c r="SNY4" s="2"/>
      <c r="SNZ4" s="2"/>
      <c r="SOA4" s="2"/>
      <c r="SOB4" s="2"/>
      <c r="SOC4" s="2"/>
      <c r="SOD4" s="2"/>
      <c r="SOE4" s="2"/>
      <c r="SOF4" s="2"/>
      <c r="SOG4" s="2"/>
      <c r="SOH4" s="2"/>
      <c r="SOI4" s="2"/>
      <c r="SOJ4" s="2"/>
      <c r="SOK4" s="2"/>
      <c r="SOL4" s="2"/>
      <c r="SOM4" s="2"/>
      <c r="SON4" s="2"/>
      <c r="SOO4" s="2"/>
      <c r="SOP4" s="2"/>
      <c r="SOQ4" s="2"/>
      <c r="SOR4" s="2"/>
      <c r="SOS4" s="2"/>
      <c r="SOT4" s="2"/>
      <c r="SOU4" s="2"/>
      <c r="SOV4" s="2"/>
      <c r="SOW4" s="2"/>
      <c r="SOX4" s="2"/>
      <c r="SOY4" s="2"/>
      <c r="SOZ4" s="2"/>
      <c r="SPA4" s="2"/>
      <c r="SPB4" s="2"/>
      <c r="SPC4" s="2"/>
      <c r="SPD4" s="2"/>
      <c r="SPE4" s="2"/>
      <c r="SPF4" s="2"/>
      <c r="SPG4" s="2"/>
      <c r="SPH4" s="2"/>
      <c r="SPI4" s="2"/>
      <c r="SPJ4" s="2"/>
      <c r="SPK4" s="2"/>
      <c r="SPL4" s="2"/>
      <c r="SPM4" s="2"/>
      <c r="SPN4" s="2"/>
      <c r="SPO4" s="2"/>
      <c r="SPP4" s="2"/>
      <c r="SPQ4" s="2"/>
      <c r="SPR4" s="2"/>
      <c r="SPS4" s="2"/>
      <c r="SPT4" s="2"/>
      <c r="SPU4" s="2"/>
      <c r="SPV4" s="2"/>
      <c r="SPW4" s="2"/>
      <c r="SPX4" s="2"/>
      <c r="SPY4" s="2"/>
      <c r="SPZ4" s="2"/>
      <c r="SQA4" s="2"/>
      <c r="SQB4" s="2"/>
      <c r="SQC4" s="2"/>
      <c r="SQD4" s="2"/>
      <c r="SQE4" s="2"/>
      <c r="SQF4" s="2"/>
      <c r="SQG4" s="2"/>
      <c r="SQH4" s="2"/>
      <c r="SQI4" s="2"/>
      <c r="SQJ4" s="2"/>
      <c r="SQK4" s="2"/>
      <c r="SQL4" s="2"/>
      <c r="SQM4" s="2"/>
      <c r="SQN4" s="2"/>
      <c r="SQO4" s="2"/>
      <c r="SQP4" s="2"/>
      <c r="SQQ4" s="2"/>
      <c r="SQR4" s="2"/>
      <c r="SQS4" s="2"/>
      <c r="SQT4" s="2"/>
      <c r="SQU4" s="2"/>
      <c r="SQV4" s="2"/>
      <c r="SQW4" s="2"/>
      <c r="SQX4" s="2"/>
      <c r="SQY4" s="2"/>
      <c r="SQZ4" s="2"/>
      <c r="SRA4" s="2"/>
      <c r="SRB4" s="2"/>
      <c r="SRC4" s="2"/>
      <c r="SRD4" s="2"/>
      <c r="SRE4" s="2"/>
      <c r="SRF4" s="2"/>
      <c r="SRG4" s="2"/>
      <c r="SRH4" s="2"/>
      <c r="SRI4" s="2"/>
      <c r="SRJ4" s="2"/>
      <c r="SRK4" s="2"/>
      <c r="SRL4" s="2"/>
      <c r="SRM4" s="2"/>
      <c r="SRN4" s="2"/>
      <c r="SRO4" s="2"/>
      <c r="SRP4" s="2"/>
      <c r="SRQ4" s="2"/>
      <c r="SRR4" s="2"/>
      <c r="SRS4" s="2"/>
      <c r="SRT4" s="2"/>
      <c r="SRU4" s="2"/>
      <c r="SRV4" s="2"/>
      <c r="SRW4" s="2"/>
      <c r="SRX4" s="2"/>
      <c r="SRY4" s="2"/>
      <c r="SRZ4" s="2"/>
      <c r="SSA4" s="2"/>
      <c r="SSB4" s="2"/>
      <c r="SSC4" s="2"/>
      <c r="SSD4" s="2"/>
      <c r="SSE4" s="2"/>
      <c r="SSF4" s="2"/>
      <c r="SSG4" s="2"/>
      <c r="SSH4" s="2"/>
      <c r="SSI4" s="2"/>
      <c r="SSJ4" s="2"/>
      <c r="SSK4" s="2"/>
      <c r="SSL4" s="2"/>
      <c r="SSM4" s="2"/>
      <c r="SSN4" s="2"/>
      <c r="SSO4" s="2"/>
      <c r="SSP4" s="2"/>
      <c r="SSQ4" s="2"/>
      <c r="SSR4" s="2"/>
      <c r="SSS4" s="2"/>
      <c r="SST4" s="2"/>
      <c r="SSU4" s="2"/>
      <c r="SSV4" s="2"/>
      <c r="SSW4" s="2"/>
      <c r="SSX4" s="2"/>
      <c r="SSY4" s="2"/>
      <c r="SSZ4" s="2"/>
      <c r="STA4" s="2"/>
      <c r="STB4" s="2"/>
      <c r="STC4" s="2"/>
      <c r="STD4" s="2"/>
      <c r="STE4" s="2"/>
      <c r="STF4" s="2"/>
      <c r="STG4" s="2"/>
      <c r="STH4" s="2"/>
      <c r="STI4" s="2"/>
      <c r="STJ4" s="2"/>
      <c r="STK4" s="2"/>
      <c r="STL4" s="2"/>
      <c r="STM4" s="2"/>
      <c r="STN4" s="2"/>
      <c r="STO4" s="2"/>
      <c r="STP4" s="2"/>
      <c r="STQ4" s="2"/>
      <c r="STR4" s="2"/>
      <c r="STS4" s="2"/>
      <c r="STT4" s="2"/>
      <c r="STU4" s="2"/>
      <c r="STV4" s="2"/>
      <c r="STW4" s="2"/>
      <c r="STX4" s="2"/>
      <c r="STY4" s="2"/>
      <c r="STZ4" s="2"/>
      <c r="SUA4" s="2"/>
      <c r="SUB4" s="2"/>
      <c r="SUC4" s="2"/>
      <c r="SUD4" s="2"/>
      <c r="SUE4" s="2"/>
      <c r="SUF4" s="2"/>
      <c r="SUG4" s="2"/>
      <c r="SUH4" s="2"/>
      <c r="SUI4" s="2"/>
      <c r="SUJ4" s="2"/>
      <c r="SUK4" s="2"/>
      <c r="SUL4" s="2"/>
      <c r="SUM4" s="2"/>
      <c r="SUN4" s="2"/>
      <c r="SUO4" s="2"/>
      <c r="SUP4" s="2"/>
      <c r="SUQ4" s="2"/>
      <c r="SUR4" s="2"/>
      <c r="SUS4" s="2"/>
      <c r="SUT4" s="2"/>
      <c r="SUU4" s="2"/>
      <c r="SUV4" s="2"/>
      <c r="SUW4" s="2"/>
      <c r="SUX4" s="2"/>
      <c r="SUY4" s="2"/>
      <c r="SUZ4" s="2"/>
      <c r="SVA4" s="2"/>
      <c r="SVB4" s="2"/>
      <c r="SVC4" s="2"/>
      <c r="SVD4" s="2"/>
      <c r="SVE4" s="2"/>
      <c r="SVF4" s="2"/>
      <c r="SVG4" s="2"/>
      <c r="SVH4" s="2"/>
      <c r="SVI4" s="2"/>
      <c r="SVJ4" s="2"/>
      <c r="SVK4" s="2"/>
      <c r="SVL4" s="2"/>
      <c r="SVM4" s="2"/>
      <c r="SVN4" s="2"/>
      <c r="SVO4" s="2"/>
      <c r="SVP4" s="2"/>
      <c r="SVQ4" s="2"/>
      <c r="SVR4" s="2"/>
      <c r="SVS4" s="2"/>
      <c r="SVT4" s="2"/>
      <c r="SVU4" s="2"/>
      <c r="SVV4" s="2"/>
      <c r="SVW4" s="2"/>
      <c r="SVX4" s="2"/>
      <c r="SVY4" s="2"/>
      <c r="SVZ4" s="2"/>
      <c r="SWA4" s="2"/>
      <c r="SWB4" s="2"/>
      <c r="SWC4" s="2"/>
      <c r="SWD4" s="2"/>
      <c r="SWE4" s="2"/>
      <c r="SWF4" s="2"/>
      <c r="SWG4" s="2"/>
      <c r="SWH4" s="2"/>
      <c r="SWI4" s="2"/>
      <c r="SWJ4" s="2"/>
      <c r="SWK4" s="2"/>
      <c r="SWL4" s="2"/>
      <c r="SWM4" s="2"/>
      <c r="SWN4" s="2"/>
      <c r="SWO4" s="2"/>
      <c r="SWP4" s="2"/>
      <c r="SWQ4" s="2"/>
      <c r="SWR4" s="2"/>
      <c r="SWS4" s="2"/>
      <c r="SWT4" s="2"/>
      <c r="SWU4" s="2"/>
      <c r="SWV4" s="2"/>
      <c r="SWW4" s="2"/>
      <c r="SWX4" s="2"/>
      <c r="SWY4" s="2"/>
      <c r="SWZ4" s="2"/>
      <c r="SXA4" s="2"/>
      <c r="SXB4" s="2"/>
      <c r="SXC4" s="2"/>
      <c r="SXD4" s="2"/>
      <c r="SXE4" s="2"/>
      <c r="SXF4" s="2"/>
      <c r="SXG4" s="2"/>
      <c r="SXH4" s="2"/>
      <c r="SXI4" s="2"/>
      <c r="SXJ4" s="2"/>
      <c r="SXK4" s="2"/>
      <c r="SXL4" s="2"/>
      <c r="SXM4" s="2"/>
      <c r="SXN4" s="2"/>
      <c r="SXO4" s="2"/>
      <c r="SXP4" s="2"/>
      <c r="SXQ4" s="2"/>
      <c r="SXR4" s="2"/>
      <c r="SXS4" s="2"/>
      <c r="SXT4" s="2"/>
      <c r="SXU4" s="2"/>
      <c r="SXV4" s="2"/>
      <c r="SXW4" s="2"/>
      <c r="SXX4" s="2"/>
      <c r="SXY4" s="2"/>
      <c r="SXZ4" s="2"/>
      <c r="SYA4" s="2"/>
      <c r="SYB4" s="2"/>
      <c r="SYC4" s="2"/>
      <c r="SYD4" s="2"/>
      <c r="SYE4" s="2"/>
      <c r="SYF4" s="2"/>
      <c r="SYG4" s="2"/>
      <c r="SYH4" s="2"/>
      <c r="SYI4" s="2"/>
      <c r="SYJ4" s="2"/>
      <c r="SYK4" s="2"/>
      <c r="SYL4" s="2"/>
      <c r="SYM4" s="2"/>
      <c r="SYN4" s="2"/>
      <c r="SYO4" s="2"/>
      <c r="SYP4" s="2"/>
      <c r="SYQ4" s="2"/>
      <c r="SYR4" s="2"/>
      <c r="SYS4" s="2"/>
      <c r="SYT4" s="2"/>
      <c r="SYU4" s="2"/>
      <c r="SYV4" s="2"/>
      <c r="SYW4" s="2"/>
      <c r="SYX4" s="2"/>
      <c r="SYY4" s="2"/>
      <c r="SYZ4" s="2"/>
      <c r="SZA4" s="2"/>
      <c r="SZB4" s="2"/>
      <c r="SZC4" s="2"/>
      <c r="SZD4" s="2"/>
      <c r="SZE4" s="2"/>
      <c r="SZF4" s="2"/>
      <c r="SZG4" s="2"/>
      <c r="SZH4" s="2"/>
      <c r="SZI4" s="2"/>
      <c r="SZJ4" s="2"/>
      <c r="SZK4" s="2"/>
      <c r="SZL4" s="2"/>
      <c r="SZM4" s="2"/>
      <c r="SZN4" s="2"/>
      <c r="SZO4" s="2"/>
      <c r="SZP4" s="2"/>
      <c r="SZQ4" s="2"/>
      <c r="SZR4" s="2"/>
      <c r="SZS4" s="2"/>
      <c r="SZT4" s="2"/>
      <c r="SZU4" s="2"/>
      <c r="SZV4" s="2"/>
      <c r="SZW4" s="2"/>
      <c r="SZX4" s="2"/>
      <c r="SZY4" s="2"/>
      <c r="SZZ4" s="2"/>
      <c r="TAA4" s="2"/>
      <c r="TAB4" s="2"/>
      <c r="TAC4" s="2"/>
      <c r="TAD4" s="2"/>
      <c r="TAE4" s="2"/>
      <c r="TAF4" s="2"/>
      <c r="TAG4" s="2"/>
      <c r="TAH4" s="2"/>
      <c r="TAI4" s="2"/>
      <c r="TAJ4" s="2"/>
      <c r="TAK4" s="2"/>
      <c r="TAL4" s="2"/>
      <c r="TAM4" s="2"/>
      <c r="TAN4" s="2"/>
      <c r="TAO4" s="2"/>
      <c r="TAP4" s="2"/>
      <c r="TAQ4" s="2"/>
      <c r="TAR4" s="2"/>
      <c r="TAS4" s="2"/>
      <c r="TAT4" s="2"/>
      <c r="TAU4" s="2"/>
      <c r="TAV4" s="2"/>
      <c r="TAW4" s="2"/>
      <c r="TAX4" s="2"/>
      <c r="TAY4" s="2"/>
      <c r="TAZ4" s="2"/>
      <c r="TBA4" s="2"/>
      <c r="TBB4" s="2"/>
      <c r="TBC4" s="2"/>
      <c r="TBD4" s="2"/>
      <c r="TBE4" s="2"/>
      <c r="TBF4" s="2"/>
      <c r="TBG4" s="2"/>
      <c r="TBH4" s="2"/>
      <c r="TBI4" s="2"/>
      <c r="TBJ4" s="2"/>
      <c r="TBK4" s="2"/>
      <c r="TBL4" s="2"/>
      <c r="TBM4" s="2"/>
      <c r="TBN4" s="2"/>
      <c r="TBO4" s="2"/>
      <c r="TBP4" s="2"/>
      <c r="TBQ4" s="2"/>
      <c r="TBR4" s="2"/>
      <c r="TBS4" s="2"/>
      <c r="TBT4" s="2"/>
      <c r="TBU4" s="2"/>
      <c r="TBV4" s="2"/>
      <c r="TBW4" s="2"/>
      <c r="TBX4" s="2"/>
      <c r="TBY4" s="2"/>
      <c r="TBZ4" s="2"/>
      <c r="TCA4" s="2"/>
      <c r="TCB4" s="2"/>
      <c r="TCC4" s="2"/>
      <c r="TCD4" s="2"/>
      <c r="TCE4" s="2"/>
      <c r="TCF4" s="2"/>
      <c r="TCG4" s="2"/>
      <c r="TCH4" s="2"/>
      <c r="TCI4" s="2"/>
      <c r="TCJ4" s="2"/>
      <c r="TCK4" s="2"/>
      <c r="TCL4" s="2"/>
      <c r="TCM4" s="2"/>
      <c r="TCN4" s="2"/>
      <c r="TCO4" s="2"/>
      <c r="TCP4" s="2"/>
      <c r="TCQ4" s="2"/>
      <c r="TCR4" s="2"/>
      <c r="TCS4" s="2"/>
      <c r="TCT4" s="2"/>
      <c r="TCU4" s="2"/>
      <c r="TCV4" s="2"/>
      <c r="TCW4" s="2"/>
      <c r="TCX4" s="2"/>
      <c r="TCY4" s="2"/>
      <c r="TCZ4" s="2"/>
      <c r="TDA4" s="2"/>
      <c r="TDB4" s="2"/>
      <c r="TDC4" s="2"/>
      <c r="TDD4" s="2"/>
      <c r="TDE4" s="2"/>
      <c r="TDF4" s="2"/>
      <c r="TDG4" s="2"/>
      <c r="TDH4" s="2"/>
      <c r="TDI4" s="2"/>
      <c r="TDJ4" s="2"/>
      <c r="TDK4" s="2"/>
      <c r="TDL4" s="2"/>
      <c r="TDM4" s="2"/>
      <c r="TDN4" s="2"/>
      <c r="TDO4" s="2"/>
      <c r="TDP4" s="2"/>
      <c r="TDQ4" s="2"/>
      <c r="TDR4" s="2"/>
      <c r="TDS4" s="2"/>
      <c r="TDT4" s="2"/>
      <c r="TDU4" s="2"/>
      <c r="TDV4" s="2"/>
      <c r="TDW4" s="2"/>
      <c r="TDX4" s="2"/>
      <c r="TDY4" s="2"/>
      <c r="TDZ4" s="2"/>
      <c r="TEA4" s="2"/>
      <c r="TEB4" s="2"/>
      <c r="TEC4" s="2"/>
      <c r="TED4" s="2"/>
      <c r="TEE4" s="2"/>
      <c r="TEF4" s="2"/>
      <c r="TEG4" s="2"/>
      <c r="TEH4" s="2"/>
      <c r="TEI4" s="2"/>
      <c r="TEJ4" s="2"/>
      <c r="TEK4" s="2"/>
      <c r="TEL4" s="2"/>
      <c r="TEM4" s="2"/>
      <c r="TEN4" s="2"/>
      <c r="TEO4" s="2"/>
      <c r="TEP4" s="2"/>
      <c r="TEQ4" s="2"/>
      <c r="TER4" s="2"/>
      <c r="TES4" s="2"/>
      <c r="TET4" s="2"/>
      <c r="TEU4" s="2"/>
      <c r="TEV4" s="2"/>
      <c r="TEW4" s="2"/>
      <c r="TEX4" s="2"/>
      <c r="TEY4" s="2"/>
      <c r="TEZ4" s="2"/>
      <c r="TFA4" s="2"/>
      <c r="TFB4" s="2"/>
      <c r="TFC4" s="2"/>
      <c r="TFD4" s="2"/>
      <c r="TFE4" s="2"/>
      <c r="TFF4" s="2"/>
      <c r="TFG4" s="2"/>
      <c r="TFH4" s="2"/>
      <c r="TFI4" s="2"/>
      <c r="TFJ4" s="2"/>
      <c r="TFK4" s="2"/>
      <c r="TFL4" s="2"/>
      <c r="TFM4" s="2"/>
      <c r="TFN4" s="2"/>
      <c r="TFO4" s="2"/>
      <c r="TFP4" s="2"/>
      <c r="TFQ4" s="2"/>
      <c r="TFR4" s="2"/>
      <c r="TFS4" s="2"/>
      <c r="TFT4" s="2"/>
      <c r="TFU4" s="2"/>
      <c r="TFV4" s="2"/>
      <c r="TFW4" s="2"/>
      <c r="TFX4" s="2"/>
      <c r="TFY4" s="2"/>
      <c r="TFZ4" s="2"/>
      <c r="TGA4" s="2"/>
      <c r="TGB4" s="2"/>
      <c r="TGC4" s="2"/>
      <c r="TGD4" s="2"/>
      <c r="TGE4" s="2"/>
      <c r="TGF4" s="2"/>
      <c r="TGG4" s="2"/>
      <c r="TGH4" s="2"/>
      <c r="TGI4" s="2"/>
      <c r="TGJ4" s="2"/>
      <c r="TGK4" s="2"/>
      <c r="TGL4" s="2"/>
      <c r="TGM4" s="2"/>
      <c r="TGN4" s="2"/>
      <c r="TGO4" s="2"/>
      <c r="TGP4" s="2"/>
      <c r="TGQ4" s="2"/>
      <c r="TGR4" s="2"/>
      <c r="TGS4" s="2"/>
      <c r="TGT4" s="2"/>
      <c r="TGU4" s="2"/>
      <c r="TGV4" s="2"/>
      <c r="TGW4" s="2"/>
      <c r="TGX4" s="2"/>
      <c r="TGY4" s="2"/>
      <c r="TGZ4" s="2"/>
      <c r="THA4" s="2"/>
      <c r="THB4" s="2"/>
      <c r="THC4" s="2"/>
      <c r="THD4" s="2"/>
      <c r="THE4" s="2"/>
      <c r="THF4" s="2"/>
      <c r="THG4" s="2"/>
      <c r="THH4" s="2"/>
      <c r="THI4" s="2"/>
      <c r="THJ4" s="2"/>
      <c r="THK4" s="2"/>
      <c r="THL4" s="2"/>
      <c r="THM4" s="2"/>
      <c r="THN4" s="2"/>
      <c r="THO4" s="2"/>
      <c r="THP4" s="2"/>
      <c r="THQ4" s="2"/>
      <c r="THR4" s="2"/>
      <c r="THS4" s="2"/>
      <c r="THT4" s="2"/>
      <c r="THU4" s="2"/>
      <c r="THV4" s="2"/>
      <c r="THW4" s="2"/>
      <c r="THX4" s="2"/>
      <c r="THY4" s="2"/>
      <c r="THZ4" s="2"/>
      <c r="TIA4" s="2"/>
      <c r="TIB4" s="2"/>
      <c r="TIC4" s="2"/>
      <c r="TID4" s="2"/>
      <c r="TIE4" s="2"/>
      <c r="TIF4" s="2"/>
      <c r="TIG4" s="2"/>
      <c r="TIH4" s="2"/>
      <c r="TII4" s="2"/>
      <c r="TIJ4" s="2"/>
      <c r="TIK4" s="2"/>
      <c r="TIL4" s="2"/>
      <c r="TIM4" s="2"/>
      <c r="TIN4" s="2"/>
      <c r="TIO4" s="2"/>
      <c r="TIP4" s="2"/>
      <c r="TIQ4" s="2"/>
      <c r="TIR4" s="2"/>
      <c r="TIS4" s="2"/>
      <c r="TIT4" s="2"/>
      <c r="TIU4" s="2"/>
      <c r="TIV4" s="2"/>
      <c r="TIW4" s="2"/>
      <c r="TIX4" s="2"/>
      <c r="TIY4" s="2"/>
      <c r="TIZ4" s="2"/>
      <c r="TJA4" s="2"/>
      <c r="TJB4" s="2"/>
      <c r="TJC4" s="2"/>
      <c r="TJD4" s="2"/>
      <c r="TJE4" s="2"/>
      <c r="TJF4" s="2"/>
      <c r="TJG4" s="2"/>
      <c r="TJH4" s="2"/>
      <c r="TJI4" s="2"/>
      <c r="TJJ4" s="2"/>
      <c r="TJK4" s="2"/>
      <c r="TJL4" s="2"/>
      <c r="TJM4" s="2"/>
      <c r="TJN4" s="2"/>
      <c r="TJO4" s="2"/>
      <c r="TJP4" s="2"/>
      <c r="TJQ4" s="2"/>
      <c r="TJR4" s="2"/>
      <c r="TJS4" s="2"/>
      <c r="TJT4" s="2"/>
      <c r="TJU4" s="2"/>
      <c r="TJV4" s="2"/>
      <c r="TJW4" s="2"/>
      <c r="TJX4" s="2"/>
      <c r="TJY4" s="2"/>
      <c r="TJZ4" s="2"/>
      <c r="TKA4" s="2"/>
      <c r="TKB4" s="2"/>
      <c r="TKC4" s="2"/>
      <c r="TKD4" s="2"/>
      <c r="TKE4" s="2"/>
      <c r="TKF4" s="2"/>
      <c r="TKG4" s="2"/>
      <c r="TKH4" s="2"/>
      <c r="TKI4" s="2"/>
      <c r="TKJ4" s="2"/>
      <c r="TKK4" s="2"/>
      <c r="TKL4" s="2"/>
      <c r="TKM4" s="2"/>
      <c r="TKN4" s="2"/>
      <c r="TKO4" s="2"/>
      <c r="TKP4" s="2"/>
      <c r="TKQ4" s="2"/>
      <c r="TKR4" s="2"/>
      <c r="TKS4" s="2"/>
      <c r="TKT4" s="2"/>
      <c r="TKU4" s="2"/>
      <c r="TKV4" s="2"/>
      <c r="TKW4" s="2"/>
      <c r="TKX4" s="2"/>
      <c r="TKY4" s="2"/>
      <c r="TKZ4" s="2"/>
      <c r="TLA4" s="2"/>
      <c r="TLB4" s="2"/>
      <c r="TLC4" s="2"/>
      <c r="TLD4" s="2"/>
      <c r="TLE4" s="2"/>
      <c r="TLF4" s="2"/>
      <c r="TLG4" s="2"/>
      <c r="TLH4" s="2"/>
      <c r="TLI4" s="2"/>
      <c r="TLJ4" s="2"/>
      <c r="TLK4" s="2"/>
      <c r="TLL4" s="2"/>
      <c r="TLM4" s="2"/>
      <c r="TLN4" s="2"/>
      <c r="TLO4" s="2"/>
      <c r="TLP4" s="2"/>
      <c r="TLQ4" s="2"/>
      <c r="TLR4" s="2"/>
      <c r="TLS4" s="2"/>
      <c r="TLT4" s="2"/>
      <c r="TLU4" s="2"/>
      <c r="TLV4" s="2"/>
      <c r="TLW4" s="2"/>
      <c r="TLX4" s="2"/>
      <c r="TLY4" s="2"/>
      <c r="TLZ4" s="2"/>
      <c r="TMA4" s="2"/>
      <c r="TMB4" s="2"/>
      <c r="TMC4" s="2"/>
      <c r="TMD4" s="2"/>
      <c r="TME4" s="2"/>
      <c r="TMF4" s="2"/>
      <c r="TMG4" s="2"/>
      <c r="TMH4" s="2"/>
      <c r="TMI4" s="2"/>
      <c r="TMJ4" s="2"/>
      <c r="TMK4" s="2"/>
      <c r="TML4" s="2"/>
      <c r="TMM4" s="2"/>
      <c r="TMN4" s="2"/>
      <c r="TMO4" s="2"/>
      <c r="TMP4" s="2"/>
      <c r="TMQ4" s="2"/>
      <c r="TMR4" s="2"/>
      <c r="TMS4" s="2"/>
      <c r="TMT4" s="2"/>
      <c r="TMU4" s="2"/>
      <c r="TMV4" s="2"/>
      <c r="TMW4" s="2"/>
      <c r="TMX4" s="2"/>
      <c r="TMY4" s="2"/>
      <c r="TMZ4" s="2"/>
      <c r="TNA4" s="2"/>
      <c r="TNB4" s="2"/>
      <c r="TNC4" s="2"/>
      <c r="TND4" s="2"/>
      <c r="TNE4" s="2"/>
      <c r="TNF4" s="2"/>
      <c r="TNG4" s="2"/>
      <c r="TNH4" s="2"/>
      <c r="TNI4" s="2"/>
      <c r="TNJ4" s="2"/>
      <c r="TNK4" s="2"/>
      <c r="TNL4" s="2"/>
      <c r="TNM4" s="2"/>
      <c r="TNN4" s="2"/>
      <c r="TNO4" s="2"/>
      <c r="TNP4" s="2"/>
      <c r="TNQ4" s="2"/>
      <c r="TNR4" s="2"/>
      <c r="TNS4" s="2"/>
      <c r="TNT4" s="2"/>
      <c r="TNU4" s="2"/>
      <c r="TNV4" s="2"/>
      <c r="TNW4" s="2"/>
      <c r="TNX4" s="2"/>
      <c r="TNY4" s="2"/>
      <c r="TNZ4" s="2"/>
      <c r="TOA4" s="2"/>
      <c r="TOB4" s="2"/>
      <c r="TOC4" s="2"/>
      <c r="TOD4" s="2"/>
      <c r="TOE4" s="2"/>
      <c r="TOF4" s="2"/>
      <c r="TOG4" s="2"/>
      <c r="TOH4" s="2"/>
      <c r="TOI4" s="2"/>
      <c r="TOJ4" s="2"/>
      <c r="TOK4" s="2"/>
      <c r="TOL4" s="2"/>
      <c r="TOM4" s="2"/>
      <c r="TON4" s="2"/>
      <c r="TOO4" s="2"/>
      <c r="TOP4" s="2"/>
      <c r="TOQ4" s="2"/>
      <c r="TOR4" s="2"/>
      <c r="TOS4" s="2"/>
      <c r="TOT4" s="2"/>
      <c r="TOU4" s="2"/>
      <c r="TOV4" s="2"/>
      <c r="TOW4" s="2"/>
      <c r="TOX4" s="2"/>
      <c r="TOY4" s="2"/>
      <c r="TOZ4" s="2"/>
      <c r="TPA4" s="2"/>
      <c r="TPB4" s="2"/>
      <c r="TPC4" s="2"/>
      <c r="TPD4" s="2"/>
      <c r="TPE4" s="2"/>
      <c r="TPF4" s="2"/>
      <c r="TPG4" s="2"/>
      <c r="TPH4" s="2"/>
      <c r="TPI4" s="2"/>
      <c r="TPJ4" s="2"/>
      <c r="TPK4" s="2"/>
      <c r="TPL4" s="2"/>
      <c r="TPM4" s="2"/>
      <c r="TPN4" s="2"/>
      <c r="TPO4" s="2"/>
      <c r="TPP4" s="2"/>
      <c r="TPQ4" s="2"/>
      <c r="TPR4" s="2"/>
      <c r="TPS4" s="2"/>
      <c r="TPT4" s="2"/>
      <c r="TPU4" s="2"/>
      <c r="TPV4" s="2"/>
      <c r="TPW4" s="2"/>
      <c r="TPX4" s="2"/>
      <c r="TPY4" s="2"/>
      <c r="TPZ4" s="2"/>
      <c r="TQA4" s="2"/>
      <c r="TQB4" s="2"/>
      <c r="TQC4" s="2"/>
      <c r="TQD4" s="2"/>
      <c r="TQE4" s="2"/>
      <c r="TQF4" s="2"/>
      <c r="TQG4" s="2"/>
      <c r="TQH4" s="2"/>
      <c r="TQI4" s="2"/>
      <c r="TQJ4" s="2"/>
      <c r="TQK4" s="2"/>
      <c r="TQL4" s="2"/>
      <c r="TQM4" s="2"/>
      <c r="TQN4" s="2"/>
      <c r="TQO4" s="2"/>
      <c r="TQP4" s="2"/>
      <c r="TQQ4" s="2"/>
      <c r="TQR4" s="2"/>
      <c r="TQS4" s="2"/>
      <c r="TQT4" s="2"/>
      <c r="TQU4" s="2"/>
      <c r="TQV4" s="2"/>
      <c r="TQW4" s="2"/>
      <c r="TQX4" s="2"/>
      <c r="TQY4" s="2"/>
      <c r="TQZ4" s="2"/>
      <c r="TRA4" s="2"/>
      <c r="TRB4" s="2"/>
      <c r="TRC4" s="2"/>
      <c r="TRD4" s="2"/>
      <c r="TRE4" s="2"/>
      <c r="TRF4" s="2"/>
      <c r="TRG4" s="2"/>
      <c r="TRH4" s="2"/>
      <c r="TRI4" s="2"/>
      <c r="TRJ4" s="2"/>
      <c r="TRK4" s="2"/>
      <c r="TRL4" s="2"/>
      <c r="TRM4" s="2"/>
      <c r="TRN4" s="2"/>
      <c r="TRO4" s="2"/>
      <c r="TRP4" s="2"/>
      <c r="TRQ4" s="2"/>
      <c r="TRR4" s="2"/>
      <c r="TRS4" s="2"/>
      <c r="TRT4" s="2"/>
      <c r="TRU4" s="2"/>
      <c r="TRV4" s="2"/>
      <c r="TRW4" s="2"/>
      <c r="TRX4" s="2"/>
      <c r="TRY4" s="2"/>
      <c r="TRZ4" s="2"/>
      <c r="TSA4" s="2"/>
      <c r="TSB4" s="2"/>
      <c r="TSC4" s="2"/>
      <c r="TSD4" s="2"/>
      <c r="TSE4" s="2"/>
      <c r="TSF4" s="2"/>
      <c r="TSG4" s="2"/>
      <c r="TSH4" s="2"/>
      <c r="TSI4" s="2"/>
      <c r="TSJ4" s="2"/>
      <c r="TSK4" s="2"/>
      <c r="TSL4" s="2"/>
      <c r="TSM4" s="2"/>
      <c r="TSN4" s="2"/>
      <c r="TSO4" s="2"/>
      <c r="TSP4" s="2"/>
      <c r="TSQ4" s="2"/>
      <c r="TSR4" s="2"/>
      <c r="TSS4" s="2"/>
      <c r="TST4" s="2"/>
      <c r="TSU4" s="2"/>
      <c r="TSV4" s="2"/>
      <c r="TSW4" s="2"/>
      <c r="TSX4" s="2"/>
      <c r="TSY4" s="2"/>
      <c r="TSZ4" s="2"/>
      <c r="TTA4" s="2"/>
      <c r="TTB4" s="2"/>
      <c r="TTC4" s="2"/>
      <c r="TTD4" s="2"/>
      <c r="TTE4" s="2"/>
      <c r="TTF4" s="2"/>
      <c r="TTG4" s="2"/>
      <c r="TTH4" s="2"/>
      <c r="TTI4" s="2"/>
      <c r="TTJ4" s="2"/>
      <c r="TTK4" s="2"/>
      <c r="TTL4" s="2"/>
      <c r="TTM4" s="2"/>
      <c r="TTN4" s="2"/>
      <c r="TTO4" s="2"/>
      <c r="TTP4" s="2"/>
      <c r="TTQ4" s="2"/>
      <c r="TTR4" s="2"/>
      <c r="TTS4" s="2"/>
      <c r="TTT4" s="2"/>
      <c r="TTU4" s="2"/>
      <c r="TTV4" s="2"/>
      <c r="TTW4" s="2"/>
      <c r="TTX4" s="2"/>
      <c r="TTY4" s="2"/>
      <c r="TTZ4" s="2"/>
      <c r="TUA4" s="2"/>
      <c r="TUB4" s="2"/>
      <c r="TUC4" s="2"/>
      <c r="TUD4" s="2"/>
      <c r="TUE4" s="2"/>
      <c r="TUF4" s="2"/>
      <c r="TUG4" s="2"/>
      <c r="TUH4" s="2"/>
      <c r="TUI4" s="2"/>
      <c r="TUJ4" s="2"/>
      <c r="TUK4" s="2"/>
      <c r="TUL4" s="2"/>
      <c r="TUM4" s="2"/>
      <c r="TUN4" s="2"/>
      <c r="TUO4" s="2"/>
      <c r="TUP4" s="2"/>
      <c r="TUQ4" s="2"/>
      <c r="TUR4" s="2"/>
      <c r="TUS4" s="2"/>
      <c r="TUT4" s="2"/>
      <c r="TUU4" s="2"/>
      <c r="TUV4" s="2"/>
      <c r="TUW4" s="2"/>
      <c r="TUX4" s="2"/>
      <c r="TUY4" s="2"/>
      <c r="TUZ4" s="2"/>
      <c r="TVA4" s="2"/>
      <c r="TVB4" s="2"/>
      <c r="TVC4" s="2"/>
      <c r="TVD4" s="2"/>
      <c r="TVE4" s="2"/>
      <c r="TVF4" s="2"/>
      <c r="TVG4" s="2"/>
      <c r="TVH4" s="2"/>
      <c r="TVI4" s="2"/>
      <c r="TVJ4" s="2"/>
      <c r="TVK4" s="2"/>
      <c r="TVL4" s="2"/>
      <c r="TVM4" s="2"/>
      <c r="TVN4" s="2"/>
      <c r="TVO4" s="2"/>
      <c r="TVP4" s="2"/>
      <c r="TVQ4" s="2"/>
      <c r="TVR4" s="2"/>
      <c r="TVS4" s="2"/>
      <c r="TVT4" s="2"/>
      <c r="TVU4" s="2"/>
      <c r="TVV4" s="2"/>
      <c r="TVW4" s="2"/>
      <c r="TVX4" s="2"/>
      <c r="TVY4" s="2"/>
      <c r="TVZ4" s="2"/>
      <c r="TWA4" s="2"/>
      <c r="TWB4" s="2"/>
      <c r="TWC4" s="2"/>
      <c r="TWD4" s="2"/>
      <c r="TWE4" s="2"/>
      <c r="TWF4" s="2"/>
      <c r="TWG4" s="2"/>
      <c r="TWH4" s="2"/>
      <c r="TWI4" s="2"/>
      <c r="TWJ4" s="2"/>
      <c r="TWK4" s="2"/>
      <c r="TWL4" s="2"/>
      <c r="TWM4" s="2"/>
      <c r="TWN4" s="2"/>
      <c r="TWO4" s="2"/>
      <c r="TWP4" s="2"/>
      <c r="TWQ4" s="2"/>
      <c r="TWR4" s="2"/>
      <c r="TWS4" s="2"/>
      <c r="TWT4" s="2"/>
      <c r="TWU4" s="2"/>
      <c r="TWV4" s="2"/>
      <c r="TWW4" s="2"/>
      <c r="TWX4" s="2"/>
      <c r="TWY4" s="2"/>
      <c r="TWZ4" s="2"/>
      <c r="TXA4" s="2"/>
      <c r="TXB4" s="2"/>
      <c r="TXC4" s="2"/>
      <c r="TXD4" s="2"/>
      <c r="TXE4" s="2"/>
      <c r="TXF4" s="2"/>
      <c r="TXG4" s="2"/>
      <c r="TXH4" s="2"/>
      <c r="TXI4" s="2"/>
      <c r="TXJ4" s="2"/>
      <c r="TXK4" s="2"/>
      <c r="TXL4" s="2"/>
      <c r="TXM4" s="2"/>
      <c r="TXN4" s="2"/>
      <c r="TXO4" s="2"/>
      <c r="TXP4" s="2"/>
      <c r="TXQ4" s="2"/>
      <c r="TXR4" s="2"/>
      <c r="TXS4" s="2"/>
      <c r="TXT4" s="2"/>
      <c r="TXU4" s="2"/>
      <c r="TXV4" s="2"/>
      <c r="TXW4" s="2"/>
      <c r="TXX4" s="2"/>
      <c r="TXY4" s="2"/>
      <c r="TXZ4" s="2"/>
      <c r="TYA4" s="2"/>
      <c r="TYB4" s="2"/>
      <c r="TYC4" s="2"/>
      <c r="TYD4" s="2"/>
      <c r="TYE4" s="2"/>
      <c r="TYF4" s="2"/>
      <c r="TYG4" s="2"/>
      <c r="TYH4" s="2"/>
      <c r="TYI4" s="2"/>
      <c r="TYJ4" s="2"/>
      <c r="TYK4" s="2"/>
      <c r="TYL4" s="2"/>
      <c r="TYM4" s="2"/>
      <c r="TYN4" s="2"/>
      <c r="TYO4" s="2"/>
      <c r="TYP4" s="2"/>
      <c r="TYQ4" s="2"/>
      <c r="TYR4" s="2"/>
      <c r="TYS4" s="2"/>
      <c r="TYT4" s="2"/>
      <c r="TYU4" s="2"/>
      <c r="TYV4" s="2"/>
      <c r="TYW4" s="2"/>
      <c r="TYX4" s="2"/>
      <c r="TYY4" s="2"/>
      <c r="TYZ4" s="2"/>
      <c r="TZA4" s="2"/>
      <c r="TZB4" s="2"/>
      <c r="TZC4" s="2"/>
      <c r="TZD4" s="2"/>
      <c r="TZE4" s="2"/>
      <c r="TZF4" s="2"/>
      <c r="TZG4" s="2"/>
      <c r="TZH4" s="2"/>
      <c r="TZI4" s="2"/>
      <c r="TZJ4" s="2"/>
      <c r="TZK4" s="2"/>
      <c r="TZL4" s="2"/>
      <c r="TZM4" s="2"/>
      <c r="TZN4" s="2"/>
      <c r="TZO4" s="2"/>
      <c r="TZP4" s="2"/>
      <c r="TZQ4" s="2"/>
      <c r="TZR4" s="2"/>
      <c r="TZS4" s="2"/>
      <c r="TZT4" s="2"/>
      <c r="TZU4" s="2"/>
      <c r="TZV4" s="2"/>
      <c r="TZW4" s="2"/>
      <c r="TZX4" s="2"/>
      <c r="TZY4" s="2"/>
      <c r="TZZ4" s="2"/>
      <c r="UAA4" s="2"/>
      <c r="UAB4" s="2"/>
      <c r="UAC4" s="2"/>
      <c r="UAD4" s="2"/>
      <c r="UAE4" s="2"/>
      <c r="UAF4" s="2"/>
      <c r="UAG4" s="2"/>
      <c r="UAH4" s="2"/>
      <c r="UAI4" s="2"/>
      <c r="UAJ4" s="2"/>
      <c r="UAK4" s="2"/>
      <c r="UAL4" s="2"/>
      <c r="UAM4" s="2"/>
      <c r="UAN4" s="2"/>
      <c r="UAO4" s="2"/>
      <c r="UAP4" s="2"/>
      <c r="UAQ4" s="2"/>
      <c r="UAR4" s="2"/>
      <c r="UAS4" s="2"/>
      <c r="UAT4" s="2"/>
      <c r="UAU4" s="2"/>
      <c r="UAV4" s="2"/>
      <c r="UAW4" s="2"/>
      <c r="UAX4" s="2"/>
      <c r="UAY4" s="2"/>
      <c r="UAZ4" s="2"/>
      <c r="UBA4" s="2"/>
      <c r="UBB4" s="2"/>
      <c r="UBC4" s="2"/>
      <c r="UBD4" s="2"/>
      <c r="UBE4" s="2"/>
      <c r="UBF4" s="2"/>
      <c r="UBG4" s="2"/>
      <c r="UBH4" s="2"/>
      <c r="UBI4" s="2"/>
      <c r="UBJ4" s="2"/>
      <c r="UBK4" s="2"/>
      <c r="UBL4" s="2"/>
      <c r="UBM4" s="2"/>
      <c r="UBN4" s="2"/>
      <c r="UBO4" s="2"/>
      <c r="UBP4" s="2"/>
      <c r="UBQ4" s="2"/>
      <c r="UBR4" s="2"/>
      <c r="UBS4" s="2"/>
      <c r="UBT4" s="2"/>
      <c r="UBU4" s="2"/>
      <c r="UBV4" s="2"/>
      <c r="UBW4" s="2"/>
      <c r="UBX4" s="2"/>
      <c r="UBY4" s="2"/>
      <c r="UBZ4" s="2"/>
      <c r="UCA4" s="2"/>
      <c r="UCB4" s="2"/>
      <c r="UCC4" s="2"/>
      <c r="UCD4" s="2"/>
      <c r="UCE4" s="2"/>
      <c r="UCF4" s="2"/>
      <c r="UCG4" s="2"/>
      <c r="UCH4" s="2"/>
      <c r="UCI4" s="2"/>
      <c r="UCJ4" s="2"/>
      <c r="UCK4" s="2"/>
      <c r="UCL4" s="2"/>
      <c r="UCM4" s="2"/>
      <c r="UCN4" s="2"/>
      <c r="UCO4" s="2"/>
      <c r="UCP4" s="2"/>
      <c r="UCQ4" s="2"/>
      <c r="UCR4" s="2"/>
      <c r="UCS4" s="2"/>
      <c r="UCT4" s="2"/>
      <c r="UCU4" s="2"/>
      <c r="UCV4" s="2"/>
      <c r="UCW4" s="2"/>
      <c r="UCX4" s="2"/>
      <c r="UCY4" s="2"/>
      <c r="UCZ4" s="2"/>
      <c r="UDA4" s="2"/>
      <c r="UDB4" s="2"/>
      <c r="UDC4" s="2"/>
      <c r="UDD4" s="2"/>
      <c r="UDE4" s="2"/>
      <c r="UDF4" s="2"/>
      <c r="UDG4" s="2"/>
      <c r="UDH4" s="2"/>
      <c r="UDI4" s="2"/>
      <c r="UDJ4" s="2"/>
      <c r="UDK4" s="2"/>
      <c r="UDL4" s="2"/>
      <c r="UDM4" s="2"/>
      <c r="UDN4" s="2"/>
      <c r="UDO4" s="2"/>
      <c r="UDP4" s="2"/>
      <c r="UDQ4" s="2"/>
      <c r="UDR4" s="2"/>
      <c r="UDS4" s="2"/>
      <c r="UDT4" s="2"/>
      <c r="UDU4" s="2"/>
      <c r="UDV4" s="2"/>
      <c r="UDW4" s="2"/>
      <c r="UDX4" s="2"/>
      <c r="UDY4" s="2"/>
      <c r="UDZ4" s="2"/>
      <c r="UEA4" s="2"/>
      <c r="UEB4" s="2"/>
      <c r="UEC4" s="2"/>
      <c r="UED4" s="2"/>
      <c r="UEE4" s="2"/>
      <c r="UEF4" s="2"/>
      <c r="UEG4" s="2"/>
      <c r="UEH4" s="2"/>
      <c r="UEI4" s="2"/>
      <c r="UEJ4" s="2"/>
      <c r="UEK4" s="2"/>
      <c r="UEL4" s="2"/>
      <c r="UEM4" s="2"/>
      <c r="UEN4" s="2"/>
      <c r="UEO4" s="2"/>
      <c r="UEP4" s="2"/>
      <c r="UEQ4" s="2"/>
      <c r="UER4" s="2"/>
      <c r="UES4" s="2"/>
      <c r="UET4" s="2"/>
      <c r="UEU4" s="2"/>
      <c r="UEV4" s="2"/>
      <c r="UEW4" s="2"/>
      <c r="UEX4" s="2"/>
      <c r="UEY4" s="2"/>
      <c r="UEZ4" s="2"/>
      <c r="UFA4" s="2"/>
      <c r="UFB4" s="2"/>
      <c r="UFC4" s="2"/>
      <c r="UFD4" s="2"/>
      <c r="UFE4" s="2"/>
      <c r="UFF4" s="2"/>
      <c r="UFG4" s="2"/>
      <c r="UFH4" s="2"/>
      <c r="UFI4" s="2"/>
      <c r="UFJ4" s="2"/>
      <c r="UFK4" s="2"/>
      <c r="UFL4" s="2"/>
      <c r="UFM4" s="2"/>
      <c r="UFN4" s="2"/>
      <c r="UFO4" s="2"/>
      <c r="UFP4" s="2"/>
      <c r="UFQ4" s="2"/>
      <c r="UFR4" s="2"/>
      <c r="UFS4" s="2"/>
      <c r="UFT4" s="2"/>
      <c r="UFU4" s="2"/>
      <c r="UFV4" s="2"/>
      <c r="UFW4" s="2"/>
      <c r="UFX4" s="2"/>
      <c r="UFY4" s="2"/>
      <c r="UFZ4" s="2"/>
      <c r="UGA4" s="2"/>
      <c r="UGB4" s="2"/>
      <c r="UGC4" s="2"/>
      <c r="UGD4" s="2"/>
      <c r="UGE4" s="2"/>
      <c r="UGF4" s="2"/>
      <c r="UGG4" s="2"/>
      <c r="UGH4" s="2"/>
      <c r="UGI4" s="2"/>
      <c r="UGJ4" s="2"/>
      <c r="UGK4" s="2"/>
      <c r="UGL4" s="2"/>
      <c r="UGM4" s="2"/>
      <c r="UGN4" s="2"/>
      <c r="UGO4" s="2"/>
      <c r="UGP4" s="2"/>
      <c r="UGQ4" s="2"/>
      <c r="UGR4" s="2"/>
      <c r="UGS4" s="2"/>
      <c r="UGT4" s="2"/>
      <c r="UGU4" s="2"/>
      <c r="UGV4" s="2"/>
      <c r="UGW4" s="2"/>
      <c r="UGX4" s="2"/>
      <c r="UGY4" s="2"/>
      <c r="UGZ4" s="2"/>
      <c r="UHA4" s="2"/>
      <c r="UHB4" s="2"/>
      <c r="UHC4" s="2"/>
      <c r="UHD4" s="2"/>
      <c r="UHE4" s="2"/>
      <c r="UHF4" s="2"/>
      <c r="UHG4" s="2"/>
      <c r="UHH4" s="2"/>
      <c r="UHI4" s="2"/>
      <c r="UHJ4" s="2"/>
      <c r="UHK4" s="2"/>
      <c r="UHL4" s="2"/>
      <c r="UHM4" s="2"/>
      <c r="UHN4" s="2"/>
      <c r="UHO4" s="2"/>
      <c r="UHP4" s="2"/>
      <c r="UHQ4" s="2"/>
      <c r="UHR4" s="2"/>
      <c r="UHS4" s="2"/>
      <c r="UHT4" s="2"/>
      <c r="UHU4" s="2"/>
      <c r="UHV4" s="2"/>
      <c r="UHW4" s="2"/>
      <c r="UHX4" s="2"/>
      <c r="UHY4" s="2"/>
      <c r="UHZ4" s="2"/>
      <c r="UIA4" s="2"/>
      <c r="UIB4" s="2"/>
      <c r="UIC4" s="2"/>
      <c r="UID4" s="2"/>
      <c r="UIE4" s="2"/>
      <c r="UIF4" s="2"/>
      <c r="UIG4" s="2"/>
      <c r="UIH4" s="2"/>
      <c r="UII4" s="2"/>
      <c r="UIJ4" s="2"/>
      <c r="UIK4" s="2"/>
      <c r="UIL4" s="2"/>
      <c r="UIM4" s="2"/>
      <c r="UIN4" s="2"/>
      <c r="UIO4" s="2"/>
      <c r="UIP4" s="2"/>
      <c r="UIQ4" s="2"/>
      <c r="UIR4" s="2"/>
      <c r="UIS4" s="2"/>
      <c r="UIT4" s="2"/>
      <c r="UIU4" s="2"/>
      <c r="UIV4" s="2"/>
      <c r="UIW4" s="2"/>
      <c r="UIX4" s="2"/>
      <c r="UIY4" s="2"/>
      <c r="UIZ4" s="2"/>
      <c r="UJA4" s="2"/>
      <c r="UJB4" s="2"/>
      <c r="UJC4" s="2"/>
      <c r="UJD4" s="2"/>
      <c r="UJE4" s="2"/>
      <c r="UJF4" s="2"/>
      <c r="UJG4" s="2"/>
      <c r="UJH4" s="2"/>
      <c r="UJI4" s="2"/>
      <c r="UJJ4" s="2"/>
      <c r="UJK4" s="2"/>
      <c r="UJL4" s="2"/>
      <c r="UJM4" s="2"/>
      <c r="UJN4" s="2"/>
      <c r="UJO4" s="2"/>
      <c r="UJP4" s="2"/>
      <c r="UJQ4" s="2"/>
      <c r="UJR4" s="2"/>
      <c r="UJS4" s="2"/>
      <c r="UJT4" s="2"/>
      <c r="UJU4" s="2"/>
      <c r="UJV4" s="2"/>
      <c r="UJW4" s="2"/>
      <c r="UJX4" s="2"/>
      <c r="UJY4" s="2"/>
      <c r="UJZ4" s="2"/>
      <c r="UKA4" s="2"/>
      <c r="UKB4" s="2"/>
      <c r="UKC4" s="2"/>
      <c r="UKD4" s="2"/>
      <c r="UKE4" s="2"/>
      <c r="UKF4" s="2"/>
      <c r="UKG4" s="2"/>
      <c r="UKH4" s="2"/>
      <c r="UKI4" s="2"/>
      <c r="UKJ4" s="2"/>
      <c r="UKK4" s="2"/>
      <c r="UKL4" s="2"/>
      <c r="UKM4" s="2"/>
      <c r="UKN4" s="2"/>
      <c r="UKO4" s="2"/>
      <c r="UKP4" s="2"/>
      <c r="UKQ4" s="2"/>
      <c r="UKR4" s="2"/>
      <c r="UKS4" s="2"/>
      <c r="UKT4" s="2"/>
      <c r="UKU4" s="2"/>
      <c r="UKV4" s="2"/>
      <c r="UKW4" s="2"/>
      <c r="UKX4" s="2"/>
      <c r="UKY4" s="2"/>
      <c r="UKZ4" s="2"/>
      <c r="ULA4" s="2"/>
      <c r="ULB4" s="2"/>
      <c r="ULC4" s="2"/>
      <c r="ULD4" s="2"/>
      <c r="ULE4" s="2"/>
      <c r="ULF4" s="2"/>
      <c r="ULG4" s="2"/>
      <c r="ULH4" s="2"/>
      <c r="ULI4" s="2"/>
      <c r="ULJ4" s="2"/>
      <c r="ULK4" s="2"/>
      <c r="ULL4" s="2"/>
      <c r="ULM4" s="2"/>
      <c r="ULN4" s="2"/>
      <c r="ULO4" s="2"/>
      <c r="ULP4" s="2"/>
      <c r="ULQ4" s="2"/>
      <c r="ULR4" s="2"/>
      <c r="ULS4" s="2"/>
      <c r="ULT4" s="2"/>
      <c r="ULU4" s="2"/>
      <c r="ULV4" s="2"/>
      <c r="ULW4" s="2"/>
      <c r="ULX4" s="2"/>
      <c r="ULY4" s="2"/>
      <c r="ULZ4" s="2"/>
      <c r="UMA4" s="2"/>
      <c r="UMB4" s="2"/>
      <c r="UMC4" s="2"/>
      <c r="UMD4" s="2"/>
      <c r="UME4" s="2"/>
      <c r="UMF4" s="2"/>
      <c r="UMG4" s="2"/>
      <c r="UMH4" s="2"/>
      <c r="UMI4" s="2"/>
      <c r="UMJ4" s="2"/>
      <c r="UMK4" s="2"/>
      <c r="UML4" s="2"/>
      <c r="UMM4" s="2"/>
      <c r="UMN4" s="2"/>
      <c r="UMO4" s="2"/>
      <c r="UMP4" s="2"/>
      <c r="UMQ4" s="2"/>
      <c r="UMR4" s="2"/>
      <c r="UMS4" s="2"/>
      <c r="UMT4" s="2"/>
      <c r="UMU4" s="2"/>
      <c r="UMV4" s="2"/>
      <c r="UMW4" s="2"/>
      <c r="UMX4" s="2"/>
      <c r="UMY4" s="2"/>
      <c r="UMZ4" s="2"/>
      <c r="UNA4" s="2"/>
      <c r="UNB4" s="2"/>
      <c r="UNC4" s="2"/>
      <c r="UND4" s="2"/>
      <c r="UNE4" s="2"/>
      <c r="UNF4" s="2"/>
      <c r="UNG4" s="2"/>
      <c r="UNH4" s="2"/>
      <c r="UNI4" s="2"/>
      <c r="UNJ4" s="2"/>
      <c r="UNK4" s="2"/>
      <c r="UNL4" s="2"/>
      <c r="UNM4" s="2"/>
      <c r="UNN4" s="2"/>
      <c r="UNO4" s="2"/>
      <c r="UNP4" s="2"/>
      <c r="UNQ4" s="2"/>
      <c r="UNR4" s="2"/>
      <c r="UNS4" s="2"/>
      <c r="UNT4" s="2"/>
      <c r="UNU4" s="2"/>
      <c r="UNV4" s="2"/>
      <c r="UNW4" s="2"/>
      <c r="UNX4" s="2"/>
      <c r="UNY4" s="2"/>
      <c r="UNZ4" s="2"/>
      <c r="UOA4" s="2"/>
      <c r="UOB4" s="2"/>
      <c r="UOC4" s="2"/>
      <c r="UOD4" s="2"/>
      <c r="UOE4" s="2"/>
      <c r="UOF4" s="2"/>
      <c r="UOG4" s="2"/>
      <c r="UOH4" s="2"/>
      <c r="UOI4" s="2"/>
      <c r="UOJ4" s="2"/>
      <c r="UOK4" s="2"/>
      <c r="UOL4" s="2"/>
      <c r="UOM4" s="2"/>
      <c r="UON4" s="2"/>
      <c r="UOO4" s="2"/>
      <c r="UOP4" s="2"/>
      <c r="UOQ4" s="2"/>
      <c r="UOR4" s="2"/>
      <c r="UOS4" s="2"/>
      <c r="UOT4" s="2"/>
      <c r="UOU4" s="2"/>
      <c r="UOV4" s="2"/>
      <c r="UOW4" s="2"/>
      <c r="UOX4" s="2"/>
      <c r="UOY4" s="2"/>
      <c r="UOZ4" s="2"/>
      <c r="UPA4" s="2"/>
      <c r="UPB4" s="2"/>
      <c r="UPC4" s="2"/>
      <c r="UPD4" s="2"/>
      <c r="UPE4" s="2"/>
      <c r="UPF4" s="2"/>
      <c r="UPG4" s="2"/>
      <c r="UPH4" s="2"/>
      <c r="UPI4" s="2"/>
      <c r="UPJ4" s="2"/>
      <c r="UPK4" s="2"/>
      <c r="UPL4" s="2"/>
      <c r="UPM4" s="2"/>
      <c r="UPN4" s="2"/>
      <c r="UPO4" s="2"/>
      <c r="UPP4" s="2"/>
      <c r="UPQ4" s="2"/>
      <c r="UPR4" s="2"/>
      <c r="UPS4" s="2"/>
      <c r="UPT4" s="2"/>
      <c r="UPU4" s="2"/>
      <c r="UPV4" s="2"/>
      <c r="UPW4" s="2"/>
      <c r="UPX4" s="2"/>
      <c r="UPY4" s="2"/>
      <c r="UPZ4" s="2"/>
      <c r="UQA4" s="2"/>
      <c r="UQB4" s="2"/>
      <c r="UQC4" s="2"/>
      <c r="UQD4" s="2"/>
      <c r="UQE4" s="2"/>
      <c r="UQF4" s="2"/>
      <c r="UQG4" s="2"/>
      <c r="UQH4" s="2"/>
      <c r="UQI4" s="2"/>
      <c r="UQJ4" s="2"/>
      <c r="UQK4" s="2"/>
      <c r="UQL4" s="2"/>
      <c r="UQM4" s="2"/>
      <c r="UQN4" s="2"/>
      <c r="UQO4" s="2"/>
      <c r="UQP4" s="2"/>
      <c r="UQQ4" s="2"/>
      <c r="UQR4" s="2"/>
      <c r="UQS4" s="2"/>
      <c r="UQT4" s="2"/>
      <c r="UQU4" s="2"/>
      <c r="UQV4" s="2"/>
      <c r="UQW4" s="2"/>
      <c r="UQX4" s="2"/>
      <c r="UQY4" s="2"/>
      <c r="UQZ4" s="2"/>
      <c r="URA4" s="2"/>
      <c r="URB4" s="2"/>
      <c r="URC4" s="2"/>
      <c r="URD4" s="2"/>
      <c r="URE4" s="2"/>
      <c r="URF4" s="2"/>
      <c r="URG4" s="2"/>
      <c r="URH4" s="2"/>
      <c r="URI4" s="2"/>
      <c r="URJ4" s="2"/>
      <c r="URK4" s="2"/>
      <c r="URL4" s="2"/>
      <c r="URM4" s="2"/>
      <c r="URN4" s="2"/>
      <c r="URO4" s="2"/>
      <c r="URP4" s="2"/>
      <c r="URQ4" s="2"/>
      <c r="URR4" s="2"/>
      <c r="URS4" s="2"/>
      <c r="URT4" s="2"/>
      <c r="URU4" s="2"/>
      <c r="URV4" s="2"/>
      <c r="URW4" s="2"/>
      <c r="URX4" s="2"/>
      <c r="URY4" s="2"/>
      <c r="URZ4" s="2"/>
      <c r="USA4" s="2"/>
      <c r="USB4" s="2"/>
      <c r="USC4" s="2"/>
      <c r="USD4" s="2"/>
      <c r="USE4" s="2"/>
      <c r="USF4" s="2"/>
      <c r="USG4" s="2"/>
      <c r="USH4" s="2"/>
      <c r="USI4" s="2"/>
      <c r="USJ4" s="2"/>
      <c r="USK4" s="2"/>
      <c r="USL4" s="2"/>
      <c r="USM4" s="2"/>
      <c r="USN4" s="2"/>
      <c r="USO4" s="2"/>
      <c r="USP4" s="2"/>
      <c r="USQ4" s="2"/>
      <c r="USR4" s="2"/>
      <c r="USS4" s="2"/>
      <c r="UST4" s="2"/>
      <c r="USU4" s="2"/>
      <c r="USV4" s="2"/>
      <c r="USW4" s="2"/>
      <c r="USX4" s="2"/>
      <c r="USY4" s="2"/>
      <c r="USZ4" s="2"/>
      <c r="UTA4" s="2"/>
      <c r="UTB4" s="2"/>
      <c r="UTC4" s="2"/>
      <c r="UTD4" s="2"/>
      <c r="UTE4" s="2"/>
      <c r="UTF4" s="2"/>
      <c r="UTG4" s="2"/>
      <c r="UTH4" s="2"/>
      <c r="UTI4" s="2"/>
      <c r="UTJ4" s="2"/>
      <c r="UTK4" s="2"/>
      <c r="UTL4" s="2"/>
      <c r="UTM4" s="2"/>
      <c r="UTN4" s="2"/>
      <c r="UTO4" s="2"/>
      <c r="UTP4" s="2"/>
      <c r="UTQ4" s="2"/>
      <c r="UTR4" s="2"/>
      <c r="UTS4" s="2"/>
      <c r="UTT4" s="2"/>
      <c r="UTU4" s="2"/>
      <c r="UTV4" s="2"/>
      <c r="UTW4" s="2"/>
      <c r="UTX4" s="2"/>
      <c r="UTY4" s="2"/>
      <c r="UTZ4" s="2"/>
      <c r="UUA4" s="2"/>
      <c r="UUB4" s="2"/>
      <c r="UUC4" s="2"/>
      <c r="UUD4" s="2"/>
      <c r="UUE4" s="2"/>
      <c r="UUF4" s="2"/>
      <c r="UUG4" s="2"/>
      <c r="UUH4" s="2"/>
      <c r="UUI4" s="2"/>
      <c r="UUJ4" s="2"/>
      <c r="UUK4" s="2"/>
      <c r="UUL4" s="2"/>
      <c r="UUM4" s="2"/>
      <c r="UUN4" s="2"/>
      <c r="UUO4" s="2"/>
      <c r="UUP4" s="2"/>
      <c r="UUQ4" s="2"/>
      <c r="UUR4" s="2"/>
      <c r="UUS4" s="2"/>
      <c r="UUT4" s="2"/>
      <c r="UUU4" s="2"/>
      <c r="UUV4" s="2"/>
      <c r="UUW4" s="2"/>
      <c r="UUX4" s="2"/>
      <c r="UUY4" s="2"/>
      <c r="UUZ4" s="2"/>
      <c r="UVA4" s="2"/>
      <c r="UVB4" s="2"/>
      <c r="UVC4" s="2"/>
      <c r="UVD4" s="2"/>
      <c r="UVE4" s="2"/>
      <c r="UVF4" s="2"/>
      <c r="UVG4" s="2"/>
      <c r="UVH4" s="2"/>
      <c r="UVI4" s="2"/>
      <c r="UVJ4" s="2"/>
      <c r="UVK4" s="2"/>
      <c r="UVL4" s="2"/>
      <c r="UVM4" s="2"/>
      <c r="UVN4" s="2"/>
      <c r="UVO4" s="2"/>
      <c r="UVP4" s="2"/>
      <c r="UVQ4" s="2"/>
      <c r="UVR4" s="2"/>
      <c r="UVS4" s="2"/>
      <c r="UVT4" s="2"/>
      <c r="UVU4" s="2"/>
      <c r="UVV4" s="2"/>
      <c r="UVW4" s="2"/>
      <c r="UVX4" s="2"/>
      <c r="UVY4" s="2"/>
      <c r="UVZ4" s="2"/>
      <c r="UWA4" s="2"/>
      <c r="UWB4" s="2"/>
      <c r="UWC4" s="2"/>
      <c r="UWD4" s="2"/>
      <c r="UWE4" s="2"/>
      <c r="UWF4" s="2"/>
      <c r="UWG4" s="2"/>
      <c r="UWH4" s="2"/>
      <c r="UWI4" s="2"/>
      <c r="UWJ4" s="2"/>
      <c r="UWK4" s="2"/>
      <c r="UWL4" s="2"/>
      <c r="UWM4" s="2"/>
      <c r="UWN4" s="2"/>
      <c r="UWO4" s="2"/>
      <c r="UWP4" s="2"/>
      <c r="UWQ4" s="2"/>
      <c r="UWR4" s="2"/>
      <c r="UWS4" s="2"/>
      <c r="UWT4" s="2"/>
      <c r="UWU4" s="2"/>
      <c r="UWV4" s="2"/>
      <c r="UWW4" s="2"/>
      <c r="UWX4" s="2"/>
      <c r="UWY4" s="2"/>
      <c r="UWZ4" s="2"/>
      <c r="UXA4" s="2"/>
      <c r="UXB4" s="2"/>
      <c r="UXC4" s="2"/>
      <c r="UXD4" s="2"/>
      <c r="UXE4" s="2"/>
      <c r="UXF4" s="2"/>
      <c r="UXG4" s="2"/>
      <c r="UXH4" s="2"/>
      <c r="UXI4" s="2"/>
      <c r="UXJ4" s="2"/>
      <c r="UXK4" s="2"/>
      <c r="UXL4" s="2"/>
      <c r="UXM4" s="2"/>
      <c r="UXN4" s="2"/>
      <c r="UXO4" s="2"/>
      <c r="UXP4" s="2"/>
      <c r="UXQ4" s="2"/>
      <c r="UXR4" s="2"/>
      <c r="UXS4" s="2"/>
      <c r="UXT4" s="2"/>
      <c r="UXU4" s="2"/>
      <c r="UXV4" s="2"/>
      <c r="UXW4" s="2"/>
      <c r="UXX4" s="2"/>
      <c r="UXY4" s="2"/>
      <c r="UXZ4" s="2"/>
      <c r="UYA4" s="2"/>
      <c r="UYB4" s="2"/>
      <c r="UYC4" s="2"/>
      <c r="UYD4" s="2"/>
      <c r="UYE4" s="2"/>
      <c r="UYF4" s="2"/>
      <c r="UYG4" s="2"/>
      <c r="UYH4" s="2"/>
      <c r="UYI4" s="2"/>
      <c r="UYJ4" s="2"/>
      <c r="UYK4" s="2"/>
      <c r="UYL4" s="2"/>
      <c r="UYM4" s="2"/>
      <c r="UYN4" s="2"/>
      <c r="UYO4" s="2"/>
      <c r="UYP4" s="2"/>
      <c r="UYQ4" s="2"/>
      <c r="UYR4" s="2"/>
      <c r="UYS4" s="2"/>
      <c r="UYT4" s="2"/>
      <c r="UYU4" s="2"/>
      <c r="UYV4" s="2"/>
      <c r="UYW4" s="2"/>
      <c r="UYX4" s="2"/>
      <c r="UYY4" s="2"/>
      <c r="UYZ4" s="2"/>
      <c r="UZA4" s="2"/>
      <c r="UZB4" s="2"/>
      <c r="UZC4" s="2"/>
      <c r="UZD4" s="2"/>
      <c r="UZE4" s="2"/>
      <c r="UZF4" s="2"/>
      <c r="UZG4" s="2"/>
      <c r="UZH4" s="2"/>
      <c r="UZI4" s="2"/>
      <c r="UZJ4" s="2"/>
      <c r="UZK4" s="2"/>
      <c r="UZL4" s="2"/>
      <c r="UZM4" s="2"/>
      <c r="UZN4" s="2"/>
      <c r="UZO4" s="2"/>
      <c r="UZP4" s="2"/>
      <c r="UZQ4" s="2"/>
      <c r="UZR4" s="2"/>
      <c r="UZS4" s="2"/>
      <c r="UZT4" s="2"/>
      <c r="UZU4" s="2"/>
      <c r="UZV4" s="2"/>
      <c r="UZW4" s="2"/>
      <c r="UZX4" s="2"/>
      <c r="UZY4" s="2"/>
      <c r="UZZ4" s="2"/>
      <c r="VAA4" s="2"/>
      <c r="VAB4" s="2"/>
      <c r="VAC4" s="2"/>
      <c r="VAD4" s="2"/>
      <c r="VAE4" s="2"/>
      <c r="VAF4" s="2"/>
      <c r="VAG4" s="2"/>
      <c r="VAH4" s="2"/>
      <c r="VAI4" s="2"/>
      <c r="VAJ4" s="2"/>
      <c r="VAK4" s="2"/>
      <c r="VAL4" s="2"/>
      <c r="VAM4" s="2"/>
      <c r="VAN4" s="2"/>
      <c r="VAO4" s="2"/>
      <c r="VAP4" s="2"/>
      <c r="VAQ4" s="2"/>
      <c r="VAR4" s="2"/>
      <c r="VAS4" s="2"/>
      <c r="VAT4" s="2"/>
      <c r="VAU4" s="2"/>
      <c r="VAV4" s="2"/>
      <c r="VAW4" s="2"/>
      <c r="VAX4" s="2"/>
      <c r="VAY4" s="2"/>
      <c r="VAZ4" s="2"/>
      <c r="VBA4" s="2"/>
      <c r="VBB4" s="2"/>
      <c r="VBC4" s="2"/>
      <c r="VBD4" s="2"/>
      <c r="VBE4" s="2"/>
      <c r="VBF4" s="2"/>
      <c r="VBG4" s="2"/>
      <c r="VBH4" s="2"/>
      <c r="VBI4" s="2"/>
      <c r="VBJ4" s="2"/>
      <c r="VBK4" s="2"/>
      <c r="VBL4" s="2"/>
      <c r="VBM4" s="2"/>
      <c r="VBN4" s="2"/>
      <c r="VBO4" s="2"/>
      <c r="VBP4" s="2"/>
      <c r="VBQ4" s="2"/>
      <c r="VBR4" s="2"/>
      <c r="VBS4" s="2"/>
      <c r="VBT4" s="2"/>
      <c r="VBU4" s="2"/>
      <c r="VBV4" s="2"/>
      <c r="VBW4" s="2"/>
      <c r="VBX4" s="2"/>
      <c r="VBY4" s="2"/>
      <c r="VBZ4" s="2"/>
      <c r="VCA4" s="2"/>
      <c r="VCB4" s="2"/>
      <c r="VCC4" s="2"/>
      <c r="VCD4" s="2"/>
      <c r="VCE4" s="2"/>
      <c r="VCF4" s="2"/>
      <c r="VCG4" s="2"/>
      <c r="VCH4" s="2"/>
      <c r="VCI4" s="2"/>
      <c r="VCJ4" s="2"/>
      <c r="VCK4" s="2"/>
      <c r="VCL4" s="2"/>
      <c r="VCM4" s="2"/>
      <c r="VCN4" s="2"/>
      <c r="VCO4" s="2"/>
      <c r="VCP4" s="2"/>
      <c r="VCQ4" s="2"/>
      <c r="VCR4" s="2"/>
      <c r="VCS4" s="2"/>
      <c r="VCT4" s="2"/>
      <c r="VCU4" s="2"/>
      <c r="VCV4" s="2"/>
      <c r="VCW4" s="2"/>
      <c r="VCX4" s="2"/>
      <c r="VCY4" s="2"/>
      <c r="VCZ4" s="2"/>
      <c r="VDA4" s="2"/>
      <c r="VDB4" s="2"/>
      <c r="VDC4" s="2"/>
      <c r="VDD4" s="2"/>
      <c r="VDE4" s="2"/>
      <c r="VDF4" s="2"/>
      <c r="VDG4" s="2"/>
      <c r="VDH4" s="2"/>
      <c r="VDI4" s="2"/>
      <c r="VDJ4" s="2"/>
      <c r="VDK4" s="2"/>
      <c r="VDL4" s="2"/>
      <c r="VDM4" s="2"/>
      <c r="VDN4" s="2"/>
      <c r="VDO4" s="2"/>
      <c r="VDP4" s="2"/>
      <c r="VDQ4" s="2"/>
      <c r="VDR4" s="2"/>
      <c r="VDS4" s="2"/>
      <c r="VDT4" s="2"/>
      <c r="VDU4" s="2"/>
      <c r="VDV4" s="2"/>
      <c r="VDW4" s="2"/>
      <c r="VDX4" s="2"/>
      <c r="VDY4" s="2"/>
      <c r="VDZ4" s="2"/>
      <c r="VEA4" s="2"/>
      <c r="VEB4" s="2"/>
      <c r="VEC4" s="2"/>
      <c r="VED4" s="2"/>
      <c r="VEE4" s="2"/>
      <c r="VEF4" s="2"/>
      <c r="VEG4" s="2"/>
      <c r="VEH4" s="2"/>
      <c r="VEI4" s="2"/>
      <c r="VEJ4" s="2"/>
      <c r="VEK4" s="2"/>
      <c r="VEL4" s="2"/>
      <c r="VEM4" s="2"/>
      <c r="VEN4" s="2"/>
      <c r="VEO4" s="2"/>
      <c r="VEP4" s="2"/>
      <c r="VEQ4" s="2"/>
      <c r="VER4" s="2"/>
      <c r="VES4" s="2"/>
      <c r="VET4" s="2"/>
      <c r="VEU4" s="2"/>
      <c r="VEV4" s="2"/>
      <c r="VEW4" s="2"/>
      <c r="VEX4" s="2"/>
      <c r="VEY4" s="2"/>
      <c r="VEZ4" s="2"/>
      <c r="VFA4" s="2"/>
      <c r="VFB4" s="2"/>
      <c r="VFC4" s="2"/>
      <c r="VFD4" s="2"/>
      <c r="VFE4" s="2"/>
      <c r="VFF4" s="2"/>
      <c r="VFG4" s="2"/>
      <c r="VFH4" s="2"/>
      <c r="VFI4" s="2"/>
      <c r="VFJ4" s="2"/>
      <c r="VFK4" s="2"/>
      <c r="VFL4" s="2"/>
      <c r="VFM4" s="2"/>
      <c r="VFN4" s="2"/>
      <c r="VFO4" s="2"/>
      <c r="VFP4" s="2"/>
      <c r="VFQ4" s="2"/>
      <c r="VFR4" s="2"/>
      <c r="VFS4" s="2"/>
      <c r="VFT4" s="2"/>
      <c r="VFU4" s="2"/>
      <c r="VFV4" s="2"/>
      <c r="VFW4" s="2"/>
      <c r="VFX4" s="2"/>
      <c r="VFY4" s="2"/>
      <c r="VFZ4" s="2"/>
      <c r="VGA4" s="2"/>
      <c r="VGB4" s="2"/>
      <c r="VGC4" s="2"/>
      <c r="VGD4" s="2"/>
      <c r="VGE4" s="2"/>
      <c r="VGF4" s="2"/>
      <c r="VGG4" s="2"/>
      <c r="VGH4" s="2"/>
      <c r="VGI4" s="2"/>
      <c r="VGJ4" s="2"/>
      <c r="VGK4" s="2"/>
      <c r="VGL4" s="2"/>
      <c r="VGM4" s="2"/>
      <c r="VGN4" s="2"/>
      <c r="VGO4" s="2"/>
      <c r="VGP4" s="2"/>
      <c r="VGQ4" s="2"/>
      <c r="VGR4" s="2"/>
      <c r="VGS4" s="2"/>
      <c r="VGT4" s="2"/>
      <c r="VGU4" s="2"/>
      <c r="VGV4" s="2"/>
      <c r="VGW4" s="2"/>
      <c r="VGX4" s="2"/>
      <c r="VGY4" s="2"/>
      <c r="VGZ4" s="2"/>
      <c r="VHA4" s="2"/>
      <c r="VHB4" s="2"/>
      <c r="VHC4" s="2"/>
      <c r="VHD4" s="2"/>
      <c r="VHE4" s="2"/>
      <c r="VHF4" s="2"/>
      <c r="VHG4" s="2"/>
      <c r="VHH4" s="2"/>
      <c r="VHI4" s="2"/>
      <c r="VHJ4" s="2"/>
      <c r="VHK4" s="2"/>
      <c r="VHL4" s="2"/>
      <c r="VHM4" s="2"/>
      <c r="VHN4" s="2"/>
      <c r="VHO4" s="2"/>
      <c r="VHP4" s="2"/>
      <c r="VHQ4" s="2"/>
      <c r="VHR4" s="2"/>
      <c r="VHS4" s="2"/>
      <c r="VHT4" s="2"/>
      <c r="VHU4" s="2"/>
      <c r="VHV4" s="2"/>
      <c r="VHW4" s="2"/>
      <c r="VHX4" s="2"/>
      <c r="VHY4" s="2"/>
      <c r="VHZ4" s="2"/>
      <c r="VIA4" s="2"/>
      <c r="VIB4" s="2"/>
      <c r="VIC4" s="2"/>
      <c r="VID4" s="2"/>
      <c r="VIE4" s="2"/>
      <c r="VIF4" s="2"/>
      <c r="VIG4" s="2"/>
      <c r="VIH4" s="2"/>
      <c r="VII4" s="2"/>
      <c r="VIJ4" s="2"/>
      <c r="VIK4" s="2"/>
      <c r="VIL4" s="2"/>
      <c r="VIM4" s="2"/>
      <c r="VIN4" s="2"/>
      <c r="VIO4" s="2"/>
      <c r="VIP4" s="2"/>
      <c r="VIQ4" s="2"/>
      <c r="VIR4" s="2"/>
      <c r="VIS4" s="2"/>
      <c r="VIT4" s="2"/>
      <c r="VIU4" s="2"/>
      <c r="VIV4" s="2"/>
      <c r="VIW4" s="2"/>
      <c r="VIX4" s="2"/>
      <c r="VIY4" s="2"/>
      <c r="VIZ4" s="2"/>
      <c r="VJA4" s="2"/>
      <c r="VJB4" s="2"/>
      <c r="VJC4" s="2"/>
      <c r="VJD4" s="2"/>
      <c r="VJE4" s="2"/>
      <c r="VJF4" s="2"/>
      <c r="VJG4" s="2"/>
      <c r="VJH4" s="2"/>
      <c r="VJI4" s="2"/>
      <c r="VJJ4" s="2"/>
      <c r="VJK4" s="2"/>
      <c r="VJL4" s="2"/>
      <c r="VJM4" s="2"/>
      <c r="VJN4" s="2"/>
      <c r="VJO4" s="2"/>
      <c r="VJP4" s="2"/>
      <c r="VJQ4" s="2"/>
      <c r="VJR4" s="2"/>
      <c r="VJS4" s="2"/>
      <c r="VJT4" s="2"/>
      <c r="VJU4" s="2"/>
      <c r="VJV4" s="2"/>
      <c r="VJW4" s="2"/>
      <c r="VJX4" s="2"/>
      <c r="VJY4" s="2"/>
      <c r="VJZ4" s="2"/>
      <c r="VKA4" s="2"/>
      <c r="VKB4" s="2"/>
      <c r="VKC4" s="2"/>
      <c r="VKD4" s="2"/>
      <c r="VKE4" s="2"/>
      <c r="VKF4" s="2"/>
      <c r="VKG4" s="2"/>
      <c r="VKH4" s="2"/>
      <c r="VKI4" s="2"/>
      <c r="VKJ4" s="2"/>
      <c r="VKK4" s="2"/>
      <c r="VKL4" s="2"/>
      <c r="VKM4" s="2"/>
      <c r="VKN4" s="2"/>
      <c r="VKO4" s="2"/>
      <c r="VKP4" s="2"/>
      <c r="VKQ4" s="2"/>
      <c r="VKR4" s="2"/>
      <c r="VKS4" s="2"/>
      <c r="VKT4" s="2"/>
      <c r="VKU4" s="2"/>
      <c r="VKV4" s="2"/>
      <c r="VKW4" s="2"/>
      <c r="VKX4" s="2"/>
      <c r="VKY4" s="2"/>
      <c r="VKZ4" s="2"/>
      <c r="VLA4" s="2"/>
      <c r="VLB4" s="2"/>
      <c r="VLC4" s="2"/>
      <c r="VLD4" s="2"/>
      <c r="VLE4" s="2"/>
      <c r="VLF4" s="2"/>
      <c r="VLG4" s="2"/>
      <c r="VLH4" s="2"/>
      <c r="VLI4" s="2"/>
      <c r="VLJ4" s="2"/>
      <c r="VLK4" s="2"/>
      <c r="VLL4" s="2"/>
      <c r="VLM4" s="2"/>
      <c r="VLN4" s="2"/>
      <c r="VLO4" s="2"/>
      <c r="VLP4" s="2"/>
      <c r="VLQ4" s="2"/>
      <c r="VLR4" s="2"/>
      <c r="VLS4" s="2"/>
      <c r="VLT4" s="2"/>
      <c r="VLU4" s="2"/>
      <c r="VLV4" s="2"/>
      <c r="VLW4" s="2"/>
      <c r="VLX4" s="2"/>
      <c r="VLY4" s="2"/>
      <c r="VLZ4" s="2"/>
      <c r="VMA4" s="2"/>
      <c r="VMB4" s="2"/>
      <c r="VMC4" s="2"/>
      <c r="VMD4" s="2"/>
      <c r="VME4" s="2"/>
      <c r="VMF4" s="2"/>
      <c r="VMG4" s="2"/>
      <c r="VMH4" s="2"/>
      <c r="VMI4" s="2"/>
      <c r="VMJ4" s="2"/>
      <c r="VMK4" s="2"/>
      <c r="VML4" s="2"/>
      <c r="VMM4" s="2"/>
      <c r="VMN4" s="2"/>
      <c r="VMO4" s="2"/>
      <c r="VMP4" s="2"/>
      <c r="VMQ4" s="2"/>
      <c r="VMR4" s="2"/>
      <c r="VMS4" s="2"/>
      <c r="VMT4" s="2"/>
      <c r="VMU4" s="2"/>
      <c r="VMV4" s="2"/>
      <c r="VMW4" s="2"/>
      <c r="VMX4" s="2"/>
      <c r="VMY4" s="2"/>
      <c r="VMZ4" s="2"/>
      <c r="VNA4" s="2"/>
      <c r="VNB4" s="2"/>
      <c r="VNC4" s="2"/>
      <c r="VND4" s="2"/>
      <c r="VNE4" s="2"/>
      <c r="VNF4" s="2"/>
      <c r="VNG4" s="2"/>
      <c r="VNH4" s="2"/>
      <c r="VNI4" s="2"/>
      <c r="VNJ4" s="2"/>
      <c r="VNK4" s="2"/>
      <c r="VNL4" s="2"/>
      <c r="VNM4" s="2"/>
      <c r="VNN4" s="2"/>
      <c r="VNO4" s="2"/>
      <c r="VNP4" s="2"/>
      <c r="VNQ4" s="2"/>
      <c r="VNR4" s="2"/>
      <c r="VNS4" s="2"/>
      <c r="VNT4" s="2"/>
      <c r="VNU4" s="2"/>
      <c r="VNV4" s="2"/>
      <c r="VNW4" s="2"/>
      <c r="VNX4" s="2"/>
      <c r="VNY4" s="2"/>
      <c r="VNZ4" s="2"/>
      <c r="VOA4" s="2"/>
      <c r="VOB4" s="2"/>
      <c r="VOC4" s="2"/>
      <c r="VOD4" s="2"/>
      <c r="VOE4" s="2"/>
      <c r="VOF4" s="2"/>
      <c r="VOG4" s="2"/>
      <c r="VOH4" s="2"/>
      <c r="VOI4" s="2"/>
      <c r="VOJ4" s="2"/>
      <c r="VOK4" s="2"/>
      <c r="VOL4" s="2"/>
      <c r="VOM4" s="2"/>
      <c r="VON4" s="2"/>
      <c r="VOO4" s="2"/>
      <c r="VOP4" s="2"/>
      <c r="VOQ4" s="2"/>
      <c r="VOR4" s="2"/>
      <c r="VOS4" s="2"/>
      <c r="VOT4" s="2"/>
      <c r="VOU4" s="2"/>
      <c r="VOV4" s="2"/>
      <c r="VOW4" s="2"/>
      <c r="VOX4" s="2"/>
      <c r="VOY4" s="2"/>
      <c r="VOZ4" s="2"/>
      <c r="VPA4" s="2"/>
      <c r="VPB4" s="2"/>
      <c r="VPC4" s="2"/>
      <c r="VPD4" s="2"/>
      <c r="VPE4" s="2"/>
      <c r="VPF4" s="2"/>
      <c r="VPG4" s="2"/>
      <c r="VPH4" s="2"/>
      <c r="VPI4" s="2"/>
      <c r="VPJ4" s="2"/>
      <c r="VPK4" s="2"/>
      <c r="VPL4" s="2"/>
      <c r="VPM4" s="2"/>
      <c r="VPN4" s="2"/>
      <c r="VPO4" s="2"/>
      <c r="VPP4" s="2"/>
      <c r="VPQ4" s="2"/>
      <c r="VPR4" s="2"/>
      <c r="VPS4" s="2"/>
      <c r="VPT4" s="2"/>
      <c r="VPU4" s="2"/>
      <c r="VPV4" s="2"/>
      <c r="VPW4" s="2"/>
      <c r="VPX4" s="2"/>
      <c r="VPY4" s="2"/>
      <c r="VPZ4" s="2"/>
      <c r="VQA4" s="2"/>
      <c r="VQB4" s="2"/>
      <c r="VQC4" s="2"/>
      <c r="VQD4" s="2"/>
      <c r="VQE4" s="2"/>
      <c r="VQF4" s="2"/>
      <c r="VQG4" s="2"/>
      <c r="VQH4" s="2"/>
      <c r="VQI4" s="2"/>
      <c r="VQJ4" s="2"/>
      <c r="VQK4" s="2"/>
      <c r="VQL4" s="2"/>
      <c r="VQM4" s="2"/>
      <c r="VQN4" s="2"/>
      <c r="VQO4" s="2"/>
      <c r="VQP4" s="2"/>
      <c r="VQQ4" s="2"/>
      <c r="VQR4" s="2"/>
      <c r="VQS4" s="2"/>
      <c r="VQT4" s="2"/>
      <c r="VQU4" s="2"/>
      <c r="VQV4" s="2"/>
      <c r="VQW4" s="2"/>
      <c r="VQX4" s="2"/>
      <c r="VQY4" s="2"/>
      <c r="VQZ4" s="2"/>
      <c r="VRA4" s="2"/>
      <c r="VRB4" s="2"/>
      <c r="VRC4" s="2"/>
      <c r="VRD4" s="2"/>
      <c r="VRE4" s="2"/>
      <c r="VRF4" s="2"/>
      <c r="VRG4" s="2"/>
      <c r="VRH4" s="2"/>
      <c r="VRI4" s="2"/>
      <c r="VRJ4" s="2"/>
      <c r="VRK4" s="2"/>
      <c r="VRL4" s="2"/>
      <c r="VRM4" s="2"/>
      <c r="VRN4" s="2"/>
      <c r="VRO4" s="2"/>
      <c r="VRP4" s="2"/>
      <c r="VRQ4" s="2"/>
      <c r="VRR4" s="2"/>
      <c r="VRS4" s="2"/>
      <c r="VRT4" s="2"/>
      <c r="VRU4" s="2"/>
      <c r="VRV4" s="2"/>
      <c r="VRW4" s="2"/>
      <c r="VRX4" s="2"/>
      <c r="VRY4" s="2"/>
      <c r="VRZ4" s="2"/>
      <c r="VSA4" s="2"/>
      <c r="VSB4" s="2"/>
      <c r="VSC4" s="2"/>
      <c r="VSD4" s="2"/>
      <c r="VSE4" s="2"/>
      <c r="VSF4" s="2"/>
      <c r="VSG4" s="2"/>
      <c r="VSH4" s="2"/>
      <c r="VSI4" s="2"/>
      <c r="VSJ4" s="2"/>
      <c r="VSK4" s="2"/>
      <c r="VSL4" s="2"/>
      <c r="VSM4" s="2"/>
      <c r="VSN4" s="2"/>
      <c r="VSO4" s="2"/>
      <c r="VSP4" s="2"/>
      <c r="VSQ4" s="2"/>
      <c r="VSR4" s="2"/>
      <c r="VSS4" s="2"/>
      <c r="VST4" s="2"/>
      <c r="VSU4" s="2"/>
      <c r="VSV4" s="2"/>
      <c r="VSW4" s="2"/>
      <c r="VSX4" s="2"/>
      <c r="VSY4" s="2"/>
      <c r="VSZ4" s="2"/>
      <c r="VTA4" s="2"/>
      <c r="VTB4" s="2"/>
      <c r="VTC4" s="2"/>
      <c r="VTD4" s="2"/>
      <c r="VTE4" s="2"/>
      <c r="VTF4" s="2"/>
      <c r="VTG4" s="2"/>
      <c r="VTH4" s="2"/>
      <c r="VTI4" s="2"/>
      <c r="VTJ4" s="2"/>
      <c r="VTK4" s="2"/>
      <c r="VTL4" s="2"/>
      <c r="VTM4" s="2"/>
      <c r="VTN4" s="2"/>
      <c r="VTO4" s="2"/>
      <c r="VTP4" s="2"/>
      <c r="VTQ4" s="2"/>
      <c r="VTR4" s="2"/>
      <c r="VTS4" s="2"/>
      <c r="VTT4" s="2"/>
      <c r="VTU4" s="2"/>
      <c r="VTV4" s="2"/>
      <c r="VTW4" s="2"/>
      <c r="VTX4" s="2"/>
      <c r="VTY4" s="2"/>
      <c r="VTZ4" s="2"/>
      <c r="VUA4" s="2"/>
      <c r="VUB4" s="2"/>
      <c r="VUC4" s="2"/>
      <c r="VUD4" s="2"/>
      <c r="VUE4" s="2"/>
      <c r="VUF4" s="2"/>
      <c r="VUG4" s="2"/>
      <c r="VUH4" s="2"/>
      <c r="VUI4" s="2"/>
      <c r="VUJ4" s="2"/>
      <c r="VUK4" s="2"/>
      <c r="VUL4" s="2"/>
      <c r="VUM4" s="2"/>
      <c r="VUN4" s="2"/>
      <c r="VUO4" s="2"/>
      <c r="VUP4" s="2"/>
      <c r="VUQ4" s="2"/>
      <c r="VUR4" s="2"/>
      <c r="VUS4" s="2"/>
      <c r="VUT4" s="2"/>
      <c r="VUU4" s="2"/>
      <c r="VUV4" s="2"/>
      <c r="VUW4" s="2"/>
      <c r="VUX4" s="2"/>
      <c r="VUY4" s="2"/>
      <c r="VUZ4" s="2"/>
      <c r="VVA4" s="2"/>
      <c r="VVB4" s="2"/>
      <c r="VVC4" s="2"/>
      <c r="VVD4" s="2"/>
      <c r="VVE4" s="2"/>
      <c r="VVF4" s="2"/>
      <c r="VVG4" s="2"/>
      <c r="VVH4" s="2"/>
      <c r="VVI4" s="2"/>
      <c r="VVJ4" s="2"/>
      <c r="VVK4" s="2"/>
      <c r="VVL4" s="2"/>
      <c r="VVM4" s="2"/>
      <c r="VVN4" s="2"/>
      <c r="VVO4" s="2"/>
      <c r="VVP4" s="2"/>
      <c r="VVQ4" s="2"/>
      <c r="VVR4" s="2"/>
      <c r="VVS4" s="2"/>
      <c r="VVT4" s="2"/>
      <c r="VVU4" s="2"/>
      <c r="VVV4" s="2"/>
      <c r="VVW4" s="2"/>
      <c r="VVX4" s="2"/>
      <c r="VVY4" s="2"/>
      <c r="VVZ4" s="2"/>
      <c r="VWA4" s="2"/>
      <c r="VWB4" s="2"/>
      <c r="VWC4" s="2"/>
      <c r="VWD4" s="2"/>
      <c r="VWE4" s="2"/>
      <c r="VWF4" s="2"/>
      <c r="VWG4" s="2"/>
      <c r="VWH4" s="2"/>
      <c r="VWI4" s="2"/>
      <c r="VWJ4" s="2"/>
      <c r="VWK4" s="2"/>
      <c r="VWL4" s="2"/>
      <c r="VWM4" s="2"/>
      <c r="VWN4" s="2"/>
      <c r="VWO4" s="2"/>
      <c r="VWP4" s="2"/>
      <c r="VWQ4" s="2"/>
      <c r="VWR4" s="2"/>
      <c r="VWS4" s="2"/>
      <c r="VWT4" s="2"/>
      <c r="VWU4" s="2"/>
      <c r="VWV4" s="2"/>
      <c r="VWW4" s="2"/>
      <c r="VWX4" s="2"/>
      <c r="VWY4" s="2"/>
      <c r="VWZ4" s="2"/>
      <c r="VXA4" s="2"/>
      <c r="VXB4" s="2"/>
      <c r="VXC4" s="2"/>
      <c r="VXD4" s="2"/>
      <c r="VXE4" s="2"/>
      <c r="VXF4" s="2"/>
      <c r="VXG4" s="2"/>
      <c r="VXH4" s="2"/>
      <c r="VXI4" s="2"/>
      <c r="VXJ4" s="2"/>
      <c r="VXK4" s="2"/>
      <c r="VXL4" s="2"/>
      <c r="VXM4" s="2"/>
      <c r="VXN4" s="2"/>
      <c r="VXO4" s="2"/>
      <c r="VXP4" s="2"/>
      <c r="VXQ4" s="2"/>
      <c r="VXR4" s="2"/>
      <c r="VXS4" s="2"/>
      <c r="VXT4" s="2"/>
      <c r="VXU4" s="2"/>
      <c r="VXV4" s="2"/>
      <c r="VXW4" s="2"/>
      <c r="VXX4" s="2"/>
      <c r="VXY4" s="2"/>
      <c r="VXZ4" s="2"/>
      <c r="VYA4" s="2"/>
      <c r="VYB4" s="2"/>
      <c r="VYC4" s="2"/>
      <c r="VYD4" s="2"/>
      <c r="VYE4" s="2"/>
      <c r="VYF4" s="2"/>
      <c r="VYG4" s="2"/>
      <c r="VYH4" s="2"/>
      <c r="VYI4" s="2"/>
      <c r="VYJ4" s="2"/>
      <c r="VYK4" s="2"/>
      <c r="VYL4" s="2"/>
      <c r="VYM4" s="2"/>
      <c r="VYN4" s="2"/>
      <c r="VYO4" s="2"/>
      <c r="VYP4" s="2"/>
      <c r="VYQ4" s="2"/>
      <c r="VYR4" s="2"/>
      <c r="VYS4" s="2"/>
      <c r="VYT4" s="2"/>
      <c r="VYU4" s="2"/>
      <c r="VYV4" s="2"/>
      <c r="VYW4" s="2"/>
      <c r="VYX4" s="2"/>
      <c r="VYY4" s="2"/>
      <c r="VYZ4" s="2"/>
      <c r="VZA4" s="2"/>
      <c r="VZB4" s="2"/>
      <c r="VZC4" s="2"/>
      <c r="VZD4" s="2"/>
      <c r="VZE4" s="2"/>
      <c r="VZF4" s="2"/>
      <c r="VZG4" s="2"/>
      <c r="VZH4" s="2"/>
      <c r="VZI4" s="2"/>
      <c r="VZJ4" s="2"/>
      <c r="VZK4" s="2"/>
      <c r="VZL4" s="2"/>
      <c r="VZM4" s="2"/>
      <c r="VZN4" s="2"/>
      <c r="VZO4" s="2"/>
      <c r="VZP4" s="2"/>
      <c r="VZQ4" s="2"/>
      <c r="VZR4" s="2"/>
      <c r="VZS4" s="2"/>
      <c r="VZT4" s="2"/>
      <c r="VZU4" s="2"/>
      <c r="VZV4" s="2"/>
      <c r="VZW4" s="2"/>
      <c r="VZX4" s="2"/>
      <c r="VZY4" s="2"/>
      <c r="VZZ4" s="2"/>
      <c r="WAA4" s="2"/>
      <c r="WAB4" s="2"/>
      <c r="WAC4" s="2"/>
      <c r="WAD4" s="2"/>
      <c r="WAE4" s="2"/>
      <c r="WAF4" s="2"/>
      <c r="WAG4" s="2"/>
      <c r="WAH4" s="2"/>
      <c r="WAI4" s="2"/>
      <c r="WAJ4" s="2"/>
      <c r="WAK4" s="2"/>
      <c r="WAL4" s="2"/>
      <c r="WAM4" s="2"/>
      <c r="WAN4" s="2"/>
      <c r="WAO4" s="2"/>
      <c r="WAP4" s="2"/>
      <c r="WAQ4" s="2"/>
      <c r="WAR4" s="2"/>
      <c r="WAS4" s="2"/>
      <c r="WAT4" s="2"/>
      <c r="WAU4" s="2"/>
      <c r="WAV4" s="2"/>
      <c r="WAW4" s="2"/>
      <c r="WAX4" s="2"/>
      <c r="WAY4" s="2"/>
      <c r="WAZ4" s="2"/>
      <c r="WBA4" s="2"/>
      <c r="WBB4" s="2"/>
      <c r="WBC4" s="2"/>
      <c r="WBD4" s="2"/>
      <c r="WBE4" s="2"/>
      <c r="WBF4" s="2"/>
      <c r="WBG4" s="2"/>
      <c r="WBH4" s="2"/>
      <c r="WBI4" s="2"/>
      <c r="WBJ4" s="2"/>
      <c r="WBK4" s="2"/>
      <c r="WBL4" s="2"/>
      <c r="WBM4" s="2"/>
      <c r="WBN4" s="2"/>
      <c r="WBO4" s="2"/>
      <c r="WBP4" s="2"/>
      <c r="WBQ4" s="2"/>
      <c r="WBR4" s="2"/>
      <c r="WBS4" s="2"/>
      <c r="WBT4" s="2"/>
      <c r="WBU4" s="2"/>
      <c r="WBV4" s="2"/>
      <c r="WBW4" s="2"/>
      <c r="WBX4" s="2"/>
      <c r="WBY4" s="2"/>
      <c r="WBZ4" s="2"/>
      <c r="WCA4" s="2"/>
      <c r="WCB4" s="2"/>
      <c r="WCC4" s="2"/>
      <c r="WCD4" s="2"/>
      <c r="WCE4" s="2"/>
      <c r="WCF4" s="2"/>
      <c r="WCG4" s="2"/>
      <c r="WCH4" s="2"/>
      <c r="WCI4" s="2"/>
      <c r="WCJ4" s="2"/>
      <c r="WCK4" s="2"/>
      <c r="WCL4" s="2"/>
      <c r="WCM4" s="2"/>
      <c r="WCN4" s="2"/>
      <c r="WCO4" s="2"/>
      <c r="WCP4" s="2"/>
      <c r="WCQ4" s="2"/>
      <c r="WCR4" s="2"/>
      <c r="WCS4" s="2"/>
      <c r="WCT4" s="2"/>
      <c r="WCU4" s="2"/>
      <c r="WCV4" s="2"/>
      <c r="WCW4" s="2"/>
      <c r="WCX4" s="2"/>
      <c r="WCY4" s="2"/>
      <c r="WCZ4" s="2"/>
      <c r="WDA4" s="2"/>
      <c r="WDB4" s="2"/>
      <c r="WDC4" s="2"/>
      <c r="WDD4" s="2"/>
      <c r="WDE4" s="2"/>
      <c r="WDF4" s="2"/>
      <c r="WDG4" s="2"/>
      <c r="WDH4" s="2"/>
      <c r="WDI4" s="2"/>
      <c r="WDJ4" s="2"/>
      <c r="WDK4" s="2"/>
      <c r="WDL4" s="2"/>
      <c r="WDM4" s="2"/>
      <c r="WDN4" s="2"/>
      <c r="WDO4" s="2"/>
      <c r="WDP4" s="2"/>
      <c r="WDQ4" s="2"/>
      <c r="WDR4" s="2"/>
      <c r="WDS4" s="2"/>
      <c r="WDT4" s="2"/>
      <c r="WDU4" s="2"/>
      <c r="WDV4" s="2"/>
      <c r="WDW4" s="2"/>
      <c r="WDX4" s="2"/>
      <c r="WDY4" s="2"/>
      <c r="WDZ4" s="2"/>
      <c r="WEA4" s="2"/>
      <c r="WEB4" s="2"/>
      <c r="WEC4" s="2"/>
      <c r="WED4" s="2"/>
      <c r="WEE4" s="2"/>
      <c r="WEF4" s="2"/>
      <c r="WEG4" s="2"/>
      <c r="WEH4" s="2"/>
      <c r="WEI4" s="2"/>
      <c r="WEJ4" s="2"/>
      <c r="WEK4" s="2"/>
      <c r="WEL4" s="2"/>
      <c r="WEM4" s="2"/>
      <c r="WEN4" s="2"/>
      <c r="WEO4" s="2"/>
      <c r="WEP4" s="2"/>
      <c r="WEQ4" s="2"/>
      <c r="WER4" s="2"/>
      <c r="WES4" s="2"/>
      <c r="WET4" s="2"/>
      <c r="WEU4" s="2"/>
      <c r="WEV4" s="2"/>
      <c r="WEW4" s="2"/>
      <c r="WEX4" s="2"/>
      <c r="WEY4" s="2"/>
      <c r="WEZ4" s="2"/>
      <c r="WFA4" s="2"/>
      <c r="WFB4" s="2"/>
      <c r="WFC4" s="2"/>
      <c r="WFD4" s="2"/>
      <c r="WFE4" s="2"/>
      <c r="WFF4" s="2"/>
      <c r="WFG4" s="2"/>
      <c r="WFH4" s="2"/>
      <c r="WFI4" s="2"/>
      <c r="WFJ4" s="2"/>
      <c r="WFK4" s="2"/>
      <c r="WFL4" s="2"/>
      <c r="WFM4" s="2"/>
      <c r="WFN4" s="2"/>
      <c r="WFO4" s="2"/>
      <c r="WFP4" s="2"/>
      <c r="WFQ4" s="2"/>
      <c r="WFR4" s="2"/>
      <c r="WFS4" s="2"/>
      <c r="WFT4" s="2"/>
      <c r="WFU4" s="2"/>
      <c r="WFV4" s="2"/>
      <c r="WFW4" s="2"/>
      <c r="WFX4" s="2"/>
      <c r="WFY4" s="2"/>
      <c r="WFZ4" s="2"/>
      <c r="WGA4" s="2"/>
      <c r="WGB4" s="2"/>
      <c r="WGC4" s="2"/>
      <c r="WGD4" s="2"/>
      <c r="WGE4" s="2"/>
      <c r="WGF4" s="2"/>
      <c r="WGG4" s="2"/>
      <c r="WGH4" s="2"/>
      <c r="WGI4" s="2"/>
      <c r="WGJ4" s="2"/>
      <c r="WGK4" s="2"/>
      <c r="WGL4" s="2"/>
      <c r="WGM4" s="2"/>
      <c r="WGN4" s="2"/>
      <c r="WGO4" s="2"/>
      <c r="WGP4" s="2"/>
      <c r="WGQ4" s="2"/>
      <c r="WGR4" s="2"/>
      <c r="WGS4" s="2"/>
      <c r="WGT4" s="2"/>
      <c r="WGU4" s="2"/>
      <c r="WGV4" s="2"/>
      <c r="WGW4" s="2"/>
      <c r="WGX4" s="2"/>
      <c r="WGY4" s="2"/>
      <c r="WGZ4" s="2"/>
      <c r="WHA4" s="2"/>
      <c r="WHB4" s="2"/>
      <c r="WHC4" s="2"/>
      <c r="WHD4" s="2"/>
      <c r="WHE4" s="2"/>
      <c r="WHF4" s="2"/>
      <c r="WHG4" s="2"/>
      <c r="WHH4" s="2"/>
      <c r="WHI4" s="2"/>
      <c r="WHJ4" s="2"/>
      <c r="WHK4" s="2"/>
      <c r="WHL4" s="2"/>
      <c r="WHM4" s="2"/>
      <c r="WHN4" s="2"/>
      <c r="WHO4" s="2"/>
      <c r="WHP4" s="2"/>
      <c r="WHQ4" s="2"/>
      <c r="WHR4" s="2"/>
      <c r="WHS4" s="2"/>
      <c r="WHT4" s="2"/>
      <c r="WHU4" s="2"/>
      <c r="WHV4" s="2"/>
      <c r="WHW4" s="2"/>
      <c r="WHX4" s="2"/>
      <c r="WHY4" s="2"/>
      <c r="WHZ4" s="2"/>
      <c r="WIA4" s="2"/>
      <c r="WIB4" s="2"/>
      <c r="WIC4" s="2"/>
      <c r="WID4" s="2"/>
      <c r="WIE4" s="2"/>
      <c r="WIF4" s="2"/>
      <c r="WIG4" s="2"/>
      <c r="WIH4" s="2"/>
      <c r="WII4" s="2"/>
      <c r="WIJ4" s="2"/>
      <c r="WIK4" s="2"/>
      <c r="WIL4" s="2"/>
      <c r="WIM4" s="2"/>
      <c r="WIN4" s="2"/>
      <c r="WIO4" s="2"/>
      <c r="WIP4" s="2"/>
      <c r="WIQ4" s="2"/>
      <c r="WIR4" s="2"/>
      <c r="WIS4" s="2"/>
      <c r="WIT4" s="2"/>
      <c r="WIU4" s="2"/>
      <c r="WIV4" s="2"/>
      <c r="WIW4" s="2"/>
      <c r="WIX4" s="2"/>
      <c r="WIY4" s="2"/>
      <c r="WIZ4" s="2"/>
      <c r="WJA4" s="2"/>
      <c r="WJB4" s="2"/>
      <c r="WJC4" s="2"/>
      <c r="WJD4" s="2"/>
      <c r="WJE4" s="2"/>
      <c r="WJF4" s="2"/>
      <c r="WJG4" s="2"/>
      <c r="WJH4" s="2"/>
      <c r="WJI4" s="2"/>
      <c r="WJJ4" s="2"/>
      <c r="WJK4" s="2"/>
      <c r="WJL4" s="2"/>
      <c r="WJM4" s="2"/>
      <c r="WJN4" s="2"/>
      <c r="WJO4" s="2"/>
      <c r="WJP4" s="2"/>
      <c r="WJQ4" s="2"/>
      <c r="WJR4" s="2"/>
      <c r="WJS4" s="2"/>
      <c r="WJT4" s="2"/>
      <c r="WJU4" s="2"/>
      <c r="WJV4" s="2"/>
      <c r="WJW4" s="2"/>
      <c r="WJX4" s="2"/>
      <c r="WJY4" s="2"/>
      <c r="WJZ4" s="2"/>
      <c r="WKA4" s="2"/>
      <c r="WKB4" s="2"/>
      <c r="WKC4" s="2"/>
      <c r="WKD4" s="2"/>
      <c r="WKE4" s="2"/>
      <c r="WKF4" s="2"/>
      <c r="WKG4" s="2"/>
      <c r="WKH4" s="2"/>
      <c r="WKI4" s="2"/>
      <c r="WKJ4" s="2"/>
      <c r="WKK4" s="2"/>
      <c r="WKL4" s="2"/>
      <c r="WKM4" s="2"/>
      <c r="WKN4" s="2"/>
      <c r="WKO4" s="2"/>
      <c r="WKP4" s="2"/>
      <c r="WKQ4" s="2"/>
      <c r="WKR4" s="2"/>
      <c r="WKS4" s="2"/>
      <c r="WKT4" s="2"/>
      <c r="WKU4" s="2"/>
      <c r="WKV4" s="2"/>
      <c r="WKW4" s="2"/>
      <c r="WKX4" s="2"/>
      <c r="WKY4" s="2"/>
      <c r="WKZ4" s="2"/>
      <c r="WLA4" s="2"/>
      <c r="WLB4" s="2"/>
      <c r="WLC4" s="2"/>
      <c r="WLD4" s="2"/>
      <c r="WLE4" s="2"/>
      <c r="WLF4" s="2"/>
      <c r="WLG4" s="2"/>
      <c r="WLH4" s="2"/>
      <c r="WLI4" s="2"/>
      <c r="WLJ4" s="2"/>
      <c r="WLK4" s="2"/>
      <c r="WLL4" s="2"/>
      <c r="WLM4" s="2"/>
      <c r="WLN4" s="2"/>
      <c r="WLO4" s="2"/>
      <c r="WLP4" s="2"/>
      <c r="WLQ4" s="2"/>
      <c r="WLR4" s="2"/>
      <c r="WLS4" s="2"/>
      <c r="WLT4" s="2"/>
      <c r="WLU4" s="2"/>
      <c r="WLV4" s="2"/>
      <c r="WLW4" s="2"/>
      <c r="WLX4" s="2"/>
      <c r="WLY4" s="2"/>
      <c r="WLZ4" s="2"/>
      <c r="WMA4" s="2"/>
      <c r="WMB4" s="2"/>
      <c r="WMC4" s="2"/>
      <c r="WMD4" s="2"/>
      <c r="WME4" s="2"/>
      <c r="WMF4" s="2"/>
      <c r="WMG4" s="2"/>
      <c r="WMH4" s="2"/>
      <c r="WMI4" s="2"/>
      <c r="WMJ4" s="2"/>
      <c r="WMK4" s="2"/>
      <c r="WML4" s="2"/>
      <c r="WMM4" s="2"/>
      <c r="WMN4" s="2"/>
      <c r="WMO4" s="2"/>
      <c r="WMP4" s="2"/>
      <c r="WMQ4" s="2"/>
      <c r="WMR4" s="2"/>
      <c r="WMS4" s="2"/>
      <c r="WMT4" s="2"/>
      <c r="WMU4" s="2"/>
      <c r="WMV4" s="2"/>
      <c r="WMW4" s="2"/>
      <c r="WMX4" s="2"/>
      <c r="WMY4" s="2"/>
      <c r="WMZ4" s="2"/>
      <c r="WNA4" s="2"/>
      <c r="WNB4" s="2"/>
      <c r="WNC4" s="2"/>
      <c r="WND4" s="2"/>
      <c r="WNE4" s="2"/>
      <c r="WNF4" s="2"/>
      <c r="WNG4" s="2"/>
      <c r="WNH4" s="2"/>
      <c r="WNI4" s="2"/>
      <c r="WNJ4" s="2"/>
      <c r="WNK4" s="2"/>
      <c r="WNL4" s="2"/>
      <c r="WNM4" s="2"/>
      <c r="WNN4" s="2"/>
      <c r="WNO4" s="2"/>
      <c r="WNP4" s="2"/>
      <c r="WNQ4" s="2"/>
      <c r="WNR4" s="2"/>
      <c r="WNS4" s="2"/>
      <c r="WNT4" s="2"/>
      <c r="WNU4" s="2"/>
      <c r="WNV4" s="2"/>
      <c r="WNW4" s="2"/>
      <c r="WNX4" s="2"/>
      <c r="WNY4" s="2"/>
      <c r="WNZ4" s="2"/>
      <c r="WOA4" s="2"/>
      <c r="WOB4" s="2"/>
      <c r="WOC4" s="2"/>
      <c r="WOD4" s="2"/>
      <c r="WOE4" s="2"/>
      <c r="WOF4" s="2"/>
      <c r="WOG4" s="2"/>
      <c r="WOH4" s="2"/>
      <c r="WOI4" s="2"/>
      <c r="WOJ4" s="2"/>
      <c r="WOK4" s="2"/>
      <c r="WOL4" s="2"/>
      <c r="WOM4" s="2"/>
      <c r="WON4" s="2"/>
      <c r="WOO4" s="2"/>
      <c r="WOP4" s="2"/>
      <c r="WOQ4" s="2"/>
      <c r="WOR4" s="2"/>
      <c r="WOS4" s="2"/>
      <c r="WOT4" s="2"/>
      <c r="WOU4" s="2"/>
      <c r="WOV4" s="2"/>
      <c r="WOW4" s="2"/>
      <c r="WOX4" s="2"/>
      <c r="WOY4" s="2"/>
      <c r="WOZ4" s="2"/>
      <c r="WPA4" s="2"/>
      <c r="WPB4" s="2"/>
      <c r="WPC4" s="2"/>
      <c r="WPD4" s="2"/>
      <c r="WPE4" s="2"/>
      <c r="WPF4" s="2"/>
      <c r="WPG4" s="2"/>
      <c r="WPH4" s="2"/>
      <c r="WPI4" s="2"/>
      <c r="WPJ4" s="2"/>
      <c r="WPK4" s="2"/>
      <c r="WPL4" s="2"/>
      <c r="WPM4" s="2"/>
      <c r="WPN4" s="2"/>
      <c r="WPO4" s="2"/>
      <c r="WPP4" s="2"/>
      <c r="WPQ4" s="2"/>
      <c r="WPR4" s="2"/>
      <c r="WPS4" s="2"/>
      <c r="WPT4" s="2"/>
      <c r="WPU4" s="2"/>
      <c r="WPV4" s="2"/>
      <c r="WPW4" s="2"/>
      <c r="WPX4" s="2"/>
      <c r="WPY4" s="2"/>
      <c r="WPZ4" s="2"/>
      <c r="WQA4" s="2"/>
      <c r="WQB4" s="2"/>
      <c r="WQC4" s="2"/>
      <c r="WQD4" s="2"/>
      <c r="WQE4" s="2"/>
      <c r="WQF4" s="2"/>
      <c r="WQG4" s="2"/>
      <c r="WQH4" s="2"/>
      <c r="WQI4" s="2"/>
      <c r="WQJ4" s="2"/>
      <c r="WQK4" s="2"/>
      <c r="WQL4" s="2"/>
      <c r="WQM4" s="2"/>
      <c r="WQN4" s="2"/>
      <c r="WQO4" s="2"/>
      <c r="WQP4" s="2"/>
      <c r="WQQ4" s="2"/>
      <c r="WQR4" s="2"/>
      <c r="WQS4" s="2"/>
      <c r="WQT4" s="2"/>
      <c r="WQU4" s="2"/>
      <c r="WQV4" s="2"/>
      <c r="WQW4" s="2"/>
      <c r="WQX4" s="2"/>
      <c r="WQY4" s="2"/>
      <c r="WQZ4" s="2"/>
      <c r="WRA4" s="2"/>
      <c r="WRB4" s="2"/>
      <c r="WRC4" s="2"/>
      <c r="WRD4" s="2"/>
      <c r="WRE4" s="2"/>
      <c r="WRF4" s="2"/>
      <c r="WRG4" s="2"/>
      <c r="WRH4" s="2"/>
      <c r="WRI4" s="2"/>
      <c r="WRJ4" s="2"/>
      <c r="WRK4" s="2"/>
      <c r="WRL4" s="2"/>
      <c r="WRM4" s="2"/>
      <c r="WRN4" s="2"/>
      <c r="WRO4" s="2"/>
      <c r="WRP4" s="2"/>
      <c r="WRQ4" s="2"/>
      <c r="WRR4" s="2"/>
      <c r="WRS4" s="2"/>
      <c r="WRT4" s="2"/>
      <c r="WRU4" s="2"/>
      <c r="WRV4" s="2"/>
      <c r="WRW4" s="2"/>
      <c r="WRX4" s="2"/>
      <c r="WRY4" s="2"/>
      <c r="WRZ4" s="2"/>
      <c r="WSA4" s="2"/>
      <c r="WSB4" s="2"/>
      <c r="WSC4" s="2"/>
      <c r="WSD4" s="2"/>
      <c r="WSE4" s="2"/>
      <c r="WSF4" s="2"/>
      <c r="WSG4" s="2"/>
      <c r="WSH4" s="2"/>
      <c r="WSI4" s="2"/>
      <c r="WSJ4" s="2"/>
      <c r="WSK4" s="2"/>
      <c r="WSL4" s="2"/>
      <c r="WSM4" s="2"/>
      <c r="WSN4" s="2"/>
      <c r="WSO4" s="2"/>
      <c r="WSP4" s="2"/>
      <c r="WSQ4" s="2"/>
      <c r="WSR4" s="2"/>
      <c r="WSS4" s="2"/>
      <c r="WST4" s="2"/>
      <c r="WSU4" s="2"/>
      <c r="WSV4" s="2"/>
      <c r="WSW4" s="2"/>
      <c r="WSX4" s="2"/>
      <c r="WSY4" s="2"/>
      <c r="WSZ4" s="2"/>
      <c r="WTA4" s="2"/>
      <c r="WTB4" s="2"/>
      <c r="WTC4" s="2"/>
      <c r="WTD4" s="2"/>
      <c r="WTE4" s="2"/>
      <c r="WTF4" s="2"/>
      <c r="WTG4" s="2"/>
      <c r="WTH4" s="2"/>
      <c r="WTI4" s="2"/>
      <c r="WTJ4" s="2"/>
      <c r="WTK4" s="2"/>
      <c r="WTL4" s="2"/>
      <c r="WTM4" s="2"/>
      <c r="WTN4" s="2"/>
      <c r="WTO4" s="2"/>
      <c r="WTP4" s="2"/>
      <c r="WTQ4" s="2"/>
      <c r="WTR4" s="2"/>
      <c r="WTS4" s="2"/>
      <c r="WTT4" s="2"/>
      <c r="WTU4" s="2"/>
      <c r="WTV4" s="2"/>
      <c r="WTW4" s="2"/>
      <c r="WTX4" s="2"/>
      <c r="WTY4" s="2"/>
      <c r="WTZ4" s="2"/>
      <c r="WUA4" s="2"/>
      <c r="WUB4" s="2"/>
      <c r="WUC4" s="2"/>
      <c r="WUD4" s="2"/>
      <c r="WUE4" s="2"/>
      <c r="WUF4" s="2"/>
      <c r="WUG4" s="2"/>
      <c r="WUH4" s="2"/>
      <c r="WUI4" s="2"/>
      <c r="WUJ4" s="2"/>
      <c r="WUK4" s="2"/>
      <c r="WUL4" s="2"/>
      <c r="WUM4" s="2"/>
      <c r="WUN4" s="2"/>
      <c r="WUO4" s="2"/>
      <c r="WUP4" s="2"/>
      <c r="WUQ4" s="2"/>
      <c r="WUR4" s="2"/>
      <c r="WUS4" s="2"/>
      <c r="WUT4" s="2"/>
      <c r="WUU4" s="2"/>
      <c r="WUV4" s="2"/>
      <c r="WUW4" s="2"/>
      <c r="WUX4" s="2"/>
      <c r="WUY4" s="2"/>
      <c r="WUZ4" s="2"/>
      <c r="WVA4" s="2"/>
      <c r="WVB4" s="2"/>
      <c r="WVC4" s="2"/>
      <c r="WVD4" s="2"/>
      <c r="WVE4" s="2"/>
      <c r="WVF4" s="2"/>
      <c r="WVG4" s="2"/>
      <c r="WVH4" s="2"/>
      <c r="WVI4" s="2"/>
      <c r="WVJ4" s="2"/>
      <c r="WVK4" s="2"/>
      <c r="WVL4" s="2"/>
      <c r="WVM4" s="2"/>
      <c r="WVN4" s="2"/>
      <c r="WVO4" s="2"/>
      <c r="WVP4" s="2"/>
      <c r="WVQ4" s="2"/>
      <c r="WVR4" s="2"/>
      <c r="WVS4" s="2"/>
      <c r="WVT4" s="2"/>
      <c r="WVU4" s="2"/>
      <c r="WVV4" s="2"/>
      <c r="WVW4" s="2"/>
      <c r="WVX4" s="2"/>
      <c r="WVY4" s="2"/>
      <c r="WVZ4" s="2"/>
      <c r="WWA4" s="2"/>
      <c r="WWB4" s="2"/>
      <c r="WWC4" s="2"/>
      <c r="WWD4" s="2"/>
      <c r="WWE4" s="2"/>
      <c r="WWF4" s="2"/>
      <c r="WWG4" s="2"/>
      <c r="WWH4" s="2"/>
      <c r="WWI4" s="2"/>
      <c r="WWJ4" s="2"/>
      <c r="WWK4" s="2"/>
      <c r="WWL4" s="2"/>
      <c r="WWM4" s="2"/>
      <c r="WWN4" s="2"/>
      <c r="WWO4" s="2"/>
      <c r="WWP4" s="2"/>
      <c r="WWQ4" s="2"/>
      <c r="WWR4" s="2"/>
      <c r="WWS4" s="2"/>
      <c r="WWT4" s="2"/>
      <c r="WWU4" s="2"/>
      <c r="WWV4" s="2"/>
      <c r="WWW4" s="2"/>
      <c r="WWX4" s="2"/>
      <c r="WWY4" s="2"/>
      <c r="WWZ4" s="2"/>
      <c r="WXA4" s="2"/>
      <c r="WXB4" s="2"/>
      <c r="WXC4" s="2"/>
      <c r="WXD4" s="2"/>
      <c r="WXE4" s="2"/>
      <c r="WXF4" s="2"/>
      <c r="WXG4" s="2"/>
      <c r="WXH4" s="2"/>
      <c r="WXI4" s="2"/>
      <c r="WXJ4" s="2"/>
      <c r="WXK4" s="2"/>
      <c r="WXL4" s="2"/>
      <c r="WXM4" s="2"/>
      <c r="WXN4" s="2"/>
      <c r="WXO4" s="2"/>
      <c r="WXP4" s="2"/>
      <c r="WXQ4" s="2"/>
      <c r="WXR4" s="2"/>
      <c r="WXS4" s="2"/>
      <c r="WXT4" s="2"/>
      <c r="WXU4" s="2"/>
      <c r="WXV4" s="2"/>
      <c r="WXW4" s="2"/>
      <c r="WXX4" s="2"/>
      <c r="WXY4" s="2"/>
      <c r="WXZ4" s="2"/>
      <c r="WYA4" s="2"/>
      <c r="WYB4" s="2"/>
      <c r="WYC4" s="2"/>
      <c r="WYD4" s="2"/>
      <c r="WYE4" s="2"/>
      <c r="WYF4" s="2"/>
      <c r="WYG4" s="2"/>
      <c r="WYH4" s="2"/>
      <c r="WYI4" s="2"/>
      <c r="WYJ4" s="2"/>
      <c r="WYK4" s="2"/>
      <c r="WYL4" s="2"/>
      <c r="WYM4" s="2"/>
      <c r="WYN4" s="2"/>
      <c r="WYO4" s="2"/>
      <c r="WYP4" s="2"/>
      <c r="WYQ4" s="2"/>
      <c r="WYR4" s="2"/>
      <c r="WYS4" s="2"/>
      <c r="WYT4" s="2"/>
      <c r="WYU4" s="2"/>
      <c r="WYV4" s="2"/>
      <c r="WYW4" s="2"/>
      <c r="WYX4" s="2"/>
      <c r="WYY4" s="2"/>
      <c r="WYZ4" s="2"/>
      <c r="WZA4" s="2"/>
      <c r="WZB4" s="2"/>
      <c r="WZC4" s="2"/>
      <c r="WZD4" s="2"/>
      <c r="WZE4" s="2"/>
      <c r="WZF4" s="2"/>
      <c r="WZG4" s="2"/>
      <c r="WZH4" s="2"/>
      <c r="WZI4" s="2"/>
      <c r="WZJ4" s="2"/>
      <c r="WZK4" s="2"/>
      <c r="WZL4" s="2"/>
      <c r="WZM4" s="2"/>
      <c r="WZN4" s="2"/>
      <c r="WZO4" s="2"/>
      <c r="WZP4" s="2"/>
      <c r="WZQ4" s="2"/>
      <c r="WZR4" s="2"/>
      <c r="WZS4" s="2"/>
      <c r="WZT4" s="2"/>
      <c r="WZU4" s="2"/>
      <c r="WZV4" s="2"/>
      <c r="WZW4" s="2"/>
      <c r="WZX4" s="2"/>
      <c r="WZY4" s="2"/>
      <c r="WZZ4" s="2"/>
      <c r="XAA4" s="2"/>
      <c r="XAB4" s="2"/>
      <c r="XAC4" s="2"/>
      <c r="XAD4" s="2"/>
      <c r="XAE4" s="2"/>
      <c r="XAF4" s="2"/>
      <c r="XAG4" s="2"/>
      <c r="XAH4" s="2"/>
      <c r="XAI4" s="2"/>
      <c r="XAJ4" s="2"/>
      <c r="XAK4" s="2"/>
      <c r="XAL4" s="2"/>
      <c r="XAM4" s="2"/>
      <c r="XAN4" s="2"/>
      <c r="XAO4" s="2"/>
      <c r="XAP4" s="2"/>
      <c r="XAQ4" s="2"/>
      <c r="XAR4" s="2"/>
      <c r="XAS4" s="2"/>
      <c r="XAT4" s="2"/>
      <c r="XAU4" s="2"/>
      <c r="XAV4" s="2"/>
      <c r="XAW4" s="2"/>
      <c r="XAX4" s="2"/>
      <c r="XAY4" s="2"/>
      <c r="XAZ4" s="2"/>
      <c r="XBA4" s="2"/>
      <c r="XBB4" s="2"/>
      <c r="XBC4" s="2"/>
      <c r="XBD4" s="2"/>
      <c r="XBE4" s="2"/>
      <c r="XBF4" s="2"/>
      <c r="XBG4" s="2"/>
      <c r="XBH4" s="2"/>
      <c r="XBI4" s="2"/>
      <c r="XBJ4" s="2"/>
      <c r="XBK4" s="2"/>
      <c r="XBL4" s="2"/>
      <c r="XBM4" s="2"/>
      <c r="XBN4" s="2"/>
      <c r="XBO4" s="2"/>
      <c r="XBP4" s="2"/>
      <c r="XBQ4" s="2"/>
      <c r="XBR4" s="2"/>
      <c r="XBS4" s="2"/>
      <c r="XBT4" s="2"/>
      <c r="XBU4" s="2"/>
      <c r="XBV4" s="2"/>
      <c r="XBW4" s="2"/>
      <c r="XBX4" s="2"/>
      <c r="XBY4" s="2"/>
      <c r="XBZ4" s="2"/>
      <c r="XCA4" s="2"/>
      <c r="XCB4" s="2"/>
      <c r="XCC4" s="2"/>
      <c r="XCD4" s="2"/>
      <c r="XCE4" s="2"/>
      <c r="XCF4" s="2"/>
      <c r="XCG4" s="2"/>
      <c r="XCH4" s="2"/>
      <c r="XCI4" s="2"/>
      <c r="XCJ4" s="2"/>
      <c r="XCK4" s="2"/>
      <c r="XCL4" s="2"/>
      <c r="XCM4" s="2"/>
      <c r="XCN4" s="2"/>
      <c r="XCO4" s="2"/>
      <c r="XCP4" s="2"/>
      <c r="XCQ4" s="2"/>
      <c r="XCR4" s="2"/>
      <c r="XCS4" s="2"/>
      <c r="XCT4" s="2"/>
      <c r="XCU4" s="2"/>
      <c r="XCV4" s="2"/>
      <c r="XCW4" s="2"/>
      <c r="XCX4" s="2"/>
      <c r="XCY4" s="2"/>
      <c r="XCZ4" s="2"/>
      <c r="XDA4" s="2"/>
      <c r="XDB4" s="2"/>
      <c r="XDC4" s="2"/>
      <c r="XDD4" s="2"/>
      <c r="XDE4" s="2"/>
      <c r="XDF4" s="2"/>
      <c r="XDG4" s="2"/>
      <c r="XDH4" s="2"/>
      <c r="XDI4" s="2"/>
      <c r="XDJ4" s="2"/>
      <c r="XDK4" s="2"/>
      <c r="XDL4" s="2"/>
      <c r="XDM4" s="2"/>
      <c r="XDN4" s="2"/>
      <c r="XDO4" s="2"/>
      <c r="XDP4" s="2"/>
      <c r="XDQ4" s="2"/>
      <c r="XDR4" s="2"/>
      <c r="XDS4" s="2"/>
      <c r="XDT4" s="2"/>
      <c r="XDU4" s="2"/>
      <c r="XDV4" s="2"/>
      <c r="XDW4" s="2"/>
      <c r="XDX4" s="2"/>
      <c r="XDY4" s="2"/>
      <c r="XDZ4" s="2"/>
      <c r="XEA4" s="2"/>
      <c r="XEB4" s="2"/>
      <c r="XEC4" s="2"/>
      <c r="XED4" s="2"/>
      <c r="XEE4" s="2"/>
      <c r="XEF4" s="2"/>
      <c r="XEG4" s="2"/>
      <c r="XEH4" s="2"/>
      <c r="XEI4" s="2"/>
      <c r="XEJ4" s="2"/>
      <c r="XEK4" s="2"/>
      <c r="XEL4" s="2"/>
    </row>
    <row r="5" spans="1:16366" ht="19" x14ac:dyDescent="0.25">
      <c r="A5" s="1" t="s">
        <v>112</v>
      </c>
      <c r="C5" s="2" t="s">
        <v>49</v>
      </c>
      <c r="D5" s="14">
        <v>-2868.3</v>
      </c>
      <c r="E5" s="14">
        <v>-3623.4</v>
      </c>
      <c r="F5" s="14">
        <v>-3671.6</v>
      </c>
      <c r="G5" s="14">
        <v>-3534.4</v>
      </c>
      <c r="H5" s="14">
        <v>-3587</v>
      </c>
      <c r="I5" s="14">
        <v>-4584</v>
      </c>
      <c r="J5" s="14">
        <v>-5038</v>
      </c>
      <c r="K5" s="14">
        <v>-4799</v>
      </c>
      <c r="L5" s="14">
        <v>-4069</v>
      </c>
      <c r="M5" s="14">
        <v>-3910</v>
      </c>
      <c r="N5" s="15">
        <f>N4*-0.65</f>
        <v>-4105.92</v>
      </c>
      <c r="O5" s="14">
        <f t="shared" ref="O5:X5" si="1">O4*-0.65</f>
        <v>-4105.92</v>
      </c>
      <c r="P5" s="14">
        <f t="shared" si="1"/>
        <v>-4105.92</v>
      </c>
      <c r="Q5" s="14">
        <f t="shared" si="1"/>
        <v>-4105.92</v>
      </c>
      <c r="R5" s="14">
        <f t="shared" si="1"/>
        <v>-4105.92</v>
      </c>
      <c r="S5" s="14">
        <f t="shared" si="1"/>
        <v>-4105.92</v>
      </c>
      <c r="T5" s="14">
        <f t="shared" si="1"/>
        <v>-4105.92</v>
      </c>
      <c r="U5" s="14">
        <f t="shared" si="1"/>
        <v>-4105.92</v>
      </c>
      <c r="V5" s="14">
        <f t="shared" si="1"/>
        <v>-4105.92</v>
      </c>
      <c r="W5" s="14">
        <f t="shared" si="1"/>
        <v>-4105.92</v>
      </c>
      <c r="X5" s="14">
        <f t="shared" si="1"/>
        <v>-4105.92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  <c r="XED5" s="2"/>
      <c r="XEE5" s="2"/>
      <c r="XEF5" s="2"/>
      <c r="XEG5" s="2"/>
      <c r="XEH5" s="2"/>
      <c r="XEI5" s="2"/>
      <c r="XEJ5" s="2"/>
      <c r="XEK5" s="2"/>
      <c r="XEL5" s="2"/>
    </row>
    <row r="6" spans="1:16366" ht="19" x14ac:dyDescent="0.25">
      <c r="A6" s="42">
        <f>AA25</f>
        <v>41.424002591238228</v>
      </c>
      <c r="B6" s="4" t="s">
        <v>113</v>
      </c>
      <c r="C6" s="2" t="s">
        <v>50</v>
      </c>
      <c r="D6" s="14">
        <f t="shared" ref="D6:X6" si="2">SUM(D4:D5)</f>
        <v>1272.8000000000002</v>
      </c>
      <c r="E6" s="14">
        <f t="shared" si="2"/>
        <v>1724.6</v>
      </c>
      <c r="F6" s="14">
        <f t="shared" si="2"/>
        <v>1689.2000000000003</v>
      </c>
      <c r="G6" s="14">
        <f t="shared" si="2"/>
        <v>1588.6</v>
      </c>
      <c r="H6" s="14">
        <f t="shared" si="2"/>
        <v>1700</v>
      </c>
      <c r="I6" s="14">
        <f t="shared" si="2"/>
        <v>2243</v>
      </c>
      <c r="J6" s="14">
        <f t="shared" si="2"/>
        <v>2633</v>
      </c>
      <c r="K6" s="14">
        <f t="shared" si="2"/>
        <v>2499</v>
      </c>
      <c r="L6" s="14">
        <f t="shared" si="2"/>
        <v>2083</v>
      </c>
      <c r="M6" s="14">
        <f t="shared" si="2"/>
        <v>2106</v>
      </c>
      <c r="N6" s="15">
        <f t="shared" si="2"/>
        <v>2210.88</v>
      </c>
      <c r="O6" s="14">
        <f t="shared" si="2"/>
        <v>2210.88</v>
      </c>
      <c r="P6" s="14">
        <f t="shared" si="2"/>
        <v>2210.88</v>
      </c>
      <c r="Q6" s="14">
        <f t="shared" si="2"/>
        <v>2210.88</v>
      </c>
      <c r="R6" s="14">
        <f t="shared" si="2"/>
        <v>2210.88</v>
      </c>
      <c r="S6" s="14">
        <f t="shared" si="2"/>
        <v>2210.88</v>
      </c>
      <c r="T6" s="14">
        <f t="shared" si="2"/>
        <v>2210.88</v>
      </c>
      <c r="U6" s="14">
        <f t="shared" si="2"/>
        <v>2210.88</v>
      </c>
      <c r="V6" s="14">
        <f t="shared" si="2"/>
        <v>2210.88</v>
      </c>
      <c r="W6" s="14">
        <f t="shared" si="2"/>
        <v>2210.88</v>
      </c>
      <c r="X6" s="14">
        <f t="shared" si="2"/>
        <v>2210.88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  <c r="XED6" s="2"/>
      <c r="XEE6" s="2"/>
      <c r="XEF6" s="2"/>
      <c r="XEG6" s="2"/>
      <c r="XEH6" s="2"/>
      <c r="XEI6" s="2"/>
      <c r="XEJ6" s="2"/>
      <c r="XEK6" s="2"/>
      <c r="XEL6" s="2"/>
    </row>
    <row r="7" spans="1:16366" ht="19" x14ac:dyDescent="0.25">
      <c r="A7" s="43">
        <f>AA26</f>
        <v>-0.12144215076907255</v>
      </c>
      <c r="B7" s="4"/>
      <c r="C7" s="2" t="s">
        <v>51</v>
      </c>
      <c r="D7" s="14">
        <v>-471.2</v>
      </c>
      <c r="E7" s="14">
        <v>-616.6</v>
      </c>
      <c r="F7" s="14">
        <v>-685.8</v>
      </c>
      <c r="G7" s="14">
        <v>-632.29999999999995</v>
      </c>
      <c r="H7" s="14">
        <v>-354</v>
      </c>
      <c r="I7" s="14">
        <v>-400</v>
      </c>
      <c r="J7" s="14">
        <v>-481</v>
      </c>
      <c r="K7" s="14">
        <v>-609</v>
      </c>
      <c r="L7" s="14">
        <v>-488</v>
      </c>
      <c r="M7" s="14">
        <v>-458</v>
      </c>
      <c r="N7" s="15">
        <f>M7*1.01</f>
        <v>-462.58</v>
      </c>
      <c r="O7" s="14">
        <f>N7*1</f>
        <v>-462.58</v>
      </c>
      <c r="P7" s="14">
        <f t="shared" ref="P7:X7" si="3">O7*1</f>
        <v>-462.58</v>
      </c>
      <c r="Q7" s="14">
        <f t="shared" si="3"/>
        <v>-462.58</v>
      </c>
      <c r="R7" s="14">
        <f t="shared" si="3"/>
        <v>-462.58</v>
      </c>
      <c r="S7" s="14">
        <f t="shared" si="3"/>
        <v>-462.58</v>
      </c>
      <c r="T7" s="14">
        <f t="shared" si="3"/>
        <v>-462.58</v>
      </c>
      <c r="U7" s="14">
        <f t="shared" si="3"/>
        <v>-462.58</v>
      </c>
      <c r="V7" s="14">
        <f t="shared" si="3"/>
        <v>-462.58</v>
      </c>
      <c r="W7" s="14">
        <f t="shared" si="3"/>
        <v>-462.58</v>
      </c>
      <c r="X7" s="14">
        <f t="shared" si="3"/>
        <v>-462.58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</row>
    <row r="8" spans="1:16366" ht="19" x14ac:dyDescent="0.25">
      <c r="C8" s="2" t="s">
        <v>52</v>
      </c>
      <c r="D8" s="14">
        <v>-385.8</v>
      </c>
      <c r="E8" s="14">
        <v>-526.70000000000005</v>
      </c>
      <c r="F8" s="14">
        <v>-558.5</v>
      </c>
      <c r="G8" s="14">
        <v>-600.6</v>
      </c>
      <c r="H8" s="14">
        <v>-652</v>
      </c>
      <c r="I8" s="14">
        <v>-707</v>
      </c>
      <c r="J8" s="14">
        <v>-782</v>
      </c>
      <c r="K8" s="14">
        <v>-827</v>
      </c>
      <c r="L8" s="14">
        <v>-811</v>
      </c>
      <c r="M8" s="14">
        <v>-786</v>
      </c>
      <c r="N8" s="15">
        <f t="shared" ref="N8:N10" si="4">M8*1.01</f>
        <v>-793.86</v>
      </c>
      <c r="O8" s="14">
        <f t="shared" ref="O8:X10" si="5">N8*1</f>
        <v>-793.86</v>
      </c>
      <c r="P8" s="14">
        <f t="shared" si="5"/>
        <v>-793.86</v>
      </c>
      <c r="Q8" s="14">
        <f t="shared" si="5"/>
        <v>-793.86</v>
      </c>
      <c r="R8" s="14">
        <f t="shared" si="5"/>
        <v>-793.86</v>
      </c>
      <c r="S8" s="14">
        <f t="shared" si="5"/>
        <v>-793.86</v>
      </c>
      <c r="T8" s="14">
        <f t="shared" si="5"/>
        <v>-793.86</v>
      </c>
      <c r="U8" s="14">
        <f t="shared" si="5"/>
        <v>-793.86</v>
      </c>
      <c r="V8" s="14">
        <f t="shared" si="5"/>
        <v>-793.86</v>
      </c>
      <c r="W8" s="14">
        <f t="shared" si="5"/>
        <v>-793.86</v>
      </c>
      <c r="X8" s="14">
        <f t="shared" si="5"/>
        <v>-793.86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  <c r="XED8" s="2"/>
      <c r="XEE8" s="2"/>
      <c r="XEF8" s="2"/>
      <c r="XEG8" s="2"/>
      <c r="XEH8" s="2"/>
      <c r="XEI8" s="2"/>
      <c r="XEJ8" s="2"/>
      <c r="XEK8" s="2"/>
      <c r="XEL8" s="2"/>
    </row>
    <row r="9" spans="1:16366" ht="19" x14ac:dyDescent="0.25">
      <c r="C9" s="2" t="s">
        <v>53</v>
      </c>
      <c r="D9" s="14">
        <v>-84.1</v>
      </c>
      <c r="E9" s="14">
        <v>-189.5</v>
      </c>
      <c r="F9" s="14">
        <v>-173</v>
      </c>
      <c r="G9" s="14">
        <v>-168</v>
      </c>
      <c r="H9" s="14">
        <v>-464</v>
      </c>
      <c r="I9" s="14">
        <v>-470</v>
      </c>
      <c r="J9" s="14">
        <v>-519</v>
      </c>
      <c r="K9" s="14">
        <v>-609</v>
      </c>
      <c r="L9" s="14">
        <v>-658</v>
      </c>
      <c r="M9" s="14">
        <v>-676</v>
      </c>
      <c r="N9" s="15">
        <f t="shared" si="4"/>
        <v>-682.76</v>
      </c>
      <c r="O9" s="14">
        <f t="shared" si="5"/>
        <v>-682.76</v>
      </c>
      <c r="P9" s="14">
        <f t="shared" si="5"/>
        <v>-682.76</v>
      </c>
      <c r="Q9" s="14">
        <f t="shared" si="5"/>
        <v>-682.76</v>
      </c>
      <c r="R9" s="14">
        <f t="shared" si="5"/>
        <v>-682.76</v>
      </c>
      <c r="S9" s="14">
        <f t="shared" si="5"/>
        <v>-682.76</v>
      </c>
      <c r="T9" s="14">
        <f t="shared" si="5"/>
        <v>-682.76</v>
      </c>
      <c r="U9" s="14">
        <f t="shared" si="5"/>
        <v>-682.76</v>
      </c>
      <c r="V9" s="14">
        <f t="shared" si="5"/>
        <v>-682.76</v>
      </c>
      <c r="W9" s="14">
        <f t="shared" si="5"/>
        <v>-682.76</v>
      </c>
      <c r="X9" s="14">
        <f t="shared" si="5"/>
        <v>-682.76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  <c r="XED9" s="2"/>
      <c r="XEE9" s="2"/>
      <c r="XEF9" s="2"/>
      <c r="XEG9" s="2"/>
      <c r="XEH9" s="2"/>
      <c r="XEI9" s="2"/>
      <c r="XEJ9" s="2"/>
      <c r="XEK9" s="2"/>
      <c r="XEL9" s="2"/>
    </row>
    <row r="10" spans="1:16366" ht="19" x14ac:dyDescent="0.25">
      <c r="C10" s="2" t="s">
        <v>54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-3</v>
      </c>
      <c r="M10" s="14">
        <v>-9</v>
      </c>
      <c r="N10" s="15">
        <f t="shared" si="4"/>
        <v>-9.09</v>
      </c>
      <c r="O10" s="14">
        <f t="shared" si="5"/>
        <v>-9.09</v>
      </c>
      <c r="P10" s="14">
        <f t="shared" si="5"/>
        <v>-9.09</v>
      </c>
      <c r="Q10" s="14">
        <f t="shared" si="5"/>
        <v>-9.09</v>
      </c>
      <c r="R10" s="14">
        <f t="shared" si="5"/>
        <v>-9.09</v>
      </c>
      <c r="S10" s="14">
        <f t="shared" si="5"/>
        <v>-9.09</v>
      </c>
      <c r="T10" s="14">
        <f t="shared" si="5"/>
        <v>-9.09</v>
      </c>
      <c r="U10" s="14">
        <f t="shared" si="5"/>
        <v>-9.09</v>
      </c>
      <c r="V10" s="14">
        <f t="shared" si="5"/>
        <v>-9.09</v>
      </c>
      <c r="W10" s="14">
        <f t="shared" si="5"/>
        <v>-9.09</v>
      </c>
      <c r="X10" s="14">
        <f t="shared" si="5"/>
        <v>-9.09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  <c r="XED10" s="2"/>
      <c r="XEE10" s="2"/>
      <c r="XEF10" s="2"/>
      <c r="XEG10" s="2"/>
      <c r="XEH10" s="2"/>
      <c r="XEI10" s="2"/>
      <c r="XEJ10" s="2"/>
      <c r="XEK10" s="2"/>
      <c r="XEL10" s="2"/>
    </row>
    <row r="11" spans="1:16366" ht="19" x14ac:dyDescent="0.25">
      <c r="C11" s="2" t="s">
        <v>55</v>
      </c>
      <c r="D11" s="14">
        <f t="shared" ref="D11:X11" si="6">D5+D7+D8+D9+D10</f>
        <v>-3809.4</v>
      </c>
      <c r="E11" s="14">
        <f t="shared" si="6"/>
        <v>-4956.2</v>
      </c>
      <c r="F11" s="14">
        <f t="shared" si="6"/>
        <v>-5088.8999999999996</v>
      </c>
      <c r="G11" s="14">
        <f t="shared" si="6"/>
        <v>-4935.3</v>
      </c>
      <c r="H11" s="14">
        <f t="shared" si="6"/>
        <v>-5057</v>
      </c>
      <c r="I11" s="14">
        <f t="shared" si="6"/>
        <v>-6161</v>
      </c>
      <c r="J11" s="14">
        <f t="shared" si="6"/>
        <v>-6820</v>
      </c>
      <c r="K11" s="14">
        <f t="shared" si="6"/>
        <v>-6844</v>
      </c>
      <c r="L11" s="14">
        <f t="shared" si="6"/>
        <v>-6029</v>
      </c>
      <c r="M11" s="14">
        <f t="shared" si="6"/>
        <v>-5839</v>
      </c>
      <c r="N11" s="15">
        <f t="shared" si="6"/>
        <v>-6054.21</v>
      </c>
      <c r="O11" s="14">
        <f t="shared" si="6"/>
        <v>-6054.21</v>
      </c>
      <c r="P11" s="14">
        <f t="shared" si="6"/>
        <v>-6054.21</v>
      </c>
      <c r="Q11" s="14">
        <f t="shared" si="6"/>
        <v>-6054.21</v>
      </c>
      <c r="R11" s="14">
        <f t="shared" si="6"/>
        <v>-6054.21</v>
      </c>
      <c r="S11" s="14">
        <f t="shared" si="6"/>
        <v>-6054.21</v>
      </c>
      <c r="T11" s="14">
        <f t="shared" si="6"/>
        <v>-6054.21</v>
      </c>
      <c r="U11" s="14">
        <f t="shared" si="6"/>
        <v>-6054.21</v>
      </c>
      <c r="V11" s="14">
        <f t="shared" si="6"/>
        <v>-6054.21</v>
      </c>
      <c r="W11" s="14">
        <f t="shared" si="6"/>
        <v>-6054.21</v>
      </c>
      <c r="X11" s="14">
        <f t="shared" si="6"/>
        <v>-6054.21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</row>
    <row r="12" spans="1:16366" ht="19" x14ac:dyDescent="0.25">
      <c r="C12" s="1" t="s">
        <v>56</v>
      </c>
      <c r="D12" s="12">
        <f t="shared" ref="D12:X12" si="7">D4+D11</f>
        <v>331.70000000000027</v>
      </c>
      <c r="E12" s="12">
        <f t="shared" si="7"/>
        <v>391.80000000000018</v>
      </c>
      <c r="F12" s="12">
        <f t="shared" si="7"/>
        <v>271.90000000000055</v>
      </c>
      <c r="G12" s="12">
        <f t="shared" si="7"/>
        <v>187.69999999999982</v>
      </c>
      <c r="H12" s="12">
        <f t="shared" si="7"/>
        <v>230</v>
      </c>
      <c r="I12" s="12">
        <f t="shared" si="7"/>
        <v>666</v>
      </c>
      <c r="J12" s="12">
        <f t="shared" si="7"/>
        <v>851</v>
      </c>
      <c r="K12" s="12">
        <f t="shared" si="7"/>
        <v>454</v>
      </c>
      <c r="L12" s="12">
        <f t="shared" si="7"/>
        <v>123</v>
      </c>
      <c r="M12" s="12">
        <f t="shared" si="7"/>
        <v>177</v>
      </c>
      <c r="N12" s="13">
        <f t="shared" si="7"/>
        <v>262.59000000000015</v>
      </c>
      <c r="O12" s="12">
        <f t="shared" si="7"/>
        <v>262.59000000000015</v>
      </c>
      <c r="P12" s="12">
        <f t="shared" si="7"/>
        <v>262.59000000000015</v>
      </c>
      <c r="Q12" s="12">
        <f t="shared" si="7"/>
        <v>262.59000000000015</v>
      </c>
      <c r="R12" s="12">
        <f t="shared" si="7"/>
        <v>262.59000000000015</v>
      </c>
      <c r="S12" s="12">
        <f t="shared" si="7"/>
        <v>262.59000000000015</v>
      </c>
      <c r="T12" s="12">
        <f t="shared" si="7"/>
        <v>262.59000000000015</v>
      </c>
      <c r="U12" s="12">
        <f t="shared" si="7"/>
        <v>262.59000000000015</v>
      </c>
      <c r="V12" s="12">
        <f t="shared" si="7"/>
        <v>262.59000000000015</v>
      </c>
      <c r="W12" s="12">
        <f t="shared" si="7"/>
        <v>262.59000000000015</v>
      </c>
      <c r="X12" s="12">
        <f t="shared" si="7"/>
        <v>262.59000000000015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  <c r="XED12" s="2"/>
      <c r="XEE12" s="2"/>
      <c r="XEF12" s="2"/>
      <c r="XEG12" s="2"/>
      <c r="XEH12" s="2"/>
      <c r="XEI12" s="2"/>
      <c r="XEJ12" s="2"/>
      <c r="XEK12" s="2"/>
      <c r="XEL12" s="2"/>
    </row>
    <row r="13" spans="1:16366" ht="19" x14ac:dyDescent="0.25">
      <c r="C13" s="2" t="s">
        <v>57</v>
      </c>
      <c r="D13" s="14">
        <v>2.4</v>
      </c>
      <c r="E13" s="14">
        <v>-41.5</v>
      </c>
      <c r="F13" s="14">
        <v>-13.6</v>
      </c>
      <c r="G13" s="14">
        <v>-25.9</v>
      </c>
      <c r="H13" s="14">
        <f>14-69</f>
        <v>-55</v>
      </c>
      <c r="I13" s="14">
        <f>-42</f>
        <v>-42</v>
      </c>
      <c r="J13" s="14">
        <v>-52</v>
      </c>
      <c r="K13" s="14">
        <f>40-91</f>
        <v>-51</v>
      </c>
      <c r="L13" s="14">
        <f>45-154</f>
        <v>-109</v>
      </c>
      <c r="M13" s="14">
        <f>28-122</f>
        <v>-94</v>
      </c>
      <c r="N13" s="15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</row>
    <row r="14" spans="1:16366" ht="19" x14ac:dyDescent="0.25">
      <c r="C14" s="2" t="s">
        <v>58</v>
      </c>
      <c r="D14" s="14">
        <f t="shared" ref="D14:X14" si="8">SUM(D12:D13)</f>
        <v>334.10000000000025</v>
      </c>
      <c r="E14" s="14">
        <f t="shared" si="8"/>
        <v>350.30000000000018</v>
      </c>
      <c r="F14" s="14">
        <f t="shared" si="8"/>
        <v>258.30000000000052</v>
      </c>
      <c r="G14" s="14">
        <f t="shared" si="8"/>
        <v>161.79999999999981</v>
      </c>
      <c r="H14" s="14">
        <f t="shared" si="8"/>
        <v>175</v>
      </c>
      <c r="I14" s="14">
        <f t="shared" si="8"/>
        <v>624</v>
      </c>
      <c r="J14" s="14">
        <f t="shared" si="8"/>
        <v>799</v>
      </c>
      <c r="K14" s="14">
        <f t="shared" si="8"/>
        <v>403</v>
      </c>
      <c r="L14" s="14">
        <f t="shared" si="8"/>
        <v>14</v>
      </c>
      <c r="M14" s="14">
        <f t="shared" si="8"/>
        <v>83</v>
      </c>
      <c r="N14" s="15">
        <f t="shared" si="8"/>
        <v>262.59000000000015</v>
      </c>
      <c r="O14" s="14">
        <f t="shared" si="8"/>
        <v>262.59000000000015</v>
      </c>
      <c r="P14" s="14">
        <f t="shared" si="8"/>
        <v>262.59000000000015</v>
      </c>
      <c r="Q14" s="14">
        <f t="shared" si="8"/>
        <v>262.59000000000015</v>
      </c>
      <c r="R14" s="14">
        <f t="shared" si="8"/>
        <v>262.59000000000015</v>
      </c>
      <c r="S14" s="14">
        <f t="shared" si="8"/>
        <v>262.59000000000015</v>
      </c>
      <c r="T14" s="14">
        <f t="shared" si="8"/>
        <v>262.59000000000015</v>
      </c>
      <c r="U14" s="14">
        <f t="shared" si="8"/>
        <v>262.59000000000015</v>
      </c>
      <c r="V14" s="14">
        <f t="shared" si="8"/>
        <v>262.59000000000015</v>
      </c>
      <c r="W14" s="14">
        <f t="shared" si="8"/>
        <v>262.59000000000015</v>
      </c>
      <c r="X14" s="14">
        <f t="shared" si="8"/>
        <v>262.59000000000015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</row>
    <row r="15" spans="1:16366" ht="19" x14ac:dyDescent="0.25">
      <c r="C15" s="2" t="s">
        <v>59</v>
      </c>
      <c r="D15" s="14">
        <v>-74.3</v>
      </c>
      <c r="E15" s="14">
        <v>-65.7</v>
      </c>
      <c r="F15" s="14">
        <v>-63.6</v>
      </c>
      <c r="G15" s="14">
        <v>-24.6</v>
      </c>
      <c r="H15" s="14">
        <v>-33</v>
      </c>
      <c r="I15" s="14">
        <v>-139</v>
      </c>
      <c r="J15" s="14">
        <v>-177</v>
      </c>
      <c r="K15" s="14">
        <v>-89</v>
      </c>
      <c r="L15" s="14">
        <v>12</v>
      </c>
      <c r="M15" s="14">
        <v>-17</v>
      </c>
      <c r="N15" s="15">
        <f>N14*-0.22</f>
        <v>-57.769800000000032</v>
      </c>
      <c r="O15" s="14">
        <f t="shared" ref="O15:X15" si="9">O14*-0.22</f>
        <v>-57.769800000000032</v>
      </c>
      <c r="P15" s="14">
        <f t="shared" si="9"/>
        <v>-57.769800000000032</v>
      </c>
      <c r="Q15" s="14">
        <f t="shared" si="9"/>
        <v>-57.769800000000032</v>
      </c>
      <c r="R15" s="14">
        <f t="shared" si="9"/>
        <v>-57.769800000000032</v>
      </c>
      <c r="S15" s="14">
        <f t="shared" si="9"/>
        <v>-57.769800000000032</v>
      </c>
      <c r="T15" s="14">
        <f t="shared" si="9"/>
        <v>-57.769800000000032</v>
      </c>
      <c r="U15" s="14">
        <f t="shared" si="9"/>
        <v>-57.769800000000032</v>
      </c>
      <c r="V15" s="14">
        <f t="shared" si="9"/>
        <v>-57.769800000000032</v>
      </c>
      <c r="W15" s="14">
        <f t="shared" si="9"/>
        <v>-57.769800000000032</v>
      </c>
      <c r="X15" s="14">
        <f t="shared" si="9"/>
        <v>-57.769800000000032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</row>
    <row r="16" spans="1:16366" ht="19" x14ac:dyDescent="0.25">
      <c r="C16" s="1" t="s">
        <v>60</v>
      </c>
      <c r="D16" s="12">
        <f t="shared" ref="D16:X16" si="10">SUM(D14:D15)</f>
        <v>259.80000000000024</v>
      </c>
      <c r="E16" s="12">
        <f t="shared" si="10"/>
        <v>284.60000000000019</v>
      </c>
      <c r="F16" s="12">
        <f t="shared" si="10"/>
        <v>194.70000000000053</v>
      </c>
      <c r="G16" s="12">
        <f t="shared" si="10"/>
        <v>137.19999999999982</v>
      </c>
      <c r="H16" s="12">
        <f t="shared" si="10"/>
        <v>142</v>
      </c>
      <c r="I16" s="12">
        <f t="shared" si="10"/>
        <v>485</v>
      </c>
      <c r="J16" s="12">
        <f t="shared" si="10"/>
        <v>622</v>
      </c>
      <c r="K16" s="12">
        <f t="shared" si="10"/>
        <v>314</v>
      </c>
      <c r="L16" s="12">
        <f t="shared" si="10"/>
        <v>26</v>
      </c>
      <c r="M16" s="12">
        <f t="shared" si="10"/>
        <v>66</v>
      </c>
      <c r="N16" s="13">
        <f t="shared" si="10"/>
        <v>204.82020000000011</v>
      </c>
      <c r="O16" s="12">
        <f t="shared" si="10"/>
        <v>204.82020000000011</v>
      </c>
      <c r="P16" s="12">
        <f t="shared" si="10"/>
        <v>204.82020000000011</v>
      </c>
      <c r="Q16" s="12">
        <f t="shared" si="10"/>
        <v>204.82020000000011</v>
      </c>
      <c r="R16" s="12">
        <f t="shared" si="10"/>
        <v>204.82020000000011</v>
      </c>
      <c r="S16" s="12">
        <f t="shared" si="10"/>
        <v>204.82020000000011</v>
      </c>
      <c r="T16" s="12">
        <f t="shared" si="10"/>
        <v>204.82020000000011</v>
      </c>
      <c r="U16" s="12">
        <f t="shared" si="10"/>
        <v>204.82020000000011</v>
      </c>
      <c r="V16" s="12">
        <f t="shared" si="10"/>
        <v>204.82020000000011</v>
      </c>
      <c r="W16" s="12">
        <f t="shared" si="10"/>
        <v>204.82020000000011</v>
      </c>
      <c r="X16" s="12">
        <f t="shared" si="10"/>
        <v>204.82020000000011</v>
      </c>
      <c r="Y16" s="28">
        <f>X16*(1+$AA$22)</f>
        <v>202.77199800000011</v>
      </c>
      <c r="Z16" s="28">
        <f t="shared" ref="Z16:CK16" si="11">Y16*(1+$AA$22)</f>
        <v>200.74427802000011</v>
      </c>
      <c r="AA16" s="28">
        <f t="shared" si="11"/>
        <v>198.73683523980012</v>
      </c>
      <c r="AB16" s="28">
        <f t="shared" si="11"/>
        <v>196.74946688740212</v>
      </c>
      <c r="AC16" s="28">
        <f t="shared" si="11"/>
        <v>194.7819722185281</v>
      </c>
      <c r="AD16" s="28">
        <f t="shared" si="11"/>
        <v>192.83415249634282</v>
      </c>
      <c r="AE16" s="28">
        <f t="shared" si="11"/>
        <v>190.9058109713794</v>
      </c>
      <c r="AF16" s="28">
        <f t="shared" si="11"/>
        <v>188.99675286166561</v>
      </c>
      <c r="AG16" s="28">
        <f t="shared" si="11"/>
        <v>187.10678533304895</v>
      </c>
      <c r="AH16" s="28">
        <f t="shared" si="11"/>
        <v>185.23571747971846</v>
      </c>
      <c r="AI16" s="28">
        <f t="shared" si="11"/>
        <v>183.38336030492127</v>
      </c>
      <c r="AJ16" s="28">
        <f t="shared" si="11"/>
        <v>181.54952670187205</v>
      </c>
      <c r="AK16" s="28">
        <f t="shared" si="11"/>
        <v>179.73403143485334</v>
      </c>
      <c r="AL16" s="28">
        <f t="shared" si="11"/>
        <v>177.9366911205048</v>
      </c>
      <c r="AM16" s="28">
        <f t="shared" si="11"/>
        <v>176.15732420929976</v>
      </c>
      <c r="AN16" s="28">
        <f t="shared" si="11"/>
        <v>174.39575096720677</v>
      </c>
      <c r="AO16" s="28">
        <f t="shared" si="11"/>
        <v>172.65179345753469</v>
      </c>
      <c r="AP16" s="28">
        <f t="shared" si="11"/>
        <v>170.92527552295934</v>
      </c>
      <c r="AQ16" s="28">
        <f t="shared" si="11"/>
        <v>169.21602276772975</v>
      </c>
      <c r="AR16" s="28">
        <f t="shared" si="11"/>
        <v>167.52386254005245</v>
      </c>
      <c r="AS16" s="28">
        <f t="shared" si="11"/>
        <v>165.84862391465191</v>
      </c>
      <c r="AT16" s="28">
        <f t="shared" si="11"/>
        <v>164.19013767550538</v>
      </c>
      <c r="AU16" s="28">
        <f t="shared" si="11"/>
        <v>162.54823629875034</v>
      </c>
      <c r="AV16" s="28">
        <f t="shared" si="11"/>
        <v>160.92275393576284</v>
      </c>
      <c r="AW16" s="28">
        <f t="shared" si="11"/>
        <v>159.31352639640522</v>
      </c>
      <c r="AX16" s="28">
        <f t="shared" si="11"/>
        <v>157.72039113244116</v>
      </c>
      <c r="AY16" s="28">
        <f t="shared" si="11"/>
        <v>156.14318722111676</v>
      </c>
      <c r="AZ16" s="28">
        <f t="shared" si="11"/>
        <v>154.5817553489056</v>
      </c>
      <c r="BA16" s="28">
        <f t="shared" si="11"/>
        <v>153.03593779541654</v>
      </c>
      <c r="BB16" s="28">
        <f t="shared" si="11"/>
        <v>151.50557841746237</v>
      </c>
      <c r="BC16" s="28">
        <f t="shared" si="11"/>
        <v>149.99052263328775</v>
      </c>
      <c r="BD16" s="28">
        <f t="shared" si="11"/>
        <v>148.49061740695487</v>
      </c>
      <c r="BE16" s="28">
        <f t="shared" si="11"/>
        <v>147.00571123288532</v>
      </c>
      <c r="BF16" s="28">
        <f t="shared" si="11"/>
        <v>145.53565412055647</v>
      </c>
      <c r="BG16" s="28">
        <f t="shared" si="11"/>
        <v>144.08029757935091</v>
      </c>
      <c r="BH16" s="28">
        <f t="shared" si="11"/>
        <v>142.63949460355741</v>
      </c>
      <c r="BI16" s="28">
        <f t="shared" si="11"/>
        <v>141.21309965752184</v>
      </c>
      <c r="BJ16" s="28">
        <f t="shared" si="11"/>
        <v>139.80096866094661</v>
      </c>
      <c r="BK16" s="28">
        <f t="shared" si="11"/>
        <v>138.40295897433714</v>
      </c>
      <c r="BL16" s="28">
        <f t="shared" si="11"/>
        <v>137.01892938459378</v>
      </c>
      <c r="BM16" s="28">
        <f t="shared" si="11"/>
        <v>135.64874009074785</v>
      </c>
      <c r="BN16" s="28">
        <f t="shared" si="11"/>
        <v>134.29225268984038</v>
      </c>
      <c r="BO16" s="28">
        <f t="shared" si="11"/>
        <v>132.94933016294198</v>
      </c>
      <c r="BP16" s="28">
        <f t="shared" si="11"/>
        <v>131.61983686131256</v>
      </c>
      <c r="BQ16" s="28">
        <f t="shared" si="11"/>
        <v>130.30363849269943</v>
      </c>
      <c r="BR16" s="28">
        <f t="shared" si="11"/>
        <v>129.00060210777244</v>
      </c>
      <c r="BS16" s="28">
        <f t="shared" si="11"/>
        <v>127.71059608669471</v>
      </c>
      <c r="BT16" s="28">
        <f t="shared" si="11"/>
        <v>126.43349012582776</v>
      </c>
      <c r="BU16" s="28">
        <f t="shared" si="11"/>
        <v>125.16915522456948</v>
      </c>
      <c r="BV16" s="28">
        <f t="shared" si="11"/>
        <v>123.91746367232378</v>
      </c>
      <c r="BW16" s="28">
        <f t="shared" si="11"/>
        <v>122.67828903560054</v>
      </c>
      <c r="BX16" s="28">
        <f t="shared" si="11"/>
        <v>121.45150614524454</v>
      </c>
      <c r="BY16" s="28">
        <f t="shared" si="11"/>
        <v>120.23699108379209</v>
      </c>
      <c r="BZ16" s="28">
        <f t="shared" si="11"/>
        <v>119.03462117295417</v>
      </c>
      <c r="CA16" s="28">
        <f t="shared" si="11"/>
        <v>117.84427496122463</v>
      </c>
      <c r="CB16" s="28">
        <f t="shared" si="11"/>
        <v>116.66583221161238</v>
      </c>
      <c r="CC16" s="28">
        <f t="shared" si="11"/>
        <v>115.49917388949626</v>
      </c>
      <c r="CD16" s="28">
        <f t="shared" si="11"/>
        <v>114.3441821506013</v>
      </c>
      <c r="CE16" s="28">
        <f t="shared" si="11"/>
        <v>113.20074032909528</v>
      </c>
      <c r="CF16" s="28">
        <f t="shared" si="11"/>
        <v>112.06873292580433</v>
      </c>
      <c r="CG16" s="28">
        <f t="shared" si="11"/>
        <v>110.94804559654628</v>
      </c>
      <c r="CH16" s="28">
        <f t="shared" si="11"/>
        <v>109.83856514058081</v>
      </c>
      <c r="CI16" s="28">
        <f t="shared" si="11"/>
        <v>108.74017948917501</v>
      </c>
      <c r="CJ16" s="28">
        <f t="shared" si="11"/>
        <v>107.65277769428326</v>
      </c>
      <c r="CK16" s="28">
        <f t="shared" si="11"/>
        <v>106.57624991734042</v>
      </c>
      <c r="CL16" s="28">
        <f t="shared" ref="CL16:EW16" si="12">CK16*(1+$AA$22)</f>
        <v>105.51048741816702</v>
      </c>
      <c r="CM16" s="28">
        <f t="shared" si="12"/>
        <v>104.45538254398535</v>
      </c>
      <c r="CN16" s="28">
        <f t="shared" si="12"/>
        <v>103.4108287185455</v>
      </c>
      <c r="CO16" s="28">
        <f t="shared" si="12"/>
        <v>102.37672043136004</v>
      </c>
      <c r="CP16" s="28">
        <f t="shared" si="12"/>
        <v>101.35295322704644</v>
      </c>
      <c r="CQ16" s="28">
        <f t="shared" si="12"/>
        <v>100.33942369477597</v>
      </c>
      <c r="CR16" s="28">
        <f t="shared" si="12"/>
        <v>99.336029457828218</v>
      </c>
      <c r="CS16" s="28">
        <f t="shared" si="12"/>
        <v>98.342669163249937</v>
      </c>
      <c r="CT16" s="28">
        <f t="shared" si="12"/>
        <v>97.359242471617435</v>
      </c>
      <c r="CU16" s="28">
        <f t="shared" si="12"/>
        <v>96.385650046901262</v>
      </c>
      <c r="CV16" s="28">
        <f t="shared" si="12"/>
        <v>95.421793546432255</v>
      </c>
      <c r="CW16" s="28">
        <f t="shared" si="12"/>
        <v>94.467575610967927</v>
      </c>
      <c r="CX16" s="28">
        <f t="shared" si="12"/>
        <v>93.522899854858252</v>
      </c>
      <c r="CY16" s="28">
        <f t="shared" si="12"/>
        <v>92.587670856309671</v>
      </c>
      <c r="CZ16" s="28">
        <f t="shared" si="12"/>
        <v>91.661794147746576</v>
      </c>
      <c r="DA16" s="28">
        <f t="shared" si="12"/>
        <v>90.745176206269107</v>
      </c>
      <c r="DB16" s="28">
        <f t="shared" si="12"/>
        <v>89.837724444206415</v>
      </c>
      <c r="DC16" s="28">
        <f t="shared" si="12"/>
        <v>88.939347199764356</v>
      </c>
      <c r="DD16" s="28">
        <f t="shared" si="12"/>
        <v>88.049953727766706</v>
      </c>
      <c r="DE16" s="28">
        <f t="shared" si="12"/>
        <v>87.169454190489034</v>
      </c>
      <c r="DF16" s="28">
        <f t="shared" si="12"/>
        <v>86.297759648584147</v>
      </c>
      <c r="DG16" s="28">
        <f t="shared" si="12"/>
        <v>85.434782052098299</v>
      </c>
      <c r="DH16" s="28">
        <f t="shared" si="12"/>
        <v>84.580434231577314</v>
      </c>
      <c r="DI16" s="28">
        <f t="shared" si="12"/>
        <v>83.734629889261541</v>
      </c>
      <c r="DJ16" s="28">
        <f t="shared" si="12"/>
        <v>82.897283590368929</v>
      </c>
      <c r="DK16" s="28">
        <f t="shared" si="12"/>
        <v>82.068310754465244</v>
      </c>
      <c r="DL16" s="28">
        <f t="shared" si="12"/>
        <v>81.247627646920591</v>
      </c>
      <c r="DM16" s="28">
        <f t="shared" si="12"/>
        <v>80.435151370451379</v>
      </c>
      <c r="DN16" s="28">
        <f t="shared" si="12"/>
        <v>79.630799856746862</v>
      </c>
      <c r="DO16" s="28">
        <f t="shared" si="12"/>
        <v>78.834491858179391</v>
      </c>
      <c r="DP16" s="28">
        <f t="shared" si="12"/>
        <v>78.046146939597591</v>
      </c>
      <c r="DQ16" s="28">
        <f t="shared" si="12"/>
        <v>77.265685470201618</v>
      </c>
      <c r="DR16" s="28">
        <f t="shared" si="12"/>
        <v>76.493028615499597</v>
      </c>
      <c r="DS16" s="28">
        <f t="shared" si="12"/>
        <v>75.728098329344604</v>
      </c>
      <c r="DT16" s="28">
        <f t="shared" si="12"/>
        <v>74.970817346051163</v>
      </c>
      <c r="DU16" s="28">
        <f t="shared" si="12"/>
        <v>74.221109172590644</v>
      </c>
      <c r="DV16" s="28">
        <f t="shared" si="12"/>
        <v>73.478898080864738</v>
      </c>
      <c r="DW16" s="28">
        <f t="shared" si="12"/>
        <v>72.744109100056093</v>
      </c>
      <c r="DX16" s="28">
        <f t="shared" si="12"/>
        <v>72.016668009055536</v>
      </c>
      <c r="DY16" s="28">
        <f t="shared" si="12"/>
        <v>71.296501328964979</v>
      </c>
      <c r="DZ16" s="28">
        <f t="shared" si="12"/>
        <v>70.583536315675332</v>
      </c>
      <c r="EA16" s="28">
        <f t="shared" si="12"/>
        <v>69.87770095251858</v>
      </c>
      <c r="EB16" s="28">
        <f t="shared" si="12"/>
        <v>69.178923942993393</v>
      </c>
      <c r="EC16" s="28">
        <f t="shared" si="12"/>
        <v>68.487134703563456</v>
      </c>
      <c r="ED16" s="28">
        <f t="shared" si="12"/>
        <v>67.802263356527817</v>
      </c>
      <c r="EE16" s="28">
        <f t="shared" si="12"/>
        <v>67.12424072296254</v>
      </c>
      <c r="EF16" s="28">
        <f t="shared" si="12"/>
        <v>66.452998315732913</v>
      </c>
      <c r="EG16" s="28">
        <f t="shared" si="12"/>
        <v>65.788468332575576</v>
      </c>
      <c r="EH16" s="28">
        <f t="shared" si="12"/>
        <v>65.130583649249814</v>
      </c>
      <c r="EI16" s="28">
        <f t="shared" si="12"/>
        <v>64.479277812757317</v>
      </c>
      <c r="EJ16" s="28">
        <f t="shared" si="12"/>
        <v>63.834485034629743</v>
      </c>
      <c r="EK16" s="28">
        <f t="shared" si="12"/>
        <v>63.196140184283443</v>
      </c>
      <c r="EL16" s="28">
        <f t="shared" si="12"/>
        <v>62.564178782440607</v>
      </c>
      <c r="EM16" s="28">
        <f t="shared" si="12"/>
        <v>61.9385369946162</v>
      </c>
      <c r="EN16" s="28">
        <f t="shared" si="12"/>
        <v>61.319151624670035</v>
      </c>
      <c r="EO16" s="28">
        <f t="shared" si="12"/>
        <v>60.705960108423334</v>
      </c>
      <c r="EP16" s="28">
        <f t="shared" si="12"/>
        <v>60.098900507339103</v>
      </c>
      <c r="EQ16" s="28">
        <f t="shared" si="12"/>
        <v>59.497911502265708</v>
      </c>
      <c r="ER16" s="28">
        <f t="shared" si="12"/>
        <v>58.902932387243048</v>
      </c>
      <c r="ES16" s="28">
        <f t="shared" si="12"/>
        <v>58.313903063370617</v>
      </c>
      <c r="ET16" s="28">
        <f t="shared" si="12"/>
        <v>57.730764032736907</v>
      </c>
      <c r="EU16" s="28">
        <f t="shared" si="12"/>
        <v>57.153456392409538</v>
      </c>
      <c r="EV16" s="28">
        <f t="shared" si="12"/>
        <v>56.581921828485441</v>
      </c>
      <c r="EW16" s="28">
        <f t="shared" si="12"/>
        <v>56.016102610200583</v>
      </c>
      <c r="EX16" s="28">
        <f t="shared" ref="EX16:FI16" si="13">EW16*(1+$AA$22)</f>
        <v>55.455941584098575</v>
      </c>
      <c r="EY16" s="28">
        <f t="shared" si="13"/>
        <v>54.901382168257591</v>
      </c>
      <c r="EZ16" s="28">
        <f t="shared" si="13"/>
        <v>54.352368346575012</v>
      </c>
      <c r="FA16" s="28">
        <f t="shared" si="13"/>
        <v>53.808844663109262</v>
      </c>
      <c r="FB16" s="28">
        <f t="shared" si="13"/>
        <v>53.270756216478169</v>
      </c>
      <c r="FC16" s="28">
        <f t="shared" si="13"/>
        <v>52.738048654313388</v>
      </c>
      <c r="FD16" s="28">
        <f t="shared" si="13"/>
        <v>52.210668167770251</v>
      </c>
      <c r="FE16" s="28">
        <f t="shared" si="13"/>
        <v>51.688561486092546</v>
      </c>
      <c r="FF16" s="28">
        <f t="shared" si="13"/>
        <v>51.171675871231621</v>
      </c>
      <c r="FG16" s="28">
        <f t="shared" si="13"/>
        <v>50.659959112519303</v>
      </c>
      <c r="FH16" s="28">
        <f t="shared" si="13"/>
        <v>50.153359521394108</v>
      </c>
      <c r="FI16" s="28">
        <f t="shared" si="13"/>
        <v>49.651825926180166</v>
      </c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</row>
    <row r="17" spans="1:16368" ht="19" x14ac:dyDescent="0.25">
      <c r="C17" s="2" t="s">
        <v>61</v>
      </c>
      <c r="D17" s="9">
        <v>61</v>
      </c>
      <c r="E17" s="9">
        <v>61</v>
      </c>
      <c r="F17" s="9">
        <v>61</v>
      </c>
      <c r="G17" s="9">
        <v>61</v>
      </c>
      <c r="H17" s="9">
        <v>58.625</v>
      </c>
      <c r="I17" s="9">
        <v>58.625</v>
      </c>
      <c r="J17" s="9">
        <v>58.625</v>
      </c>
      <c r="K17" s="9">
        <v>58.625</v>
      </c>
      <c r="L17" s="9">
        <v>58.625</v>
      </c>
      <c r="M17" s="9">
        <v>58.625</v>
      </c>
      <c r="N17" s="8">
        <v>58.625</v>
      </c>
      <c r="O17" s="9">
        <v>58.625</v>
      </c>
      <c r="P17" s="9">
        <v>58.625</v>
      </c>
      <c r="Q17" s="9">
        <v>58.625</v>
      </c>
      <c r="R17" s="9">
        <v>58.625</v>
      </c>
      <c r="S17" s="9">
        <v>58.625</v>
      </c>
      <c r="T17" s="9">
        <v>58.625</v>
      </c>
      <c r="U17" s="9">
        <v>58.625</v>
      </c>
      <c r="V17" s="9">
        <v>58.625</v>
      </c>
      <c r="W17" s="9">
        <v>58.625</v>
      </c>
      <c r="X17" s="9">
        <v>58.625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  <c r="CEP17" s="2"/>
      <c r="CEQ17" s="2"/>
      <c r="CER17" s="2"/>
      <c r="CES17" s="2"/>
      <c r="CET17" s="2"/>
      <c r="CEU17" s="2"/>
      <c r="CEV17" s="2"/>
      <c r="CEW17" s="2"/>
      <c r="CEX17" s="2"/>
      <c r="CEY17" s="2"/>
      <c r="CEZ17" s="2"/>
      <c r="CFA17" s="2"/>
      <c r="CFB17" s="2"/>
      <c r="CFC17" s="2"/>
      <c r="CFD17" s="2"/>
      <c r="CFE17" s="2"/>
      <c r="CFF17" s="2"/>
      <c r="CFG17" s="2"/>
      <c r="CFH17" s="2"/>
      <c r="CFI17" s="2"/>
      <c r="CFJ17" s="2"/>
      <c r="CFK17" s="2"/>
      <c r="CFL17" s="2"/>
      <c r="CFM17" s="2"/>
      <c r="CFN17" s="2"/>
      <c r="CFO17" s="2"/>
      <c r="CFP17" s="2"/>
      <c r="CFQ17" s="2"/>
      <c r="CFR17" s="2"/>
      <c r="CFS17" s="2"/>
      <c r="CFT17" s="2"/>
      <c r="CFU17" s="2"/>
      <c r="CFV17" s="2"/>
      <c r="CFW17" s="2"/>
      <c r="CFX17" s="2"/>
      <c r="CFY17" s="2"/>
      <c r="CFZ17" s="2"/>
      <c r="CGA17" s="2"/>
      <c r="CGB17" s="2"/>
      <c r="CGC17" s="2"/>
      <c r="CGD17" s="2"/>
      <c r="CGE17" s="2"/>
      <c r="CGF17" s="2"/>
      <c r="CGG17" s="2"/>
      <c r="CGH17" s="2"/>
      <c r="CGI17" s="2"/>
      <c r="CGJ17" s="2"/>
      <c r="CGK17" s="2"/>
      <c r="CGL17" s="2"/>
      <c r="CGM17" s="2"/>
      <c r="CGN17" s="2"/>
      <c r="CGO17" s="2"/>
      <c r="CGP17" s="2"/>
      <c r="CGQ17" s="2"/>
      <c r="CGR17" s="2"/>
      <c r="CGS17" s="2"/>
      <c r="CGT17" s="2"/>
      <c r="CGU17" s="2"/>
      <c r="CGV17" s="2"/>
      <c r="CGW17" s="2"/>
      <c r="CGX17" s="2"/>
      <c r="CGY17" s="2"/>
      <c r="CGZ17" s="2"/>
      <c r="CHA17" s="2"/>
      <c r="CHB17" s="2"/>
      <c r="CHC17" s="2"/>
      <c r="CHD17" s="2"/>
      <c r="CHE17" s="2"/>
      <c r="CHF17" s="2"/>
      <c r="CHG17" s="2"/>
      <c r="CHH17" s="2"/>
      <c r="CHI17" s="2"/>
      <c r="CHJ17" s="2"/>
      <c r="CHK17" s="2"/>
      <c r="CHL17" s="2"/>
      <c r="CHM17" s="2"/>
      <c r="CHN17" s="2"/>
      <c r="CHO17" s="2"/>
      <c r="CHP17" s="2"/>
      <c r="CHQ17" s="2"/>
      <c r="CHR17" s="2"/>
      <c r="CHS17" s="2"/>
      <c r="CHT17" s="2"/>
      <c r="CHU17" s="2"/>
      <c r="CHV17" s="2"/>
      <c r="CHW17" s="2"/>
      <c r="CHX17" s="2"/>
      <c r="CHY17" s="2"/>
      <c r="CHZ17" s="2"/>
      <c r="CIA17" s="2"/>
      <c r="CIB17" s="2"/>
      <c r="CIC17" s="2"/>
      <c r="CID17" s="2"/>
      <c r="CIE17" s="2"/>
      <c r="CIF17" s="2"/>
      <c r="CIG17" s="2"/>
      <c r="CIH17" s="2"/>
      <c r="CII17" s="2"/>
      <c r="CIJ17" s="2"/>
      <c r="CIK17" s="2"/>
      <c r="CIL17" s="2"/>
      <c r="CIM17" s="2"/>
      <c r="CIN17" s="2"/>
      <c r="CIO17" s="2"/>
      <c r="CIP17" s="2"/>
      <c r="CIQ17" s="2"/>
      <c r="CIR17" s="2"/>
      <c r="CIS17" s="2"/>
      <c r="CIT17" s="2"/>
      <c r="CIU17" s="2"/>
      <c r="CIV17" s="2"/>
      <c r="CIW17" s="2"/>
      <c r="CIX17" s="2"/>
      <c r="CIY17" s="2"/>
      <c r="CIZ17" s="2"/>
      <c r="CJA17" s="2"/>
      <c r="CJB17" s="2"/>
      <c r="CJC17" s="2"/>
      <c r="CJD17" s="2"/>
      <c r="CJE17" s="2"/>
      <c r="CJF17" s="2"/>
      <c r="CJG17" s="2"/>
      <c r="CJH17" s="2"/>
      <c r="CJI17" s="2"/>
      <c r="CJJ17" s="2"/>
      <c r="CJK17" s="2"/>
      <c r="CJL17" s="2"/>
      <c r="CJM17" s="2"/>
      <c r="CJN17" s="2"/>
      <c r="CJO17" s="2"/>
      <c r="CJP17" s="2"/>
      <c r="CJQ17" s="2"/>
      <c r="CJR17" s="2"/>
      <c r="CJS17" s="2"/>
      <c r="CJT17" s="2"/>
      <c r="CJU17" s="2"/>
      <c r="CJV17" s="2"/>
      <c r="CJW17" s="2"/>
      <c r="CJX17" s="2"/>
      <c r="CJY17" s="2"/>
      <c r="CJZ17" s="2"/>
      <c r="CKA17" s="2"/>
      <c r="CKB17" s="2"/>
      <c r="CKC17" s="2"/>
      <c r="CKD17" s="2"/>
      <c r="CKE17" s="2"/>
      <c r="CKF17" s="2"/>
      <c r="CKG17" s="2"/>
      <c r="CKH17" s="2"/>
      <c r="CKI17" s="2"/>
      <c r="CKJ17" s="2"/>
      <c r="CKK17" s="2"/>
      <c r="CKL17" s="2"/>
      <c r="CKM17" s="2"/>
      <c r="CKN17" s="2"/>
      <c r="CKO17" s="2"/>
      <c r="CKP17" s="2"/>
      <c r="CKQ17" s="2"/>
      <c r="CKR17" s="2"/>
      <c r="CKS17" s="2"/>
      <c r="CKT17" s="2"/>
      <c r="CKU17" s="2"/>
      <c r="CKV17" s="2"/>
      <c r="CKW17" s="2"/>
      <c r="CKX17" s="2"/>
      <c r="CKY17" s="2"/>
      <c r="CKZ17" s="2"/>
      <c r="CLA17" s="2"/>
      <c r="CLB17" s="2"/>
      <c r="CLC17" s="2"/>
      <c r="CLD17" s="2"/>
      <c r="CLE17" s="2"/>
      <c r="CLF17" s="2"/>
      <c r="CLG17" s="2"/>
      <c r="CLH17" s="2"/>
      <c r="CLI17" s="2"/>
      <c r="CLJ17" s="2"/>
      <c r="CLK17" s="2"/>
      <c r="CLL17" s="2"/>
      <c r="CLM17" s="2"/>
      <c r="CLN17" s="2"/>
      <c r="CLO17" s="2"/>
      <c r="CLP17" s="2"/>
      <c r="CLQ17" s="2"/>
      <c r="CLR17" s="2"/>
      <c r="CLS17" s="2"/>
      <c r="CLT17" s="2"/>
      <c r="CLU17" s="2"/>
      <c r="CLV17" s="2"/>
      <c r="CLW17" s="2"/>
      <c r="CLX17" s="2"/>
      <c r="CLY17" s="2"/>
      <c r="CLZ17" s="2"/>
      <c r="CMA17" s="2"/>
      <c r="CMB17" s="2"/>
      <c r="CMC17" s="2"/>
      <c r="CMD17" s="2"/>
      <c r="CME17" s="2"/>
      <c r="CMF17" s="2"/>
      <c r="CMG17" s="2"/>
      <c r="CMH17" s="2"/>
      <c r="CMI17" s="2"/>
      <c r="CMJ17" s="2"/>
      <c r="CMK17" s="2"/>
      <c r="CML17" s="2"/>
      <c r="CMM17" s="2"/>
      <c r="CMN17" s="2"/>
      <c r="CMO17" s="2"/>
      <c r="CMP17" s="2"/>
      <c r="CMQ17" s="2"/>
      <c r="CMR17" s="2"/>
      <c r="CMS17" s="2"/>
      <c r="CMT17" s="2"/>
      <c r="CMU17" s="2"/>
      <c r="CMV17" s="2"/>
      <c r="CMW17" s="2"/>
      <c r="CMX17" s="2"/>
      <c r="CMY17" s="2"/>
      <c r="CMZ17" s="2"/>
      <c r="CNA17" s="2"/>
      <c r="CNB17" s="2"/>
      <c r="CNC17" s="2"/>
      <c r="CND17" s="2"/>
      <c r="CNE17" s="2"/>
      <c r="CNF17" s="2"/>
      <c r="CNG17" s="2"/>
      <c r="CNH17" s="2"/>
      <c r="CNI17" s="2"/>
      <c r="CNJ17" s="2"/>
      <c r="CNK17" s="2"/>
      <c r="CNL17" s="2"/>
      <c r="CNM17" s="2"/>
      <c r="CNN17" s="2"/>
      <c r="CNO17" s="2"/>
      <c r="CNP17" s="2"/>
      <c r="CNQ17" s="2"/>
      <c r="CNR17" s="2"/>
      <c r="CNS17" s="2"/>
      <c r="CNT17" s="2"/>
      <c r="CNU17" s="2"/>
      <c r="CNV17" s="2"/>
      <c r="CNW17" s="2"/>
      <c r="CNX17" s="2"/>
      <c r="CNY17" s="2"/>
      <c r="CNZ17" s="2"/>
      <c r="COA17" s="2"/>
      <c r="COB17" s="2"/>
      <c r="COC17" s="2"/>
      <c r="COD17" s="2"/>
      <c r="COE17" s="2"/>
      <c r="COF17" s="2"/>
      <c r="COG17" s="2"/>
      <c r="COH17" s="2"/>
      <c r="COI17" s="2"/>
      <c r="COJ17" s="2"/>
      <c r="COK17" s="2"/>
      <c r="COL17" s="2"/>
      <c r="COM17" s="2"/>
      <c r="CON17" s="2"/>
      <c r="COO17" s="2"/>
      <c r="COP17" s="2"/>
      <c r="COQ17" s="2"/>
      <c r="COR17" s="2"/>
      <c r="COS17" s="2"/>
      <c r="COT17" s="2"/>
      <c r="COU17" s="2"/>
      <c r="COV17" s="2"/>
      <c r="COW17" s="2"/>
      <c r="COX17" s="2"/>
      <c r="COY17" s="2"/>
      <c r="COZ17" s="2"/>
      <c r="CPA17" s="2"/>
      <c r="CPB17" s="2"/>
      <c r="CPC17" s="2"/>
      <c r="CPD17" s="2"/>
      <c r="CPE17" s="2"/>
      <c r="CPF17" s="2"/>
      <c r="CPG17" s="2"/>
      <c r="CPH17" s="2"/>
      <c r="CPI17" s="2"/>
      <c r="CPJ17" s="2"/>
      <c r="CPK17" s="2"/>
      <c r="CPL17" s="2"/>
      <c r="CPM17" s="2"/>
      <c r="CPN17" s="2"/>
      <c r="CPO17" s="2"/>
      <c r="CPP17" s="2"/>
      <c r="CPQ17" s="2"/>
      <c r="CPR17" s="2"/>
      <c r="CPS17" s="2"/>
      <c r="CPT17" s="2"/>
      <c r="CPU17" s="2"/>
      <c r="CPV17" s="2"/>
      <c r="CPW17" s="2"/>
      <c r="CPX17" s="2"/>
      <c r="CPY17" s="2"/>
      <c r="CPZ17" s="2"/>
      <c r="CQA17" s="2"/>
      <c r="CQB17" s="2"/>
      <c r="CQC17" s="2"/>
      <c r="CQD17" s="2"/>
      <c r="CQE17" s="2"/>
      <c r="CQF17" s="2"/>
      <c r="CQG17" s="2"/>
      <c r="CQH17" s="2"/>
      <c r="CQI17" s="2"/>
      <c r="CQJ17" s="2"/>
      <c r="CQK17" s="2"/>
      <c r="CQL17" s="2"/>
      <c r="CQM17" s="2"/>
      <c r="CQN17" s="2"/>
      <c r="CQO17" s="2"/>
      <c r="CQP17" s="2"/>
      <c r="CQQ17" s="2"/>
      <c r="CQR17" s="2"/>
      <c r="CQS17" s="2"/>
      <c r="CQT17" s="2"/>
      <c r="CQU17" s="2"/>
      <c r="CQV17" s="2"/>
      <c r="CQW17" s="2"/>
      <c r="CQX17" s="2"/>
      <c r="CQY17" s="2"/>
      <c r="CQZ17" s="2"/>
      <c r="CRA17" s="2"/>
      <c r="CRB17" s="2"/>
      <c r="CRC17" s="2"/>
      <c r="CRD17" s="2"/>
      <c r="CRE17" s="2"/>
      <c r="CRF17" s="2"/>
      <c r="CRG17" s="2"/>
      <c r="CRH17" s="2"/>
      <c r="CRI17" s="2"/>
      <c r="CRJ17" s="2"/>
      <c r="CRK17" s="2"/>
      <c r="CRL17" s="2"/>
      <c r="CRM17" s="2"/>
      <c r="CRN17" s="2"/>
      <c r="CRO17" s="2"/>
      <c r="CRP17" s="2"/>
      <c r="CRQ17" s="2"/>
      <c r="CRR17" s="2"/>
      <c r="CRS17" s="2"/>
      <c r="CRT17" s="2"/>
      <c r="CRU17" s="2"/>
      <c r="CRV17" s="2"/>
      <c r="CRW17" s="2"/>
      <c r="CRX17" s="2"/>
      <c r="CRY17" s="2"/>
      <c r="CRZ17" s="2"/>
      <c r="CSA17" s="2"/>
      <c r="CSB17" s="2"/>
      <c r="CSC17" s="2"/>
      <c r="CSD17" s="2"/>
      <c r="CSE17" s="2"/>
      <c r="CSF17" s="2"/>
      <c r="CSG17" s="2"/>
      <c r="CSH17" s="2"/>
      <c r="CSI17" s="2"/>
      <c r="CSJ17" s="2"/>
      <c r="CSK17" s="2"/>
      <c r="CSL17" s="2"/>
      <c r="CSM17" s="2"/>
      <c r="CSN17" s="2"/>
      <c r="CSO17" s="2"/>
      <c r="CSP17" s="2"/>
      <c r="CSQ17" s="2"/>
      <c r="CSR17" s="2"/>
      <c r="CSS17" s="2"/>
      <c r="CST17" s="2"/>
      <c r="CSU17" s="2"/>
      <c r="CSV17" s="2"/>
      <c r="CSW17" s="2"/>
      <c r="CSX17" s="2"/>
      <c r="CSY17" s="2"/>
      <c r="CSZ17" s="2"/>
      <c r="CTA17" s="2"/>
      <c r="CTB17" s="2"/>
      <c r="CTC17" s="2"/>
      <c r="CTD17" s="2"/>
      <c r="CTE17" s="2"/>
      <c r="CTF17" s="2"/>
      <c r="CTG17" s="2"/>
      <c r="CTH17" s="2"/>
      <c r="CTI17" s="2"/>
      <c r="CTJ17" s="2"/>
      <c r="CTK17" s="2"/>
      <c r="CTL17" s="2"/>
      <c r="CTM17" s="2"/>
      <c r="CTN17" s="2"/>
      <c r="CTO17" s="2"/>
      <c r="CTP17" s="2"/>
      <c r="CTQ17" s="2"/>
      <c r="CTR17" s="2"/>
      <c r="CTS17" s="2"/>
      <c r="CTT17" s="2"/>
      <c r="CTU17" s="2"/>
      <c r="CTV17" s="2"/>
      <c r="CTW17" s="2"/>
      <c r="CTX17" s="2"/>
      <c r="CTY17" s="2"/>
      <c r="CTZ17" s="2"/>
      <c r="CUA17" s="2"/>
      <c r="CUB17" s="2"/>
      <c r="CUC17" s="2"/>
      <c r="CUD17" s="2"/>
      <c r="CUE17" s="2"/>
      <c r="CUF17" s="2"/>
      <c r="CUG17" s="2"/>
      <c r="CUH17" s="2"/>
      <c r="CUI17" s="2"/>
      <c r="CUJ17" s="2"/>
      <c r="CUK17" s="2"/>
      <c r="CUL17" s="2"/>
      <c r="CUM17" s="2"/>
      <c r="CUN17" s="2"/>
      <c r="CUO17" s="2"/>
      <c r="CUP17" s="2"/>
      <c r="CUQ17" s="2"/>
      <c r="CUR17" s="2"/>
      <c r="CUS17" s="2"/>
      <c r="CUT17" s="2"/>
      <c r="CUU17" s="2"/>
      <c r="CUV17" s="2"/>
      <c r="CUW17" s="2"/>
      <c r="CUX17" s="2"/>
      <c r="CUY17" s="2"/>
      <c r="CUZ17" s="2"/>
      <c r="CVA17" s="2"/>
      <c r="CVB17" s="2"/>
      <c r="CVC17" s="2"/>
      <c r="CVD17" s="2"/>
      <c r="CVE17" s="2"/>
      <c r="CVF17" s="2"/>
      <c r="CVG17" s="2"/>
      <c r="CVH17" s="2"/>
      <c r="CVI17" s="2"/>
      <c r="CVJ17" s="2"/>
      <c r="CVK17" s="2"/>
      <c r="CVL17" s="2"/>
      <c r="CVM17" s="2"/>
      <c r="CVN17" s="2"/>
      <c r="CVO17" s="2"/>
      <c r="CVP17" s="2"/>
      <c r="CVQ17" s="2"/>
      <c r="CVR17" s="2"/>
      <c r="CVS17" s="2"/>
      <c r="CVT17" s="2"/>
      <c r="CVU17" s="2"/>
      <c r="CVV17" s="2"/>
      <c r="CVW17" s="2"/>
      <c r="CVX17" s="2"/>
      <c r="CVY17" s="2"/>
      <c r="CVZ17" s="2"/>
      <c r="CWA17" s="2"/>
      <c r="CWB17" s="2"/>
      <c r="CWC17" s="2"/>
      <c r="CWD17" s="2"/>
      <c r="CWE17" s="2"/>
      <c r="CWF17" s="2"/>
      <c r="CWG17" s="2"/>
      <c r="CWH17" s="2"/>
      <c r="CWI17" s="2"/>
      <c r="CWJ17" s="2"/>
      <c r="CWK17" s="2"/>
      <c r="CWL17" s="2"/>
      <c r="CWM17" s="2"/>
      <c r="CWN17" s="2"/>
      <c r="CWO17" s="2"/>
      <c r="CWP17" s="2"/>
      <c r="CWQ17" s="2"/>
      <c r="CWR17" s="2"/>
      <c r="CWS17" s="2"/>
      <c r="CWT17" s="2"/>
      <c r="CWU17" s="2"/>
      <c r="CWV17" s="2"/>
      <c r="CWW17" s="2"/>
      <c r="CWX17" s="2"/>
      <c r="CWY17" s="2"/>
      <c r="CWZ17" s="2"/>
      <c r="CXA17" s="2"/>
      <c r="CXB17" s="2"/>
      <c r="CXC17" s="2"/>
      <c r="CXD17" s="2"/>
      <c r="CXE17" s="2"/>
      <c r="CXF17" s="2"/>
      <c r="CXG17" s="2"/>
      <c r="CXH17" s="2"/>
      <c r="CXI17" s="2"/>
      <c r="CXJ17" s="2"/>
      <c r="CXK17" s="2"/>
      <c r="CXL17" s="2"/>
      <c r="CXM17" s="2"/>
      <c r="CXN17" s="2"/>
      <c r="CXO17" s="2"/>
      <c r="CXP17" s="2"/>
      <c r="CXQ17" s="2"/>
      <c r="CXR17" s="2"/>
      <c r="CXS17" s="2"/>
      <c r="CXT17" s="2"/>
      <c r="CXU17" s="2"/>
      <c r="CXV17" s="2"/>
      <c r="CXW17" s="2"/>
      <c r="CXX17" s="2"/>
      <c r="CXY17" s="2"/>
      <c r="CXZ17" s="2"/>
      <c r="CYA17" s="2"/>
      <c r="CYB17" s="2"/>
      <c r="CYC17" s="2"/>
      <c r="CYD17" s="2"/>
      <c r="CYE17" s="2"/>
      <c r="CYF17" s="2"/>
      <c r="CYG17" s="2"/>
      <c r="CYH17" s="2"/>
      <c r="CYI17" s="2"/>
      <c r="CYJ17" s="2"/>
      <c r="CYK17" s="2"/>
      <c r="CYL17" s="2"/>
      <c r="CYM17" s="2"/>
      <c r="CYN17" s="2"/>
      <c r="CYO17" s="2"/>
      <c r="CYP17" s="2"/>
      <c r="CYQ17" s="2"/>
      <c r="CYR17" s="2"/>
      <c r="CYS17" s="2"/>
      <c r="CYT17" s="2"/>
      <c r="CYU17" s="2"/>
      <c r="CYV17" s="2"/>
      <c r="CYW17" s="2"/>
      <c r="CYX17" s="2"/>
      <c r="CYY17" s="2"/>
      <c r="CYZ17" s="2"/>
      <c r="CZA17" s="2"/>
      <c r="CZB17" s="2"/>
      <c r="CZC17" s="2"/>
      <c r="CZD17" s="2"/>
      <c r="CZE17" s="2"/>
      <c r="CZF17" s="2"/>
      <c r="CZG17" s="2"/>
      <c r="CZH17" s="2"/>
      <c r="CZI17" s="2"/>
      <c r="CZJ17" s="2"/>
      <c r="CZK17" s="2"/>
      <c r="CZL17" s="2"/>
      <c r="CZM17" s="2"/>
      <c r="CZN17" s="2"/>
      <c r="CZO17" s="2"/>
      <c r="CZP17" s="2"/>
      <c r="CZQ17" s="2"/>
      <c r="CZR17" s="2"/>
      <c r="CZS17" s="2"/>
      <c r="CZT17" s="2"/>
      <c r="CZU17" s="2"/>
      <c r="CZV17" s="2"/>
      <c r="CZW17" s="2"/>
      <c r="CZX17" s="2"/>
      <c r="CZY17" s="2"/>
      <c r="CZZ17" s="2"/>
      <c r="DAA17" s="2"/>
      <c r="DAB17" s="2"/>
      <c r="DAC17" s="2"/>
      <c r="DAD17" s="2"/>
      <c r="DAE17" s="2"/>
      <c r="DAF17" s="2"/>
      <c r="DAG17" s="2"/>
      <c r="DAH17" s="2"/>
      <c r="DAI17" s="2"/>
      <c r="DAJ17" s="2"/>
      <c r="DAK17" s="2"/>
      <c r="DAL17" s="2"/>
      <c r="DAM17" s="2"/>
      <c r="DAN17" s="2"/>
      <c r="DAO17" s="2"/>
      <c r="DAP17" s="2"/>
      <c r="DAQ17" s="2"/>
      <c r="DAR17" s="2"/>
      <c r="DAS17" s="2"/>
      <c r="DAT17" s="2"/>
      <c r="DAU17" s="2"/>
      <c r="DAV17" s="2"/>
      <c r="DAW17" s="2"/>
      <c r="DAX17" s="2"/>
      <c r="DAY17" s="2"/>
      <c r="DAZ17" s="2"/>
      <c r="DBA17" s="2"/>
      <c r="DBB17" s="2"/>
      <c r="DBC17" s="2"/>
      <c r="DBD17" s="2"/>
      <c r="DBE17" s="2"/>
      <c r="DBF17" s="2"/>
      <c r="DBG17" s="2"/>
      <c r="DBH17" s="2"/>
      <c r="DBI17" s="2"/>
      <c r="DBJ17" s="2"/>
      <c r="DBK17" s="2"/>
      <c r="DBL17" s="2"/>
      <c r="DBM17" s="2"/>
      <c r="DBN17" s="2"/>
      <c r="DBO17" s="2"/>
      <c r="DBP17" s="2"/>
      <c r="DBQ17" s="2"/>
      <c r="DBR17" s="2"/>
      <c r="DBS17" s="2"/>
      <c r="DBT17" s="2"/>
      <c r="DBU17" s="2"/>
      <c r="DBV17" s="2"/>
      <c r="DBW17" s="2"/>
      <c r="DBX17" s="2"/>
      <c r="DBY17" s="2"/>
      <c r="DBZ17" s="2"/>
      <c r="DCA17" s="2"/>
      <c r="DCB17" s="2"/>
      <c r="DCC17" s="2"/>
      <c r="DCD17" s="2"/>
      <c r="DCE17" s="2"/>
      <c r="DCF17" s="2"/>
      <c r="DCG17" s="2"/>
      <c r="DCH17" s="2"/>
      <c r="DCI17" s="2"/>
      <c r="DCJ17" s="2"/>
      <c r="DCK17" s="2"/>
      <c r="DCL17" s="2"/>
      <c r="DCM17" s="2"/>
      <c r="DCN17" s="2"/>
      <c r="DCO17" s="2"/>
      <c r="DCP17" s="2"/>
      <c r="DCQ17" s="2"/>
      <c r="DCR17" s="2"/>
      <c r="DCS17" s="2"/>
      <c r="DCT17" s="2"/>
      <c r="DCU17" s="2"/>
      <c r="DCV17" s="2"/>
      <c r="DCW17" s="2"/>
      <c r="DCX17" s="2"/>
      <c r="DCY17" s="2"/>
      <c r="DCZ17" s="2"/>
      <c r="DDA17" s="2"/>
      <c r="DDB17" s="2"/>
      <c r="DDC17" s="2"/>
      <c r="DDD17" s="2"/>
      <c r="DDE17" s="2"/>
      <c r="DDF17" s="2"/>
      <c r="DDG17" s="2"/>
      <c r="DDH17" s="2"/>
      <c r="DDI17" s="2"/>
      <c r="DDJ17" s="2"/>
      <c r="DDK17" s="2"/>
      <c r="DDL17" s="2"/>
      <c r="DDM17" s="2"/>
      <c r="DDN17" s="2"/>
      <c r="DDO17" s="2"/>
      <c r="DDP17" s="2"/>
      <c r="DDQ17" s="2"/>
      <c r="DDR17" s="2"/>
      <c r="DDS17" s="2"/>
      <c r="DDT17" s="2"/>
      <c r="DDU17" s="2"/>
      <c r="DDV17" s="2"/>
      <c r="DDW17" s="2"/>
      <c r="DDX17" s="2"/>
      <c r="DDY17" s="2"/>
      <c r="DDZ17" s="2"/>
      <c r="DEA17" s="2"/>
      <c r="DEB17" s="2"/>
      <c r="DEC17" s="2"/>
      <c r="DED17" s="2"/>
      <c r="DEE17" s="2"/>
      <c r="DEF17" s="2"/>
      <c r="DEG17" s="2"/>
      <c r="DEH17" s="2"/>
      <c r="DEI17" s="2"/>
      <c r="DEJ17" s="2"/>
      <c r="DEK17" s="2"/>
      <c r="DEL17" s="2"/>
      <c r="DEM17" s="2"/>
      <c r="DEN17" s="2"/>
      <c r="DEO17" s="2"/>
      <c r="DEP17" s="2"/>
      <c r="DEQ17" s="2"/>
      <c r="DER17" s="2"/>
      <c r="DES17" s="2"/>
      <c r="DET17" s="2"/>
      <c r="DEU17" s="2"/>
      <c r="DEV17" s="2"/>
      <c r="DEW17" s="2"/>
      <c r="DEX17" s="2"/>
      <c r="DEY17" s="2"/>
      <c r="DEZ17" s="2"/>
      <c r="DFA17" s="2"/>
      <c r="DFB17" s="2"/>
      <c r="DFC17" s="2"/>
      <c r="DFD17" s="2"/>
      <c r="DFE17" s="2"/>
      <c r="DFF17" s="2"/>
      <c r="DFG17" s="2"/>
      <c r="DFH17" s="2"/>
      <c r="DFI17" s="2"/>
      <c r="DFJ17" s="2"/>
      <c r="DFK17" s="2"/>
      <c r="DFL17" s="2"/>
      <c r="DFM17" s="2"/>
      <c r="DFN17" s="2"/>
      <c r="DFO17" s="2"/>
      <c r="DFP17" s="2"/>
      <c r="DFQ17" s="2"/>
      <c r="DFR17" s="2"/>
      <c r="DFS17" s="2"/>
      <c r="DFT17" s="2"/>
      <c r="DFU17" s="2"/>
      <c r="DFV17" s="2"/>
      <c r="DFW17" s="2"/>
      <c r="DFX17" s="2"/>
      <c r="DFY17" s="2"/>
      <c r="DFZ17" s="2"/>
      <c r="DGA17" s="2"/>
      <c r="DGB17" s="2"/>
      <c r="DGC17" s="2"/>
      <c r="DGD17" s="2"/>
      <c r="DGE17" s="2"/>
      <c r="DGF17" s="2"/>
      <c r="DGG17" s="2"/>
      <c r="DGH17" s="2"/>
      <c r="DGI17" s="2"/>
      <c r="DGJ17" s="2"/>
      <c r="DGK17" s="2"/>
      <c r="DGL17" s="2"/>
      <c r="DGM17" s="2"/>
      <c r="DGN17" s="2"/>
      <c r="DGO17" s="2"/>
      <c r="DGP17" s="2"/>
      <c r="DGQ17" s="2"/>
      <c r="DGR17" s="2"/>
      <c r="DGS17" s="2"/>
      <c r="DGT17" s="2"/>
      <c r="DGU17" s="2"/>
      <c r="DGV17" s="2"/>
      <c r="DGW17" s="2"/>
      <c r="DGX17" s="2"/>
      <c r="DGY17" s="2"/>
      <c r="DGZ17" s="2"/>
      <c r="DHA17" s="2"/>
      <c r="DHB17" s="2"/>
      <c r="DHC17" s="2"/>
      <c r="DHD17" s="2"/>
      <c r="DHE17" s="2"/>
      <c r="DHF17" s="2"/>
      <c r="DHG17" s="2"/>
      <c r="DHH17" s="2"/>
      <c r="DHI17" s="2"/>
      <c r="DHJ17" s="2"/>
      <c r="DHK17" s="2"/>
      <c r="DHL17" s="2"/>
      <c r="DHM17" s="2"/>
      <c r="DHN17" s="2"/>
      <c r="DHO17" s="2"/>
      <c r="DHP17" s="2"/>
      <c r="DHQ17" s="2"/>
      <c r="DHR17" s="2"/>
      <c r="DHS17" s="2"/>
      <c r="DHT17" s="2"/>
      <c r="DHU17" s="2"/>
      <c r="DHV17" s="2"/>
      <c r="DHW17" s="2"/>
      <c r="DHX17" s="2"/>
      <c r="DHY17" s="2"/>
      <c r="DHZ17" s="2"/>
      <c r="DIA17" s="2"/>
      <c r="DIB17" s="2"/>
      <c r="DIC17" s="2"/>
      <c r="DID17" s="2"/>
      <c r="DIE17" s="2"/>
      <c r="DIF17" s="2"/>
      <c r="DIG17" s="2"/>
      <c r="DIH17" s="2"/>
      <c r="DII17" s="2"/>
      <c r="DIJ17" s="2"/>
      <c r="DIK17" s="2"/>
      <c r="DIL17" s="2"/>
      <c r="DIM17" s="2"/>
      <c r="DIN17" s="2"/>
      <c r="DIO17" s="2"/>
      <c r="DIP17" s="2"/>
      <c r="DIQ17" s="2"/>
      <c r="DIR17" s="2"/>
      <c r="DIS17" s="2"/>
      <c r="DIT17" s="2"/>
      <c r="DIU17" s="2"/>
      <c r="DIV17" s="2"/>
      <c r="DIW17" s="2"/>
      <c r="DIX17" s="2"/>
      <c r="DIY17" s="2"/>
      <c r="DIZ17" s="2"/>
      <c r="DJA17" s="2"/>
      <c r="DJB17" s="2"/>
      <c r="DJC17" s="2"/>
      <c r="DJD17" s="2"/>
      <c r="DJE17" s="2"/>
      <c r="DJF17" s="2"/>
      <c r="DJG17" s="2"/>
      <c r="DJH17" s="2"/>
      <c r="DJI17" s="2"/>
      <c r="DJJ17" s="2"/>
      <c r="DJK17" s="2"/>
      <c r="DJL17" s="2"/>
      <c r="DJM17" s="2"/>
      <c r="DJN17" s="2"/>
      <c r="DJO17" s="2"/>
      <c r="DJP17" s="2"/>
      <c r="DJQ17" s="2"/>
      <c r="DJR17" s="2"/>
      <c r="DJS17" s="2"/>
      <c r="DJT17" s="2"/>
      <c r="DJU17" s="2"/>
      <c r="DJV17" s="2"/>
      <c r="DJW17" s="2"/>
      <c r="DJX17" s="2"/>
      <c r="DJY17" s="2"/>
      <c r="DJZ17" s="2"/>
      <c r="DKA17" s="2"/>
      <c r="DKB17" s="2"/>
      <c r="DKC17" s="2"/>
      <c r="DKD17" s="2"/>
      <c r="DKE17" s="2"/>
      <c r="DKF17" s="2"/>
      <c r="DKG17" s="2"/>
      <c r="DKH17" s="2"/>
      <c r="DKI17" s="2"/>
      <c r="DKJ17" s="2"/>
      <c r="DKK17" s="2"/>
      <c r="DKL17" s="2"/>
      <c r="DKM17" s="2"/>
      <c r="DKN17" s="2"/>
      <c r="DKO17" s="2"/>
      <c r="DKP17" s="2"/>
      <c r="DKQ17" s="2"/>
      <c r="DKR17" s="2"/>
      <c r="DKS17" s="2"/>
      <c r="DKT17" s="2"/>
      <c r="DKU17" s="2"/>
      <c r="DKV17" s="2"/>
      <c r="DKW17" s="2"/>
      <c r="DKX17" s="2"/>
      <c r="DKY17" s="2"/>
      <c r="DKZ17" s="2"/>
      <c r="DLA17" s="2"/>
      <c r="DLB17" s="2"/>
      <c r="DLC17" s="2"/>
      <c r="DLD17" s="2"/>
      <c r="DLE17" s="2"/>
      <c r="DLF17" s="2"/>
      <c r="DLG17" s="2"/>
      <c r="DLH17" s="2"/>
      <c r="DLI17" s="2"/>
      <c r="DLJ17" s="2"/>
      <c r="DLK17" s="2"/>
      <c r="DLL17" s="2"/>
      <c r="DLM17" s="2"/>
      <c r="DLN17" s="2"/>
      <c r="DLO17" s="2"/>
      <c r="DLP17" s="2"/>
      <c r="DLQ17" s="2"/>
      <c r="DLR17" s="2"/>
      <c r="DLS17" s="2"/>
      <c r="DLT17" s="2"/>
      <c r="DLU17" s="2"/>
      <c r="DLV17" s="2"/>
      <c r="DLW17" s="2"/>
      <c r="DLX17" s="2"/>
      <c r="DLY17" s="2"/>
      <c r="DLZ17" s="2"/>
      <c r="DMA17" s="2"/>
      <c r="DMB17" s="2"/>
      <c r="DMC17" s="2"/>
      <c r="DMD17" s="2"/>
      <c r="DME17" s="2"/>
      <c r="DMF17" s="2"/>
      <c r="DMG17" s="2"/>
      <c r="DMH17" s="2"/>
      <c r="DMI17" s="2"/>
      <c r="DMJ17" s="2"/>
      <c r="DMK17" s="2"/>
      <c r="DML17" s="2"/>
      <c r="DMM17" s="2"/>
      <c r="DMN17" s="2"/>
      <c r="DMO17" s="2"/>
      <c r="DMP17" s="2"/>
      <c r="DMQ17" s="2"/>
      <c r="DMR17" s="2"/>
      <c r="DMS17" s="2"/>
      <c r="DMT17" s="2"/>
      <c r="DMU17" s="2"/>
      <c r="DMV17" s="2"/>
      <c r="DMW17" s="2"/>
      <c r="DMX17" s="2"/>
      <c r="DMY17" s="2"/>
      <c r="DMZ17" s="2"/>
      <c r="DNA17" s="2"/>
      <c r="DNB17" s="2"/>
      <c r="DNC17" s="2"/>
      <c r="DND17" s="2"/>
      <c r="DNE17" s="2"/>
      <c r="DNF17" s="2"/>
      <c r="DNG17" s="2"/>
      <c r="DNH17" s="2"/>
      <c r="DNI17" s="2"/>
      <c r="DNJ17" s="2"/>
      <c r="DNK17" s="2"/>
      <c r="DNL17" s="2"/>
      <c r="DNM17" s="2"/>
      <c r="DNN17" s="2"/>
      <c r="DNO17" s="2"/>
      <c r="DNP17" s="2"/>
      <c r="DNQ17" s="2"/>
      <c r="DNR17" s="2"/>
      <c r="DNS17" s="2"/>
      <c r="DNT17" s="2"/>
      <c r="DNU17" s="2"/>
      <c r="DNV17" s="2"/>
      <c r="DNW17" s="2"/>
      <c r="DNX17" s="2"/>
      <c r="DNY17" s="2"/>
      <c r="DNZ17" s="2"/>
      <c r="DOA17" s="2"/>
      <c r="DOB17" s="2"/>
      <c r="DOC17" s="2"/>
      <c r="DOD17" s="2"/>
      <c r="DOE17" s="2"/>
      <c r="DOF17" s="2"/>
      <c r="DOG17" s="2"/>
      <c r="DOH17" s="2"/>
      <c r="DOI17" s="2"/>
      <c r="DOJ17" s="2"/>
      <c r="DOK17" s="2"/>
      <c r="DOL17" s="2"/>
      <c r="DOM17" s="2"/>
      <c r="DON17" s="2"/>
      <c r="DOO17" s="2"/>
      <c r="DOP17" s="2"/>
      <c r="DOQ17" s="2"/>
      <c r="DOR17" s="2"/>
      <c r="DOS17" s="2"/>
      <c r="DOT17" s="2"/>
      <c r="DOU17" s="2"/>
      <c r="DOV17" s="2"/>
      <c r="DOW17" s="2"/>
      <c r="DOX17" s="2"/>
      <c r="DOY17" s="2"/>
      <c r="DOZ17" s="2"/>
      <c r="DPA17" s="2"/>
      <c r="DPB17" s="2"/>
      <c r="DPC17" s="2"/>
      <c r="DPD17" s="2"/>
      <c r="DPE17" s="2"/>
      <c r="DPF17" s="2"/>
      <c r="DPG17" s="2"/>
      <c r="DPH17" s="2"/>
      <c r="DPI17" s="2"/>
      <c r="DPJ17" s="2"/>
      <c r="DPK17" s="2"/>
      <c r="DPL17" s="2"/>
      <c r="DPM17" s="2"/>
      <c r="DPN17" s="2"/>
      <c r="DPO17" s="2"/>
      <c r="DPP17" s="2"/>
      <c r="DPQ17" s="2"/>
      <c r="DPR17" s="2"/>
      <c r="DPS17" s="2"/>
      <c r="DPT17" s="2"/>
      <c r="DPU17" s="2"/>
      <c r="DPV17" s="2"/>
      <c r="DPW17" s="2"/>
      <c r="DPX17" s="2"/>
      <c r="DPY17" s="2"/>
      <c r="DPZ17" s="2"/>
      <c r="DQA17" s="2"/>
      <c r="DQB17" s="2"/>
      <c r="DQC17" s="2"/>
      <c r="DQD17" s="2"/>
      <c r="DQE17" s="2"/>
      <c r="DQF17" s="2"/>
      <c r="DQG17" s="2"/>
      <c r="DQH17" s="2"/>
      <c r="DQI17" s="2"/>
      <c r="DQJ17" s="2"/>
      <c r="DQK17" s="2"/>
      <c r="DQL17" s="2"/>
      <c r="DQM17" s="2"/>
      <c r="DQN17" s="2"/>
      <c r="DQO17" s="2"/>
      <c r="DQP17" s="2"/>
      <c r="DQQ17" s="2"/>
      <c r="DQR17" s="2"/>
      <c r="DQS17" s="2"/>
      <c r="DQT17" s="2"/>
      <c r="DQU17" s="2"/>
      <c r="DQV17" s="2"/>
      <c r="DQW17" s="2"/>
      <c r="DQX17" s="2"/>
      <c r="DQY17" s="2"/>
      <c r="DQZ17" s="2"/>
      <c r="DRA17" s="2"/>
      <c r="DRB17" s="2"/>
      <c r="DRC17" s="2"/>
      <c r="DRD17" s="2"/>
      <c r="DRE17" s="2"/>
      <c r="DRF17" s="2"/>
      <c r="DRG17" s="2"/>
      <c r="DRH17" s="2"/>
      <c r="DRI17" s="2"/>
      <c r="DRJ17" s="2"/>
      <c r="DRK17" s="2"/>
      <c r="DRL17" s="2"/>
      <c r="DRM17" s="2"/>
      <c r="DRN17" s="2"/>
      <c r="DRO17" s="2"/>
      <c r="DRP17" s="2"/>
      <c r="DRQ17" s="2"/>
      <c r="DRR17" s="2"/>
      <c r="DRS17" s="2"/>
      <c r="DRT17" s="2"/>
      <c r="DRU17" s="2"/>
      <c r="DRV17" s="2"/>
      <c r="DRW17" s="2"/>
      <c r="DRX17" s="2"/>
      <c r="DRY17" s="2"/>
      <c r="DRZ17" s="2"/>
      <c r="DSA17" s="2"/>
      <c r="DSB17" s="2"/>
      <c r="DSC17" s="2"/>
      <c r="DSD17" s="2"/>
      <c r="DSE17" s="2"/>
      <c r="DSF17" s="2"/>
      <c r="DSG17" s="2"/>
      <c r="DSH17" s="2"/>
      <c r="DSI17" s="2"/>
      <c r="DSJ17" s="2"/>
      <c r="DSK17" s="2"/>
      <c r="DSL17" s="2"/>
      <c r="DSM17" s="2"/>
      <c r="DSN17" s="2"/>
      <c r="DSO17" s="2"/>
      <c r="DSP17" s="2"/>
      <c r="DSQ17" s="2"/>
      <c r="DSR17" s="2"/>
      <c r="DSS17" s="2"/>
      <c r="DST17" s="2"/>
      <c r="DSU17" s="2"/>
      <c r="DSV17" s="2"/>
      <c r="DSW17" s="2"/>
      <c r="DSX17" s="2"/>
      <c r="DSY17" s="2"/>
      <c r="DSZ17" s="2"/>
      <c r="DTA17" s="2"/>
      <c r="DTB17" s="2"/>
      <c r="DTC17" s="2"/>
      <c r="DTD17" s="2"/>
      <c r="DTE17" s="2"/>
      <c r="DTF17" s="2"/>
      <c r="DTG17" s="2"/>
      <c r="DTH17" s="2"/>
      <c r="DTI17" s="2"/>
      <c r="DTJ17" s="2"/>
      <c r="DTK17" s="2"/>
      <c r="DTL17" s="2"/>
      <c r="DTM17" s="2"/>
      <c r="DTN17" s="2"/>
      <c r="DTO17" s="2"/>
      <c r="DTP17" s="2"/>
      <c r="DTQ17" s="2"/>
      <c r="DTR17" s="2"/>
      <c r="DTS17" s="2"/>
      <c r="DTT17" s="2"/>
      <c r="DTU17" s="2"/>
      <c r="DTV17" s="2"/>
      <c r="DTW17" s="2"/>
      <c r="DTX17" s="2"/>
      <c r="DTY17" s="2"/>
      <c r="DTZ17" s="2"/>
      <c r="DUA17" s="2"/>
      <c r="DUB17" s="2"/>
      <c r="DUC17" s="2"/>
      <c r="DUD17" s="2"/>
      <c r="DUE17" s="2"/>
      <c r="DUF17" s="2"/>
      <c r="DUG17" s="2"/>
      <c r="DUH17" s="2"/>
      <c r="DUI17" s="2"/>
      <c r="DUJ17" s="2"/>
      <c r="DUK17" s="2"/>
      <c r="DUL17" s="2"/>
      <c r="DUM17" s="2"/>
      <c r="DUN17" s="2"/>
      <c r="DUO17" s="2"/>
      <c r="DUP17" s="2"/>
      <c r="DUQ17" s="2"/>
      <c r="DUR17" s="2"/>
      <c r="DUS17" s="2"/>
      <c r="DUT17" s="2"/>
      <c r="DUU17" s="2"/>
      <c r="DUV17" s="2"/>
      <c r="DUW17" s="2"/>
      <c r="DUX17" s="2"/>
      <c r="DUY17" s="2"/>
      <c r="DUZ17" s="2"/>
      <c r="DVA17" s="2"/>
      <c r="DVB17" s="2"/>
      <c r="DVC17" s="2"/>
      <c r="DVD17" s="2"/>
      <c r="DVE17" s="2"/>
      <c r="DVF17" s="2"/>
      <c r="DVG17" s="2"/>
      <c r="DVH17" s="2"/>
      <c r="DVI17" s="2"/>
      <c r="DVJ17" s="2"/>
      <c r="DVK17" s="2"/>
      <c r="DVL17" s="2"/>
      <c r="DVM17" s="2"/>
      <c r="DVN17" s="2"/>
      <c r="DVO17" s="2"/>
      <c r="DVP17" s="2"/>
      <c r="DVQ17" s="2"/>
      <c r="DVR17" s="2"/>
      <c r="DVS17" s="2"/>
      <c r="DVT17" s="2"/>
      <c r="DVU17" s="2"/>
      <c r="DVV17" s="2"/>
      <c r="DVW17" s="2"/>
      <c r="DVX17" s="2"/>
      <c r="DVY17" s="2"/>
      <c r="DVZ17" s="2"/>
      <c r="DWA17" s="2"/>
      <c r="DWB17" s="2"/>
      <c r="DWC17" s="2"/>
      <c r="DWD17" s="2"/>
      <c r="DWE17" s="2"/>
      <c r="DWF17" s="2"/>
      <c r="DWG17" s="2"/>
      <c r="DWH17" s="2"/>
      <c r="DWI17" s="2"/>
      <c r="DWJ17" s="2"/>
      <c r="DWK17" s="2"/>
      <c r="DWL17" s="2"/>
      <c r="DWM17" s="2"/>
      <c r="DWN17" s="2"/>
      <c r="DWO17" s="2"/>
      <c r="DWP17" s="2"/>
      <c r="DWQ17" s="2"/>
      <c r="DWR17" s="2"/>
      <c r="DWS17" s="2"/>
      <c r="DWT17" s="2"/>
      <c r="DWU17" s="2"/>
      <c r="DWV17" s="2"/>
      <c r="DWW17" s="2"/>
      <c r="DWX17" s="2"/>
      <c r="DWY17" s="2"/>
      <c r="DWZ17" s="2"/>
      <c r="DXA17" s="2"/>
      <c r="DXB17" s="2"/>
      <c r="DXC17" s="2"/>
      <c r="DXD17" s="2"/>
      <c r="DXE17" s="2"/>
      <c r="DXF17" s="2"/>
      <c r="DXG17" s="2"/>
      <c r="DXH17" s="2"/>
      <c r="DXI17" s="2"/>
      <c r="DXJ17" s="2"/>
      <c r="DXK17" s="2"/>
      <c r="DXL17" s="2"/>
      <c r="DXM17" s="2"/>
      <c r="DXN17" s="2"/>
      <c r="DXO17" s="2"/>
      <c r="DXP17" s="2"/>
      <c r="DXQ17" s="2"/>
      <c r="DXR17" s="2"/>
      <c r="DXS17" s="2"/>
      <c r="DXT17" s="2"/>
      <c r="DXU17" s="2"/>
      <c r="DXV17" s="2"/>
      <c r="DXW17" s="2"/>
      <c r="DXX17" s="2"/>
      <c r="DXY17" s="2"/>
      <c r="DXZ17" s="2"/>
      <c r="DYA17" s="2"/>
      <c r="DYB17" s="2"/>
      <c r="DYC17" s="2"/>
      <c r="DYD17" s="2"/>
      <c r="DYE17" s="2"/>
      <c r="DYF17" s="2"/>
      <c r="DYG17" s="2"/>
      <c r="DYH17" s="2"/>
      <c r="DYI17" s="2"/>
      <c r="DYJ17" s="2"/>
      <c r="DYK17" s="2"/>
      <c r="DYL17" s="2"/>
      <c r="DYM17" s="2"/>
      <c r="DYN17" s="2"/>
      <c r="DYO17" s="2"/>
      <c r="DYP17" s="2"/>
      <c r="DYQ17" s="2"/>
      <c r="DYR17" s="2"/>
      <c r="DYS17" s="2"/>
      <c r="DYT17" s="2"/>
      <c r="DYU17" s="2"/>
      <c r="DYV17" s="2"/>
      <c r="DYW17" s="2"/>
      <c r="DYX17" s="2"/>
      <c r="DYY17" s="2"/>
      <c r="DYZ17" s="2"/>
      <c r="DZA17" s="2"/>
      <c r="DZB17" s="2"/>
      <c r="DZC17" s="2"/>
      <c r="DZD17" s="2"/>
      <c r="DZE17" s="2"/>
      <c r="DZF17" s="2"/>
      <c r="DZG17" s="2"/>
      <c r="DZH17" s="2"/>
      <c r="DZI17" s="2"/>
      <c r="DZJ17" s="2"/>
      <c r="DZK17" s="2"/>
      <c r="DZL17" s="2"/>
      <c r="DZM17" s="2"/>
      <c r="DZN17" s="2"/>
      <c r="DZO17" s="2"/>
      <c r="DZP17" s="2"/>
      <c r="DZQ17" s="2"/>
      <c r="DZR17" s="2"/>
      <c r="DZS17" s="2"/>
      <c r="DZT17" s="2"/>
      <c r="DZU17" s="2"/>
      <c r="DZV17" s="2"/>
      <c r="DZW17" s="2"/>
      <c r="DZX17" s="2"/>
      <c r="DZY17" s="2"/>
      <c r="DZZ17" s="2"/>
      <c r="EAA17" s="2"/>
      <c r="EAB17" s="2"/>
      <c r="EAC17" s="2"/>
      <c r="EAD17" s="2"/>
      <c r="EAE17" s="2"/>
      <c r="EAF17" s="2"/>
      <c r="EAG17" s="2"/>
      <c r="EAH17" s="2"/>
      <c r="EAI17" s="2"/>
      <c r="EAJ17" s="2"/>
      <c r="EAK17" s="2"/>
      <c r="EAL17" s="2"/>
      <c r="EAM17" s="2"/>
      <c r="EAN17" s="2"/>
      <c r="EAO17" s="2"/>
      <c r="EAP17" s="2"/>
      <c r="EAQ17" s="2"/>
      <c r="EAR17" s="2"/>
      <c r="EAS17" s="2"/>
      <c r="EAT17" s="2"/>
      <c r="EAU17" s="2"/>
      <c r="EAV17" s="2"/>
      <c r="EAW17" s="2"/>
      <c r="EAX17" s="2"/>
      <c r="EAY17" s="2"/>
      <c r="EAZ17" s="2"/>
      <c r="EBA17" s="2"/>
      <c r="EBB17" s="2"/>
      <c r="EBC17" s="2"/>
      <c r="EBD17" s="2"/>
      <c r="EBE17" s="2"/>
      <c r="EBF17" s="2"/>
      <c r="EBG17" s="2"/>
      <c r="EBH17" s="2"/>
      <c r="EBI17" s="2"/>
      <c r="EBJ17" s="2"/>
      <c r="EBK17" s="2"/>
      <c r="EBL17" s="2"/>
      <c r="EBM17" s="2"/>
      <c r="EBN17" s="2"/>
      <c r="EBO17" s="2"/>
      <c r="EBP17" s="2"/>
      <c r="EBQ17" s="2"/>
      <c r="EBR17" s="2"/>
      <c r="EBS17" s="2"/>
      <c r="EBT17" s="2"/>
      <c r="EBU17" s="2"/>
      <c r="EBV17" s="2"/>
      <c r="EBW17" s="2"/>
      <c r="EBX17" s="2"/>
      <c r="EBY17" s="2"/>
      <c r="EBZ17" s="2"/>
      <c r="ECA17" s="2"/>
      <c r="ECB17" s="2"/>
      <c r="ECC17" s="2"/>
      <c r="ECD17" s="2"/>
      <c r="ECE17" s="2"/>
      <c r="ECF17" s="2"/>
      <c r="ECG17" s="2"/>
      <c r="ECH17" s="2"/>
      <c r="ECI17" s="2"/>
      <c r="ECJ17" s="2"/>
      <c r="ECK17" s="2"/>
      <c r="ECL17" s="2"/>
      <c r="ECM17" s="2"/>
      <c r="ECN17" s="2"/>
      <c r="ECO17" s="2"/>
      <c r="ECP17" s="2"/>
      <c r="ECQ17" s="2"/>
      <c r="ECR17" s="2"/>
      <c r="ECS17" s="2"/>
      <c r="ECT17" s="2"/>
      <c r="ECU17" s="2"/>
      <c r="ECV17" s="2"/>
      <c r="ECW17" s="2"/>
      <c r="ECX17" s="2"/>
      <c r="ECY17" s="2"/>
      <c r="ECZ17" s="2"/>
      <c r="EDA17" s="2"/>
      <c r="EDB17" s="2"/>
      <c r="EDC17" s="2"/>
      <c r="EDD17" s="2"/>
      <c r="EDE17" s="2"/>
      <c r="EDF17" s="2"/>
      <c r="EDG17" s="2"/>
      <c r="EDH17" s="2"/>
      <c r="EDI17" s="2"/>
      <c r="EDJ17" s="2"/>
      <c r="EDK17" s="2"/>
      <c r="EDL17" s="2"/>
      <c r="EDM17" s="2"/>
      <c r="EDN17" s="2"/>
      <c r="EDO17" s="2"/>
      <c r="EDP17" s="2"/>
      <c r="EDQ17" s="2"/>
      <c r="EDR17" s="2"/>
      <c r="EDS17" s="2"/>
      <c r="EDT17" s="2"/>
      <c r="EDU17" s="2"/>
      <c r="EDV17" s="2"/>
      <c r="EDW17" s="2"/>
      <c r="EDX17" s="2"/>
      <c r="EDY17" s="2"/>
      <c r="EDZ17" s="2"/>
      <c r="EEA17" s="2"/>
      <c r="EEB17" s="2"/>
      <c r="EEC17" s="2"/>
      <c r="EED17" s="2"/>
      <c r="EEE17" s="2"/>
      <c r="EEF17" s="2"/>
      <c r="EEG17" s="2"/>
      <c r="EEH17" s="2"/>
      <c r="EEI17" s="2"/>
      <c r="EEJ17" s="2"/>
      <c r="EEK17" s="2"/>
      <c r="EEL17" s="2"/>
      <c r="EEM17" s="2"/>
      <c r="EEN17" s="2"/>
      <c r="EEO17" s="2"/>
      <c r="EEP17" s="2"/>
      <c r="EEQ17" s="2"/>
      <c r="EER17" s="2"/>
      <c r="EES17" s="2"/>
      <c r="EET17" s="2"/>
      <c r="EEU17" s="2"/>
      <c r="EEV17" s="2"/>
      <c r="EEW17" s="2"/>
      <c r="EEX17" s="2"/>
      <c r="EEY17" s="2"/>
      <c r="EEZ17" s="2"/>
      <c r="EFA17" s="2"/>
      <c r="EFB17" s="2"/>
      <c r="EFC17" s="2"/>
      <c r="EFD17" s="2"/>
      <c r="EFE17" s="2"/>
      <c r="EFF17" s="2"/>
      <c r="EFG17" s="2"/>
      <c r="EFH17" s="2"/>
      <c r="EFI17" s="2"/>
      <c r="EFJ17" s="2"/>
      <c r="EFK17" s="2"/>
      <c r="EFL17" s="2"/>
      <c r="EFM17" s="2"/>
      <c r="EFN17" s="2"/>
      <c r="EFO17" s="2"/>
      <c r="EFP17" s="2"/>
      <c r="EFQ17" s="2"/>
      <c r="EFR17" s="2"/>
      <c r="EFS17" s="2"/>
      <c r="EFT17" s="2"/>
      <c r="EFU17" s="2"/>
      <c r="EFV17" s="2"/>
      <c r="EFW17" s="2"/>
      <c r="EFX17" s="2"/>
      <c r="EFY17" s="2"/>
      <c r="EFZ17" s="2"/>
      <c r="EGA17" s="2"/>
      <c r="EGB17" s="2"/>
      <c r="EGC17" s="2"/>
      <c r="EGD17" s="2"/>
      <c r="EGE17" s="2"/>
      <c r="EGF17" s="2"/>
      <c r="EGG17" s="2"/>
      <c r="EGH17" s="2"/>
      <c r="EGI17" s="2"/>
      <c r="EGJ17" s="2"/>
      <c r="EGK17" s="2"/>
      <c r="EGL17" s="2"/>
      <c r="EGM17" s="2"/>
      <c r="EGN17" s="2"/>
      <c r="EGO17" s="2"/>
      <c r="EGP17" s="2"/>
      <c r="EGQ17" s="2"/>
      <c r="EGR17" s="2"/>
      <c r="EGS17" s="2"/>
      <c r="EGT17" s="2"/>
      <c r="EGU17" s="2"/>
      <c r="EGV17" s="2"/>
      <c r="EGW17" s="2"/>
      <c r="EGX17" s="2"/>
      <c r="EGY17" s="2"/>
      <c r="EGZ17" s="2"/>
      <c r="EHA17" s="2"/>
      <c r="EHB17" s="2"/>
      <c r="EHC17" s="2"/>
      <c r="EHD17" s="2"/>
      <c r="EHE17" s="2"/>
      <c r="EHF17" s="2"/>
      <c r="EHG17" s="2"/>
      <c r="EHH17" s="2"/>
      <c r="EHI17" s="2"/>
      <c r="EHJ17" s="2"/>
      <c r="EHK17" s="2"/>
      <c r="EHL17" s="2"/>
      <c r="EHM17" s="2"/>
      <c r="EHN17" s="2"/>
      <c r="EHO17" s="2"/>
      <c r="EHP17" s="2"/>
      <c r="EHQ17" s="2"/>
      <c r="EHR17" s="2"/>
      <c r="EHS17" s="2"/>
      <c r="EHT17" s="2"/>
      <c r="EHU17" s="2"/>
      <c r="EHV17" s="2"/>
      <c r="EHW17" s="2"/>
      <c r="EHX17" s="2"/>
      <c r="EHY17" s="2"/>
      <c r="EHZ17" s="2"/>
      <c r="EIA17" s="2"/>
      <c r="EIB17" s="2"/>
      <c r="EIC17" s="2"/>
      <c r="EID17" s="2"/>
      <c r="EIE17" s="2"/>
      <c r="EIF17" s="2"/>
      <c r="EIG17" s="2"/>
      <c r="EIH17" s="2"/>
      <c r="EII17" s="2"/>
      <c r="EIJ17" s="2"/>
      <c r="EIK17" s="2"/>
      <c r="EIL17" s="2"/>
      <c r="EIM17" s="2"/>
      <c r="EIN17" s="2"/>
      <c r="EIO17" s="2"/>
      <c r="EIP17" s="2"/>
      <c r="EIQ17" s="2"/>
      <c r="EIR17" s="2"/>
      <c r="EIS17" s="2"/>
      <c r="EIT17" s="2"/>
      <c r="EIU17" s="2"/>
      <c r="EIV17" s="2"/>
      <c r="EIW17" s="2"/>
      <c r="EIX17" s="2"/>
      <c r="EIY17" s="2"/>
      <c r="EIZ17" s="2"/>
      <c r="EJA17" s="2"/>
      <c r="EJB17" s="2"/>
      <c r="EJC17" s="2"/>
      <c r="EJD17" s="2"/>
      <c r="EJE17" s="2"/>
      <c r="EJF17" s="2"/>
      <c r="EJG17" s="2"/>
      <c r="EJH17" s="2"/>
      <c r="EJI17" s="2"/>
      <c r="EJJ17" s="2"/>
      <c r="EJK17" s="2"/>
      <c r="EJL17" s="2"/>
      <c r="EJM17" s="2"/>
      <c r="EJN17" s="2"/>
      <c r="EJO17" s="2"/>
      <c r="EJP17" s="2"/>
      <c r="EJQ17" s="2"/>
      <c r="EJR17" s="2"/>
      <c r="EJS17" s="2"/>
      <c r="EJT17" s="2"/>
      <c r="EJU17" s="2"/>
      <c r="EJV17" s="2"/>
      <c r="EJW17" s="2"/>
      <c r="EJX17" s="2"/>
      <c r="EJY17" s="2"/>
      <c r="EJZ17" s="2"/>
      <c r="EKA17" s="2"/>
      <c r="EKB17" s="2"/>
      <c r="EKC17" s="2"/>
      <c r="EKD17" s="2"/>
      <c r="EKE17" s="2"/>
      <c r="EKF17" s="2"/>
      <c r="EKG17" s="2"/>
      <c r="EKH17" s="2"/>
      <c r="EKI17" s="2"/>
      <c r="EKJ17" s="2"/>
      <c r="EKK17" s="2"/>
      <c r="EKL17" s="2"/>
      <c r="EKM17" s="2"/>
      <c r="EKN17" s="2"/>
      <c r="EKO17" s="2"/>
      <c r="EKP17" s="2"/>
      <c r="EKQ17" s="2"/>
      <c r="EKR17" s="2"/>
      <c r="EKS17" s="2"/>
      <c r="EKT17" s="2"/>
      <c r="EKU17" s="2"/>
      <c r="EKV17" s="2"/>
      <c r="EKW17" s="2"/>
      <c r="EKX17" s="2"/>
      <c r="EKY17" s="2"/>
      <c r="EKZ17" s="2"/>
      <c r="ELA17" s="2"/>
      <c r="ELB17" s="2"/>
      <c r="ELC17" s="2"/>
      <c r="ELD17" s="2"/>
      <c r="ELE17" s="2"/>
      <c r="ELF17" s="2"/>
      <c r="ELG17" s="2"/>
      <c r="ELH17" s="2"/>
      <c r="ELI17" s="2"/>
      <c r="ELJ17" s="2"/>
      <c r="ELK17" s="2"/>
      <c r="ELL17" s="2"/>
      <c r="ELM17" s="2"/>
      <c r="ELN17" s="2"/>
      <c r="ELO17" s="2"/>
      <c r="ELP17" s="2"/>
      <c r="ELQ17" s="2"/>
      <c r="ELR17" s="2"/>
      <c r="ELS17" s="2"/>
      <c r="ELT17" s="2"/>
      <c r="ELU17" s="2"/>
      <c r="ELV17" s="2"/>
      <c r="ELW17" s="2"/>
      <c r="ELX17" s="2"/>
      <c r="ELY17" s="2"/>
      <c r="ELZ17" s="2"/>
      <c r="EMA17" s="2"/>
      <c r="EMB17" s="2"/>
      <c r="EMC17" s="2"/>
      <c r="EMD17" s="2"/>
      <c r="EME17" s="2"/>
      <c r="EMF17" s="2"/>
      <c r="EMG17" s="2"/>
      <c r="EMH17" s="2"/>
      <c r="EMI17" s="2"/>
      <c r="EMJ17" s="2"/>
      <c r="EMK17" s="2"/>
      <c r="EML17" s="2"/>
      <c r="EMM17" s="2"/>
      <c r="EMN17" s="2"/>
      <c r="EMO17" s="2"/>
      <c r="EMP17" s="2"/>
      <c r="EMQ17" s="2"/>
      <c r="EMR17" s="2"/>
      <c r="EMS17" s="2"/>
      <c r="EMT17" s="2"/>
      <c r="EMU17" s="2"/>
      <c r="EMV17" s="2"/>
      <c r="EMW17" s="2"/>
      <c r="EMX17" s="2"/>
      <c r="EMY17" s="2"/>
      <c r="EMZ17" s="2"/>
      <c r="ENA17" s="2"/>
      <c r="ENB17" s="2"/>
      <c r="ENC17" s="2"/>
      <c r="END17" s="2"/>
      <c r="ENE17" s="2"/>
      <c r="ENF17" s="2"/>
      <c r="ENG17" s="2"/>
      <c r="ENH17" s="2"/>
      <c r="ENI17" s="2"/>
      <c r="ENJ17" s="2"/>
      <c r="ENK17" s="2"/>
      <c r="ENL17" s="2"/>
      <c r="ENM17" s="2"/>
      <c r="ENN17" s="2"/>
      <c r="ENO17" s="2"/>
      <c r="ENP17" s="2"/>
      <c r="ENQ17" s="2"/>
      <c r="ENR17" s="2"/>
      <c r="ENS17" s="2"/>
      <c r="ENT17" s="2"/>
      <c r="ENU17" s="2"/>
      <c r="ENV17" s="2"/>
      <c r="ENW17" s="2"/>
      <c r="ENX17" s="2"/>
      <c r="ENY17" s="2"/>
      <c r="ENZ17" s="2"/>
      <c r="EOA17" s="2"/>
      <c r="EOB17" s="2"/>
      <c r="EOC17" s="2"/>
      <c r="EOD17" s="2"/>
      <c r="EOE17" s="2"/>
      <c r="EOF17" s="2"/>
      <c r="EOG17" s="2"/>
      <c r="EOH17" s="2"/>
      <c r="EOI17" s="2"/>
      <c r="EOJ17" s="2"/>
      <c r="EOK17" s="2"/>
      <c r="EOL17" s="2"/>
      <c r="EOM17" s="2"/>
      <c r="EON17" s="2"/>
      <c r="EOO17" s="2"/>
      <c r="EOP17" s="2"/>
      <c r="EOQ17" s="2"/>
      <c r="EOR17" s="2"/>
      <c r="EOS17" s="2"/>
      <c r="EOT17" s="2"/>
      <c r="EOU17" s="2"/>
      <c r="EOV17" s="2"/>
      <c r="EOW17" s="2"/>
      <c r="EOX17" s="2"/>
      <c r="EOY17" s="2"/>
      <c r="EOZ17" s="2"/>
      <c r="EPA17" s="2"/>
      <c r="EPB17" s="2"/>
      <c r="EPC17" s="2"/>
      <c r="EPD17" s="2"/>
      <c r="EPE17" s="2"/>
      <c r="EPF17" s="2"/>
      <c r="EPG17" s="2"/>
      <c r="EPH17" s="2"/>
      <c r="EPI17" s="2"/>
      <c r="EPJ17" s="2"/>
      <c r="EPK17" s="2"/>
      <c r="EPL17" s="2"/>
      <c r="EPM17" s="2"/>
      <c r="EPN17" s="2"/>
      <c r="EPO17" s="2"/>
      <c r="EPP17" s="2"/>
      <c r="EPQ17" s="2"/>
      <c r="EPR17" s="2"/>
      <c r="EPS17" s="2"/>
      <c r="EPT17" s="2"/>
      <c r="EPU17" s="2"/>
      <c r="EPV17" s="2"/>
      <c r="EPW17" s="2"/>
      <c r="EPX17" s="2"/>
      <c r="EPY17" s="2"/>
      <c r="EPZ17" s="2"/>
      <c r="EQA17" s="2"/>
      <c r="EQB17" s="2"/>
      <c r="EQC17" s="2"/>
      <c r="EQD17" s="2"/>
      <c r="EQE17" s="2"/>
      <c r="EQF17" s="2"/>
      <c r="EQG17" s="2"/>
      <c r="EQH17" s="2"/>
      <c r="EQI17" s="2"/>
      <c r="EQJ17" s="2"/>
      <c r="EQK17" s="2"/>
      <c r="EQL17" s="2"/>
      <c r="EQM17" s="2"/>
      <c r="EQN17" s="2"/>
      <c r="EQO17" s="2"/>
      <c r="EQP17" s="2"/>
      <c r="EQQ17" s="2"/>
      <c r="EQR17" s="2"/>
      <c r="EQS17" s="2"/>
      <c r="EQT17" s="2"/>
      <c r="EQU17" s="2"/>
      <c r="EQV17" s="2"/>
      <c r="EQW17" s="2"/>
      <c r="EQX17" s="2"/>
      <c r="EQY17" s="2"/>
      <c r="EQZ17" s="2"/>
      <c r="ERA17" s="2"/>
      <c r="ERB17" s="2"/>
      <c r="ERC17" s="2"/>
      <c r="ERD17" s="2"/>
      <c r="ERE17" s="2"/>
      <c r="ERF17" s="2"/>
      <c r="ERG17" s="2"/>
      <c r="ERH17" s="2"/>
      <c r="ERI17" s="2"/>
      <c r="ERJ17" s="2"/>
      <c r="ERK17" s="2"/>
      <c r="ERL17" s="2"/>
      <c r="ERM17" s="2"/>
      <c r="ERN17" s="2"/>
      <c r="ERO17" s="2"/>
      <c r="ERP17" s="2"/>
      <c r="ERQ17" s="2"/>
      <c r="ERR17" s="2"/>
      <c r="ERS17" s="2"/>
      <c r="ERT17" s="2"/>
      <c r="ERU17" s="2"/>
      <c r="ERV17" s="2"/>
      <c r="ERW17" s="2"/>
      <c r="ERX17" s="2"/>
      <c r="ERY17" s="2"/>
      <c r="ERZ17" s="2"/>
      <c r="ESA17" s="2"/>
      <c r="ESB17" s="2"/>
      <c r="ESC17" s="2"/>
      <c r="ESD17" s="2"/>
      <c r="ESE17" s="2"/>
      <c r="ESF17" s="2"/>
      <c r="ESG17" s="2"/>
      <c r="ESH17" s="2"/>
      <c r="ESI17" s="2"/>
      <c r="ESJ17" s="2"/>
      <c r="ESK17" s="2"/>
      <c r="ESL17" s="2"/>
      <c r="ESM17" s="2"/>
      <c r="ESN17" s="2"/>
      <c r="ESO17" s="2"/>
      <c r="ESP17" s="2"/>
      <c r="ESQ17" s="2"/>
      <c r="ESR17" s="2"/>
      <c r="ESS17" s="2"/>
      <c r="EST17" s="2"/>
      <c r="ESU17" s="2"/>
      <c r="ESV17" s="2"/>
      <c r="ESW17" s="2"/>
      <c r="ESX17" s="2"/>
      <c r="ESY17" s="2"/>
      <c r="ESZ17" s="2"/>
      <c r="ETA17" s="2"/>
      <c r="ETB17" s="2"/>
      <c r="ETC17" s="2"/>
      <c r="ETD17" s="2"/>
      <c r="ETE17" s="2"/>
      <c r="ETF17" s="2"/>
      <c r="ETG17" s="2"/>
      <c r="ETH17" s="2"/>
      <c r="ETI17" s="2"/>
      <c r="ETJ17" s="2"/>
      <c r="ETK17" s="2"/>
      <c r="ETL17" s="2"/>
      <c r="ETM17" s="2"/>
      <c r="ETN17" s="2"/>
      <c r="ETO17" s="2"/>
      <c r="ETP17" s="2"/>
      <c r="ETQ17" s="2"/>
      <c r="ETR17" s="2"/>
      <c r="ETS17" s="2"/>
      <c r="ETT17" s="2"/>
      <c r="ETU17" s="2"/>
      <c r="ETV17" s="2"/>
      <c r="ETW17" s="2"/>
      <c r="ETX17" s="2"/>
      <c r="ETY17" s="2"/>
      <c r="ETZ17" s="2"/>
      <c r="EUA17" s="2"/>
      <c r="EUB17" s="2"/>
      <c r="EUC17" s="2"/>
      <c r="EUD17" s="2"/>
      <c r="EUE17" s="2"/>
      <c r="EUF17" s="2"/>
      <c r="EUG17" s="2"/>
      <c r="EUH17" s="2"/>
      <c r="EUI17" s="2"/>
      <c r="EUJ17" s="2"/>
      <c r="EUK17" s="2"/>
      <c r="EUL17" s="2"/>
      <c r="EUM17" s="2"/>
      <c r="EUN17" s="2"/>
      <c r="EUO17" s="2"/>
      <c r="EUP17" s="2"/>
      <c r="EUQ17" s="2"/>
      <c r="EUR17" s="2"/>
      <c r="EUS17" s="2"/>
      <c r="EUT17" s="2"/>
      <c r="EUU17" s="2"/>
      <c r="EUV17" s="2"/>
      <c r="EUW17" s="2"/>
      <c r="EUX17" s="2"/>
      <c r="EUY17" s="2"/>
      <c r="EUZ17" s="2"/>
      <c r="EVA17" s="2"/>
      <c r="EVB17" s="2"/>
      <c r="EVC17" s="2"/>
      <c r="EVD17" s="2"/>
      <c r="EVE17" s="2"/>
      <c r="EVF17" s="2"/>
      <c r="EVG17" s="2"/>
      <c r="EVH17" s="2"/>
      <c r="EVI17" s="2"/>
      <c r="EVJ17" s="2"/>
      <c r="EVK17" s="2"/>
      <c r="EVL17" s="2"/>
      <c r="EVM17" s="2"/>
      <c r="EVN17" s="2"/>
      <c r="EVO17" s="2"/>
      <c r="EVP17" s="2"/>
      <c r="EVQ17" s="2"/>
      <c r="EVR17" s="2"/>
      <c r="EVS17" s="2"/>
      <c r="EVT17" s="2"/>
      <c r="EVU17" s="2"/>
      <c r="EVV17" s="2"/>
      <c r="EVW17" s="2"/>
      <c r="EVX17" s="2"/>
      <c r="EVY17" s="2"/>
      <c r="EVZ17" s="2"/>
      <c r="EWA17" s="2"/>
      <c r="EWB17" s="2"/>
      <c r="EWC17" s="2"/>
      <c r="EWD17" s="2"/>
      <c r="EWE17" s="2"/>
      <c r="EWF17" s="2"/>
      <c r="EWG17" s="2"/>
      <c r="EWH17" s="2"/>
      <c r="EWI17" s="2"/>
      <c r="EWJ17" s="2"/>
      <c r="EWK17" s="2"/>
      <c r="EWL17" s="2"/>
      <c r="EWM17" s="2"/>
      <c r="EWN17" s="2"/>
      <c r="EWO17" s="2"/>
      <c r="EWP17" s="2"/>
      <c r="EWQ17" s="2"/>
      <c r="EWR17" s="2"/>
      <c r="EWS17" s="2"/>
      <c r="EWT17" s="2"/>
      <c r="EWU17" s="2"/>
      <c r="EWV17" s="2"/>
      <c r="EWW17" s="2"/>
      <c r="EWX17" s="2"/>
      <c r="EWY17" s="2"/>
      <c r="EWZ17" s="2"/>
      <c r="EXA17" s="2"/>
      <c r="EXB17" s="2"/>
      <c r="EXC17" s="2"/>
      <c r="EXD17" s="2"/>
      <c r="EXE17" s="2"/>
      <c r="EXF17" s="2"/>
      <c r="EXG17" s="2"/>
      <c r="EXH17" s="2"/>
      <c r="EXI17" s="2"/>
      <c r="EXJ17" s="2"/>
      <c r="EXK17" s="2"/>
      <c r="EXL17" s="2"/>
      <c r="EXM17" s="2"/>
      <c r="EXN17" s="2"/>
      <c r="EXO17" s="2"/>
      <c r="EXP17" s="2"/>
      <c r="EXQ17" s="2"/>
      <c r="EXR17" s="2"/>
      <c r="EXS17" s="2"/>
      <c r="EXT17" s="2"/>
      <c r="EXU17" s="2"/>
      <c r="EXV17" s="2"/>
      <c r="EXW17" s="2"/>
      <c r="EXX17" s="2"/>
      <c r="EXY17" s="2"/>
      <c r="EXZ17" s="2"/>
      <c r="EYA17" s="2"/>
      <c r="EYB17" s="2"/>
      <c r="EYC17" s="2"/>
      <c r="EYD17" s="2"/>
      <c r="EYE17" s="2"/>
      <c r="EYF17" s="2"/>
      <c r="EYG17" s="2"/>
      <c r="EYH17" s="2"/>
      <c r="EYI17" s="2"/>
      <c r="EYJ17" s="2"/>
      <c r="EYK17" s="2"/>
      <c r="EYL17" s="2"/>
      <c r="EYM17" s="2"/>
      <c r="EYN17" s="2"/>
      <c r="EYO17" s="2"/>
      <c r="EYP17" s="2"/>
      <c r="EYQ17" s="2"/>
      <c r="EYR17" s="2"/>
      <c r="EYS17" s="2"/>
      <c r="EYT17" s="2"/>
      <c r="EYU17" s="2"/>
      <c r="EYV17" s="2"/>
      <c r="EYW17" s="2"/>
      <c r="EYX17" s="2"/>
      <c r="EYY17" s="2"/>
      <c r="EYZ17" s="2"/>
      <c r="EZA17" s="2"/>
      <c r="EZB17" s="2"/>
      <c r="EZC17" s="2"/>
      <c r="EZD17" s="2"/>
      <c r="EZE17" s="2"/>
      <c r="EZF17" s="2"/>
      <c r="EZG17" s="2"/>
      <c r="EZH17" s="2"/>
      <c r="EZI17" s="2"/>
      <c r="EZJ17" s="2"/>
      <c r="EZK17" s="2"/>
      <c r="EZL17" s="2"/>
      <c r="EZM17" s="2"/>
      <c r="EZN17" s="2"/>
      <c r="EZO17" s="2"/>
      <c r="EZP17" s="2"/>
      <c r="EZQ17" s="2"/>
      <c r="EZR17" s="2"/>
      <c r="EZS17" s="2"/>
      <c r="EZT17" s="2"/>
      <c r="EZU17" s="2"/>
      <c r="EZV17" s="2"/>
      <c r="EZW17" s="2"/>
      <c r="EZX17" s="2"/>
      <c r="EZY17" s="2"/>
      <c r="EZZ17" s="2"/>
      <c r="FAA17" s="2"/>
      <c r="FAB17" s="2"/>
      <c r="FAC17" s="2"/>
      <c r="FAD17" s="2"/>
      <c r="FAE17" s="2"/>
      <c r="FAF17" s="2"/>
      <c r="FAG17" s="2"/>
      <c r="FAH17" s="2"/>
      <c r="FAI17" s="2"/>
      <c r="FAJ17" s="2"/>
      <c r="FAK17" s="2"/>
      <c r="FAL17" s="2"/>
      <c r="FAM17" s="2"/>
      <c r="FAN17" s="2"/>
      <c r="FAO17" s="2"/>
      <c r="FAP17" s="2"/>
      <c r="FAQ17" s="2"/>
      <c r="FAR17" s="2"/>
      <c r="FAS17" s="2"/>
      <c r="FAT17" s="2"/>
      <c r="FAU17" s="2"/>
      <c r="FAV17" s="2"/>
      <c r="FAW17" s="2"/>
      <c r="FAX17" s="2"/>
      <c r="FAY17" s="2"/>
      <c r="FAZ17" s="2"/>
      <c r="FBA17" s="2"/>
      <c r="FBB17" s="2"/>
      <c r="FBC17" s="2"/>
      <c r="FBD17" s="2"/>
      <c r="FBE17" s="2"/>
      <c r="FBF17" s="2"/>
      <c r="FBG17" s="2"/>
      <c r="FBH17" s="2"/>
      <c r="FBI17" s="2"/>
      <c r="FBJ17" s="2"/>
      <c r="FBK17" s="2"/>
      <c r="FBL17" s="2"/>
      <c r="FBM17" s="2"/>
      <c r="FBN17" s="2"/>
      <c r="FBO17" s="2"/>
      <c r="FBP17" s="2"/>
      <c r="FBQ17" s="2"/>
      <c r="FBR17" s="2"/>
      <c r="FBS17" s="2"/>
      <c r="FBT17" s="2"/>
      <c r="FBU17" s="2"/>
      <c r="FBV17" s="2"/>
      <c r="FBW17" s="2"/>
      <c r="FBX17" s="2"/>
      <c r="FBY17" s="2"/>
      <c r="FBZ17" s="2"/>
      <c r="FCA17" s="2"/>
      <c r="FCB17" s="2"/>
      <c r="FCC17" s="2"/>
      <c r="FCD17" s="2"/>
      <c r="FCE17" s="2"/>
      <c r="FCF17" s="2"/>
      <c r="FCG17" s="2"/>
      <c r="FCH17" s="2"/>
      <c r="FCI17" s="2"/>
      <c r="FCJ17" s="2"/>
      <c r="FCK17" s="2"/>
      <c r="FCL17" s="2"/>
      <c r="FCM17" s="2"/>
      <c r="FCN17" s="2"/>
      <c r="FCO17" s="2"/>
      <c r="FCP17" s="2"/>
      <c r="FCQ17" s="2"/>
      <c r="FCR17" s="2"/>
      <c r="FCS17" s="2"/>
      <c r="FCT17" s="2"/>
      <c r="FCU17" s="2"/>
      <c r="FCV17" s="2"/>
      <c r="FCW17" s="2"/>
      <c r="FCX17" s="2"/>
      <c r="FCY17" s="2"/>
      <c r="FCZ17" s="2"/>
      <c r="FDA17" s="2"/>
      <c r="FDB17" s="2"/>
      <c r="FDC17" s="2"/>
      <c r="FDD17" s="2"/>
      <c r="FDE17" s="2"/>
      <c r="FDF17" s="2"/>
      <c r="FDG17" s="2"/>
      <c r="FDH17" s="2"/>
      <c r="FDI17" s="2"/>
      <c r="FDJ17" s="2"/>
      <c r="FDK17" s="2"/>
      <c r="FDL17" s="2"/>
      <c r="FDM17" s="2"/>
      <c r="FDN17" s="2"/>
      <c r="FDO17" s="2"/>
      <c r="FDP17" s="2"/>
      <c r="FDQ17" s="2"/>
      <c r="FDR17" s="2"/>
      <c r="FDS17" s="2"/>
      <c r="FDT17" s="2"/>
      <c r="FDU17" s="2"/>
      <c r="FDV17" s="2"/>
      <c r="FDW17" s="2"/>
      <c r="FDX17" s="2"/>
      <c r="FDY17" s="2"/>
      <c r="FDZ17" s="2"/>
      <c r="FEA17" s="2"/>
      <c r="FEB17" s="2"/>
      <c r="FEC17" s="2"/>
      <c r="FED17" s="2"/>
      <c r="FEE17" s="2"/>
      <c r="FEF17" s="2"/>
      <c r="FEG17" s="2"/>
      <c r="FEH17" s="2"/>
      <c r="FEI17" s="2"/>
      <c r="FEJ17" s="2"/>
      <c r="FEK17" s="2"/>
      <c r="FEL17" s="2"/>
      <c r="FEM17" s="2"/>
      <c r="FEN17" s="2"/>
      <c r="FEO17" s="2"/>
      <c r="FEP17" s="2"/>
      <c r="FEQ17" s="2"/>
      <c r="FER17" s="2"/>
      <c r="FES17" s="2"/>
      <c r="FET17" s="2"/>
      <c r="FEU17" s="2"/>
      <c r="FEV17" s="2"/>
      <c r="FEW17" s="2"/>
      <c r="FEX17" s="2"/>
      <c r="FEY17" s="2"/>
      <c r="FEZ17" s="2"/>
      <c r="FFA17" s="2"/>
      <c r="FFB17" s="2"/>
      <c r="FFC17" s="2"/>
      <c r="FFD17" s="2"/>
      <c r="FFE17" s="2"/>
      <c r="FFF17" s="2"/>
      <c r="FFG17" s="2"/>
      <c r="FFH17" s="2"/>
      <c r="FFI17" s="2"/>
      <c r="FFJ17" s="2"/>
      <c r="FFK17" s="2"/>
      <c r="FFL17" s="2"/>
      <c r="FFM17" s="2"/>
      <c r="FFN17" s="2"/>
      <c r="FFO17" s="2"/>
      <c r="FFP17" s="2"/>
      <c r="FFQ17" s="2"/>
      <c r="FFR17" s="2"/>
      <c r="FFS17" s="2"/>
      <c r="FFT17" s="2"/>
      <c r="FFU17" s="2"/>
      <c r="FFV17" s="2"/>
      <c r="FFW17" s="2"/>
      <c r="FFX17" s="2"/>
      <c r="FFY17" s="2"/>
      <c r="FFZ17" s="2"/>
      <c r="FGA17" s="2"/>
      <c r="FGB17" s="2"/>
      <c r="FGC17" s="2"/>
      <c r="FGD17" s="2"/>
      <c r="FGE17" s="2"/>
      <c r="FGF17" s="2"/>
      <c r="FGG17" s="2"/>
      <c r="FGH17" s="2"/>
      <c r="FGI17" s="2"/>
      <c r="FGJ17" s="2"/>
      <c r="FGK17" s="2"/>
      <c r="FGL17" s="2"/>
      <c r="FGM17" s="2"/>
      <c r="FGN17" s="2"/>
      <c r="FGO17" s="2"/>
      <c r="FGP17" s="2"/>
      <c r="FGQ17" s="2"/>
      <c r="FGR17" s="2"/>
      <c r="FGS17" s="2"/>
      <c r="FGT17" s="2"/>
      <c r="FGU17" s="2"/>
      <c r="FGV17" s="2"/>
      <c r="FGW17" s="2"/>
      <c r="FGX17" s="2"/>
      <c r="FGY17" s="2"/>
      <c r="FGZ17" s="2"/>
      <c r="FHA17" s="2"/>
      <c r="FHB17" s="2"/>
      <c r="FHC17" s="2"/>
      <c r="FHD17" s="2"/>
      <c r="FHE17" s="2"/>
      <c r="FHF17" s="2"/>
      <c r="FHG17" s="2"/>
      <c r="FHH17" s="2"/>
      <c r="FHI17" s="2"/>
      <c r="FHJ17" s="2"/>
      <c r="FHK17" s="2"/>
      <c r="FHL17" s="2"/>
      <c r="FHM17" s="2"/>
      <c r="FHN17" s="2"/>
      <c r="FHO17" s="2"/>
      <c r="FHP17" s="2"/>
      <c r="FHQ17" s="2"/>
      <c r="FHR17" s="2"/>
      <c r="FHS17" s="2"/>
      <c r="FHT17" s="2"/>
      <c r="FHU17" s="2"/>
      <c r="FHV17" s="2"/>
      <c r="FHW17" s="2"/>
      <c r="FHX17" s="2"/>
      <c r="FHY17" s="2"/>
      <c r="FHZ17" s="2"/>
      <c r="FIA17" s="2"/>
      <c r="FIB17" s="2"/>
      <c r="FIC17" s="2"/>
      <c r="FID17" s="2"/>
      <c r="FIE17" s="2"/>
      <c r="FIF17" s="2"/>
      <c r="FIG17" s="2"/>
      <c r="FIH17" s="2"/>
      <c r="FII17" s="2"/>
      <c r="FIJ17" s="2"/>
      <c r="FIK17" s="2"/>
      <c r="FIL17" s="2"/>
      <c r="FIM17" s="2"/>
      <c r="FIN17" s="2"/>
      <c r="FIO17" s="2"/>
      <c r="FIP17" s="2"/>
      <c r="FIQ17" s="2"/>
      <c r="FIR17" s="2"/>
      <c r="FIS17" s="2"/>
      <c r="FIT17" s="2"/>
      <c r="FIU17" s="2"/>
      <c r="FIV17" s="2"/>
      <c r="FIW17" s="2"/>
      <c r="FIX17" s="2"/>
      <c r="FIY17" s="2"/>
      <c r="FIZ17" s="2"/>
      <c r="FJA17" s="2"/>
      <c r="FJB17" s="2"/>
      <c r="FJC17" s="2"/>
      <c r="FJD17" s="2"/>
      <c r="FJE17" s="2"/>
      <c r="FJF17" s="2"/>
      <c r="FJG17" s="2"/>
      <c r="FJH17" s="2"/>
      <c r="FJI17" s="2"/>
      <c r="FJJ17" s="2"/>
      <c r="FJK17" s="2"/>
      <c r="FJL17" s="2"/>
      <c r="FJM17" s="2"/>
      <c r="FJN17" s="2"/>
      <c r="FJO17" s="2"/>
      <c r="FJP17" s="2"/>
      <c r="FJQ17" s="2"/>
      <c r="FJR17" s="2"/>
      <c r="FJS17" s="2"/>
      <c r="FJT17" s="2"/>
      <c r="FJU17" s="2"/>
      <c r="FJV17" s="2"/>
      <c r="FJW17" s="2"/>
      <c r="FJX17" s="2"/>
      <c r="FJY17" s="2"/>
      <c r="FJZ17" s="2"/>
      <c r="FKA17" s="2"/>
      <c r="FKB17" s="2"/>
      <c r="FKC17" s="2"/>
      <c r="FKD17" s="2"/>
      <c r="FKE17" s="2"/>
      <c r="FKF17" s="2"/>
      <c r="FKG17" s="2"/>
      <c r="FKH17" s="2"/>
      <c r="FKI17" s="2"/>
      <c r="FKJ17" s="2"/>
      <c r="FKK17" s="2"/>
      <c r="FKL17" s="2"/>
      <c r="FKM17" s="2"/>
      <c r="FKN17" s="2"/>
      <c r="FKO17" s="2"/>
      <c r="FKP17" s="2"/>
      <c r="FKQ17" s="2"/>
      <c r="FKR17" s="2"/>
      <c r="FKS17" s="2"/>
      <c r="FKT17" s="2"/>
      <c r="FKU17" s="2"/>
      <c r="FKV17" s="2"/>
      <c r="FKW17" s="2"/>
      <c r="FKX17" s="2"/>
      <c r="FKY17" s="2"/>
      <c r="FKZ17" s="2"/>
      <c r="FLA17" s="2"/>
      <c r="FLB17" s="2"/>
      <c r="FLC17" s="2"/>
      <c r="FLD17" s="2"/>
      <c r="FLE17" s="2"/>
      <c r="FLF17" s="2"/>
      <c r="FLG17" s="2"/>
      <c r="FLH17" s="2"/>
      <c r="FLI17" s="2"/>
      <c r="FLJ17" s="2"/>
      <c r="FLK17" s="2"/>
      <c r="FLL17" s="2"/>
      <c r="FLM17" s="2"/>
      <c r="FLN17" s="2"/>
      <c r="FLO17" s="2"/>
      <c r="FLP17" s="2"/>
      <c r="FLQ17" s="2"/>
      <c r="FLR17" s="2"/>
      <c r="FLS17" s="2"/>
      <c r="FLT17" s="2"/>
      <c r="FLU17" s="2"/>
      <c r="FLV17" s="2"/>
      <c r="FLW17" s="2"/>
      <c r="FLX17" s="2"/>
      <c r="FLY17" s="2"/>
      <c r="FLZ17" s="2"/>
      <c r="FMA17" s="2"/>
      <c r="FMB17" s="2"/>
      <c r="FMC17" s="2"/>
      <c r="FMD17" s="2"/>
      <c r="FME17" s="2"/>
      <c r="FMF17" s="2"/>
      <c r="FMG17" s="2"/>
      <c r="FMH17" s="2"/>
      <c r="FMI17" s="2"/>
      <c r="FMJ17" s="2"/>
      <c r="FMK17" s="2"/>
      <c r="FML17" s="2"/>
      <c r="FMM17" s="2"/>
      <c r="FMN17" s="2"/>
      <c r="FMO17" s="2"/>
      <c r="FMP17" s="2"/>
      <c r="FMQ17" s="2"/>
      <c r="FMR17" s="2"/>
      <c r="FMS17" s="2"/>
      <c r="FMT17" s="2"/>
      <c r="FMU17" s="2"/>
      <c r="FMV17" s="2"/>
      <c r="FMW17" s="2"/>
      <c r="FMX17" s="2"/>
      <c r="FMY17" s="2"/>
      <c r="FMZ17" s="2"/>
      <c r="FNA17" s="2"/>
      <c r="FNB17" s="2"/>
      <c r="FNC17" s="2"/>
      <c r="FND17" s="2"/>
      <c r="FNE17" s="2"/>
      <c r="FNF17" s="2"/>
      <c r="FNG17" s="2"/>
      <c r="FNH17" s="2"/>
      <c r="FNI17" s="2"/>
      <c r="FNJ17" s="2"/>
      <c r="FNK17" s="2"/>
      <c r="FNL17" s="2"/>
      <c r="FNM17" s="2"/>
      <c r="FNN17" s="2"/>
      <c r="FNO17" s="2"/>
      <c r="FNP17" s="2"/>
      <c r="FNQ17" s="2"/>
      <c r="FNR17" s="2"/>
      <c r="FNS17" s="2"/>
      <c r="FNT17" s="2"/>
      <c r="FNU17" s="2"/>
      <c r="FNV17" s="2"/>
      <c r="FNW17" s="2"/>
      <c r="FNX17" s="2"/>
      <c r="FNY17" s="2"/>
      <c r="FNZ17" s="2"/>
      <c r="FOA17" s="2"/>
      <c r="FOB17" s="2"/>
      <c r="FOC17" s="2"/>
      <c r="FOD17" s="2"/>
      <c r="FOE17" s="2"/>
      <c r="FOF17" s="2"/>
      <c r="FOG17" s="2"/>
      <c r="FOH17" s="2"/>
      <c r="FOI17" s="2"/>
      <c r="FOJ17" s="2"/>
      <c r="FOK17" s="2"/>
      <c r="FOL17" s="2"/>
      <c r="FOM17" s="2"/>
      <c r="FON17" s="2"/>
      <c r="FOO17" s="2"/>
      <c r="FOP17" s="2"/>
      <c r="FOQ17" s="2"/>
      <c r="FOR17" s="2"/>
      <c r="FOS17" s="2"/>
      <c r="FOT17" s="2"/>
      <c r="FOU17" s="2"/>
      <c r="FOV17" s="2"/>
      <c r="FOW17" s="2"/>
      <c r="FOX17" s="2"/>
      <c r="FOY17" s="2"/>
      <c r="FOZ17" s="2"/>
      <c r="FPA17" s="2"/>
      <c r="FPB17" s="2"/>
      <c r="FPC17" s="2"/>
      <c r="FPD17" s="2"/>
      <c r="FPE17" s="2"/>
      <c r="FPF17" s="2"/>
      <c r="FPG17" s="2"/>
      <c r="FPH17" s="2"/>
      <c r="FPI17" s="2"/>
      <c r="FPJ17" s="2"/>
      <c r="FPK17" s="2"/>
      <c r="FPL17" s="2"/>
      <c r="FPM17" s="2"/>
      <c r="FPN17" s="2"/>
      <c r="FPO17" s="2"/>
      <c r="FPP17" s="2"/>
      <c r="FPQ17" s="2"/>
      <c r="FPR17" s="2"/>
      <c r="FPS17" s="2"/>
      <c r="FPT17" s="2"/>
      <c r="FPU17" s="2"/>
      <c r="FPV17" s="2"/>
      <c r="FPW17" s="2"/>
      <c r="FPX17" s="2"/>
      <c r="FPY17" s="2"/>
      <c r="FPZ17" s="2"/>
      <c r="FQA17" s="2"/>
      <c r="FQB17" s="2"/>
      <c r="FQC17" s="2"/>
      <c r="FQD17" s="2"/>
      <c r="FQE17" s="2"/>
      <c r="FQF17" s="2"/>
      <c r="FQG17" s="2"/>
      <c r="FQH17" s="2"/>
      <c r="FQI17" s="2"/>
      <c r="FQJ17" s="2"/>
      <c r="FQK17" s="2"/>
      <c r="FQL17" s="2"/>
      <c r="FQM17" s="2"/>
      <c r="FQN17" s="2"/>
      <c r="FQO17" s="2"/>
      <c r="FQP17" s="2"/>
      <c r="FQQ17" s="2"/>
      <c r="FQR17" s="2"/>
      <c r="FQS17" s="2"/>
      <c r="FQT17" s="2"/>
      <c r="FQU17" s="2"/>
      <c r="FQV17" s="2"/>
      <c r="FQW17" s="2"/>
      <c r="FQX17" s="2"/>
      <c r="FQY17" s="2"/>
      <c r="FQZ17" s="2"/>
      <c r="FRA17" s="2"/>
      <c r="FRB17" s="2"/>
      <c r="FRC17" s="2"/>
      <c r="FRD17" s="2"/>
      <c r="FRE17" s="2"/>
      <c r="FRF17" s="2"/>
      <c r="FRG17" s="2"/>
      <c r="FRH17" s="2"/>
      <c r="FRI17" s="2"/>
      <c r="FRJ17" s="2"/>
      <c r="FRK17" s="2"/>
      <c r="FRL17" s="2"/>
      <c r="FRM17" s="2"/>
      <c r="FRN17" s="2"/>
      <c r="FRO17" s="2"/>
      <c r="FRP17" s="2"/>
      <c r="FRQ17" s="2"/>
      <c r="FRR17" s="2"/>
      <c r="FRS17" s="2"/>
      <c r="FRT17" s="2"/>
      <c r="FRU17" s="2"/>
      <c r="FRV17" s="2"/>
      <c r="FRW17" s="2"/>
      <c r="FRX17" s="2"/>
      <c r="FRY17" s="2"/>
      <c r="FRZ17" s="2"/>
      <c r="FSA17" s="2"/>
      <c r="FSB17" s="2"/>
      <c r="FSC17" s="2"/>
      <c r="FSD17" s="2"/>
      <c r="FSE17" s="2"/>
      <c r="FSF17" s="2"/>
      <c r="FSG17" s="2"/>
      <c r="FSH17" s="2"/>
      <c r="FSI17" s="2"/>
      <c r="FSJ17" s="2"/>
      <c r="FSK17" s="2"/>
      <c r="FSL17" s="2"/>
      <c r="FSM17" s="2"/>
      <c r="FSN17" s="2"/>
      <c r="FSO17" s="2"/>
      <c r="FSP17" s="2"/>
      <c r="FSQ17" s="2"/>
      <c r="FSR17" s="2"/>
      <c r="FSS17" s="2"/>
      <c r="FST17" s="2"/>
      <c r="FSU17" s="2"/>
      <c r="FSV17" s="2"/>
      <c r="FSW17" s="2"/>
      <c r="FSX17" s="2"/>
      <c r="FSY17" s="2"/>
      <c r="FSZ17" s="2"/>
      <c r="FTA17" s="2"/>
      <c r="FTB17" s="2"/>
      <c r="FTC17" s="2"/>
      <c r="FTD17" s="2"/>
      <c r="FTE17" s="2"/>
      <c r="FTF17" s="2"/>
      <c r="FTG17" s="2"/>
      <c r="FTH17" s="2"/>
      <c r="FTI17" s="2"/>
      <c r="FTJ17" s="2"/>
      <c r="FTK17" s="2"/>
      <c r="FTL17" s="2"/>
      <c r="FTM17" s="2"/>
      <c r="FTN17" s="2"/>
      <c r="FTO17" s="2"/>
      <c r="FTP17" s="2"/>
      <c r="FTQ17" s="2"/>
      <c r="FTR17" s="2"/>
      <c r="FTS17" s="2"/>
      <c r="FTT17" s="2"/>
      <c r="FTU17" s="2"/>
      <c r="FTV17" s="2"/>
      <c r="FTW17" s="2"/>
      <c r="FTX17" s="2"/>
      <c r="FTY17" s="2"/>
      <c r="FTZ17" s="2"/>
      <c r="FUA17" s="2"/>
      <c r="FUB17" s="2"/>
      <c r="FUC17" s="2"/>
      <c r="FUD17" s="2"/>
      <c r="FUE17" s="2"/>
      <c r="FUF17" s="2"/>
      <c r="FUG17" s="2"/>
      <c r="FUH17" s="2"/>
      <c r="FUI17" s="2"/>
      <c r="FUJ17" s="2"/>
      <c r="FUK17" s="2"/>
      <c r="FUL17" s="2"/>
      <c r="FUM17" s="2"/>
      <c r="FUN17" s="2"/>
      <c r="FUO17" s="2"/>
      <c r="FUP17" s="2"/>
      <c r="FUQ17" s="2"/>
      <c r="FUR17" s="2"/>
      <c r="FUS17" s="2"/>
      <c r="FUT17" s="2"/>
      <c r="FUU17" s="2"/>
      <c r="FUV17" s="2"/>
      <c r="FUW17" s="2"/>
      <c r="FUX17" s="2"/>
      <c r="FUY17" s="2"/>
      <c r="FUZ17" s="2"/>
      <c r="FVA17" s="2"/>
      <c r="FVB17" s="2"/>
      <c r="FVC17" s="2"/>
      <c r="FVD17" s="2"/>
      <c r="FVE17" s="2"/>
      <c r="FVF17" s="2"/>
      <c r="FVG17" s="2"/>
      <c r="FVH17" s="2"/>
      <c r="FVI17" s="2"/>
      <c r="FVJ17" s="2"/>
      <c r="FVK17" s="2"/>
      <c r="FVL17" s="2"/>
      <c r="FVM17" s="2"/>
      <c r="FVN17" s="2"/>
      <c r="FVO17" s="2"/>
      <c r="FVP17" s="2"/>
      <c r="FVQ17" s="2"/>
      <c r="FVR17" s="2"/>
      <c r="FVS17" s="2"/>
      <c r="FVT17" s="2"/>
      <c r="FVU17" s="2"/>
      <c r="FVV17" s="2"/>
      <c r="FVW17" s="2"/>
      <c r="FVX17" s="2"/>
      <c r="FVY17" s="2"/>
      <c r="FVZ17" s="2"/>
      <c r="FWA17" s="2"/>
      <c r="FWB17" s="2"/>
      <c r="FWC17" s="2"/>
      <c r="FWD17" s="2"/>
      <c r="FWE17" s="2"/>
      <c r="FWF17" s="2"/>
      <c r="FWG17" s="2"/>
      <c r="FWH17" s="2"/>
      <c r="FWI17" s="2"/>
      <c r="FWJ17" s="2"/>
      <c r="FWK17" s="2"/>
      <c r="FWL17" s="2"/>
      <c r="FWM17" s="2"/>
      <c r="FWN17" s="2"/>
      <c r="FWO17" s="2"/>
      <c r="FWP17" s="2"/>
      <c r="FWQ17" s="2"/>
      <c r="FWR17" s="2"/>
      <c r="FWS17" s="2"/>
      <c r="FWT17" s="2"/>
      <c r="FWU17" s="2"/>
      <c r="FWV17" s="2"/>
      <c r="FWW17" s="2"/>
      <c r="FWX17" s="2"/>
      <c r="FWY17" s="2"/>
      <c r="FWZ17" s="2"/>
      <c r="FXA17" s="2"/>
      <c r="FXB17" s="2"/>
      <c r="FXC17" s="2"/>
      <c r="FXD17" s="2"/>
      <c r="FXE17" s="2"/>
      <c r="FXF17" s="2"/>
      <c r="FXG17" s="2"/>
      <c r="FXH17" s="2"/>
      <c r="FXI17" s="2"/>
      <c r="FXJ17" s="2"/>
      <c r="FXK17" s="2"/>
      <c r="FXL17" s="2"/>
      <c r="FXM17" s="2"/>
      <c r="FXN17" s="2"/>
      <c r="FXO17" s="2"/>
      <c r="FXP17" s="2"/>
      <c r="FXQ17" s="2"/>
      <c r="FXR17" s="2"/>
      <c r="FXS17" s="2"/>
      <c r="FXT17" s="2"/>
      <c r="FXU17" s="2"/>
      <c r="FXV17" s="2"/>
      <c r="FXW17" s="2"/>
      <c r="FXX17" s="2"/>
      <c r="FXY17" s="2"/>
      <c r="FXZ17" s="2"/>
      <c r="FYA17" s="2"/>
      <c r="FYB17" s="2"/>
      <c r="FYC17" s="2"/>
      <c r="FYD17" s="2"/>
      <c r="FYE17" s="2"/>
      <c r="FYF17" s="2"/>
      <c r="FYG17" s="2"/>
      <c r="FYH17" s="2"/>
      <c r="FYI17" s="2"/>
      <c r="FYJ17" s="2"/>
      <c r="FYK17" s="2"/>
      <c r="FYL17" s="2"/>
      <c r="FYM17" s="2"/>
      <c r="FYN17" s="2"/>
      <c r="FYO17" s="2"/>
      <c r="FYP17" s="2"/>
      <c r="FYQ17" s="2"/>
      <c r="FYR17" s="2"/>
      <c r="FYS17" s="2"/>
      <c r="FYT17" s="2"/>
      <c r="FYU17" s="2"/>
      <c r="FYV17" s="2"/>
      <c r="FYW17" s="2"/>
      <c r="FYX17" s="2"/>
      <c r="FYY17" s="2"/>
      <c r="FYZ17" s="2"/>
      <c r="FZA17" s="2"/>
      <c r="FZB17" s="2"/>
      <c r="FZC17" s="2"/>
      <c r="FZD17" s="2"/>
      <c r="FZE17" s="2"/>
      <c r="FZF17" s="2"/>
      <c r="FZG17" s="2"/>
      <c r="FZH17" s="2"/>
      <c r="FZI17" s="2"/>
      <c r="FZJ17" s="2"/>
      <c r="FZK17" s="2"/>
      <c r="FZL17" s="2"/>
      <c r="FZM17" s="2"/>
      <c r="FZN17" s="2"/>
      <c r="FZO17" s="2"/>
      <c r="FZP17" s="2"/>
      <c r="FZQ17" s="2"/>
      <c r="FZR17" s="2"/>
      <c r="FZS17" s="2"/>
      <c r="FZT17" s="2"/>
      <c r="FZU17" s="2"/>
      <c r="FZV17" s="2"/>
      <c r="FZW17" s="2"/>
      <c r="FZX17" s="2"/>
      <c r="FZY17" s="2"/>
      <c r="FZZ17" s="2"/>
      <c r="GAA17" s="2"/>
      <c r="GAB17" s="2"/>
      <c r="GAC17" s="2"/>
      <c r="GAD17" s="2"/>
      <c r="GAE17" s="2"/>
      <c r="GAF17" s="2"/>
      <c r="GAG17" s="2"/>
      <c r="GAH17" s="2"/>
      <c r="GAI17" s="2"/>
      <c r="GAJ17" s="2"/>
      <c r="GAK17" s="2"/>
      <c r="GAL17" s="2"/>
      <c r="GAM17" s="2"/>
      <c r="GAN17" s="2"/>
      <c r="GAO17" s="2"/>
      <c r="GAP17" s="2"/>
      <c r="GAQ17" s="2"/>
      <c r="GAR17" s="2"/>
      <c r="GAS17" s="2"/>
      <c r="GAT17" s="2"/>
      <c r="GAU17" s="2"/>
      <c r="GAV17" s="2"/>
      <c r="GAW17" s="2"/>
      <c r="GAX17" s="2"/>
      <c r="GAY17" s="2"/>
      <c r="GAZ17" s="2"/>
      <c r="GBA17" s="2"/>
      <c r="GBB17" s="2"/>
      <c r="GBC17" s="2"/>
      <c r="GBD17" s="2"/>
      <c r="GBE17" s="2"/>
      <c r="GBF17" s="2"/>
      <c r="GBG17" s="2"/>
      <c r="GBH17" s="2"/>
      <c r="GBI17" s="2"/>
      <c r="GBJ17" s="2"/>
      <c r="GBK17" s="2"/>
      <c r="GBL17" s="2"/>
      <c r="GBM17" s="2"/>
      <c r="GBN17" s="2"/>
      <c r="GBO17" s="2"/>
      <c r="GBP17" s="2"/>
      <c r="GBQ17" s="2"/>
      <c r="GBR17" s="2"/>
      <c r="GBS17" s="2"/>
      <c r="GBT17" s="2"/>
      <c r="GBU17" s="2"/>
      <c r="GBV17" s="2"/>
      <c r="GBW17" s="2"/>
      <c r="GBX17" s="2"/>
      <c r="GBY17" s="2"/>
      <c r="GBZ17" s="2"/>
      <c r="GCA17" s="2"/>
      <c r="GCB17" s="2"/>
      <c r="GCC17" s="2"/>
      <c r="GCD17" s="2"/>
      <c r="GCE17" s="2"/>
      <c r="GCF17" s="2"/>
      <c r="GCG17" s="2"/>
      <c r="GCH17" s="2"/>
      <c r="GCI17" s="2"/>
      <c r="GCJ17" s="2"/>
      <c r="GCK17" s="2"/>
      <c r="GCL17" s="2"/>
      <c r="GCM17" s="2"/>
      <c r="GCN17" s="2"/>
      <c r="GCO17" s="2"/>
      <c r="GCP17" s="2"/>
      <c r="GCQ17" s="2"/>
      <c r="GCR17" s="2"/>
      <c r="GCS17" s="2"/>
      <c r="GCT17" s="2"/>
      <c r="GCU17" s="2"/>
      <c r="GCV17" s="2"/>
      <c r="GCW17" s="2"/>
      <c r="GCX17" s="2"/>
      <c r="GCY17" s="2"/>
      <c r="GCZ17" s="2"/>
      <c r="GDA17" s="2"/>
      <c r="GDB17" s="2"/>
      <c r="GDC17" s="2"/>
      <c r="GDD17" s="2"/>
      <c r="GDE17" s="2"/>
      <c r="GDF17" s="2"/>
      <c r="GDG17" s="2"/>
      <c r="GDH17" s="2"/>
      <c r="GDI17" s="2"/>
      <c r="GDJ17" s="2"/>
      <c r="GDK17" s="2"/>
      <c r="GDL17" s="2"/>
      <c r="GDM17" s="2"/>
      <c r="GDN17" s="2"/>
      <c r="GDO17" s="2"/>
      <c r="GDP17" s="2"/>
      <c r="GDQ17" s="2"/>
      <c r="GDR17" s="2"/>
      <c r="GDS17" s="2"/>
      <c r="GDT17" s="2"/>
      <c r="GDU17" s="2"/>
      <c r="GDV17" s="2"/>
      <c r="GDW17" s="2"/>
      <c r="GDX17" s="2"/>
      <c r="GDY17" s="2"/>
      <c r="GDZ17" s="2"/>
      <c r="GEA17" s="2"/>
      <c r="GEB17" s="2"/>
      <c r="GEC17" s="2"/>
      <c r="GED17" s="2"/>
      <c r="GEE17" s="2"/>
      <c r="GEF17" s="2"/>
      <c r="GEG17" s="2"/>
      <c r="GEH17" s="2"/>
      <c r="GEI17" s="2"/>
      <c r="GEJ17" s="2"/>
      <c r="GEK17" s="2"/>
      <c r="GEL17" s="2"/>
      <c r="GEM17" s="2"/>
      <c r="GEN17" s="2"/>
      <c r="GEO17" s="2"/>
      <c r="GEP17" s="2"/>
      <c r="GEQ17" s="2"/>
      <c r="GER17" s="2"/>
      <c r="GES17" s="2"/>
      <c r="GET17" s="2"/>
      <c r="GEU17" s="2"/>
      <c r="GEV17" s="2"/>
      <c r="GEW17" s="2"/>
      <c r="GEX17" s="2"/>
      <c r="GEY17" s="2"/>
      <c r="GEZ17" s="2"/>
      <c r="GFA17" s="2"/>
      <c r="GFB17" s="2"/>
      <c r="GFC17" s="2"/>
      <c r="GFD17" s="2"/>
      <c r="GFE17" s="2"/>
      <c r="GFF17" s="2"/>
      <c r="GFG17" s="2"/>
      <c r="GFH17" s="2"/>
      <c r="GFI17" s="2"/>
      <c r="GFJ17" s="2"/>
      <c r="GFK17" s="2"/>
      <c r="GFL17" s="2"/>
      <c r="GFM17" s="2"/>
      <c r="GFN17" s="2"/>
      <c r="GFO17" s="2"/>
      <c r="GFP17" s="2"/>
      <c r="GFQ17" s="2"/>
      <c r="GFR17" s="2"/>
      <c r="GFS17" s="2"/>
      <c r="GFT17" s="2"/>
      <c r="GFU17" s="2"/>
      <c r="GFV17" s="2"/>
      <c r="GFW17" s="2"/>
      <c r="GFX17" s="2"/>
      <c r="GFY17" s="2"/>
      <c r="GFZ17" s="2"/>
      <c r="GGA17" s="2"/>
      <c r="GGB17" s="2"/>
      <c r="GGC17" s="2"/>
      <c r="GGD17" s="2"/>
      <c r="GGE17" s="2"/>
      <c r="GGF17" s="2"/>
      <c r="GGG17" s="2"/>
      <c r="GGH17" s="2"/>
      <c r="GGI17" s="2"/>
      <c r="GGJ17" s="2"/>
      <c r="GGK17" s="2"/>
      <c r="GGL17" s="2"/>
      <c r="GGM17" s="2"/>
      <c r="GGN17" s="2"/>
      <c r="GGO17" s="2"/>
      <c r="GGP17" s="2"/>
      <c r="GGQ17" s="2"/>
      <c r="GGR17" s="2"/>
      <c r="GGS17" s="2"/>
      <c r="GGT17" s="2"/>
      <c r="GGU17" s="2"/>
      <c r="GGV17" s="2"/>
      <c r="GGW17" s="2"/>
      <c r="GGX17" s="2"/>
      <c r="GGY17" s="2"/>
      <c r="GGZ17" s="2"/>
      <c r="GHA17" s="2"/>
      <c r="GHB17" s="2"/>
      <c r="GHC17" s="2"/>
      <c r="GHD17" s="2"/>
      <c r="GHE17" s="2"/>
      <c r="GHF17" s="2"/>
      <c r="GHG17" s="2"/>
      <c r="GHH17" s="2"/>
      <c r="GHI17" s="2"/>
      <c r="GHJ17" s="2"/>
      <c r="GHK17" s="2"/>
      <c r="GHL17" s="2"/>
      <c r="GHM17" s="2"/>
      <c r="GHN17" s="2"/>
      <c r="GHO17" s="2"/>
      <c r="GHP17" s="2"/>
      <c r="GHQ17" s="2"/>
      <c r="GHR17" s="2"/>
      <c r="GHS17" s="2"/>
      <c r="GHT17" s="2"/>
      <c r="GHU17" s="2"/>
      <c r="GHV17" s="2"/>
      <c r="GHW17" s="2"/>
      <c r="GHX17" s="2"/>
      <c r="GHY17" s="2"/>
      <c r="GHZ17" s="2"/>
      <c r="GIA17" s="2"/>
      <c r="GIB17" s="2"/>
      <c r="GIC17" s="2"/>
      <c r="GID17" s="2"/>
      <c r="GIE17" s="2"/>
      <c r="GIF17" s="2"/>
      <c r="GIG17" s="2"/>
      <c r="GIH17" s="2"/>
      <c r="GII17" s="2"/>
      <c r="GIJ17" s="2"/>
      <c r="GIK17" s="2"/>
      <c r="GIL17" s="2"/>
      <c r="GIM17" s="2"/>
      <c r="GIN17" s="2"/>
      <c r="GIO17" s="2"/>
      <c r="GIP17" s="2"/>
      <c r="GIQ17" s="2"/>
      <c r="GIR17" s="2"/>
      <c r="GIS17" s="2"/>
      <c r="GIT17" s="2"/>
      <c r="GIU17" s="2"/>
      <c r="GIV17" s="2"/>
      <c r="GIW17" s="2"/>
      <c r="GIX17" s="2"/>
      <c r="GIY17" s="2"/>
      <c r="GIZ17" s="2"/>
      <c r="GJA17" s="2"/>
      <c r="GJB17" s="2"/>
      <c r="GJC17" s="2"/>
      <c r="GJD17" s="2"/>
      <c r="GJE17" s="2"/>
      <c r="GJF17" s="2"/>
      <c r="GJG17" s="2"/>
      <c r="GJH17" s="2"/>
      <c r="GJI17" s="2"/>
      <c r="GJJ17" s="2"/>
      <c r="GJK17" s="2"/>
      <c r="GJL17" s="2"/>
      <c r="GJM17" s="2"/>
      <c r="GJN17" s="2"/>
      <c r="GJO17" s="2"/>
      <c r="GJP17" s="2"/>
      <c r="GJQ17" s="2"/>
      <c r="GJR17" s="2"/>
      <c r="GJS17" s="2"/>
      <c r="GJT17" s="2"/>
      <c r="GJU17" s="2"/>
      <c r="GJV17" s="2"/>
      <c r="GJW17" s="2"/>
      <c r="GJX17" s="2"/>
      <c r="GJY17" s="2"/>
      <c r="GJZ17" s="2"/>
      <c r="GKA17" s="2"/>
      <c r="GKB17" s="2"/>
      <c r="GKC17" s="2"/>
      <c r="GKD17" s="2"/>
      <c r="GKE17" s="2"/>
      <c r="GKF17" s="2"/>
      <c r="GKG17" s="2"/>
      <c r="GKH17" s="2"/>
      <c r="GKI17" s="2"/>
      <c r="GKJ17" s="2"/>
      <c r="GKK17" s="2"/>
      <c r="GKL17" s="2"/>
      <c r="GKM17" s="2"/>
      <c r="GKN17" s="2"/>
      <c r="GKO17" s="2"/>
      <c r="GKP17" s="2"/>
      <c r="GKQ17" s="2"/>
      <c r="GKR17" s="2"/>
      <c r="GKS17" s="2"/>
      <c r="GKT17" s="2"/>
      <c r="GKU17" s="2"/>
      <c r="GKV17" s="2"/>
      <c r="GKW17" s="2"/>
      <c r="GKX17" s="2"/>
      <c r="GKY17" s="2"/>
      <c r="GKZ17" s="2"/>
      <c r="GLA17" s="2"/>
      <c r="GLB17" s="2"/>
      <c r="GLC17" s="2"/>
      <c r="GLD17" s="2"/>
      <c r="GLE17" s="2"/>
      <c r="GLF17" s="2"/>
      <c r="GLG17" s="2"/>
      <c r="GLH17" s="2"/>
      <c r="GLI17" s="2"/>
      <c r="GLJ17" s="2"/>
      <c r="GLK17" s="2"/>
      <c r="GLL17" s="2"/>
      <c r="GLM17" s="2"/>
      <c r="GLN17" s="2"/>
      <c r="GLO17" s="2"/>
      <c r="GLP17" s="2"/>
      <c r="GLQ17" s="2"/>
      <c r="GLR17" s="2"/>
      <c r="GLS17" s="2"/>
      <c r="GLT17" s="2"/>
      <c r="GLU17" s="2"/>
      <c r="GLV17" s="2"/>
      <c r="GLW17" s="2"/>
      <c r="GLX17" s="2"/>
      <c r="GLY17" s="2"/>
      <c r="GLZ17" s="2"/>
      <c r="GMA17" s="2"/>
      <c r="GMB17" s="2"/>
      <c r="GMC17" s="2"/>
      <c r="GMD17" s="2"/>
      <c r="GME17" s="2"/>
      <c r="GMF17" s="2"/>
      <c r="GMG17" s="2"/>
      <c r="GMH17" s="2"/>
      <c r="GMI17" s="2"/>
      <c r="GMJ17" s="2"/>
      <c r="GMK17" s="2"/>
      <c r="GML17" s="2"/>
      <c r="GMM17" s="2"/>
      <c r="GMN17" s="2"/>
      <c r="GMO17" s="2"/>
      <c r="GMP17" s="2"/>
      <c r="GMQ17" s="2"/>
      <c r="GMR17" s="2"/>
      <c r="GMS17" s="2"/>
      <c r="GMT17" s="2"/>
      <c r="GMU17" s="2"/>
      <c r="GMV17" s="2"/>
      <c r="GMW17" s="2"/>
      <c r="GMX17" s="2"/>
      <c r="GMY17" s="2"/>
      <c r="GMZ17" s="2"/>
      <c r="GNA17" s="2"/>
      <c r="GNB17" s="2"/>
      <c r="GNC17" s="2"/>
      <c r="GND17" s="2"/>
      <c r="GNE17" s="2"/>
      <c r="GNF17" s="2"/>
      <c r="GNG17" s="2"/>
      <c r="GNH17" s="2"/>
      <c r="GNI17" s="2"/>
      <c r="GNJ17" s="2"/>
      <c r="GNK17" s="2"/>
      <c r="GNL17" s="2"/>
      <c r="GNM17" s="2"/>
      <c r="GNN17" s="2"/>
      <c r="GNO17" s="2"/>
      <c r="GNP17" s="2"/>
      <c r="GNQ17" s="2"/>
      <c r="GNR17" s="2"/>
      <c r="GNS17" s="2"/>
      <c r="GNT17" s="2"/>
      <c r="GNU17" s="2"/>
      <c r="GNV17" s="2"/>
      <c r="GNW17" s="2"/>
      <c r="GNX17" s="2"/>
      <c r="GNY17" s="2"/>
      <c r="GNZ17" s="2"/>
      <c r="GOA17" s="2"/>
      <c r="GOB17" s="2"/>
      <c r="GOC17" s="2"/>
      <c r="GOD17" s="2"/>
      <c r="GOE17" s="2"/>
      <c r="GOF17" s="2"/>
      <c r="GOG17" s="2"/>
      <c r="GOH17" s="2"/>
      <c r="GOI17" s="2"/>
      <c r="GOJ17" s="2"/>
      <c r="GOK17" s="2"/>
      <c r="GOL17" s="2"/>
      <c r="GOM17" s="2"/>
      <c r="GON17" s="2"/>
      <c r="GOO17" s="2"/>
      <c r="GOP17" s="2"/>
      <c r="GOQ17" s="2"/>
      <c r="GOR17" s="2"/>
      <c r="GOS17" s="2"/>
      <c r="GOT17" s="2"/>
      <c r="GOU17" s="2"/>
      <c r="GOV17" s="2"/>
      <c r="GOW17" s="2"/>
      <c r="GOX17" s="2"/>
      <c r="GOY17" s="2"/>
      <c r="GOZ17" s="2"/>
      <c r="GPA17" s="2"/>
      <c r="GPB17" s="2"/>
      <c r="GPC17" s="2"/>
      <c r="GPD17" s="2"/>
      <c r="GPE17" s="2"/>
      <c r="GPF17" s="2"/>
      <c r="GPG17" s="2"/>
      <c r="GPH17" s="2"/>
      <c r="GPI17" s="2"/>
      <c r="GPJ17" s="2"/>
      <c r="GPK17" s="2"/>
      <c r="GPL17" s="2"/>
      <c r="GPM17" s="2"/>
      <c r="GPN17" s="2"/>
      <c r="GPO17" s="2"/>
      <c r="GPP17" s="2"/>
      <c r="GPQ17" s="2"/>
      <c r="GPR17" s="2"/>
      <c r="GPS17" s="2"/>
      <c r="GPT17" s="2"/>
      <c r="GPU17" s="2"/>
      <c r="GPV17" s="2"/>
      <c r="GPW17" s="2"/>
      <c r="GPX17" s="2"/>
      <c r="GPY17" s="2"/>
      <c r="GPZ17" s="2"/>
      <c r="GQA17" s="2"/>
      <c r="GQB17" s="2"/>
      <c r="GQC17" s="2"/>
      <c r="GQD17" s="2"/>
      <c r="GQE17" s="2"/>
      <c r="GQF17" s="2"/>
      <c r="GQG17" s="2"/>
      <c r="GQH17" s="2"/>
      <c r="GQI17" s="2"/>
      <c r="GQJ17" s="2"/>
      <c r="GQK17" s="2"/>
      <c r="GQL17" s="2"/>
      <c r="GQM17" s="2"/>
      <c r="GQN17" s="2"/>
      <c r="GQO17" s="2"/>
      <c r="GQP17" s="2"/>
      <c r="GQQ17" s="2"/>
      <c r="GQR17" s="2"/>
      <c r="GQS17" s="2"/>
      <c r="GQT17" s="2"/>
      <c r="GQU17" s="2"/>
      <c r="GQV17" s="2"/>
      <c r="GQW17" s="2"/>
      <c r="GQX17" s="2"/>
      <c r="GQY17" s="2"/>
      <c r="GQZ17" s="2"/>
      <c r="GRA17" s="2"/>
      <c r="GRB17" s="2"/>
      <c r="GRC17" s="2"/>
      <c r="GRD17" s="2"/>
      <c r="GRE17" s="2"/>
      <c r="GRF17" s="2"/>
      <c r="GRG17" s="2"/>
      <c r="GRH17" s="2"/>
      <c r="GRI17" s="2"/>
      <c r="GRJ17" s="2"/>
      <c r="GRK17" s="2"/>
      <c r="GRL17" s="2"/>
      <c r="GRM17" s="2"/>
      <c r="GRN17" s="2"/>
      <c r="GRO17" s="2"/>
      <c r="GRP17" s="2"/>
      <c r="GRQ17" s="2"/>
      <c r="GRR17" s="2"/>
      <c r="GRS17" s="2"/>
      <c r="GRT17" s="2"/>
      <c r="GRU17" s="2"/>
      <c r="GRV17" s="2"/>
      <c r="GRW17" s="2"/>
      <c r="GRX17" s="2"/>
      <c r="GRY17" s="2"/>
      <c r="GRZ17" s="2"/>
      <c r="GSA17" s="2"/>
      <c r="GSB17" s="2"/>
      <c r="GSC17" s="2"/>
      <c r="GSD17" s="2"/>
      <c r="GSE17" s="2"/>
      <c r="GSF17" s="2"/>
      <c r="GSG17" s="2"/>
      <c r="GSH17" s="2"/>
      <c r="GSI17" s="2"/>
      <c r="GSJ17" s="2"/>
      <c r="GSK17" s="2"/>
      <c r="GSL17" s="2"/>
      <c r="GSM17" s="2"/>
      <c r="GSN17" s="2"/>
      <c r="GSO17" s="2"/>
      <c r="GSP17" s="2"/>
      <c r="GSQ17" s="2"/>
      <c r="GSR17" s="2"/>
      <c r="GSS17" s="2"/>
      <c r="GST17" s="2"/>
      <c r="GSU17" s="2"/>
      <c r="GSV17" s="2"/>
      <c r="GSW17" s="2"/>
      <c r="GSX17" s="2"/>
      <c r="GSY17" s="2"/>
      <c r="GSZ17" s="2"/>
      <c r="GTA17" s="2"/>
      <c r="GTB17" s="2"/>
      <c r="GTC17" s="2"/>
      <c r="GTD17" s="2"/>
      <c r="GTE17" s="2"/>
      <c r="GTF17" s="2"/>
      <c r="GTG17" s="2"/>
      <c r="GTH17" s="2"/>
      <c r="GTI17" s="2"/>
      <c r="GTJ17" s="2"/>
      <c r="GTK17" s="2"/>
      <c r="GTL17" s="2"/>
      <c r="GTM17" s="2"/>
      <c r="GTN17" s="2"/>
      <c r="GTO17" s="2"/>
      <c r="GTP17" s="2"/>
      <c r="GTQ17" s="2"/>
      <c r="GTR17" s="2"/>
      <c r="GTS17" s="2"/>
      <c r="GTT17" s="2"/>
      <c r="GTU17" s="2"/>
      <c r="GTV17" s="2"/>
      <c r="GTW17" s="2"/>
      <c r="GTX17" s="2"/>
      <c r="GTY17" s="2"/>
      <c r="GTZ17" s="2"/>
      <c r="GUA17" s="2"/>
      <c r="GUB17" s="2"/>
      <c r="GUC17" s="2"/>
      <c r="GUD17" s="2"/>
      <c r="GUE17" s="2"/>
      <c r="GUF17" s="2"/>
      <c r="GUG17" s="2"/>
      <c r="GUH17" s="2"/>
      <c r="GUI17" s="2"/>
      <c r="GUJ17" s="2"/>
      <c r="GUK17" s="2"/>
      <c r="GUL17" s="2"/>
      <c r="GUM17" s="2"/>
      <c r="GUN17" s="2"/>
      <c r="GUO17" s="2"/>
      <c r="GUP17" s="2"/>
      <c r="GUQ17" s="2"/>
      <c r="GUR17" s="2"/>
      <c r="GUS17" s="2"/>
      <c r="GUT17" s="2"/>
      <c r="GUU17" s="2"/>
      <c r="GUV17" s="2"/>
      <c r="GUW17" s="2"/>
      <c r="GUX17" s="2"/>
      <c r="GUY17" s="2"/>
      <c r="GUZ17" s="2"/>
      <c r="GVA17" s="2"/>
      <c r="GVB17" s="2"/>
      <c r="GVC17" s="2"/>
      <c r="GVD17" s="2"/>
      <c r="GVE17" s="2"/>
      <c r="GVF17" s="2"/>
      <c r="GVG17" s="2"/>
      <c r="GVH17" s="2"/>
      <c r="GVI17" s="2"/>
      <c r="GVJ17" s="2"/>
      <c r="GVK17" s="2"/>
      <c r="GVL17" s="2"/>
      <c r="GVM17" s="2"/>
      <c r="GVN17" s="2"/>
      <c r="GVO17" s="2"/>
      <c r="GVP17" s="2"/>
      <c r="GVQ17" s="2"/>
      <c r="GVR17" s="2"/>
      <c r="GVS17" s="2"/>
      <c r="GVT17" s="2"/>
      <c r="GVU17" s="2"/>
      <c r="GVV17" s="2"/>
      <c r="GVW17" s="2"/>
      <c r="GVX17" s="2"/>
      <c r="GVY17" s="2"/>
      <c r="GVZ17" s="2"/>
      <c r="GWA17" s="2"/>
      <c r="GWB17" s="2"/>
      <c r="GWC17" s="2"/>
      <c r="GWD17" s="2"/>
      <c r="GWE17" s="2"/>
      <c r="GWF17" s="2"/>
      <c r="GWG17" s="2"/>
      <c r="GWH17" s="2"/>
      <c r="GWI17" s="2"/>
      <c r="GWJ17" s="2"/>
      <c r="GWK17" s="2"/>
      <c r="GWL17" s="2"/>
      <c r="GWM17" s="2"/>
      <c r="GWN17" s="2"/>
      <c r="GWO17" s="2"/>
      <c r="GWP17" s="2"/>
      <c r="GWQ17" s="2"/>
      <c r="GWR17" s="2"/>
      <c r="GWS17" s="2"/>
      <c r="GWT17" s="2"/>
      <c r="GWU17" s="2"/>
      <c r="GWV17" s="2"/>
      <c r="GWW17" s="2"/>
      <c r="GWX17" s="2"/>
      <c r="GWY17" s="2"/>
      <c r="GWZ17" s="2"/>
      <c r="GXA17" s="2"/>
      <c r="GXB17" s="2"/>
      <c r="GXC17" s="2"/>
      <c r="GXD17" s="2"/>
      <c r="GXE17" s="2"/>
      <c r="GXF17" s="2"/>
      <c r="GXG17" s="2"/>
      <c r="GXH17" s="2"/>
      <c r="GXI17" s="2"/>
      <c r="GXJ17" s="2"/>
      <c r="GXK17" s="2"/>
      <c r="GXL17" s="2"/>
      <c r="GXM17" s="2"/>
      <c r="GXN17" s="2"/>
      <c r="GXO17" s="2"/>
      <c r="GXP17" s="2"/>
      <c r="GXQ17" s="2"/>
      <c r="GXR17" s="2"/>
      <c r="GXS17" s="2"/>
      <c r="GXT17" s="2"/>
      <c r="GXU17" s="2"/>
      <c r="GXV17" s="2"/>
      <c r="GXW17" s="2"/>
      <c r="GXX17" s="2"/>
      <c r="GXY17" s="2"/>
      <c r="GXZ17" s="2"/>
      <c r="GYA17" s="2"/>
      <c r="GYB17" s="2"/>
      <c r="GYC17" s="2"/>
      <c r="GYD17" s="2"/>
      <c r="GYE17" s="2"/>
      <c r="GYF17" s="2"/>
      <c r="GYG17" s="2"/>
      <c r="GYH17" s="2"/>
      <c r="GYI17" s="2"/>
      <c r="GYJ17" s="2"/>
      <c r="GYK17" s="2"/>
      <c r="GYL17" s="2"/>
      <c r="GYM17" s="2"/>
      <c r="GYN17" s="2"/>
      <c r="GYO17" s="2"/>
      <c r="GYP17" s="2"/>
      <c r="GYQ17" s="2"/>
      <c r="GYR17" s="2"/>
      <c r="GYS17" s="2"/>
      <c r="GYT17" s="2"/>
      <c r="GYU17" s="2"/>
      <c r="GYV17" s="2"/>
      <c r="GYW17" s="2"/>
      <c r="GYX17" s="2"/>
      <c r="GYY17" s="2"/>
      <c r="GYZ17" s="2"/>
      <c r="GZA17" s="2"/>
      <c r="GZB17" s="2"/>
      <c r="GZC17" s="2"/>
      <c r="GZD17" s="2"/>
      <c r="GZE17" s="2"/>
      <c r="GZF17" s="2"/>
      <c r="GZG17" s="2"/>
      <c r="GZH17" s="2"/>
      <c r="GZI17" s="2"/>
      <c r="GZJ17" s="2"/>
      <c r="GZK17" s="2"/>
      <c r="GZL17" s="2"/>
      <c r="GZM17" s="2"/>
      <c r="GZN17" s="2"/>
      <c r="GZO17" s="2"/>
      <c r="GZP17" s="2"/>
      <c r="GZQ17" s="2"/>
      <c r="GZR17" s="2"/>
      <c r="GZS17" s="2"/>
      <c r="GZT17" s="2"/>
      <c r="GZU17" s="2"/>
      <c r="GZV17" s="2"/>
      <c r="GZW17" s="2"/>
      <c r="GZX17" s="2"/>
      <c r="GZY17" s="2"/>
      <c r="GZZ17" s="2"/>
      <c r="HAA17" s="2"/>
      <c r="HAB17" s="2"/>
      <c r="HAC17" s="2"/>
      <c r="HAD17" s="2"/>
      <c r="HAE17" s="2"/>
      <c r="HAF17" s="2"/>
      <c r="HAG17" s="2"/>
      <c r="HAH17" s="2"/>
      <c r="HAI17" s="2"/>
      <c r="HAJ17" s="2"/>
      <c r="HAK17" s="2"/>
      <c r="HAL17" s="2"/>
      <c r="HAM17" s="2"/>
      <c r="HAN17" s="2"/>
      <c r="HAO17" s="2"/>
      <c r="HAP17" s="2"/>
      <c r="HAQ17" s="2"/>
      <c r="HAR17" s="2"/>
      <c r="HAS17" s="2"/>
      <c r="HAT17" s="2"/>
      <c r="HAU17" s="2"/>
      <c r="HAV17" s="2"/>
      <c r="HAW17" s="2"/>
      <c r="HAX17" s="2"/>
      <c r="HAY17" s="2"/>
      <c r="HAZ17" s="2"/>
      <c r="HBA17" s="2"/>
      <c r="HBB17" s="2"/>
      <c r="HBC17" s="2"/>
      <c r="HBD17" s="2"/>
      <c r="HBE17" s="2"/>
      <c r="HBF17" s="2"/>
      <c r="HBG17" s="2"/>
      <c r="HBH17" s="2"/>
      <c r="HBI17" s="2"/>
      <c r="HBJ17" s="2"/>
      <c r="HBK17" s="2"/>
      <c r="HBL17" s="2"/>
      <c r="HBM17" s="2"/>
      <c r="HBN17" s="2"/>
      <c r="HBO17" s="2"/>
      <c r="HBP17" s="2"/>
      <c r="HBQ17" s="2"/>
      <c r="HBR17" s="2"/>
      <c r="HBS17" s="2"/>
      <c r="HBT17" s="2"/>
      <c r="HBU17" s="2"/>
      <c r="HBV17" s="2"/>
      <c r="HBW17" s="2"/>
      <c r="HBX17" s="2"/>
      <c r="HBY17" s="2"/>
      <c r="HBZ17" s="2"/>
      <c r="HCA17" s="2"/>
      <c r="HCB17" s="2"/>
      <c r="HCC17" s="2"/>
      <c r="HCD17" s="2"/>
      <c r="HCE17" s="2"/>
      <c r="HCF17" s="2"/>
      <c r="HCG17" s="2"/>
      <c r="HCH17" s="2"/>
      <c r="HCI17" s="2"/>
      <c r="HCJ17" s="2"/>
      <c r="HCK17" s="2"/>
      <c r="HCL17" s="2"/>
      <c r="HCM17" s="2"/>
      <c r="HCN17" s="2"/>
      <c r="HCO17" s="2"/>
      <c r="HCP17" s="2"/>
      <c r="HCQ17" s="2"/>
      <c r="HCR17" s="2"/>
      <c r="HCS17" s="2"/>
      <c r="HCT17" s="2"/>
      <c r="HCU17" s="2"/>
      <c r="HCV17" s="2"/>
      <c r="HCW17" s="2"/>
      <c r="HCX17" s="2"/>
      <c r="HCY17" s="2"/>
      <c r="HCZ17" s="2"/>
      <c r="HDA17" s="2"/>
      <c r="HDB17" s="2"/>
      <c r="HDC17" s="2"/>
      <c r="HDD17" s="2"/>
      <c r="HDE17" s="2"/>
      <c r="HDF17" s="2"/>
      <c r="HDG17" s="2"/>
      <c r="HDH17" s="2"/>
      <c r="HDI17" s="2"/>
      <c r="HDJ17" s="2"/>
      <c r="HDK17" s="2"/>
      <c r="HDL17" s="2"/>
      <c r="HDM17" s="2"/>
      <c r="HDN17" s="2"/>
      <c r="HDO17" s="2"/>
      <c r="HDP17" s="2"/>
      <c r="HDQ17" s="2"/>
      <c r="HDR17" s="2"/>
      <c r="HDS17" s="2"/>
      <c r="HDT17" s="2"/>
      <c r="HDU17" s="2"/>
      <c r="HDV17" s="2"/>
      <c r="HDW17" s="2"/>
      <c r="HDX17" s="2"/>
      <c r="HDY17" s="2"/>
      <c r="HDZ17" s="2"/>
      <c r="HEA17" s="2"/>
      <c r="HEB17" s="2"/>
      <c r="HEC17" s="2"/>
      <c r="HED17" s="2"/>
      <c r="HEE17" s="2"/>
      <c r="HEF17" s="2"/>
      <c r="HEG17" s="2"/>
      <c r="HEH17" s="2"/>
      <c r="HEI17" s="2"/>
      <c r="HEJ17" s="2"/>
      <c r="HEK17" s="2"/>
      <c r="HEL17" s="2"/>
      <c r="HEM17" s="2"/>
      <c r="HEN17" s="2"/>
      <c r="HEO17" s="2"/>
      <c r="HEP17" s="2"/>
      <c r="HEQ17" s="2"/>
      <c r="HER17" s="2"/>
      <c r="HES17" s="2"/>
      <c r="HET17" s="2"/>
      <c r="HEU17" s="2"/>
      <c r="HEV17" s="2"/>
      <c r="HEW17" s="2"/>
      <c r="HEX17" s="2"/>
      <c r="HEY17" s="2"/>
      <c r="HEZ17" s="2"/>
      <c r="HFA17" s="2"/>
      <c r="HFB17" s="2"/>
      <c r="HFC17" s="2"/>
      <c r="HFD17" s="2"/>
      <c r="HFE17" s="2"/>
      <c r="HFF17" s="2"/>
      <c r="HFG17" s="2"/>
      <c r="HFH17" s="2"/>
      <c r="HFI17" s="2"/>
      <c r="HFJ17" s="2"/>
      <c r="HFK17" s="2"/>
      <c r="HFL17" s="2"/>
      <c r="HFM17" s="2"/>
      <c r="HFN17" s="2"/>
      <c r="HFO17" s="2"/>
      <c r="HFP17" s="2"/>
      <c r="HFQ17" s="2"/>
      <c r="HFR17" s="2"/>
      <c r="HFS17" s="2"/>
      <c r="HFT17" s="2"/>
      <c r="HFU17" s="2"/>
      <c r="HFV17" s="2"/>
      <c r="HFW17" s="2"/>
      <c r="HFX17" s="2"/>
      <c r="HFY17" s="2"/>
      <c r="HFZ17" s="2"/>
      <c r="HGA17" s="2"/>
      <c r="HGB17" s="2"/>
      <c r="HGC17" s="2"/>
      <c r="HGD17" s="2"/>
      <c r="HGE17" s="2"/>
      <c r="HGF17" s="2"/>
      <c r="HGG17" s="2"/>
      <c r="HGH17" s="2"/>
      <c r="HGI17" s="2"/>
      <c r="HGJ17" s="2"/>
      <c r="HGK17" s="2"/>
      <c r="HGL17" s="2"/>
      <c r="HGM17" s="2"/>
      <c r="HGN17" s="2"/>
      <c r="HGO17" s="2"/>
      <c r="HGP17" s="2"/>
      <c r="HGQ17" s="2"/>
      <c r="HGR17" s="2"/>
      <c r="HGS17" s="2"/>
      <c r="HGT17" s="2"/>
      <c r="HGU17" s="2"/>
      <c r="HGV17" s="2"/>
      <c r="HGW17" s="2"/>
      <c r="HGX17" s="2"/>
      <c r="HGY17" s="2"/>
      <c r="HGZ17" s="2"/>
      <c r="HHA17" s="2"/>
      <c r="HHB17" s="2"/>
      <c r="HHC17" s="2"/>
      <c r="HHD17" s="2"/>
      <c r="HHE17" s="2"/>
      <c r="HHF17" s="2"/>
      <c r="HHG17" s="2"/>
      <c r="HHH17" s="2"/>
      <c r="HHI17" s="2"/>
      <c r="HHJ17" s="2"/>
      <c r="HHK17" s="2"/>
      <c r="HHL17" s="2"/>
      <c r="HHM17" s="2"/>
      <c r="HHN17" s="2"/>
      <c r="HHO17" s="2"/>
      <c r="HHP17" s="2"/>
      <c r="HHQ17" s="2"/>
      <c r="HHR17" s="2"/>
      <c r="HHS17" s="2"/>
      <c r="HHT17" s="2"/>
      <c r="HHU17" s="2"/>
      <c r="HHV17" s="2"/>
      <c r="HHW17" s="2"/>
      <c r="HHX17" s="2"/>
      <c r="HHY17" s="2"/>
      <c r="HHZ17" s="2"/>
      <c r="HIA17" s="2"/>
      <c r="HIB17" s="2"/>
      <c r="HIC17" s="2"/>
      <c r="HID17" s="2"/>
      <c r="HIE17" s="2"/>
      <c r="HIF17" s="2"/>
      <c r="HIG17" s="2"/>
      <c r="HIH17" s="2"/>
      <c r="HII17" s="2"/>
      <c r="HIJ17" s="2"/>
      <c r="HIK17" s="2"/>
      <c r="HIL17" s="2"/>
      <c r="HIM17" s="2"/>
      <c r="HIN17" s="2"/>
      <c r="HIO17" s="2"/>
      <c r="HIP17" s="2"/>
      <c r="HIQ17" s="2"/>
      <c r="HIR17" s="2"/>
      <c r="HIS17" s="2"/>
      <c r="HIT17" s="2"/>
      <c r="HIU17" s="2"/>
      <c r="HIV17" s="2"/>
      <c r="HIW17" s="2"/>
      <c r="HIX17" s="2"/>
      <c r="HIY17" s="2"/>
      <c r="HIZ17" s="2"/>
      <c r="HJA17" s="2"/>
      <c r="HJB17" s="2"/>
      <c r="HJC17" s="2"/>
      <c r="HJD17" s="2"/>
      <c r="HJE17" s="2"/>
      <c r="HJF17" s="2"/>
      <c r="HJG17" s="2"/>
      <c r="HJH17" s="2"/>
      <c r="HJI17" s="2"/>
      <c r="HJJ17" s="2"/>
      <c r="HJK17" s="2"/>
      <c r="HJL17" s="2"/>
      <c r="HJM17" s="2"/>
      <c r="HJN17" s="2"/>
      <c r="HJO17" s="2"/>
      <c r="HJP17" s="2"/>
      <c r="HJQ17" s="2"/>
      <c r="HJR17" s="2"/>
      <c r="HJS17" s="2"/>
      <c r="HJT17" s="2"/>
      <c r="HJU17" s="2"/>
      <c r="HJV17" s="2"/>
      <c r="HJW17" s="2"/>
      <c r="HJX17" s="2"/>
      <c r="HJY17" s="2"/>
      <c r="HJZ17" s="2"/>
      <c r="HKA17" s="2"/>
      <c r="HKB17" s="2"/>
      <c r="HKC17" s="2"/>
      <c r="HKD17" s="2"/>
      <c r="HKE17" s="2"/>
      <c r="HKF17" s="2"/>
      <c r="HKG17" s="2"/>
      <c r="HKH17" s="2"/>
      <c r="HKI17" s="2"/>
      <c r="HKJ17" s="2"/>
      <c r="HKK17" s="2"/>
      <c r="HKL17" s="2"/>
      <c r="HKM17" s="2"/>
      <c r="HKN17" s="2"/>
      <c r="HKO17" s="2"/>
      <c r="HKP17" s="2"/>
      <c r="HKQ17" s="2"/>
      <c r="HKR17" s="2"/>
      <c r="HKS17" s="2"/>
      <c r="HKT17" s="2"/>
      <c r="HKU17" s="2"/>
      <c r="HKV17" s="2"/>
      <c r="HKW17" s="2"/>
      <c r="HKX17" s="2"/>
      <c r="HKY17" s="2"/>
      <c r="HKZ17" s="2"/>
      <c r="HLA17" s="2"/>
      <c r="HLB17" s="2"/>
      <c r="HLC17" s="2"/>
      <c r="HLD17" s="2"/>
      <c r="HLE17" s="2"/>
      <c r="HLF17" s="2"/>
      <c r="HLG17" s="2"/>
      <c r="HLH17" s="2"/>
      <c r="HLI17" s="2"/>
      <c r="HLJ17" s="2"/>
      <c r="HLK17" s="2"/>
      <c r="HLL17" s="2"/>
      <c r="HLM17" s="2"/>
      <c r="HLN17" s="2"/>
      <c r="HLO17" s="2"/>
      <c r="HLP17" s="2"/>
      <c r="HLQ17" s="2"/>
      <c r="HLR17" s="2"/>
      <c r="HLS17" s="2"/>
      <c r="HLT17" s="2"/>
      <c r="HLU17" s="2"/>
      <c r="HLV17" s="2"/>
      <c r="HLW17" s="2"/>
      <c r="HLX17" s="2"/>
      <c r="HLY17" s="2"/>
      <c r="HLZ17" s="2"/>
      <c r="HMA17" s="2"/>
      <c r="HMB17" s="2"/>
      <c r="HMC17" s="2"/>
      <c r="HMD17" s="2"/>
      <c r="HME17" s="2"/>
      <c r="HMF17" s="2"/>
      <c r="HMG17" s="2"/>
      <c r="HMH17" s="2"/>
      <c r="HMI17" s="2"/>
      <c r="HMJ17" s="2"/>
      <c r="HMK17" s="2"/>
      <c r="HML17" s="2"/>
      <c r="HMM17" s="2"/>
      <c r="HMN17" s="2"/>
      <c r="HMO17" s="2"/>
      <c r="HMP17" s="2"/>
      <c r="HMQ17" s="2"/>
      <c r="HMR17" s="2"/>
      <c r="HMS17" s="2"/>
      <c r="HMT17" s="2"/>
      <c r="HMU17" s="2"/>
      <c r="HMV17" s="2"/>
      <c r="HMW17" s="2"/>
      <c r="HMX17" s="2"/>
      <c r="HMY17" s="2"/>
      <c r="HMZ17" s="2"/>
      <c r="HNA17" s="2"/>
      <c r="HNB17" s="2"/>
      <c r="HNC17" s="2"/>
      <c r="HND17" s="2"/>
      <c r="HNE17" s="2"/>
      <c r="HNF17" s="2"/>
      <c r="HNG17" s="2"/>
      <c r="HNH17" s="2"/>
      <c r="HNI17" s="2"/>
      <c r="HNJ17" s="2"/>
      <c r="HNK17" s="2"/>
      <c r="HNL17" s="2"/>
      <c r="HNM17" s="2"/>
      <c r="HNN17" s="2"/>
      <c r="HNO17" s="2"/>
      <c r="HNP17" s="2"/>
      <c r="HNQ17" s="2"/>
      <c r="HNR17" s="2"/>
      <c r="HNS17" s="2"/>
      <c r="HNT17" s="2"/>
      <c r="HNU17" s="2"/>
      <c r="HNV17" s="2"/>
      <c r="HNW17" s="2"/>
      <c r="HNX17" s="2"/>
      <c r="HNY17" s="2"/>
      <c r="HNZ17" s="2"/>
      <c r="HOA17" s="2"/>
      <c r="HOB17" s="2"/>
      <c r="HOC17" s="2"/>
      <c r="HOD17" s="2"/>
      <c r="HOE17" s="2"/>
      <c r="HOF17" s="2"/>
      <c r="HOG17" s="2"/>
      <c r="HOH17" s="2"/>
      <c r="HOI17" s="2"/>
      <c r="HOJ17" s="2"/>
      <c r="HOK17" s="2"/>
      <c r="HOL17" s="2"/>
      <c r="HOM17" s="2"/>
      <c r="HON17" s="2"/>
      <c r="HOO17" s="2"/>
      <c r="HOP17" s="2"/>
      <c r="HOQ17" s="2"/>
      <c r="HOR17" s="2"/>
      <c r="HOS17" s="2"/>
      <c r="HOT17" s="2"/>
      <c r="HOU17" s="2"/>
      <c r="HOV17" s="2"/>
      <c r="HOW17" s="2"/>
      <c r="HOX17" s="2"/>
      <c r="HOY17" s="2"/>
      <c r="HOZ17" s="2"/>
      <c r="HPA17" s="2"/>
      <c r="HPB17" s="2"/>
      <c r="HPC17" s="2"/>
      <c r="HPD17" s="2"/>
      <c r="HPE17" s="2"/>
      <c r="HPF17" s="2"/>
      <c r="HPG17" s="2"/>
      <c r="HPH17" s="2"/>
      <c r="HPI17" s="2"/>
      <c r="HPJ17" s="2"/>
      <c r="HPK17" s="2"/>
      <c r="HPL17" s="2"/>
      <c r="HPM17" s="2"/>
      <c r="HPN17" s="2"/>
      <c r="HPO17" s="2"/>
      <c r="HPP17" s="2"/>
      <c r="HPQ17" s="2"/>
      <c r="HPR17" s="2"/>
      <c r="HPS17" s="2"/>
      <c r="HPT17" s="2"/>
      <c r="HPU17" s="2"/>
      <c r="HPV17" s="2"/>
      <c r="HPW17" s="2"/>
      <c r="HPX17" s="2"/>
      <c r="HPY17" s="2"/>
      <c r="HPZ17" s="2"/>
      <c r="HQA17" s="2"/>
      <c r="HQB17" s="2"/>
      <c r="HQC17" s="2"/>
      <c r="HQD17" s="2"/>
      <c r="HQE17" s="2"/>
      <c r="HQF17" s="2"/>
      <c r="HQG17" s="2"/>
      <c r="HQH17" s="2"/>
      <c r="HQI17" s="2"/>
      <c r="HQJ17" s="2"/>
      <c r="HQK17" s="2"/>
      <c r="HQL17" s="2"/>
      <c r="HQM17" s="2"/>
      <c r="HQN17" s="2"/>
      <c r="HQO17" s="2"/>
      <c r="HQP17" s="2"/>
      <c r="HQQ17" s="2"/>
      <c r="HQR17" s="2"/>
      <c r="HQS17" s="2"/>
      <c r="HQT17" s="2"/>
      <c r="HQU17" s="2"/>
      <c r="HQV17" s="2"/>
      <c r="HQW17" s="2"/>
      <c r="HQX17" s="2"/>
      <c r="HQY17" s="2"/>
      <c r="HQZ17" s="2"/>
      <c r="HRA17" s="2"/>
      <c r="HRB17" s="2"/>
      <c r="HRC17" s="2"/>
      <c r="HRD17" s="2"/>
      <c r="HRE17" s="2"/>
      <c r="HRF17" s="2"/>
      <c r="HRG17" s="2"/>
      <c r="HRH17" s="2"/>
      <c r="HRI17" s="2"/>
      <c r="HRJ17" s="2"/>
      <c r="HRK17" s="2"/>
      <c r="HRL17" s="2"/>
      <c r="HRM17" s="2"/>
      <c r="HRN17" s="2"/>
      <c r="HRO17" s="2"/>
      <c r="HRP17" s="2"/>
      <c r="HRQ17" s="2"/>
      <c r="HRR17" s="2"/>
      <c r="HRS17" s="2"/>
      <c r="HRT17" s="2"/>
      <c r="HRU17" s="2"/>
      <c r="HRV17" s="2"/>
      <c r="HRW17" s="2"/>
      <c r="HRX17" s="2"/>
      <c r="HRY17" s="2"/>
      <c r="HRZ17" s="2"/>
      <c r="HSA17" s="2"/>
      <c r="HSB17" s="2"/>
      <c r="HSC17" s="2"/>
      <c r="HSD17" s="2"/>
      <c r="HSE17" s="2"/>
      <c r="HSF17" s="2"/>
      <c r="HSG17" s="2"/>
      <c r="HSH17" s="2"/>
      <c r="HSI17" s="2"/>
      <c r="HSJ17" s="2"/>
      <c r="HSK17" s="2"/>
      <c r="HSL17" s="2"/>
      <c r="HSM17" s="2"/>
      <c r="HSN17" s="2"/>
      <c r="HSO17" s="2"/>
      <c r="HSP17" s="2"/>
      <c r="HSQ17" s="2"/>
      <c r="HSR17" s="2"/>
      <c r="HSS17" s="2"/>
      <c r="HST17" s="2"/>
      <c r="HSU17" s="2"/>
      <c r="HSV17" s="2"/>
      <c r="HSW17" s="2"/>
      <c r="HSX17" s="2"/>
      <c r="HSY17" s="2"/>
      <c r="HSZ17" s="2"/>
      <c r="HTA17" s="2"/>
      <c r="HTB17" s="2"/>
      <c r="HTC17" s="2"/>
      <c r="HTD17" s="2"/>
      <c r="HTE17" s="2"/>
      <c r="HTF17" s="2"/>
      <c r="HTG17" s="2"/>
      <c r="HTH17" s="2"/>
      <c r="HTI17" s="2"/>
      <c r="HTJ17" s="2"/>
      <c r="HTK17" s="2"/>
      <c r="HTL17" s="2"/>
      <c r="HTM17" s="2"/>
      <c r="HTN17" s="2"/>
      <c r="HTO17" s="2"/>
      <c r="HTP17" s="2"/>
      <c r="HTQ17" s="2"/>
      <c r="HTR17" s="2"/>
      <c r="HTS17" s="2"/>
      <c r="HTT17" s="2"/>
      <c r="HTU17" s="2"/>
      <c r="HTV17" s="2"/>
      <c r="HTW17" s="2"/>
      <c r="HTX17" s="2"/>
      <c r="HTY17" s="2"/>
      <c r="HTZ17" s="2"/>
      <c r="HUA17" s="2"/>
      <c r="HUB17" s="2"/>
      <c r="HUC17" s="2"/>
      <c r="HUD17" s="2"/>
      <c r="HUE17" s="2"/>
      <c r="HUF17" s="2"/>
      <c r="HUG17" s="2"/>
      <c r="HUH17" s="2"/>
      <c r="HUI17" s="2"/>
      <c r="HUJ17" s="2"/>
      <c r="HUK17" s="2"/>
      <c r="HUL17" s="2"/>
      <c r="HUM17" s="2"/>
      <c r="HUN17" s="2"/>
      <c r="HUO17" s="2"/>
      <c r="HUP17" s="2"/>
      <c r="HUQ17" s="2"/>
      <c r="HUR17" s="2"/>
      <c r="HUS17" s="2"/>
      <c r="HUT17" s="2"/>
      <c r="HUU17" s="2"/>
      <c r="HUV17" s="2"/>
      <c r="HUW17" s="2"/>
      <c r="HUX17" s="2"/>
      <c r="HUY17" s="2"/>
      <c r="HUZ17" s="2"/>
      <c r="HVA17" s="2"/>
      <c r="HVB17" s="2"/>
      <c r="HVC17" s="2"/>
      <c r="HVD17" s="2"/>
      <c r="HVE17" s="2"/>
      <c r="HVF17" s="2"/>
      <c r="HVG17" s="2"/>
      <c r="HVH17" s="2"/>
      <c r="HVI17" s="2"/>
      <c r="HVJ17" s="2"/>
      <c r="HVK17" s="2"/>
      <c r="HVL17" s="2"/>
      <c r="HVM17" s="2"/>
      <c r="HVN17" s="2"/>
      <c r="HVO17" s="2"/>
      <c r="HVP17" s="2"/>
      <c r="HVQ17" s="2"/>
      <c r="HVR17" s="2"/>
      <c r="HVS17" s="2"/>
      <c r="HVT17" s="2"/>
      <c r="HVU17" s="2"/>
      <c r="HVV17" s="2"/>
      <c r="HVW17" s="2"/>
      <c r="HVX17" s="2"/>
      <c r="HVY17" s="2"/>
      <c r="HVZ17" s="2"/>
      <c r="HWA17" s="2"/>
      <c r="HWB17" s="2"/>
      <c r="HWC17" s="2"/>
      <c r="HWD17" s="2"/>
      <c r="HWE17" s="2"/>
      <c r="HWF17" s="2"/>
      <c r="HWG17" s="2"/>
      <c r="HWH17" s="2"/>
      <c r="HWI17" s="2"/>
      <c r="HWJ17" s="2"/>
      <c r="HWK17" s="2"/>
      <c r="HWL17" s="2"/>
      <c r="HWM17" s="2"/>
      <c r="HWN17" s="2"/>
      <c r="HWO17" s="2"/>
      <c r="HWP17" s="2"/>
      <c r="HWQ17" s="2"/>
      <c r="HWR17" s="2"/>
      <c r="HWS17" s="2"/>
      <c r="HWT17" s="2"/>
      <c r="HWU17" s="2"/>
      <c r="HWV17" s="2"/>
      <c r="HWW17" s="2"/>
      <c r="HWX17" s="2"/>
      <c r="HWY17" s="2"/>
      <c r="HWZ17" s="2"/>
      <c r="HXA17" s="2"/>
      <c r="HXB17" s="2"/>
      <c r="HXC17" s="2"/>
      <c r="HXD17" s="2"/>
      <c r="HXE17" s="2"/>
      <c r="HXF17" s="2"/>
      <c r="HXG17" s="2"/>
      <c r="HXH17" s="2"/>
      <c r="HXI17" s="2"/>
      <c r="HXJ17" s="2"/>
      <c r="HXK17" s="2"/>
      <c r="HXL17" s="2"/>
      <c r="HXM17" s="2"/>
      <c r="HXN17" s="2"/>
      <c r="HXO17" s="2"/>
      <c r="HXP17" s="2"/>
      <c r="HXQ17" s="2"/>
      <c r="HXR17" s="2"/>
      <c r="HXS17" s="2"/>
      <c r="HXT17" s="2"/>
      <c r="HXU17" s="2"/>
      <c r="HXV17" s="2"/>
      <c r="HXW17" s="2"/>
      <c r="HXX17" s="2"/>
      <c r="HXY17" s="2"/>
      <c r="HXZ17" s="2"/>
      <c r="HYA17" s="2"/>
      <c r="HYB17" s="2"/>
      <c r="HYC17" s="2"/>
      <c r="HYD17" s="2"/>
      <c r="HYE17" s="2"/>
      <c r="HYF17" s="2"/>
      <c r="HYG17" s="2"/>
      <c r="HYH17" s="2"/>
      <c r="HYI17" s="2"/>
      <c r="HYJ17" s="2"/>
      <c r="HYK17" s="2"/>
      <c r="HYL17" s="2"/>
      <c r="HYM17" s="2"/>
      <c r="HYN17" s="2"/>
      <c r="HYO17" s="2"/>
      <c r="HYP17" s="2"/>
      <c r="HYQ17" s="2"/>
      <c r="HYR17" s="2"/>
      <c r="HYS17" s="2"/>
      <c r="HYT17" s="2"/>
      <c r="HYU17" s="2"/>
      <c r="HYV17" s="2"/>
      <c r="HYW17" s="2"/>
      <c r="HYX17" s="2"/>
      <c r="HYY17" s="2"/>
      <c r="HYZ17" s="2"/>
      <c r="HZA17" s="2"/>
      <c r="HZB17" s="2"/>
      <c r="HZC17" s="2"/>
      <c r="HZD17" s="2"/>
      <c r="HZE17" s="2"/>
      <c r="HZF17" s="2"/>
      <c r="HZG17" s="2"/>
      <c r="HZH17" s="2"/>
      <c r="HZI17" s="2"/>
      <c r="HZJ17" s="2"/>
      <c r="HZK17" s="2"/>
      <c r="HZL17" s="2"/>
      <c r="HZM17" s="2"/>
      <c r="HZN17" s="2"/>
      <c r="HZO17" s="2"/>
      <c r="HZP17" s="2"/>
      <c r="HZQ17" s="2"/>
      <c r="HZR17" s="2"/>
      <c r="HZS17" s="2"/>
      <c r="HZT17" s="2"/>
      <c r="HZU17" s="2"/>
      <c r="HZV17" s="2"/>
      <c r="HZW17" s="2"/>
      <c r="HZX17" s="2"/>
      <c r="HZY17" s="2"/>
      <c r="HZZ17" s="2"/>
      <c r="IAA17" s="2"/>
      <c r="IAB17" s="2"/>
      <c r="IAC17" s="2"/>
      <c r="IAD17" s="2"/>
      <c r="IAE17" s="2"/>
      <c r="IAF17" s="2"/>
      <c r="IAG17" s="2"/>
      <c r="IAH17" s="2"/>
      <c r="IAI17" s="2"/>
      <c r="IAJ17" s="2"/>
      <c r="IAK17" s="2"/>
      <c r="IAL17" s="2"/>
      <c r="IAM17" s="2"/>
      <c r="IAN17" s="2"/>
      <c r="IAO17" s="2"/>
      <c r="IAP17" s="2"/>
      <c r="IAQ17" s="2"/>
      <c r="IAR17" s="2"/>
      <c r="IAS17" s="2"/>
      <c r="IAT17" s="2"/>
      <c r="IAU17" s="2"/>
      <c r="IAV17" s="2"/>
      <c r="IAW17" s="2"/>
      <c r="IAX17" s="2"/>
      <c r="IAY17" s="2"/>
      <c r="IAZ17" s="2"/>
      <c r="IBA17" s="2"/>
      <c r="IBB17" s="2"/>
      <c r="IBC17" s="2"/>
      <c r="IBD17" s="2"/>
      <c r="IBE17" s="2"/>
      <c r="IBF17" s="2"/>
      <c r="IBG17" s="2"/>
      <c r="IBH17" s="2"/>
      <c r="IBI17" s="2"/>
      <c r="IBJ17" s="2"/>
      <c r="IBK17" s="2"/>
      <c r="IBL17" s="2"/>
      <c r="IBM17" s="2"/>
      <c r="IBN17" s="2"/>
      <c r="IBO17" s="2"/>
      <c r="IBP17" s="2"/>
      <c r="IBQ17" s="2"/>
      <c r="IBR17" s="2"/>
      <c r="IBS17" s="2"/>
      <c r="IBT17" s="2"/>
      <c r="IBU17" s="2"/>
      <c r="IBV17" s="2"/>
      <c r="IBW17" s="2"/>
      <c r="IBX17" s="2"/>
      <c r="IBY17" s="2"/>
      <c r="IBZ17" s="2"/>
      <c r="ICA17" s="2"/>
      <c r="ICB17" s="2"/>
      <c r="ICC17" s="2"/>
      <c r="ICD17" s="2"/>
      <c r="ICE17" s="2"/>
      <c r="ICF17" s="2"/>
      <c r="ICG17" s="2"/>
      <c r="ICH17" s="2"/>
      <c r="ICI17" s="2"/>
      <c r="ICJ17" s="2"/>
      <c r="ICK17" s="2"/>
      <c r="ICL17" s="2"/>
      <c r="ICM17" s="2"/>
      <c r="ICN17" s="2"/>
      <c r="ICO17" s="2"/>
      <c r="ICP17" s="2"/>
      <c r="ICQ17" s="2"/>
      <c r="ICR17" s="2"/>
      <c r="ICS17" s="2"/>
      <c r="ICT17" s="2"/>
      <c r="ICU17" s="2"/>
      <c r="ICV17" s="2"/>
      <c r="ICW17" s="2"/>
      <c r="ICX17" s="2"/>
      <c r="ICY17" s="2"/>
      <c r="ICZ17" s="2"/>
      <c r="IDA17" s="2"/>
      <c r="IDB17" s="2"/>
      <c r="IDC17" s="2"/>
      <c r="IDD17" s="2"/>
      <c r="IDE17" s="2"/>
      <c r="IDF17" s="2"/>
      <c r="IDG17" s="2"/>
      <c r="IDH17" s="2"/>
      <c r="IDI17" s="2"/>
      <c r="IDJ17" s="2"/>
      <c r="IDK17" s="2"/>
      <c r="IDL17" s="2"/>
      <c r="IDM17" s="2"/>
      <c r="IDN17" s="2"/>
      <c r="IDO17" s="2"/>
      <c r="IDP17" s="2"/>
      <c r="IDQ17" s="2"/>
      <c r="IDR17" s="2"/>
      <c r="IDS17" s="2"/>
      <c r="IDT17" s="2"/>
      <c r="IDU17" s="2"/>
      <c r="IDV17" s="2"/>
      <c r="IDW17" s="2"/>
      <c r="IDX17" s="2"/>
      <c r="IDY17" s="2"/>
      <c r="IDZ17" s="2"/>
      <c r="IEA17" s="2"/>
      <c r="IEB17" s="2"/>
      <c r="IEC17" s="2"/>
      <c r="IED17" s="2"/>
      <c r="IEE17" s="2"/>
      <c r="IEF17" s="2"/>
      <c r="IEG17" s="2"/>
      <c r="IEH17" s="2"/>
      <c r="IEI17" s="2"/>
      <c r="IEJ17" s="2"/>
      <c r="IEK17" s="2"/>
      <c r="IEL17" s="2"/>
      <c r="IEM17" s="2"/>
      <c r="IEN17" s="2"/>
      <c r="IEO17" s="2"/>
      <c r="IEP17" s="2"/>
      <c r="IEQ17" s="2"/>
      <c r="IER17" s="2"/>
      <c r="IES17" s="2"/>
      <c r="IET17" s="2"/>
      <c r="IEU17" s="2"/>
      <c r="IEV17" s="2"/>
      <c r="IEW17" s="2"/>
      <c r="IEX17" s="2"/>
      <c r="IEY17" s="2"/>
      <c r="IEZ17" s="2"/>
      <c r="IFA17" s="2"/>
      <c r="IFB17" s="2"/>
      <c r="IFC17" s="2"/>
      <c r="IFD17" s="2"/>
      <c r="IFE17" s="2"/>
      <c r="IFF17" s="2"/>
      <c r="IFG17" s="2"/>
      <c r="IFH17" s="2"/>
      <c r="IFI17" s="2"/>
      <c r="IFJ17" s="2"/>
      <c r="IFK17" s="2"/>
      <c r="IFL17" s="2"/>
      <c r="IFM17" s="2"/>
      <c r="IFN17" s="2"/>
      <c r="IFO17" s="2"/>
      <c r="IFP17" s="2"/>
      <c r="IFQ17" s="2"/>
      <c r="IFR17" s="2"/>
      <c r="IFS17" s="2"/>
      <c r="IFT17" s="2"/>
      <c r="IFU17" s="2"/>
      <c r="IFV17" s="2"/>
      <c r="IFW17" s="2"/>
      <c r="IFX17" s="2"/>
      <c r="IFY17" s="2"/>
      <c r="IFZ17" s="2"/>
      <c r="IGA17" s="2"/>
      <c r="IGB17" s="2"/>
      <c r="IGC17" s="2"/>
      <c r="IGD17" s="2"/>
      <c r="IGE17" s="2"/>
      <c r="IGF17" s="2"/>
      <c r="IGG17" s="2"/>
      <c r="IGH17" s="2"/>
      <c r="IGI17" s="2"/>
      <c r="IGJ17" s="2"/>
      <c r="IGK17" s="2"/>
      <c r="IGL17" s="2"/>
      <c r="IGM17" s="2"/>
      <c r="IGN17" s="2"/>
      <c r="IGO17" s="2"/>
      <c r="IGP17" s="2"/>
      <c r="IGQ17" s="2"/>
      <c r="IGR17" s="2"/>
      <c r="IGS17" s="2"/>
      <c r="IGT17" s="2"/>
      <c r="IGU17" s="2"/>
      <c r="IGV17" s="2"/>
      <c r="IGW17" s="2"/>
      <c r="IGX17" s="2"/>
      <c r="IGY17" s="2"/>
      <c r="IGZ17" s="2"/>
      <c r="IHA17" s="2"/>
      <c r="IHB17" s="2"/>
      <c r="IHC17" s="2"/>
      <c r="IHD17" s="2"/>
      <c r="IHE17" s="2"/>
      <c r="IHF17" s="2"/>
      <c r="IHG17" s="2"/>
      <c r="IHH17" s="2"/>
      <c r="IHI17" s="2"/>
      <c r="IHJ17" s="2"/>
      <c r="IHK17" s="2"/>
      <c r="IHL17" s="2"/>
      <c r="IHM17" s="2"/>
      <c r="IHN17" s="2"/>
      <c r="IHO17" s="2"/>
      <c r="IHP17" s="2"/>
      <c r="IHQ17" s="2"/>
      <c r="IHR17" s="2"/>
      <c r="IHS17" s="2"/>
      <c r="IHT17" s="2"/>
      <c r="IHU17" s="2"/>
      <c r="IHV17" s="2"/>
      <c r="IHW17" s="2"/>
      <c r="IHX17" s="2"/>
      <c r="IHY17" s="2"/>
      <c r="IHZ17" s="2"/>
      <c r="IIA17" s="2"/>
      <c r="IIB17" s="2"/>
      <c r="IIC17" s="2"/>
      <c r="IID17" s="2"/>
      <c r="IIE17" s="2"/>
      <c r="IIF17" s="2"/>
      <c r="IIG17" s="2"/>
      <c r="IIH17" s="2"/>
      <c r="III17" s="2"/>
      <c r="IIJ17" s="2"/>
      <c r="IIK17" s="2"/>
      <c r="IIL17" s="2"/>
      <c r="IIM17" s="2"/>
      <c r="IIN17" s="2"/>
      <c r="IIO17" s="2"/>
      <c r="IIP17" s="2"/>
      <c r="IIQ17" s="2"/>
      <c r="IIR17" s="2"/>
      <c r="IIS17" s="2"/>
      <c r="IIT17" s="2"/>
      <c r="IIU17" s="2"/>
      <c r="IIV17" s="2"/>
      <c r="IIW17" s="2"/>
      <c r="IIX17" s="2"/>
      <c r="IIY17" s="2"/>
      <c r="IIZ17" s="2"/>
      <c r="IJA17" s="2"/>
      <c r="IJB17" s="2"/>
      <c r="IJC17" s="2"/>
      <c r="IJD17" s="2"/>
      <c r="IJE17" s="2"/>
      <c r="IJF17" s="2"/>
      <c r="IJG17" s="2"/>
      <c r="IJH17" s="2"/>
      <c r="IJI17" s="2"/>
      <c r="IJJ17" s="2"/>
      <c r="IJK17" s="2"/>
      <c r="IJL17" s="2"/>
      <c r="IJM17" s="2"/>
      <c r="IJN17" s="2"/>
      <c r="IJO17" s="2"/>
      <c r="IJP17" s="2"/>
      <c r="IJQ17" s="2"/>
      <c r="IJR17" s="2"/>
      <c r="IJS17" s="2"/>
      <c r="IJT17" s="2"/>
      <c r="IJU17" s="2"/>
      <c r="IJV17" s="2"/>
      <c r="IJW17" s="2"/>
      <c r="IJX17" s="2"/>
      <c r="IJY17" s="2"/>
      <c r="IJZ17" s="2"/>
      <c r="IKA17" s="2"/>
      <c r="IKB17" s="2"/>
      <c r="IKC17" s="2"/>
      <c r="IKD17" s="2"/>
      <c r="IKE17" s="2"/>
      <c r="IKF17" s="2"/>
      <c r="IKG17" s="2"/>
      <c r="IKH17" s="2"/>
      <c r="IKI17" s="2"/>
      <c r="IKJ17" s="2"/>
      <c r="IKK17" s="2"/>
      <c r="IKL17" s="2"/>
      <c r="IKM17" s="2"/>
      <c r="IKN17" s="2"/>
      <c r="IKO17" s="2"/>
      <c r="IKP17" s="2"/>
      <c r="IKQ17" s="2"/>
      <c r="IKR17" s="2"/>
      <c r="IKS17" s="2"/>
      <c r="IKT17" s="2"/>
      <c r="IKU17" s="2"/>
      <c r="IKV17" s="2"/>
      <c r="IKW17" s="2"/>
      <c r="IKX17" s="2"/>
      <c r="IKY17" s="2"/>
      <c r="IKZ17" s="2"/>
      <c r="ILA17" s="2"/>
      <c r="ILB17" s="2"/>
      <c r="ILC17" s="2"/>
      <c r="ILD17" s="2"/>
      <c r="ILE17" s="2"/>
      <c r="ILF17" s="2"/>
      <c r="ILG17" s="2"/>
      <c r="ILH17" s="2"/>
      <c r="ILI17" s="2"/>
      <c r="ILJ17" s="2"/>
      <c r="ILK17" s="2"/>
      <c r="ILL17" s="2"/>
      <c r="ILM17" s="2"/>
      <c r="ILN17" s="2"/>
      <c r="ILO17" s="2"/>
      <c r="ILP17" s="2"/>
      <c r="ILQ17" s="2"/>
      <c r="ILR17" s="2"/>
      <c r="ILS17" s="2"/>
      <c r="ILT17" s="2"/>
      <c r="ILU17" s="2"/>
      <c r="ILV17" s="2"/>
      <c r="ILW17" s="2"/>
      <c r="ILX17" s="2"/>
      <c r="ILY17" s="2"/>
      <c r="ILZ17" s="2"/>
      <c r="IMA17" s="2"/>
      <c r="IMB17" s="2"/>
      <c r="IMC17" s="2"/>
      <c r="IMD17" s="2"/>
      <c r="IME17" s="2"/>
      <c r="IMF17" s="2"/>
      <c r="IMG17" s="2"/>
      <c r="IMH17" s="2"/>
      <c r="IMI17" s="2"/>
      <c r="IMJ17" s="2"/>
      <c r="IMK17" s="2"/>
      <c r="IML17" s="2"/>
      <c r="IMM17" s="2"/>
      <c r="IMN17" s="2"/>
      <c r="IMO17" s="2"/>
      <c r="IMP17" s="2"/>
      <c r="IMQ17" s="2"/>
      <c r="IMR17" s="2"/>
      <c r="IMS17" s="2"/>
      <c r="IMT17" s="2"/>
      <c r="IMU17" s="2"/>
      <c r="IMV17" s="2"/>
      <c r="IMW17" s="2"/>
      <c r="IMX17" s="2"/>
      <c r="IMY17" s="2"/>
      <c r="IMZ17" s="2"/>
      <c r="INA17" s="2"/>
      <c r="INB17" s="2"/>
      <c r="INC17" s="2"/>
      <c r="IND17" s="2"/>
      <c r="INE17" s="2"/>
      <c r="INF17" s="2"/>
      <c r="ING17" s="2"/>
      <c r="INH17" s="2"/>
      <c r="INI17" s="2"/>
      <c r="INJ17" s="2"/>
      <c r="INK17" s="2"/>
      <c r="INL17" s="2"/>
      <c r="INM17" s="2"/>
      <c r="INN17" s="2"/>
      <c r="INO17" s="2"/>
      <c r="INP17" s="2"/>
      <c r="INQ17" s="2"/>
      <c r="INR17" s="2"/>
      <c r="INS17" s="2"/>
      <c r="INT17" s="2"/>
      <c r="INU17" s="2"/>
      <c r="INV17" s="2"/>
      <c r="INW17" s="2"/>
      <c r="INX17" s="2"/>
      <c r="INY17" s="2"/>
      <c r="INZ17" s="2"/>
      <c r="IOA17" s="2"/>
      <c r="IOB17" s="2"/>
      <c r="IOC17" s="2"/>
      <c r="IOD17" s="2"/>
      <c r="IOE17" s="2"/>
      <c r="IOF17" s="2"/>
      <c r="IOG17" s="2"/>
      <c r="IOH17" s="2"/>
      <c r="IOI17" s="2"/>
      <c r="IOJ17" s="2"/>
      <c r="IOK17" s="2"/>
      <c r="IOL17" s="2"/>
      <c r="IOM17" s="2"/>
      <c r="ION17" s="2"/>
      <c r="IOO17" s="2"/>
      <c r="IOP17" s="2"/>
      <c r="IOQ17" s="2"/>
      <c r="IOR17" s="2"/>
      <c r="IOS17" s="2"/>
      <c r="IOT17" s="2"/>
      <c r="IOU17" s="2"/>
      <c r="IOV17" s="2"/>
      <c r="IOW17" s="2"/>
      <c r="IOX17" s="2"/>
      <c r="IOY17" s="2"/>
      <c r="IOZ17" s="2"/>
      <c r="IPA17" s="2"/>
      <c r="IPB17" s="2"/>
      <c r="IPC17" s="2"/>
      <c r="IPD17" s="2"/>
      <c r="IPE17" s="2"/>
      <c r="IPF17" s="2"/>
      <c r="IPG17" s="2"/>
      <c r="IPH17" s="2"/>
      <c r="IPI17" s="2"/>
      <c r="IPJ17" s="2"/>
      <c r="IPK17" s="2"/>
      <c r="IPL17" s="2"/>
      <c r="IPM17" s="2"/>
      <c r="IPN17" s="2"/>
      <c r="IPO17" s="2"/>
      <c r="IPP17" s="2"/>
      <c r="IPQ17" s="2"/>
      <c r="IPR17" s="2"/>
      <c r="IPS17" s="2"/>
      <c r="IPT17" s="2"/>
      <c r="IPU17" s="2"/>
      <c r="IPV17" s="2"/>
      <c r="IPW17" s="2"/>
      <c r="IPX17" s="2"/>
      <c r="IPY17" s="2"/>
      <c r="IPZ17" s="2"/>
      <c r="IQA17" s="2"/>
      <c r="IQB17" s="2"/>
      <c r="IQC17" s="2"/>
      <c r="IQD17" s="2"/>
      <c r="IQE17" s="2"/>
      <c r="IQF17" s="2"/>
      <c r="IQG17" s="2"/>
      <c r="IQH17" s="2"/>
      <c r="IQI17" s="2"/>
      <c r="IQJ17" s="2"/>
      <c r="IQK17" s="2"/>
      <c r="IQL17" s="2"/>
      <c r="IQM17" s="2"/>
      <c r="IQN17" s="2"/>
      <c r="IQO17" s="2"/>
      <c r="IQP17" s="2"/>
      <c r="IQQ17" s="2"/>
      <c r="IQR17" s="2"/>
      <c r="IQS17" s="2"/>
      <c r="IQT17" s="2"/>
      <c r="IQU17" s="2"/>
      <c r="IQV17" s="2"/>
      <c r="IQW17" s="2"/>
      <c r="IQX17" s="2"/>
      <c r="IQY17" s="2"/>
      <c r="IQZ17" s="2"/>
      <c r="IRA17" s="2"/>
      <c r="IRB17" s="2"/>
      <c r="IRC17" s="2"/>
      <c r="IRD17" s="2"/>
      <c r="IRE17" s="2"/>
      <c r="IRF17" s="2"/>
      <c r="IRG17" s="2"/>
      <c r="IRH17" s="2"/>
      <c r="IRI17" s="2"/>
      <c r="IRJ17" s="2"/>
      <c r="IRK17" s="2"/>
      <c r="IRL17" s="2"/>
      <c r="IRM17" s="2"/>
      <c r="IRN17" s="2"/>
      <c r="IRO17" s="2"/>
      <c r="IRP17" s="2"/>
      <c r="IRQ17" s="2"/>
      <c r="IRR17" s="2"/>
      <c r="IRS17" s="2"/>
      <c r="IRT17" s="2"/>
      <c r="IRU17" s="2"/>
      <c r="IRV17" s="2"/>
      <c r="IRW17" s="2"/>
      <c r="IRX17" s="2"/>
      <c r="IRY17" s="2"/>
      <c r="IRZ17" s="2"/>
      <c r="ISA17" s="2"/>
      <c r="ISB17" s="2"/>
      <c r="ISC17" s="2"/>
      <c r="ISD17" s="2"/>
      <c r="ISE17" s="2"/>
      <c r="ISF17" s="2"/>
      <c r="ISG17" s="2"/>
      <c r="ISH17" s="2"/>
      <c r="ISI17" s="2"/>
      <c r="ISJ17" s="2"/>
      <c r="ISK17" s="2"/>
      <c r="ISL17" s="2"/>
      <c r="ISM17" s="2"/>
      <c r="ISN17" s="2"/>
      <c r="ISO17" s="2"/>
      <c r="ISP17" s="2"/>
      <c r="ISQ17" s="2"/>
      <c r="ISR17" s="2"/>
      <c r="ISS17" s="2"/>
      <c r="IST17" s="2"/>
      <c r="ISU17" s="2"/>
      <c r="ISV17" s="2"/>
      <c r="ISW17" s="2"/>
      <c r="ISX17" s="2"/>
      <c r="ISY17" s="2"/>
      <c r="ISZ17" s="2"/>
      <c r="ITA17" s="2"/>
      <c r="ITB17" s="2"/>
      <c r="ITC17" s="2"/>
      <c r="ITD17" s="2"/>
      <c r="ITE17" s="2"/>
      <c r="ITF17" s="2"/>
      <c r="ITG17" s="2"/>
      <c r="ITH17" s="2"/>
      <c r="ITI17" s="2"/>
      <c r="ITJ17" s="2"/>
      <c r="ITK17" s="2"/>
      <c r="ITL17" s="2"/>
      <c r="ITM17" s="2"/>
      <c r="ITN17" s="2"/>
      <c r="ITO17" s="2"/>
      <c r="ITP17" s="2"/>
      <c r="ITQ17" s="2"/>
      <c r="ITR17" s="2"/>
      <c r="ITS17" s="2"/>
      <c r="ITT17" s="2"/>
      <c r="ITU17" s="2"/>
      <c r="ITV17" s="2"/>
      <c r="ITW17" s="2"/>
      <c r="ITX17" s="2"/>
      <c r="ITY17" s="2"/>
      <c r="ITZ17" s="2"/>
      <c r="IUA17" s="2"/>
      <c r="IUB17" s="2"/>
      <c r="IUC17" s="2"/>
      <c r="IUD17" s="2"/>
      <c r="IUE17" s="2"/>
      <c r="IUF17" s="2"/>
      <c r="IUG17" s="2"/>
      <c r="IUH17" s="2"/>
      <c r="IUI17" s="2"/>
      <c r="IUJ17" s="2"/>
      <c r="IUK17" s="2"/>
      <c r="IUL17" s="2"/>
      <c r="IUM17" s="2"/>
      <c r="IUN17" s="2"/>
      <c r="IUO17" s="2"/>
      <c r="IUP17" s="2"/>
      <c r="IUQ17" s="2"/>
      <c r="IUR17" s="2"/>
      <c r="IUS17" s="2"/>
      <c r="IUT17" s="2"/>
      <c r="IUU17" s="2"/>
      <c r="IUV17" s="2"/>
      <c r="IUW17" s="2"/>
      <c r="IUX17" s="2"/>
      <c r="IUY17" s="2"/>
      <c r="IUZ17" s="2"/>
      <c r="IVA17" s="2"/>
      <c r="IVB17" s="2"/>
      <c r="IVC17" s="2"/>
      <c r="IVD17" s="2"/>
      <c r="IVE17" s="2"/>
      <c r="IVF17" s="2"/>
      <c r="IVG17" s="2"/>
      <c r="IVH17" s="2"/>
      <c r="IVI17" s="2"/>
      <c r="IVJ17" s="2"/>
      <c r="IVK17" s="2"/>
      <c r="IVL17" s="2"/>
      <c r="IVM17" s="2"/>
      <c r="IVN17" s="2"/>
      <c r="IVO17" s="2"/>
      <c r="IVP17" s="2"/>
      <c r="IVQ17" s="2"/>
      <c r="IVR17" s="2"/>
      <c r="IVS17" s="2"/>
      <c r="IVT17" s="2"/>
      <c r="IVU17" s="2"/>
      <c r="IVV17" s="2"/>
      <c r="IVW17" s="2"/>
      <c r="IVX17" s="2"/>
      <c r="IVY17" s="2"/>
      <c r="IVZ17" s="2"/>
      <c r="IWA17" s="2"/>
      <c r="IWB17" s="2"/>
      <c r="IWC17" s="2"/>
      <c r="IWD17" s="2"/>
      <c r="IWE17" s="2"/>
      <c r="IWF17" s="2"/>
      <c r="IWG17" s="2"/>
      <c r="IWH17" s="2"/>
      <c r="IWI17" s="2"/>
      <c r="IWJ17" s="2"/>
      <c r="IWK17" s="2"/>
      <c r="IWL17" s="2"/>
      <c r="IWM17" s="2"/>
      <c r="IWN17" s="2"/>
      <c r="IWO17" s="2"/>
      <c r="IWP17" s="2"/>
      <c r="IWQ17" s="2"/>
      <c r="IWR17" s="2"/>
      <c r="IWS17" s="2"/>
      <c r="IWT17" s="2"/>
      <c r="IWU17" s="2"/>
      <c r="IWV17" s="2"/>
      <c r="IWW17" s="2"/>
      <c r="IWX17" s="2"/>
      <c r="IWY17" s="2"/>
      <c r="IWZ17" s="2"/>
      <c r="IXA17" s="2"/>
      <c r="IXB17" s="2"/>
      <c r="IXC17" s="2"/>
      <c r="IXD17" s="2"/>
      <c r="IXE17" s="2"/>
      <c r="IXF17" s="2"/>
      <c r="IXG17" s="2"/>
      <c r="IXH17" s="2"/>
      <c r="IXI17" s="2"/>
      <c r="IXJ17" s="2"/>
      <c r="IXK17" s="2"/>
      <c r="IXL17" s="2"/>
      <c r="IXM17" s="2"/>
      <c r="IXN17" s="2"/>
      <c r="IXO17" s="2"/>
      <c r="IXP17" s="2"/>
      <c r="IXQ17" s="2"/>
      <c r="IXR17" s="2"/>
      <c r="IXS17" s="2"/>
      <c r="IXT17" s="2"/>
      <c r="IXU17" s="2"/>
      <c r="IXV17" s="2"/>
      <c r="IXW17" s="2"/>
      <c r="IXX17" s="2"/>
      <c r="IXY17" s="2"/>
      <c r="IXZ17" s="2"/>
      <c r="IYA17" s="2"/>
      <c r="IYB17" s="2"/>
      <c r="IYC17" s="2"/>
      <c r="IYD17" s="2"/>
      <c r="IYE17" s="2"/>
      <c r="IYF17" s="2"/>
      <c r="IYG17" s="2"/>
      <c r="IYH17" s="2"/>
      <c r="IYI17" s="2"/>
      <c r="IYJ17" s="2"/>
      <c r="IYK17" s="2"/>
      <c r="IYL17" s="2"/>
      <c r="IYM17" s="2"/>
      <c r="IYN17" s="2"/>
      <c r="IYO17" s="2"/>
      <c r="IYP17" s="2"/>
      <c r="IYQ17" s="2"/>
      <c r="IYR17" s="2"/>
      <c r="IYS17" s="2"/>
      <c r="IYT17" s="2"/>
      <c r="IYU17" s="2"/>
      <c r="IYV17" s="2"/>
      <c r="IYW17" s="2"/>
      <c r="IYX17" s="2"/>
      <c r="IYY17" s="2"/>
      <c r="IYZ17" s="2"/>
      <c r="IZA17" s="2"/>
      <c r="IZB17" s="2"/>
      <c r="IZC17" s="2"/>
      <c r="IZD17" s="2"/>
      <c r="IZE17" s="2"/>
      <c r="IZF17" s="2"/>
      <c r="IZG17" s="2"/>
      <c r="IZH17" s="2"/>
      <c r="IZI17" s="2"/>
      <c r="IZJ17" s="2"/>
      <c r="IZK17" s="2"/>
      <c r="IZL17" s="2"/>
      <c r="IZM17" s="2"/>
      <c r="IZN17" s="2"/>
      <c r="IZO17" s="2"/>
      <c r="IZP17" s="2"/>
      <c r="IZQ17" s="2"/>
      <c r="IZR17" s="2"/>
      <c r="IZS17" s="2"/>
      <c r="IZT17" s="2"/>
      <c r="IZU17" s="2"/>
      <c r="IZV17" s="2"/>
      <c r="IZW17" s="2"/>
      <c r="IZX17" s="2"/>
      <c r="IZY17" s="2"/>
      <c r="IZZ17" s="2"/>
      <c r="JAA17" s="2"/>
      <c r="JAB17" s="2"/>
      <c r="JAC17" s="2"/>
      <c r="JAD17" s="2"/>
      <c r="JAE17" s="2"/>
      <c r="JAF17" s="2"/>
      <c r="JAG17" s="2"/>
      <c r="JAH17" s="2"/>
      <c r="JAI17" s="2"/>
      <c r="JAJ17" s="2"/>
      <c r="JAK17" s="2"/>
      <c r="JAL17" s="2"/>
      <c r="JAM17" s="2"/>
      <c r="JAN17" s="2"/>
      <c r="JAO17" s="2"/>
      <c r="JAP17" s="2"/>
      <c r="JAQ17" s="2"/>
      <c r="JAR17" s="2"/>
      <c r="JAS17" s="2"/>
      <c r="JAT17" s="2"/>
      <c r="JAU17" s="2"/>
      <c r="JAV17" s="2"/>
      <c r="JAW17" s="2"/>
      <c r="JAX17" s="2"/>
      <c r="JAY17" s="2"/>
      <c r="JAZ17" s="2"/>
      <c r="JBA17" s="2"/>
      <c r="JBB17" s="2"/>
      <c r="JBC17" s="2"/>
      <c r="JBD17" s="2"/>
      <c r="JBE17" s="2"/>
      <c r="JBF17" s="2"/>
      <c r="JBG17" s="2"/>
      <c r="JBH17" s="2"/>
      <c r="JBI17" s="2"/>
      <c r="JBJ17" s="2"/>
      <c r="JBK17" s="2"/>
      <c r="JBL17" s="2"/>
      <c r="JBM17" s="2"/>
      <c r="JBN17" s="2"/>
      <c r="JBO17" s="2"/>
      <c r="JBP17" s="2"/>
      <c r="JBQ17" s="2"/>
      <c r="JBR17" s="2"/>
      <c r="JBS17" s="2"/>
      <c r="JBT17" s="2"/>
      <c r="JBU17" s="2"/>
      <c r="JBV17" s="2"/>
      <c r="JBW17" s="2"/>
      <c r="JBX17" s="2"/>
      <c r="JBY17" s="2"/>
      <c r="JBZ17" s="2"/>
      <c r="JCA17" s="2"/>
      <c r="JCB17" s="2"/>
      <c r="JCC17" s="2"/>
      <c r="JCD17" s="2"/>
      <c r="JCE17" s="2"/>
      <c r="JCF17" s="2"/>
      <c r="JCG17" s="2"/>
      <c r="JCH17" s="2"/>
      <c r="JCI17" s="2"/>
      <c r="JCJ17" s="2"/>
      <c r="JCK17" s="2"/>
      <c r="JCL17" s="2"/>
      <c r="JCM17" s="2"/>
      <c r="JCN17" s="2"/>
      <c r="JCO17" s="2"/>
      <c r="JCP17" s="2"/>
      <c r="JCQ17" s="2"/>
      <c r="JCR17" s="2"/>
      <c r="JCS17" s="2"/>
      <c r="JCT17" s="2"/>
      <c r="JCU17" s="2"/>
      <c r="JCV17" s="2"/>
      <c r="JCW17" s="2"/>
      <c r="JCX17" s="2"/>
      <c r="JCY17" s="2"/>
      <c r="JCZ17" s="2"/>
      <c r="JDA17" s="2"/>
      <c r="JDB17" s="2"/>
      <c r="JDC17" s="2"/>
      <c r="JDD17" s="2"/>
      <c r="JDE17" s="2"/>
      <c r="JDF17" s="2"/>
      <c r="JDG17" s="2"/>
      <c r="JDH17" s="2"/>
      <c r="JDI17" s="2"/>
      <c r="JDJ17" s="2"/>
      <c r="JDK17" s="2"/>
      <c r="JDL17" s="2"/>
      <c r="JDM17" s="2"/>
      <c r="JDN17" s="2"/>
      <c r="JDO17" s="2"/>
      <c r="JDP17" s="2"/>
      <c r="JDQ17" s="2"/>
      <c r="JDR17" s="2"/>
      <c r="JDS17" s="2"/>
      <c r="JDT17" s="2"/>
      <c r="JDU17" s="2"/>
      <c r="JDV17" s="2"/>
      <c r="JDW17" s="2"/>
      <c r="JDX17" s="2"/>
      <c r="JDY17" s="2"/>
      <c r="JDZ17" s="2"/>
      <c r="JEA17" s="2"/>
      <c r="JEB17" s="2"/>
      <c r="JEC17" s="2"/>
      <c r="JED17" s="2"/>
      <c r="JEE17" s="2"/>
      <c r="JEF17" s="2"/>
      <c r="JEG17" s="2"/>
      <c r="JEH17" s="2"/>
      <c r="JEI17" s="2"/>
      <c r="JEJ17" s="2"/>
      <c r="JEK17" s="2"/>
      <c r="JEL17" s="2"/>
      <c r="JEM17" s="2"/>
      <c r="JEN17" s="2"/>
      <c r="JEO17" s="2"/>
      <c r="JEP17" s="2"/>
      <c r="JEQ17" s="2"/>
      <c r="JER17" s="2"/>
      <c r="JES17" s="2"/>
      <c r="JET17" s="2"/>
      <c r="JEU17" s="2"/>
      <c r="JEV17" s="2"/>
      <c r="JEW17" s="2"/>
      <c r="JEX17" s="2"/>
      <c r="JEY17" s="2"/>
      <c r="JEZ17" s="2"/>
      <c r="JFA17" s="2"/>
      <c r="JFB17" s="2"/>
      <c r="JFC17" s="2"/>
      <c r="JFD17" s="2"/>
      <c r="JFE17" s="2"/>
      <c r="JFF17" s="2"/>
      <c r="JFG17" s="2"/>
      <c r="JFH17" s="2"/>
      <c r="JFI17" s="2"/>
      <c r="JFJ17" s="2"/>
      <c r="JFK17" s="2"/>
      <c r="JFL17" s="2"/>
      <c r="JFM17" s="2"/>
      <c r="JFN17" s="2"/>
      <c r="JFO17" s="2"/>
      <c r="JFP17" s="2"/>
      <c r="JFQ17" s="2"/>
      <c r="JFR17" s="2"/>
      <c r="JFS17" s="2"/>
      <c r="JFT17" s="2"/>
      <c r="JFU17" s="2"/>
      <c r="JFV17" s="2"/>
      <c r="JFW17" s="2"/>
      <c r="JFX17" s="2"/>
      <c r="JFY17" s="2"/>
      <c r="JFZ17" s="2"/>
      <c r="JGA17" s="2"/>
      <c r="JGB17" s="2"/>
      <c r="JGC17" s="2"/>
      <c r="JGD17" s="2"/>
      <c r="JGE17" s="2"/>
      <c r="JGF17" s="2"/>
      <c r="JGG17" s="2"/>
      <c r="JGH17" s="2"/>
      <c r="JGI17" s="2"/>
      <c r="JGJ17" s="2"/>
      <c r="JGK17" s="2"/>
      <c r="JGL17" s="2"/>
      <c r="JGM17" s="2"/>
      <c r="JGN17" s="2"/>
      <c r="JGO17" s="2"/>
      <c r="JGP17" s="2"/>
      <c r="JGQ17" s="2"/>
      <c r="JGR17" s="2"/>
      <c r="JGS17" s="2"/>
      <c r="JGT17" s="2"/>
      <c r="JGU17" s="2"/>
      <c r="JGV17" s="2"/>
      <c r="JGW17" s="2"/>
      <c r="JGX17" s="2"/>
      <c r="JGY17" s="2"/>
      <c r="JGZ17" s="2"/>
      <c r="JHA17" s="2"/>
      <c r="JHB17" s="2"/>
      <c r="JHC17" s="2"/>
      <c r="JHD17" s="2"/>
      <c r="JHE17" s="2"/>
      <c r="JHF17" s="2"/>
      <c r="JHG17" s="2"/>
      <c r="JHH17" s="2"/>
      <c r="JHI17" s="2"/>
      <c r="JHJ17" s="2"/>
      <c r="JHK17" s="2"/>
      <c r="JHL17" s="2"/>
      <c r="JHM17" s="2"/>
      <c r="JHN17" s="2"/>
      <c r="JHO17" s="2"/>
      <c r="JHP17" s="2"/>
      <c r="JHQ17" s="2"/>
      <c r="JHR17" s="2"/>
      <c r="JHS17" s="2"/>
      <c r="JHT17" s="2"/>
      <c r="JHU17" s="2"/>
      <c r="JHV17" s="2"/>
      <c r="JHW17" s="2"/>
      <c r="JHX17" s="2"/>
      <c r="JHY17" s="2"/>
      <c r="JHZ17" s="2"/>
      <c r="JIA17" s="2"/>
      <c r="JIB17" s="2"/>
      <c r="JIC17" s="2"/>
      <c r="JID17" s="2"/>
      <c r="JIE17" s="2"/>
      <c r="JIF17" s="2"/>
      <c r="JIG17" s="2"/>
      <c r="JIH17" s="2"/>
      <c r="JII17" s="2"/>
      <c r="JIJ17" s="2"/>
      <c r="JIK17" s="2"/>
      <c r="JIL17" s="2"/>
      <c r="JIM17" s="2"/>
      <c r="JIN17" s="2"/>
      <c r="JIO17" s="2"/>
      <c r="JIP17" s="2"/>
      <c r="JIQ17" s="2"/>
      <c r="JIR17" s="2"/>
      <c r="JIS17" s="2"/>
      <c r="JIT17" s="2"/>
      <c r="JIU17" s="2"/>
      <c r="JIV17" s="2"/>
      <c r="JIW17" s="2"/>
      <c r="JIX17" s="2"/>
      <c r="JIY17" s="2"/>
      <c r="JIZ17" s="2"/>
      <c r="JJA17" s="2"/>
      <c r="JJB17" s="2"/>
      <c r="JJC17" s="2"/>
      <c r="JJD17" s="2"/>
      <c r="JJE17" s="2"/>
      <c r="JJF17" s="2"/>
      <c r="JJG17" s="2"/>
      <c r="JJH17" s="2"/>
      <c r="JJI17" s="2"/>
      <c r="JJJ17" s="2"/>
      <c r="JJK17" s="2"/>
      <c r="JJL17" s="2"/>
      <c r="JJM17" s="2"/>
      <c r="JJN17" s="2"/>
      <c r="JJO17" s="2"/>
      <c r="JJP17" s="2"/>
      <c r="JJQ17" s="2"/>
      <c r="JJR17" s="2"/>
      <c r="JJS17" s="2"/>
      <c r="JJT17" s="2"/>
      <c r="JJU17" s="2"/>
      <c r="JJV17" s="2"/>
      <c r="JJW17" s="2"/>
      <c r="JJX17" s="2"/>
      <c r="JJY17" s="2"/>
      <c r="JJZ17" s="2"/>
      <c r="JKA17" s="2"/>
      <c r="JKB17" s="2"/>
      <c r="JKC17" s="2"/>
      <c r="JKD17" s="2"/>
      <c r="JKE17" s="2"/>
      <c r="JKF17" s="2"/>
      <c r="JKG17" s="2"/>
      <c r="JKH17" s="2"/>
      <c r="JKI17" s="2"/>
      <c r="JKJ17" s="2"/>
      <c r="JKK17" s="2"/>
      <c r="JKL17" s="2"/>
      <c r="JKM17" s="2"/>
      <c r="JKN17" s="2"/>
      <c r="JKO17" s="2"/>
      <c r="JKP17" s="2"/>
      <c r="JKQ17" s="2"/>
      <c r="JKR17" s="2"/>
      <c r="JKS17" s="2"/>
      <c r="JKT17" s="2"/>
      <c r="JKU17" s="2"/>
      <c r="JKV17" s="2"/>
      <c r="JKW17" s="2"/>
      <c r="JKX17" s="2"/>
      <c r="JKY17" s="2"/>
      <c r="JKZ17" s="2"/>
      <c r="JLA17" s="2"/>
      <c r="JLB17" s="2"/>
      <c r="JLC17" s="2"/>
      <c r="JLD17" s="2"/>
      <c r="JLE17" s="2"/>
      <c r="JLF17" s="2"/>
      <c r="JLG17" s="2"/>
      <c r="JLH17" s="2"/>
      <c r="JLI17" s="2"/>
      <c r="JLJ17" s="2"/>
      <c r="JLK17" s="2"/>
      <c r="JLL17" s="2"/>
      <c r="JLM17" s="2"/>
      <c r="JLN17" s="2"/>
      <c r="JLO17" s="2"/>
      <c r="JLP17" s="2"/>
      <c r="JLQ17" s="2"/>
      <c r="JLR17" s="2"/>
      <c r="JLS17" s="2"/>
      <c r="JLT17" s="2"/>
      <c r="JLU17" s="2"/>
      <c r="JLV17" s="2"/>
      <c r="JLW17" s="2"/>
      <c r="JLX17" s="2"/>
      <c r="JLY17" s="2"/>
      <c r="JLZ17" s="2"/>
      <c r="JMA17" s="2"/>
      <c r="JMB17" s="2"/>
      <c r="JMC17" s="2"/>
      <c r="JMD17" s="2"/>
      <c r="JME17" s="2"/>
      <c r="JMF17" s="2"/>
      <c r="JMG17" s="2"/>
      <c r="JMH17" s="2"/>
      <c r="JMI17" s="2"/>
      <c r="JMJ17" s="2"/>
      <c r="JMK17" s="2"/>
      <c r="JML17" s="2"/>
      <c r="JMM17" s="2"/>
      <c r="JMN17" s="2"/>
      <c r="JMO17" s="2"/>
      <c r="JMP17" s="2"/>
      <c r="JMQ17" s="2"/>
      <c r="JMR17" s="2"/>
      <c r="JMS17" s="2"/>
      <c r="JMT17" s="2"/>
      <c r="JMU17" s="2"/>
      <c r="JMV17" s="2"/>
      <c r="JMW17" s="2"/>
      <c r="JMX17" s="2"/>
      <c r="JMY17" s="2"/>
      <c r="JMZ17" s="2"/>
      <c r="JNA17" s="2"/>
      <c r="JNB17" s="2"/>
      <c r="JNC17" s="2"/>
      <c r="JND17" s="2"/>
      <c r="JNE17" s="2"/>
      <c r="JNF17" s="2"/>
      <c r="JNG17" s="2"/>
      <c r="JNH17" s="2"/>
      <c r="JNI17" s="2"/>
      <c r="JNJ17" s="2"/>
      <c r="JNK17" s="2"/>
      <c r="JNL17" s="2"/>
      <c r="JNM17" s="2"/>
      <c r="JNN17" s="2"/>
      <c r="JNO17" s="2"/>
      <c r="JNP17" s="2"/>
      <c r="JNQ17" s="2"/>
      <c r="JNR17" s="2"/>
      <c r="JNS17" s="2"/>
      <c r="JNT17" s="2"/>
      <c r="JNU17" s="2"/>
      <c r="JNV17" s="2"/>
      <c r="JNW17" s="2"/>
      <c r="JNX17" s="2"/>
      <c r="JNY17" s="2"/>
      <c r="JNZ17" s="2"/>
      <c r="JOA17" s="2"/>
      <c r="JOB17" s="2"/>
      <c r="JOC17" s="2"/>
      <c r="JOD17" s="2"/>
      <c r="JOE17" s="2"/>
      <c r="JOF17" s="2"/>
      <c r="JOG17" s="2"/>
      <c r="JOH17" s="2"/>
      <c r="JOI17" s="2"/>
      <c r="JOJ17" s="2"/>
      <c r="JOK17" s="2"/>
      <c r="JOL17" s="2"/>
      <c r="JOM17" s="2"/>
      <c r="JON17" s="2"/>
      <c r="JOO17" s="2"/>
      <c r="JOP17" s="2"/>
      <c r="JOQ17" s="2"/>
      <c r="JOR17" s="2"/>
      <c r="JOS17" s="2"/>
      <c r="JOT17" s="2"/>
      <c r="JOU17" s="2"/>
      <c r="JOV17" s="2"/>
      <c r="JOW17" s="2"/>
      <c r="JOX17" s="2"/>
      <c r="JOY17" s="2"/>
      <c r="JOZ17" s="2"/>
      <c r="JPA17" s="2"/>
      <c r="JPB17" s="2"/>
      <c r="JPC17" s="2"/>
      <c r="JPD17" s="2"/>
      <c r="JPE17" s="2"/>
      <c r="JPF17" s="2"/>
      <c r="JPG17" s="2"/>
      <c r="JPH17" s="2"/>
      <c r="JPI17" s="2"/>
      <c r="JPJ17" s="2"/>
      <c r="JPK17" s="2"/>
      <c r="JPL17" s="2"/>
      <c r="JPM17" s="2"/>
      <c r="JPN17" s="2"/>
      <c r="JPO17" s="2"/>
      <c r="JPP17" s="2"/>
      <c r="JPQ17" s="2"/>
      <c r="JPR17" s="2"/>
      <c r="JPS17" s="2"/>
      <c r="JPT17" s="2"/>
      <c r="JPU17" s="2"/>
      <c r="JPV17" s="2"/>
      <c r="JPW17" s="2"/>
      <c r="JPX17" s="2"/>
      <c r="JPY17" s="2"/>
      <c r="JPZ17" s="2"/>
      <c r="JQA17" s="2"/>
      <c r="JQB17" s="2"/>
      <c r="JQC17" s="2"/>
      <c r="JQD17" s="2"/>
      <c r="JQE17" s="2"/>
      <c r="JQF17" s="2"/>
      <c r="JQG17" s="2"/>
      <c r="JQH17" s="2"/>
      <c r="JQI17" s="2"/>
      <c r="JQJ17" s="2"/>
      <c r="JQK17" s="2"/>
      <c r="JQL17" s="2"/>
      <c r="JQM17" s="2"/>
      <c r="JQN17" s="2"/>
      <c r="JQO17" s="2"/>
      <c r="JQP17" s="2"/>
      <c r="JQQ17" s="2"/>
      <c r="JQR17" s="2"/>
      <c r="JQS17" s="2"/>
      <c r="JQT17" s="2"/>
      <c r="JQU17" s="2"/>
      <c r="JQV17" s="2"/>
      <c r="JQW17" s="2"/>
      <c r="JQX17" s="2"/>
      <c r="JQY17" s="2"/>
      <c r="JQZ17" s="2"/>
      <c r="JRA17" s="2"/>
      <c r="JRB17" s="2"/>
      <c r="JRC17" s="2"/>
      <c r="JRD17" s="2"/>
      <c r="JRE17" s="2"/>
      <c r="JRF17" s="2"/>
      <c r="JRG17" s="2"/>
      <c r="JRH17" s="2"/>
      <c r="JRI17" s="2"/>
      <c r="JRJ17" s="2"/>
      <c r="JRK17" s="2"/>
      <c r="JRL17" s="2"/>
      <c r="JRM17" s="2"/>
      <c r="JRN17" s="2"/>
      <c r="JRO17" s="2"/>
      <c r="JRP17" s="2"/>
      <c r="JRQ17" s="2"/>
      <c r="JRR17" s="2"/>
      <c r="JRS17" s="2"/>
      <c r="JRT17" s="2"/>
      <c r="JRU17" s="2"/>
      <c r="JRV17" s="2"/>
      <c r="JRW17" s="2"/>
      <c r="JRX17" s="2"/>
      <c r="JRY17" s="2"/>
      <c r="JRZ17" s="2"/>
      <c r="JSA17" s="2"/>
      <c r="JSB17" s="2"/>
      <c r="JSC17" s="2"/>
      <c r="JSD17" s="2"/>
      <c r="JSE17" s="2"/>
      <c r="JSF17" s="2"/>
      <c r="JSG17" s="2"/>
      <c r="JSH17" s="2"/>
      <c r="JSI17" s="2"/>
      <c r="JSJ17" s="2"/>
      <c r="JSK17" s="2"/>
      <c r="JSL17" s="2"/>
      <c r="JSM17" s="2"/>
      <c r="JSN17" s="2"/>
      <c r="JSO17" s="2"/>
      <c r="JSP17" s="2"/>
      <c r="JSQ17" s="2"/>
      <c r="JSR17" s="2"/>
      <c r="JSS17" s="2"/>
      <c r="JST17" s="2"/>
      <c r="JSU17" s="2"/>
      <c r="JSV17" s="2"/>
      <c r="JSW17" s="2"/>
      <c r="JSX17" s="2"/>
      <c r="JSY17" s="2"/>
      <c r="JSZ17" s="2"/>
      <c r="JTA17" s="2"/>
      <c r="JTB17" s="2"/>
      <c r="JTC17" s="2"/>
      <c r="JTD17" s="2"/>
      <c r="JTE17" s="2"/>
      <c r="JTF17" s="2"/>
      <c r="JTG17" s="2"/>
      <c r="JTH17" s="2"/>
      <c r="JTI17" s="2"/>
      <c r="JTJ17" s="2"/>
      <c r="JTK17" s="2"/>
      <c r="JTL17" s="2"/>
      <c r="JTM17" s="2"/>
      <c r="JTN17" s="2"/>
      <c r="JTO17" s="2"/>
      <c r="JTP17" s="2"/>
      <c r="JTQ17" s="2"/>
      <c r="JTR17" s="2"/>
      <c r="JTS17" s="2"/>
      <c r="JTT17" s="2"/>
      <c r="JTU17" s="2"/>
      <c r="JTV17" s="2"/>
      <c r="JTW17" s="2"/>
      <c r="JTX17" s="2"/>
      <c r="JTY17" s="2"/>
      <c r="JTZ17" s="2"/>
      <c r="JUA17" s="2"/>
      <c r="JUB17" s="2"/>
      <c r="JUC17" s="2"/>
      <c r="JUD17" s="2"/>
      <c r="JUE17" s="2"/>
      <c r="JUF17" s="2"/>
      <c r="JUG17" s="2"/>
      <c r="JUH17" s="2"/>
      <c r="JUI17" s="2"/>
      <c r="JUJ17" s="2"/>
      <c r="JUK17" s="2"/>
      <c r="JUL17" s="2"/>
      <c r="JUM17" s="2"/>
      <c r="JUN17" s="2"/>
      <c r="JUO17" s="2"/>
      <c r="JUP17" s="2"/>
      <c r="JUQ17" s="2"/>
      <c r="JUR17" s="2"/>
      <c r="JUS17" s="2"/>
      <c r="JUT17" s="2"/>
      <c r="JUU17" s="2"/>
      <c r="JUV17" s="2"/>
      <c r="JUW17" s="2"/>
      <c r="JUX17" s="2"/>
      <c r="JUY17" s="2"/>
      <c r="JUZ17" s="2"/>
      <c r="JVA17" s="2"/>
      <c r="JVB17" s="2"/>
      <c r="JVC17" s="2"/>
      <c r="JVD17" s="2"/>
      <c r="JVE17" s="2"/>
      <c r="JVF17" s="2"/>
      <c r="JVG17" s="2"/>
      <c r="JVH17" s="2"/>
      <c r="JVI17" s="2"/>
      <c r="JVJ17" s="2"/>
      <c r="JVK17" s="2"/>
      <c r="JVL17" s="2"/>
      <c r="JVM17" s="2"/>
      <c r="JVN17" s="2"/>
      <c r="JVO17" s="2"/>
      <c r="JVP17" s="2"/>
      <c r="JVQ17" s="2"/>
      <c r="JVR17" s="2"/>
      <c r="JVS17" s="2"/>
      <c r="JVT17" s="2"/>
      <c r="JVU17" s="2"/>
      <c r="JVV17" s="2"/>
      <c r="JVW17" s="2"/>
      <c r="JVX17" s="2"/>
      <c r="JVY17" s="2"/>
      <c r="JVZ17" s="2"/>
      <c r="JWA17" s="2"/>
      <c r="JWB17" s="2"/>
      <c r="JWC17" s="2"/>
      <c r="JWD17" s="2"/>
      <c r="JWE17" s="2"/>
      <c r="JWF17" s="2"/>
      <c r="JWG17" s="2"/>
      <c r="JWH17" s="2"/>
      <c r="JWI17" s="2"/>
      <c r="JWJ17" s="2"/>
      <c r="JWK17" s="2"/>
      <c r="JWL17" s="2"/>
      <c r="JWM17" s="2"/>
      <c r="JWN17" s="2"/>
      <c r="JWO17" s="2"/>
      <c r="JWP17" s="2"/>
      <c r="JWQ17" s="2"/>
      <c r="JWR17" s="2"/>
      <c r="JWS17" s="2"/>
      <c r="JWT17" s="2"/>
      <c r="JWU17" s="2"/>
      <c r="JWV17" s="2"/>
      <c r="JWW17" s="2"/>
      <c r="JWX17" s="2"/>
      <c r="JWY17" s="2"/>
      <c r="JWZ17" s="2"/>
      <c r="JXA17" s="2"/>
      <c r="JXB17" s="2"/>
      <c r="JXC17" s="2"/>
      <c r="JXD17" s="2"/>
      <c r="JXE17" s="2"/>
      <c r="JXF17" s="2"/>
      <c r="JXG17" s="2"/>
      <c r="JXH17" s="2"/>
      <c r="JXI17" s="2"/>
      <c r="JXJ17" s="2"/>
      <c r="JXK17" s="2"/>
      <c r="JXL17" s="2"/>
      <c r="JXM17" s="2"/>
      <c r="JXN17" s="2"/>
      <c r="JXO17" s="2"/>
      <c r="JXP17" s="2"/>
      <c r="JXQ17" s="2"/>
      <c r="JXR17" s="2"/>
      <c r="JXS17" s="2"/>
      <c r="JXT17" s="2"/>
      <c r="JXU17" s="2"/>
      <c r="JXV17" s="2"/>
      <c r="JXW17" s="2"/>
      <c r="JXX17" s="2"/>
      <c r="JXY17" s="2"/>
      <c r="JXZ17" s="2"/>
      <c r="JYA17" s="2"/>
      <c r="JYB17" s="2"/>
      <c r="JYC17" s="2"/>
      <c r="JYD17" s="2"/>
      <c r="JYE17" s="2"/>
      <c r="JYF17" s="2"/>
      <c r="JYG17" s="2"/>
      <c r="JYH17" s="2"/>
      <c r="JYI17" s="2"/>
      <c r="JYJ17" s="2"/>
      <c r="JYK17" s="2"/>
      <c r="JYL17" s="2"/>
      <c r="JYM17" s="2"/>
      <c r="JYN17" s="2"/>
      <c r="JYO17" s="2"/>
      <c r="JYP17" s="2"/>
      <c r="JYQ17" s="2"/>
      <c r="JYR17" s="2"/>
      <c r="JYS17" s="2"/>
      <c r="JYT17" s="2"/>
      <c r="JYU17" s="2"/>
      <c r="JYV17" s="2"/>
      <c r="JYW17" s="2"/>
      <c r="JYX17" s="2"/>
      <c r="JYY17" s="2"/>
      <c r="JYZ17" s="2"/>
      <c r="JZA17" s="2"/>
      <c r="JZB17" s="2"/>
      <c r="JZC17" s="2"/>
      <c r="JZD17" s="2"/>
      <c r="JZE17" s="2"/>
      <c r="JZF17" s="2"/>
      <c r="JZG17" s="2"/>
      <c r="JZH17" s="2"/>
      <c r="JZI17" s="2"/>
      <c r="JZJ17" s="2"/>
      <c r="JZK17" s="2"/>
      <c r="JZL17" s="2"/>
      <c r="JZM17" s="2"/>
      <c r="JZN17" s="2"/>
      <c r="JZO17" s="2"/>
      <c r="JZP17" s="2"/>
      <c r="JZQ17" s="2"/>
      <c r="JZR17" s="2"/>
      <c r="JZS17" s="2"/>
      <c r="JZT17" s="2"/>
      <c r="JZU17" s="2"/>
      <c r="JZV17" s="2"/>
      <c r="JZW17" s="2"/>
      <c r="JZX17" s="2"/>
      <c r="JZY17" s="2"/>
      <c r="JZZ17" s="2"/>
      <c r="KAA17" s="2"/>
      <c r="KAB17" s="2"/>
      <c r="KAC17" s="2"/>
      <c r="KAD17" s="2"/>
      <c r="KAE17" s="2"/>
      <c r="KAF17" s="2"/>
      <c r="KAG17" s="2"/>
      <c r="KAH17" s="2"/>
      <c r="KAI17" s="2"/>
      <c r="KAJ17" s="2"/>
      <c r="KAK17" s="2"/>
      <c r="KAL17" s="2"/>
      <c r="KAM17" s="2"/>
      <c r="KAN17" s="2"/>
      <c r="KAO17" s="2"/>
      <c r="KAP17" s="2"/>
      <c r="KAQ17" s="2"/>
      <c r="KAR17" s="2"/>
      <c r="KAS17" s="2"/>
      <c r="KAT17" s="2"/>
      <c r="KAU17" s="2"/>
      <c r="KAV17" s="2"/>
      <c r="KAW17" s="2"/>
      <c r="KAX17" s="2"/>
      <c r="KAY17" s="2"/>
      <c r="KAZ17" s="2"/>
      <c r="KBA17" s="2"/>
      <c r="KBB17" s="2"/>
      <c r="KBC17" s="2"/>
      <c r="KBD17" s="2"/>
      <c r="KBE17" s="2"/>
      <c r="KBF17" s="2"/>
      <c r="KBG17" s="2"/>
      <c r="KBH17" s="2"/>
      <c r="KBI17" s="2"/>
      <c r="KBJ17" s="2"/>
      <c r="KBK17" s="2"/>
      <c r="KBL17" s="2"/>
      <c r="KBM17" s="2"/>
      <c r="KBN17" s="2"/>
      <c r="KBO17" s="2"/>
      <c r="KBP17" s="2"/>
      <c r="KBQ17" s="2"/>
      <c r="KBR17" s="2"/>
      <c r="KBS17" s="2"/>
      <c r="KBT17" s="2"/>
      <c r="KBU17" s="2"/>
      <c r="KBV17" s="2"/>
      <c r="KBW17" s="2"/>
      <c r="KBX17" s="2"/>
      <c r="KBY17" s="2"/>
      <c r="KBZ17" s="2"/>
      <c r="KCA17" s="2"/>
      <c r="KCB17" s="2"/>
      <c r="KCC17" s="2"/>
      <c r="KCD17" s="2"/>
      <c r="KCE17" s="2"/>
      <c r="KCF17" s="2"/>
      <c r="KCG17" s="2"/>
      <c r="KCH17" s="2"/>
      <c r="KCI17" s="2"/>
      <c r="KCJ17" s="2"/>
      <c r="KCK17" s="2"/>
      <c r="KCL17" s="2"/>
      <c r="KCM17" s="2"/>
      <c r="KCN17" s="2"/>
      <c r="KCO17" s="2"/>
      <c r="KCP17" s="2"/>
      <c r="KCQ17" s="2"/>
      <c r="KCR17" s="2"/>
      <c r="KCS17" s="2"/>
      <c r="KCT17" s="2"/>
      <c r="KCU17" s="2"/>
      <c r="KCV17" s="2"/>
      <c r="KCW17" s="2"/>
      <c r="KCX17" s="2"/>
      <c r="KCY17" s="2"/>
      <c r="KCZ17" s="2"/>
      <c r="KDA17" s="2"/>
      <c r="KDB17" s="2"/>
      <c r="KDC17" s="2"/>
      <c r="KDD17" s="2"/>
      <c r="KDE17" s="2"/>
      <c r="KDF17" s="2"/>
      <c r="KDG17" s="2"/>
      <c r="KDH17" s="2"/>
      <c r="KDI17" s="2"/>
      <c r="KDJ17" s="2"/>
      <c r="KDK17" s="2"/>
      <c r="KDL17" s="2"/>
      <c r="KDM17" s="2"/>
      <c r="KDN17" s="2"/>
      <c r="KDO17" s="2"/>
      <c r="KDP17" s="2"/>
      <c r="KDQ17" s="2"/>
      <c r="KDR17" s="2"/>
      <c r="KDS17" s="2"/>
      <c r="KDT17" s="2"/>
      <c r="KDU17" s="2"/>
      <c r="KDV17" s="2"/>
      <c r="KDW17" s="2"/>
      <c r="KDX17" s="2"/>
      <c r="KDY17" s="2"/>
      <c r="KDZ17" s="2"/>
      <c r="KEA17" s="2"/>
      <c r="KEB17" s="2"/>
      <c r="KEC17" s="2"/>
      <c r="KED17" s="2"/>
      <c r="KEE17" s="2"/>
      <c r="KEF17" s="2"/>
      <c r="KEG17" s="2"/>
      <c r="KEH17" s="2"/>
      <c r="KEI17" s="2"/>
      <c r="KEJ17" s="2"/>
      <c r="KEK17" s="2"/>
      <c r="KEL17" s="2"/>
      <c r="KEM17" s="2"/>
      <c r="KEN17" s="2"/>
      <c r="KEO17" s="2"/>
      <c r="KEP17" s="2"/>
      <c r="KEQ17" s="2"/>
      <c r="KER17" s="2"/>
      <c r="KES17" s="2"/>
      <c r="KET17" s="2"/>
      <c r="KEU17" s="2"/>
      <c r="KEV17" s="2"/>
      <c r="KEW17" s="2"/>
      <c r="KEX17" s="2"/>
      <c r="KEY17" s="2"/>
      <c r="KEZ17" s="2"/>
      <c r="KFA17" s="2"/>
      <c r="KFB17" s="2"/>
      <c r="KFC17" s="2"/>
      <c r="KFD17" s="2"/>
      <c r="KFE17" s="2"/>
      <c r="KFF17" s="2"/>
      <c r="KFG17" s="2"/>
      <c r="KFH17" s="2"/>
      <c r="KFI17" s="2"/>
      <c r="KFJ17" s="2"/>
      <c r="KFK17" s="2"/>
      <c r="KFL17" s="2"/>
      <c r="KFM17" s="2"/>
      <c r="KFN17" s="2"/>
      <c r="KFO17" s="2"/>
      <c r="KFP17" s="2"/>
      <c r="KFQ17" s="2"/>
      <c r="KFR17" s="2"/>
      <c r="KFS17" s="2"/>
      <c r="KFT17" s="2"/>
      <c r="KFU17" s="2"/>
      <c r="KFV17" s="2"/>
      <c r="KFW17" s="2"/>
      <c r="KFX17" s="2"/>
      <c r="KFY17" s="2"/>
      <c r="KFZ17" s="2"/>
      <c r="KGA17" s="2"/>
      <c r="KGB17" s="2"/>
      <c r="KGC17" s="2"/>
      <c r="KGD17" s="2"/>
      <c r="KGE17" s="2"/>
      <c r="KGF17" s="2"/>
      <c r="KGG17" s="2"/>
      <c r="KGH17" s="2"/>
      <c r="KGI17" s="2"/>
      <c r="KGJ17" s="2"/>
      <c r="KGK17" s="2"/>
      <c r="KGL17" s="2"/>
      <c r="KGM17" s="2"/>
      <c r="KGN17" s="2"/>
      <c r="KGO17" s="2"/>
      <c r="KGP17" s="2"/>
      <c r="KGQ17" s="2"/>
      <c r="KGR17" s="2"/>
      <c r="KGS17" s="2"/>
      <c r="KGT17" s="2"/>
      <c r="KGU17" s="2"/>
      <c r="KGV17" s="2"/>
      <c r="KGW17" s="2"/>
      <c r="KGX17" s="2"/>
      <c r="KGY17" s="2"/>
      <c r="KGZ17" s="2"/>
      <c r="KHA17" s="2"/>
      <c r="KHB17" s="2"/>
      <c r="KHC17" s="2"/>
      <c r="KHD17" s="2"/>
      <c r="KHE17" s="2"/>
      <c r="KHF17" s="2"/>
      <c r="KHG17" s="2"/>
      <c r="KHH17" s="2"/>
      <c r="KHI17" s="2"/>
      <c r="KHJ17" s="2"/>
      <c r="KHK17" s="2"/>
      <c r="KHL17" s="2"/>
      <c r="KHM17" s="2"/>
      <c r="KHN17" s="2"/>
      <c r="KHO17" s="2"/>
      <c r="KHP17" s="2"/>
      <c r="KHQ17" s="2"/>
      <c r="KHR17" s="2"/>
      <c r="KHS17" s="2"/>
      <c r="KHT17" s="2"/>
      <c r="KHU17" s="2"/>
      <c r="KHV17" s="2"/>
      <c r="KHW17" s="2"/>
      <c r="KHX17" s="2"/>
      <c r="KHY17" s="2"/>
      <c r="KHZ17" s="2"/>
      <c r="KIA17" s="2"/>
      <c r="KIB17" s="2"/>
      <c r="KIC17" s="2"/>
      <c r="KID17" s="2"/>
      <c r="KIE17" s="2"/>
      <c r="KIF17" s="2"/>
      <c r="KIG17" s="2"/>
      <c r="KIH17" s="2"/>
      <c r="KII17" s="2"/>
      <c r="KIJ17" s="2"/>
      <c r="KIK17" s="2"/>
      <c r="KIL17" s="2"/>
      <c r="KIM17" s="2"/>
      <c r="KIN17" s="2"/>
      <c r="KIO17" s="2"/>
      <c r="KIP17" s="2"/>
      <c r="KIQ17" s="2"/>
      <c r="KIR17" s="2"/>
      <c r="KIS17" s="2"/>
      <c r="KIT17" s="2"/>
      <c r="KIU17" s="2"/>
      <c r="KIV17" s="2"/>
      <c r="KIW17" s="2"/>
      <c r="KIX17" s="2"/>
      <c r="KIY17" s="2"/>
      <c r="KIZ17" s="2"/>
      <c r="KJA17" s="2"/>
      <c r="KJB17" s="2"/>
      <c r="KJC17" s="2"/>
      <c r="KJD17" s="2"/>
      <c r="KJE17" s="2"/>
      <c r="KJF17" s="2"/>
      <c r="KJG17" s="2"/>
      <c r="KJH17" s="2"/>
      <c r="KJI17" s="2"/>
      <c r="KJJ17" s="2"/>
      <c r="KJK17" s="2"/>
      <c r="KJL17" s="2"/>
      <c r="KJM17" s="2"/>
      <c r="KJN17" s="2"/>
      <c r="KJO17" s="2"/>
      <c r="KJP17" s="2"/>
      <c r="KJQ17" s="2"/>
      <c r="KJR17" s="2"/>
      <c r="KJS17" s="2"/>
      <c r="KJT17" s="2"/>
      <c r="KJU17" s="2"/>
      <c r="KJV17" s="2"/>
      <c r="KJW17" s="2"/>
      <c r="KJX17" s="2"/>
      <c r="KJY17" s="2"/>
      <c r="KJZ17" s="2"/>
      <c r="KKA17" s="2"/>
      <c r="KKB17" s="2"/>
      <c r="KKC17" s="2"/>
      <c r="KKD17" s="2"/>
      <c r="KKE17" s="2"/>
      <c r="KKF17" s="2"/>
      <c r="KKG17" s="2"/>
      <c r="KKH17" s="2"/>
      <c r="KKI17" s="2"/>
      <c r="KKJ17" s="2"/>
      <c r="KKK17" s="2"/>
      <c r="KKL17" s="2"/>
      <c r="KKM17" s="2"/>
      <c r="KKN17" s="2"/>
      <c r="KKO17" s="2"/>
      <c r="KKP17" s="2"/>
      <c r="KKQ17" s="2"/>
      <c r="KKR17" s="2"/>
      <c r="KKS17" s="2"/>
      <c r="KKT17" s="2"/>
      <c r="KKU17" s="2"/>
      <c r="KKV17" s="2"/>
      <c r="KKW17" s="2"/>
      <c r="KKX17" s="2"/>
      <c r="KKY17" s="2"/>
      <c r="KKZ17" s="2"/>
      <c r="KLA17" s="2"/>
      <c r="KLB17" s="2"/>
      <c r="KLC17" s="2"/>
      <c r="KLD17" s="2"/>
      <c r="KLE17" s="2"/>
      <c r="KLF17" s="2"/>
      <c r="KLG17" s="2"/>
      <c r="KLH17" s="2"/>
      <c r="KLI17" s="2"/>
      <c r="KLJ17" s="2"/>
      <c r="KLK17" s="2"/>
      <c r="KLL17" s="2"/>
      <c r="KLM17" s="2"/>
      <c r="KLN17" s="2"/>
      <c r="KLO17" s="2"/>
      <c r="KLP17" s="2"/>
      <c r="KLQ17" s="2"/>
      <c r="KLR17" s="2"/>
      <c r="KLS17" s="2"/>
      <c r="KLT17" s="2"/>
      <c r="KLU17" s="2"/>
      <c r="KLV17" s="2"/>
      <c r="KLW17" s="2"/>
      <c r="KLX17" s="2"/>
      <c r="KLY17" s="2"/>
      <c r="KLZ17" s="2"/>
      <c r="KMA17" s="2"/>
      <c r="KMB17" s="2"/>
      <c r="KMC17" s="2"/>
      <c r="KMD17" s="2"/>
      <c r="KME17" s="2"/>
      <c r="KMF17" s="2"/>
      <c r="KMG17" s="2"/>
      <c r="KMH17" s="2"/>
      <c r="KMI17" s="2"/>
      <c r="KMJ17" s="2"/>
      <c r="KMK17" s="2"/>
      <c r="KML17" s="2"/>
      <c r="KMM17" s="2"/>
      <c r="KMN17" s="2"/>
      <c r="KMO17" s="2"/>
      <c r="KMP17" s="2"/>
      <c r="KMQ17" s="2"/>
      <c r="KMR17" s="2"/>
      <c r="KMS17" s="2"/>
      <c r="KMT17" s="2"/>
      <c r="KMU17" s="2"/>
      <c r="KMV17" s="2"/>
      <c r="KMW17" s="2"/>
      <c r="KMX17" s="2"/>
      <c r="KMY17" s="2"/>
      <c r="KMZ17" s="2"/>
      <c r="KNA17" s="2"/>
      <c r="KNB17" s="2"/>
      <c r="KNC17" s="2"/>
      <c r="KND17" s="2"/>
      <c r="KNE17" s="2"/>
      <c r="KNF17" s="2"/>
      <c r="KNG17" s="2"/>
      <c r="KNH17" s="2"/>
      <c r="KNI17" s="2"/>
      <c r="KNJ17" s="2"/>
      <c r="KNK17" s="2"/>
      <c r="KNL17" s="2"/>
      <c r="KNM17" s="2"/>
      <c r="KNN17" s="2"/>
      <c r="KNO17" s="2"/>
      <c r="KNP17" s="2"/>
      <c r="KNQ17" s="2"/>
      <c r="KNR17" s="2"/>
      <c r="KNS17" s="2"/>
      <c r="KNT17" s="2"/>
      <c r="KNU17" s="2"/>
      <c r="KNV17" s="2"/>
      <c r="KNW17" s="2"/>
      <c r="KNX17" s="2"/>
      <c r="KNY17" s="2"/>
      <c r="KNZ17" s="2"/>
      <c r="KOA17" s="2"/>
      <c r="KOB17" s="2"/>
      <c r="KOC17" s="2"/>
      <c r="KOD17" s="2"/>
      <c r="KOE17" s="2"/>
      <c r="KOF17" s="2"/>
      <c r="KOG17" s="2"/>
      <c r="KOH17" s="2"/>
      <c r="KOI17" s="2"/>
      <c r="KOJ17" s="2"/>
      <c r="KOK17" s="2"/>
      <c r="KOL17" s="2"/>
      <c r="KOM17" s="2"/>
      <c r="KON17" s="2"/>
      <c r="KOO17" s="2"/>
      <c r="KOP17" s="2"/>
      <c r="KOQ17" s="2"/>
      <c r="KOR17" s="2"/>
      <c r="KOS17" s="2"/>
      <c r="KOT17" s="2"/>
      <c r="KOU17" s="2"/>
      <c r="KOV17" s="2"/>
      <c r="KOW17" s="2"/>
      <c r="KOX17" s="2"/>
      <c r="KOY17" s="2"/>
      <c r="KOZ17" s="2"/>
      <c r="KPA17" s="2"/>
      <c r="KPB17" s="2"/>
      <c r="KPC17" s="2"/>
      <c r="KPD17" s="2"/>
      <c r="KPE17" s="2"/>
      <c r="KPF17" s="2"/>
      <c r="KPG17" s="2"/>
      <c r="KPH17" s="2"/>
      <c r="KPI17" s="2"/>
      <c r="KPJ17" s="2"/>
      <c r="KPK17" s="2"/>
      <c r="KPL17" s="2"/>
      <c r="KPM17" s="2"/>
      <c r="KPN17" s="2"/>
      <c r="KPO17" s="2"/>
      <c r="KPP17" s="2"/>
      <c r="KPQ17" s="2"/>
      <c r="KPR17" s="2"/>
      <c r="KPS17" s="2"/>
      <c r="KPT17" s="2"/>
      <c r="KPU17" s="2"/>
      <c r="KPV17" s="2"/>
      <c r="KPW17" s="2"/>
      <c r="KPX17" s="2"/>
      <c r="KPY17" s="2"/>
      <c r="KPZ17" s="2"/>
      <c r="KQA17" s="2"/>
      <c r="KQB17" s="2"/>
      <c r="KQC17" s="2"/>
      <c r="KQD17" s="2"/>
      <c r="KQE17" s="2"/>
      <c r="KQF17" s="2"/>
      <c r="KQG17" s="2"/>
      <c r="KQH17" s="2"/>
      <c r="KQI17" s="2"/>
      <c r="KQJ17" s="2"/>
      <c r="KQK17" s="2"/>
      <c r="KQL17" s="2"/>
      <c r="KQM17" s="2"/>
      <c r="KQN17" s="2"/>
      <c r="KQO17" s="2"/>
      <c r="KQP17" s="2"/>
      <c r="KQQ17" s="2"/>
      <c r="KQR17" s="2"/>
      <c r="KQS17" s="2"/>
      <c r="KQT17" s="2"/>
      <c r="KQU17" s="2"/>
      <c r="KQV17" s="2"/>
      <c r="KQW17" s="2"/>
      <c r="KQX17" s="2"/>
      <c r="KQY17" s="2"/>
      <c r="KQZ17" s="2"/>
      <c r="KRA17" s="2"/>
      <c r="KRB17" s="2"/>
      <c r="KRC17" s="2"/>
      <c r="KRD17" s="2"/>
      <c r="KRE17" s="2"/>
      <c r="KRF17" s="2"/>
      <c r="KRG17" s="2"/>
      <c r="KRH17" s="2"/>
      <c r="KRI17" s="2"/>
      <c r="KRJ17" s="2"/>
      <c r="KRK17" s="2"/>
      <c r="KRL17" s="2"/>
      <c r="KRM17" s="2"/>
      <c r="KRN17" s="2"/>
      <c r="KRO17" s="2"/>
      <c r="KRP17" s="2"/>
      <c r="KRQ17" s="2"/>
      <c r="KRR17" s="2"/>
      <c r="KRS17" s="2"/>
      <c r="KRT17" s="2"/>
      <c r="KRU17" s="2"/>
      <c r="KRV17" s="2"/>
      <c r="KRW17" s="2"/>
      <c r="KRX17" s="2"/>
      <c r="KRY17" s="2"/>
      <c r="KRZ17" s="2"/>
      <c r="KSA17" s="2"/>
      <c r="KSB17" s="2"/>
      <c r="KSC17" s="2"/>
      <c r="KSD17" s="2"/>
      <c r="KSE17" s="2"/>
      <c r="KSF17" s="2"/>
      <c r="KSG17" s="2"/>
      <c r="KSH17" s="2"/>
      <c r="KSI17" s="2"/>
      <c r="KSJ17" s="2"/>
      <c r="KSK17" s="2"/>
      <c r="KSL17" s="2"/>
      <c r="KSM17" s="2"/>
      <c r="KSN17" s="2"/>
      <c r="KSO17" s="2"/>
      <c r="KSP17" s="2"/>
      <c r="KSQ17" s="2"/>
      <c r="KSR17" s="2"/>
      <c r="KSS17" s="2"/>
      <c r="KST17" s="2"/>
      <c r="KSU17" s="2"/>
      <c r="KSV17" s="2"/>
      <c r="KSW17" s="2"/>
      <c r="KSX17" s="2"/>
      <c r="KSY17" s="2"/>
      <c r="KSZ17" s="2"/>
      <c r="KTA17" s="2"/>
      <c r="KTB17" s="2"/>
      <c r="KTC17" s="2"/>
      <c r="KTD17" s="2"/>
      <c r="KTE17" s="2"/>
      <c r="KTF17" s="2"/>
      <c r="KTG17" s="2"/>
      <c r="KTH17" s="2"/>
      <c r="KTI17" s="2"/>
      <c r="KTJ17" s="2"/>
      <c r="KTK17" s="2"/>
      <c r="KTL17" s="2"/>
      <c r="KTM17" s="2"/>
      <c r="KTN17" s="2"/>
      <c r="KTO17" s="2"/>
      <c r="KTP17" s="2"/>
      <c r="KTQ17" s="2"/>
      <c r="KTR17" s="2"/>
      <c r="KTS17" s="2"/>
      <c r="KTT17" s="2"/>
      <c r="KTU17" s="2"/>
      <c r="KTV17" s="2"/>
      <c r="KTW17" s="2"/>
      <c r="KTX17" s="2"/>
      <c r="KTY17" s="2"/>
      <c r="KTZ17" s="2"/>
      <c r="KUA17" s="2"/>
      <c r="KUB17" s="2"/>
      <c r="KUC17" s="2"/>
      <c r="KUD17" s="2"/>
      <c r="KUE17" s="2"/>
      <c r="KUF17" s="2"/>
      <c r="KUG17" s="2"/>
      <c r="KUH17" s="2"/>
      <c r="KUI17" s="2"/>
      <c r="KUJ17" s="2"/>
      <c r="KUK17" s="2"/>
      <c r="KUL17" s="2"/>
      <c r="KUM17" s="2"/>
      <c r="KUN17" s="2"/>
      <c r="KUO17" s="2"/>
      <c r="KUP17" s="2"/>
      <c r="KUQ17" s="2"/>
      <c r="KUR17" s="2"/>
      <c r="KUS17" s="2"/>
      <c r="KUT17" s="2"/>
      <c r="KUU17" s="2"/>
      <c r="KUV17" s="2"/>
      <c r="KUW17" s="2"/>
      <c r="KUX17" s="2"/>
      <c r="KUY17" s="2"/>
      <c r="KUZ17" s="2"/>
      <c r="KVA17" s="2"/>
      <c r="KVB17" s="2"/>
      <c r="KVC17" s="2"/>
      <c r="KVD17" s="2"/>
      <c r="KVE17" s="2"/>
      <c r="KVF17" s="2"/>
      <c r="KVG17" s="2"/>
      <c r="KVH17" s="2"/>
      <c r="KVI17" s="2"/>
      <c r="KVJ17" s="2"/>
      <c r="KVK17" s="2"/>
      <c r="KVL17" s="2"/>
      <c r="KVM17" s="2"/>
      <c r="KVN17" s="2"/>
      <c r="KVO17" s="2"/>
      <c r="KVP17" s="2"/>
      <c r="KVQ17" s="2"/>
      <c r="KVR17" s="2"/>
      <c r="KVS17" s="2"/>
      <c r="KVT17" s="2"/>
      <c r="KVU17" s="2"/>
      <c r="KVV17" s="2"/>
      <c r="KVW17" s="2"/>
      <c r="KVX17" s="2"/>
      <c r="KVY17" s="2"/>
      <c r="KVZ17" s="2"/>
      <c r="KWA17" s="2"/>
      <c r="KWB17" s="2"/>
      <c r="KWC17" s="2"/>
      <c r="KWD17" s="2"/>
      <c r="KWE17" s="2"/>
      <c r="KWF17" s="2"/>
      <c r="KWG17" s="2"/>
      <c r="KWH17" s="2"/>
      <c r="KWI17" s="2"/>
      <c r="KWJ17" s="2"/>
      <c r="KWK17" s="2"/>
      <c r="KWL17" s="2"/>
      <c r="KWM17" s="2"/>
      <c r="KWN17" s="2"/>
      <c r="KWO17" s="2"/>
      <c r="KWP17" s="2"/>
      <c r="KWQ17" s="2"/>
      <c r="KWR17" s="2"/>
      <c r="KWS17" s="2"/>
      <c r="KWT17" s="2"/>
      <c r="KWU17" s="2"/>
      <c r="KWV17" s="2"/>
      <c r="KWW17" s="2"/>
      <c r="KWX17" s="2"/>
      <c r="KWY17" s="2"/>
      <c r="KWZ17" s="2"/>
      <c r="KXA17" s="2"/>
      <c r="KXB17" s="2"/>
      <c r="KXC17" s="2"/>
      <c r="KXD17" s="2"/>
      <c r="KXE17" s="2"/>
      <c r="KXF17" s="2"/>
      <c r="KXG17" s="2"/>
      <c r="KXH17" s="2"/>
      <c r="KXI17" s="2"/>
      <c r="KXJ17" s="2"/>
      <c r="KXK17" s="2"/>
      <c r="KXL17" s="2"/>
      <c r="KXM17" s="2"/>
      <c r="KXN17" s="2"/>
      <c r="KXO17" s="2"/>
      <c r="KXP17" s="2"/>
      <c r="KXQ17" s="2"/>
      <c r="KXR17" s="2"/>
      <c r="KXS17" s="2"/>
      <c r="KXT17" s="2"/>
      <c r="KXU17" s="2"/>
      <c r="KXV17" s="2"/>
      <c r="KXW17" s="2"/>
      <c r="KXX17" s="2"/>
      <c r="KXY17" s="2"/>
      <c r="KXZ17" s="2"/>
      <c r="KYA17" s="2"/>
      <c r="KYB17" s="2"/>
      <c r="KYC17" s="2"/>
      <c r="KYD17" s="2"/>
      <c r="KYE17" s="2"/>
      <c r="KYF17" s="2"/>
      <c r="KYG17" s="2"/>
      <c r="KYH17" s="2"/>
      <c r="KYI17" s="2"/>
      <c r="KYJ17" s="2"/>
      <c r="KYK17" s="2"/>
      <c r="KYL17" s="2"/>
      <c r="KYM17" s="2"/>
      <c r="KYN17" s="2"/>
      <c r="KYO17" s="2"/>
      <c r="KYP17" s="2"/>
      <c r="KYQ17" s="2"/>
      <c r="KYR17" s="2"/>
      <c r="KYS17" s="2"/>
      <c r="KYT17" s="2"/>
      <c r="KYU17" s="2"/>
      <c r="KYV17" s="2"/>
      <c r="KYW17" s="2"/>
      <c r="KYX17" s="2"/>
      <c r="KYY17" s="2"/>
      <c r="KYZ17" s="2"/>
      <c r="KZA17" s="2"/>
      <c r="KZB17" s="2"/>
      <c r="KZC17" s="2"/>
      <c r="KZD17" s="2"/>
      <c r="KZE17" s="2"/>
      <c r="KZF17" s="2"/>
      <c r="KZG17" s="2"/>
      <c r="KZH17" s="2"/>
      <c r="KZI17" s="2"/>
      <c r="KZJ17" s="2"/>
      <c r="KZK17" s="2"/>
      <c r="KZL17" s="2"/>
      <c r="KZM17" s="2"/>
      <c r="KZN17" s="2"/>
      <c r="KZO17" s="2"/>
      <c r="KZP17" s="2"/>
      <c r="KZQ17" s="2"/>
      <c r="KZR17" s="2"/>
      <c r="KZS17" s="2"/>
      <c r="KZT17" s="2"/>
      <c r="KZU17" s="2"/>
      <c r="KZV17" s="2"/>
      <c r="KZW17" s="2"/>
      <c r="KZX17" s="2"/>
      <c r="KZY17" s="2"/>
      <c r="KZZ17" s="2"/>
      <c r="LAA17" s="2"/>
      <c r="LAB17" s="2"/>
      <c r="LAC17" s="2"/>
      <c r="LAD17" s="2"/>
      <c r="LAE17" s="2"/>
      <c r="LAF17" s="2"/>
      <c r="LAG17" s="2"/>
      <c r="LAH17" s="2"/>
      <c r="LAI17" s="2"/>
      <c r="LAJ17" s="2"/>
      <c r="LAK17" s="2"/>
      <c r="LAL17" s="2"/>
      <c r="LAM17" s="2"/>
      <c r="LAN17" s="2"/>
      <c r="LAO17" s="2"/>
      <c r="LAP17" s="2"/>
      <c r="LAQ17" s="2"/>
      <c r="LAR17" s="2"/>
      <c r="LAS17" s="2"/>
      <c r="LAT17" s="2"/>
      <c r="LAU17" s="2"/>
      <c r="LAV17" s="2"/>
      <c r="LAW17" s="2"/>
      <c r="LAX17" s="2"/>
      <c r="LAY17" s="2"/>
      <c r="LAZ17" s="2"/>
      <c r="LBA17" s="2"/>
      <c r="LBB17" s="2"/>
      <c r="LBC17" s="2"/>
      <c r="LBD17" s="2"/>
      <c r="LBE17" s="2"/>
      <c r="LBF17" s="2"/>
      <c r="LBG17" s="2"/>
      <c r="LBH17" s="2"/>
      <c r="LBI17" s="2"/>
      <c r="LBJ17" s="2"/>
      <c r="LBK17" s="2"/>
      <c r="LBL17" s="2"/>
      <c r="LBM17" s="2"/>
      <c r="LBN17" s="2"/>
      <c r="LBO17" s="2"/>
      <c r="LBP17" s="2"/>
      <c r="LBQ17" s="2"/>
      <c r="LBR17" s="2"/>
      <c r="LBS17" s="2"/>
      <c r="LBT17" s="2"/>
      <c r="LBU17" s="2"/>
      <c r="LBV17" s="2"/>
      <c r="LBW17" s="2"/>
      <c r="LBX17" s="2"/>
      <c r="LBY17" s="2"/>
      <c r="LBZ17" s="2"/>
      <c r="LCA17" s="2"/>
      <c r="LCB17" s="2"/>
      <c r="LCC17" s="2"/>
      <c r="LCD17" s="2"/>
      <c r="LCE17" s="2"/>
      <c r="LCF17" s="2"/>
      <c r="LCG17" s="2"/>
      <c r="LCH17" s="2"/>
      <c r="LCI17" s="2"/>
      <c r="LCJ17" s="2"/>
      <c r="LCK17" s="2"/>
      <c r="LCL17" s="2"/>
      <c r="LCM17" s="2"/>
      <c r="LCN17" s="2"/>
      <c r="LCO17" s="2"/>
      <c r="LCP17" s="2"/>
      <c r="LCQ17" s="2"/>
      <c r="LCR17" s="2"/>
      <c r="LCS17" s="2"/>
      <c r="LCT17" s="2"/>
      <c r="LCU17" s="2"/>
      <c r="LCV17" s="2"/>
      <c r="LCW17" s="2"/>
      <c r="LCX17" s="2"/>
      <c r="LCY17" s="2"/>
      <c r="LCZ17" s="2"/>
      <c r="LDA17" s="2"/>
      <c r="LDB17" s="2"/>
      <c r="LDC17" s="2"/>
      <c r="LDD17" s="2"/>
      <c r="LDE17" s="2"/>
      <c r="LDF17" s="2"/>
      <c r="LDG17" s="2"/>
      <c r="LDH17" s="2"/>
      <c r="LDI17" s="2"/>
      <c r="LDJ17" s="2"/>
      <c r="LDK17" s="2"/>
      <c r="LDL17" s="2"/>
      <c r="LDM17" s="2"/>
      <c r="LDN17" s="2"/>
      <c r="LDO17" s="2"/>
      <c r="LDP17" s="2"/>
      <c r="LDQ17" s="2"/>
      <c r="LDR17" s="2"/>
      <c r="LDS17" s="2"/>
      <c r="LDT17" s="2"/>
      <c r="LDU17" s="2"/>
      <c r="LDV17" s="2"/>
      <c r="LDW17" s="2"/>
      <c r="LDX17" s="2"/>
      <c r="LDY17" s="2"/>
      <c r="LDZ17" s="2"/>
      <c r="LEA17" s="2"/>
      <c r="LEB17" s="2"/>
      <c r="LEC17" s="2"/>
      <c r="LED17" s="2"/>
      <c r="LEE17" s="2"/>
      <c r="LEF17" s="2"/>
      <c r="LEG17" s="2"/>
      <c r="LEH17" s="2"/>
      <c r="LEI17" s="2"/>
      <c r="LEJ17" s="2"/>
      <c r="LEK17" s="2"/>
      <c r="LEL17" s="2"/>
      <c r="LEM17" s="2"/>
      <c r="LEN17" s="2"/>
      <c r="LEO17" s="2"/>
      <c r="LEP17" s="2"/>
      <c r="LEQ17" s="2"/>
      <c r="LER17" s="2"/>
      <c r="LES17" s="2"/>
      <c r="LET17" s="2"/>
      <c r="LEU17" s="2"/>
      <c r="LEV17" s="2"/>
      <c r="LEW17" s="2"/>
      <c r="LEX17" s="2"/>
      <c r="LEY17" s="2"/>
      <c r="LEZ17" s="2"/>
      <c r="LFA17" s="2"/>
      <c r="LFB17" s="2"/>
      <c r="LFC17" s="2"/>
      <c r="LFD17" s="2"/>
      <c r="LFE17" s="2"/>
      <c r="LFF17" s="2"/>
      <c r="LFG17" s="2"/>
      <c r="LFH17" s="2"/>
      <c r="LFI17" s="2"/>
      <c r="LFJ17" s="2"/>
      <c r="LFK17" s="2"/>
      <c r="LFL17" s="2"/>
      <c r="LFM17" s="2"/>
      <c r="LFN17" s="2"/>
      <c r="LFO17" s="2"/>
      <c r="LFP17" s="2"/>
      <c r="LFQ17" s="2"/>
      <c r="LFR17" s="2"/>
      <c r="LFS17" s="2"/>
      <c r="LFT17" s="2"/>
      <c r="LFU17" s="2"/>
      <c r="LFV17" s="2"/>
      <c r="LFW17" s="2"/>
      <c r="LFX17" s="2"/>
      <c r="LFY17" s="2"/>
      <c r="LFZ17" s="2"/>
      <c r="LGA17" s="2"/>
      <c r="LGB17" s="2"/>
      <c r="LGC17" s="2"/>
      <c r="LGD17" s="2"/>
      <c r="LGE17" s="2"/>
      <c r="LGF17" s="2"/>
      <c r="LGG17" s="2"/>
      <c r="LGH17" s="2"/>
      <c r="LGI17" s="2"/>
      <c r="LGJ17" s="2"/>
      <c r="LGK17" s="2"/>
      <c r="LGL17" s="2"/>
      <c r="LGM17" s="2"/>
      <c r="LGN17" s="2"/>
      <c r="LGO17" s="2"/>
      <c r="LGP17" s="2"/>
      <c r="LGQ17" s="2"/>
      <c r="LGR17" s="2"/>
      <c r="LGS17" s="2"/>
      <c r="LGT17" s="2"/>
      <c r="LGU17" s="2"/>
      <c r="LGV17" s="2"/>
      <c r="LGW17" s="2"/>
      <c r="LGX17" s="2"/>
      <c r="LGY17" s="2"/>
      <c r="LGZ17" s="2"/>
      <c r="LHA17" s="2"/>
      <c r="LHB17" s="2"/>
      <c r="LHC17" s="2"/>
      <c r="LHD17" s="2"/>
      <c r="LHE17" s="2"/>
      <c r="LHF17" s="2"/>
      <c r="LHG17" s="2"/>
      <c r="LHH17" s="2"/>
      <c r="LHI17" s="2"/>
      <c r="LHJ17" s="2"/>
      <c r="LHK17" s="2"/>
      <c r="LHL17" s="2"/>
      <c r="LHM17" s="2"/>
      <c r="LHN17" s="2"/>
      <c r="LHO17" s="2"/>
      <c r="LHP17" s="2"/>
      <c r="LHQ17" s="2"/>
      <c r="LHR17" s="2"/>
      <c r="LHS17" s="2"/>
      <c r="LHT17" s="2"/>
      <c r="LHU17" s="2"/>
      <c r="LHV17" s="2"/>
      <c r="LHW17" s="2"/>
      <c r="LHX17" s="2"/>
      <c r="LHY17" s="2"/>
      <c r="LHZ17" s="2"/>
      <c r="LIA17" s="2"/>
      <c r="LIB17" s="2"/>
      <c r="LIC17" s="2"/>
      <c r="LID17" s="2"/>
      <c r="LIE17" s="2"/>
      <c r="LIF17" s="2"/>
      <c r="LIG17" s="2"/>
      <c r="LIH17" s="2"/>
      <c r="LII17" s="2"/>
      <c r="LIJ17" s="2"/>
      <c r="LIK17" s="2"/>
      <c r="LIL17" s="2"/>
      <c r="LIM17" s="2"/>
      <c r="LIN17" s="2"/>
      <c r="LIO17" s="2"/>
      <c r="LIP17" s="2"/>
      <c r="LIQ17" s="2"/>
      <c r="LIR17" s="2"/>
      <c r="LIS17" s="2"/>
      <c r="LIT17" s="2"/>
      <c r="LIU17" s="2"/>
      <c r="LIV17" s="2"/>
      <c r="LIW17" s="2"/>
      <c r="LIX17" s="2"/>
      <c r="LIY17" s="2"/>
      <c r="LIZ17" s="2"/>
      <c r="LJA17" s="2"/>
      <c r="LJB17" s="2"/>
      <c r="LJC17" s="2"/>
      <c r="LJD17" s="2"/>
      <c r="LJE17" s="2"/>
      <c r="LJF17" s="2"/>
      <c r="LJG17" s="2"/>
      <c r="LJH17" s="2"/>
      <c r="LJI17" s="2"/>
      <c r="LJJ17" s="2"/>
      <c r="LJK17" s="2"/>
      <c r="LJL17" s="2"/>
      <c r="LJM17" s="2"/>
      <c r="LJN17" s="2"/>
      <c r="LJO17" s="2"/>
      <c r="LJP17" s="2"/>
      <c r="LJQ17" s="2"/>
      <c r="LJR17" s="2"/>
      <c r="LJS17" s="2"/>
      <c r="LJT17" s="2"/>
      <c r="LJU17" s="2"/>
      <c r="LJV17" s="2"/>
      <c r="LJW17" s="2"/>
      <c r="LJX17" s="2"/>
      <c r="LJY17" s="2"/>
      <c r="LJZ17" s="2"/>
      <c r="LKA17" s="2"/>
      <c r="LKB17" s="2"/>
      <c r="LKC17" s="2"/>
      <c r="LKD17" s="2"/>
      <c r="LKE17" s="2"/>
      <c r="LKF17" s="2"/>
      <c r="LKG17" s="2"/>
      <c r="LKH17" s="2"/>
      <c r="LKI17" s="2"/>
      <c r="LKJ17" s="2"/>
      <c r="LKK17" s="2"/>
      <c r="LKL17" s="2"/>
      <c r="LKM17" s="2"/>
      <c r="LKN17" s="2"/>
      <c r="LKO17" s="2"/>
      <c r="LKP17" s="2"/>
      <c r="LKQ17" s="2"/>
      <c r="LKR17" s="2"/>
      <c r="LKS17" s="2"/>
      <c r="LKT17" s="2"/>
      <c r="LKU17" s="2"/>
      <c r="LKV17" s="2"/>
      <c r="LKW17" s="2"/>
      <c r="LKX17" s="2"/>
      <c r="LKY17" s="2"/>
      <c r="LKZ17" s="2"/>
      <c r="LLA17" s="2"/>
      <c r="LLB17" s="2"/>
      <c r="LLC17" s="2"/>
      <c r="LLD17" s="2"/>
      <c r="LLE17" s="2"/>
      <c r="LLF17" s="2"/>
      <c r="LLG17" s="2"/>
      <c r="LLH17" s="2"/>
      <c r="LLI17" s="2"/>
      <c r="LLJ17" s="2"/>
      <c r="LLK17" s="2"/>
      <c r="LLL17" s="2"/>
      <c r="LLM17" s="2"/>
      <c r="LLN17" s="2"/>
      <c r="LLO17" s="2"/>
      <c r="LLP17" s="2"/>
      <c r="LLQ17" s="2"/>
      <c r="LLR17" s="2"/>
      <c r="LLS17" s="2"/>
      <c r="LLT17" s="2"/>
      <c r="LLU17" s="2"/>
      <c r="LLV17" s="2"/>
      <c r="LLW17" s="2"/>
      <c r="LLX17" s="2"/>
      <c r="LLY17" s="2"/>
      <c r="LLZ17" s="2"/>
      <c r="LMA17" s="2"/>
      <c r="LMB17" s="2"/>
      <c r="LMC17" s="2"/>
      <c r="LMD17" s="2"/>
      <c r="LME17" s="2"/>
      <c r="LMF17" s="2"/>
      <c r="LMG17" s="2"/>
      <c r="LMH17" s="2"/>
      <c r="LMI17" s="2"/>
      <c r="LMJ17" s="2"/>
      <c r="LMK17" s="2"/>
      <c r="LML17" s="2"/>
      <c r="LMM17" s="2"/>
      <c r="LMN17" s="2"/>
      <c r="LMO17" s="2"/>
      <c r="LMP17" s="2"/>
      <c r="LMQ17" s="2"/>
      <c r="LMR17" s="2"/>
      <c r="LMS17" s="2"/>
      <c r="LMT17" s="2"/>
      <c r="LMU17" s="2"/>
      <c r="LMV17" s="2"/>
      <c r="LMW17" s="2"/>
      <c r="LMX17" s="2"/>
      <c r="LMY17" s="2"/>
      <c r="LMZ17" s="2"/>
      <c r="LNA17" s="2"/>
      <c r="LNB17" s="2"/>
      <c r="LNC17" s="2"/>
      <c r="LND17" s="2"/>
      <c r="LNE17" s="2"/>
      <c r="LNF17" s="2"/>
      <c r="LNG17" s="2"/>
      <c r="LNH17" s="2"/>
      <c r="LNI17" s="2"/>
      <c r="LNJ17" s="2"/>
      <c r="LNK17" s="2"/>
      <c r="LNL17" s="2"/>
      <c r="LNM17" s="2"/>
      <c r="LNN17" s="2"/>
      <c r="LNO17" s="2"/>
      <c r="LNP17" s="2"/>
      <c r="LNQ17" s="2"/>
      <c r="LNR17" s="2"/>
      <c r="LNS17" s="2"/>
      <c r="LNT17" s="2"/>
      <c r="LNU17" s="2"/>
      <c r="LNV17" s="2"/>
      <c r="LNW17" s="2"/>
      <c r="LNX17" s="2"/>
      <c r="LNY17" s="2"/>
      <c r="LNZ17" s="2"/>
      <c r="LOA17" s="2"/>
      <c r="LOB17" s="2"/>
      <c r="LOC17" s="2"/>
      <c r="LOD17" s="2"/>
      <c r="LOE17" s="2"/>
      <c r="LOF17" s="2"/>
      <c r="LOG17" s="2"/>
      <c r="LOH17" s="2"/>
      <c r="LOI17" s="2"/>
      <c r="LOJ17" s="2"/>
      <c r="LOK17" s="2"/>
      <c r="LOL17" s="2"/>
      <c r="LOM17" s="2"/>
      <c r="LON17" s="2"/>
      <c r="LOO17" s="2"/>
      <c r="LOP17" s="2"/>
      <c r="LOQ17" s="2"/>
      <c r="LOR17" s="2"/>
      <c r="LOS17" s="2"/>
      <c r="LOT17" s="2"/>
      <c r="LOU17" s="2"/>
      <c r="LOV17" s="2"/>
      <c r="LOW17" s="2"/>
      <c r="LOX17" s="2"/>
      <c r="LOY17" s="2"/>
      <c r="LOZ17" s="2"/>
      <c r="LPA17" s="2"/>
      <c r="LPB17" s="2"/>
      <c r="LPC17" s="2"/>
      <c r="LPD17" s="2"/>
      <c r="LPE17" s="2"/>
      <c r="LPF17" s="2"/>
      <c r="LPG17" s="2"/>
      <c r="LPH17" s="2"/>
      <c r="LPI17" s="2"/>
      <c r="LPJ17" s="2"/>
      <c r="LPK17" s="2"/>
      <c r="LPL17" s="2"/>
      <c r="LPM17" s="2"/>
      <c r="LPN17" s="2"/>
      <c r="LPO17" s="2"/>
      <c r="LPP17" s="2"/>
      <c r="LPQ17" s="2"/>
      <c r="LPR17" s="2"/>
      <c r="LPS17" s="2"/>
      <c r="LPT17" s="2"/>
      <c r="LPU17" s="2"/>
      <c r="LPV17" s="2"/>
      <c r="LPW17" s="2"/>
      <c r="LPX17" s="2"/>
      <c r="LPY17" s="2"/>
      <c r="LPZ17" s="2"/>
      <c r="LQA17" s="2"/>
      <c r="LQB17" s="2"/>
      <c r="LQC17" s="2"/>
      <c r="LQD17" s="2"/>
      <c r="LQE17" s="2"/>
      <c r="LQF17" s="2"/>
      <c r="LQG17" s="2"/>
      <c r="LQH17" s="2"/>
      <c r="LQI17" s="2"/>
      <c r="LQJ17" s="2"/>
      <c r="LQK17" s="2"/>
      <c r="LQL17" s="2"/>
      <c r="LQM17" s="2"/>
      <c r="LQN17" s="2"/>
      <c r="LQO17" s="2"/>
      <c r="LQP17" s="2"/>
      <c r="LQQ17" s="2"/>
      <c r="LQR17" s="2"/>
      <c r="LQS17" s="2"/>
      <c r="LQT17" s="2"/>
      <c r="LQU17" s="2"/>
      <c r="LQV17" s="2"/>
      <c r="LQW17" s="2"/>
      <c r="LQX17" s="2"/>
      <c r="LQY17" s="2"/>
      <c r="LQZ17" s="2"/>
      <c r="LRA17" s="2"/>
      <c r="LRB17" s="2"/>
      <c r="LRC17" s="2"/>
      <c r="LRD17" s="2"/>
      <c r="LRE17" s="2"/>
      <c r="LRF17" s="2"/>
      <c r="LRG17" s="2"/>
      <c r="LRH17" s="2"/>
      <c r="LRI17" s="2"/>
      <c r="LRJ17" s="2"/>
      <c r="LRK17" s="2"/>
      <c r="LRL17" s="2"/>
      <c r="LRM17" s="2"/>
      <c r="LRN17" s="2"/>
      <c r="LRO17" s="2"/>
      <c r="LRP17" s="2"/>
      <c r="LRQ17" s="2"/>
      <c r="LRR17" s="2"/>
      <c r="LRS17" s="2"/>
      <c r="LRT17" s="2"/>
      <c r="LRU17" s="2"/>
      <c r="LRV17" s="2"/>
      <c r="LRW17" s="2"/>
      <c r="LRX17" s="2"/>
      <c r="LRY17" s="2"/>
      <c r="LRZ17" s="2"/>
      <c r="LSA17" s="2"/>
      <c r="LSB17" s="2"/>
      <c r="LSC17" s="2"/>
      <c r="LSD17" s="2"/>
      <c r="LSE17" s="2"/>
      <c r="LSF17" s="2"/>
      <c r="LSG17" s="2"/>
      <c r="LSH17" s="2"/>
      <c r="LSI17" s="2"/>
      <c r="LSJ17" s="2"/>
      <c r="LSK17" s="2"/>
      <c r="LSL17" s="2"/>
      <c r="LSM17" s="2"/>
      <c r="LSN17" s="2"/>
      <c r="LSO17" s="2"/>
      <c r="LSP17" s="2"/>
      <c r="LSQ17" s="2"/>
      <c r="LSR17" s="2"/>
      <c r="LSS17" s="2"/>
      <c r="LST17" s="2"/>
      <c r="LSU17" s="2"/>
      <c r="LSV17" s="2"/>
      <c r="LSW17" s="2"/>
      <c r="LSX17" s="2"/>
      <c r="LSY17" s="2"/>
      <c r="LSZ17" s="2"/>
      <c r="LTA17" s="2"/>
      <c r="LTB17" s="2"/>
      <c r="LTC17" s="2"/>
      <c r="LTD17" s="2"/>
      <c r="LTE17" s="2"/>
      <c r="LTF17" s="2"/>
      <c r="LTG17" s="2"/>
      <c r="LTH17" s="2"/>
      <c r="LTI17" s="2"/>
      <c r="LTJ17" s="2"/>
      <c r="LTK17" s="2"/>
      <c r="LTL17" s="2"/>
      <c r="LTM17" s="2"/>
      <c r="LTN17" s="2"/>
      <c r="LTO17" s="2"/>
      <c r="LTP17" s="2"/>
      <c r="LTQ17" s="2"/>
      <c r="LTR17" s="2"/>
      <c r="LTS17" s="2"/>
      <c r="LTT17" s="2"/>
      <c r="LTU17" s="2"/>
      <c r="LTV17" s="2"/>
      <c r="LTW17" s="2"/>
      <c r="LTX17" s="2"/>
      <c r="LTY17" s="2"/>
      <c r="LTZ17" s="2"/>
      <c r="LUA17" s="2"/>
      <c r="LUB17" s="2"/>
      <c r="LUC17" s="2"/>
      <c r="LUD17" s="2"/>
      <c r="LUE17" s="2"/>
      <c r="LUF17" s="2"/>
      <c r="LUG17" s="2"/>
      <c r="LUH17" s="2"/>
      <c r="LUI17" s="2"/>
      <c r="LUJ17" s="2"/>
      <c r="LUK17" s="2"/>
      <c r="LUL17" s="2"/>
      <c r="LUM17" s="2"/>
      <c r="LUN17" s="2"/>
      <c r="LUO17" s="2"/>
      <c r="LUP17" s="2"/>
      <c r="LUQ17" s="2"/>
      <c r="LUR17" s="2"/>
      <c r="LUS17" s="2"/>
      <c r="LUT17" s="2"/>
      <c r="LUU17" s="2"/>
      <c r="LUV17" s="2"/>
      <c r="LUW17" s="2"/>
      <c r="LUX17" s="2"/>
      <c r="LUY17" s="2"/>
      <c r="LUZ17" s="2"/>
      <c r="LVA17" s="2"/>
      <c r="LVB17" s="2"/>
      <c r="LVC17" s="2"/>
      <c r="LVD17" s="2"/>
      <c r="LVE17" s="2"/>
      <c r="LVF17" s="2"/>
      <c r="LVG17" s="2"/>
      <c r="LVH17" s="2"/>
      <c r="LVI17" s="2"/>
      <c r="LVJ17" s="2"/>
      <c r="LVK17" s="2"/>
      <c r="LVL17" s="2"/>
      <c r="LVM17" s="2"/>
      <c r="LVN17" s="2"/>
      <c r="LVO17" s="2"/>
      <c r="LVP17" s="2"/>
      <c r="LVQ17" s="2"/>
      <c r="LVR17" s="2"/>
      <c r="LVS17" s="2"/>
      <c r="LVT17" s="2"/>
      <c r="LVU17" s="2"/>
      <c r="LVV17" s="2"/>
      <c r="LVW17" s="2"/>
      <c r="LVX17" s="2"/>
      <c r="LVY17" s="2"/>
      <c r="LVZ17" s="2"/>
      <c r="LWA17" s="2"/>
      <c r="LWB17" s="2"/>
      <c r="LWC17" s="2"/>
      <c r="LWD17" s="2"/>
      <c r="LWE17" s="2"/>
      <c r="LWF17" s="2"/>
      <c r="LWG17" s="2"/>
      <c r="LWH17" s="2"/>
      <c r="LWI17" s="2"/>
      <c r="LWJ17" s="2"/>
      <c r="LWK17" s="2"/>
      <c r="LWL17" s="2"/>
      <c r="LWM17" s="2"/>
      <c r="LWN17" s="2"/>
      <c r="LWO17" s="2"/>
      <c r="LWP17" s="2"/>
      <c r="LWQ17" s="2"/>
      <c r="LWR17" s="2"/>
      <c r="LWS17" s="2"/>
      <c r="LWT17" s="2"/>
      <c r="LWU17" s="2"/>
      <c r="LWV17" s="2"/>
      <c r="LWW17" s="2"/>
      <c r="LWX17" s="2"/>
      <c r="LWY17" s="2"/>
      <c r="LWZ17" s="2"/>
      <c r="LXA17" s="2"/>
      <c r="LXB17" s="2"/>
      <c r="LXC17" s="2"/>
      <c r="LXD17" s="2"/>
      <c r="LXE17" s="2"/>
      <c r="LXF17" s="2"/>
      <c r="LXG17" s="2"/>
      <c r="LXH17" s="2"/>
      <c r="LXI17" s="2"/>
      <c r="LXJ17" s="2"/>
      <c r="LXK17" s="2"/>
      <c r="LXL17" s="2"/>
      <c r="LXM17" s="2"/>
      <c r="LXN17" s="2"/>
      <c r="LXO17" s="2"/>
      <c r="LXP17" s="2"/>
      <c r="LXQ17" s="2"/>
      <c r="LXR17" s="2"/>
      <c r="LXS17" s="2"/>
      <c r="LXT17" s="2"/>
      <c r="LXU17" s="2"/>
      <c r="LXV17" s="2"/>
      <c r="LXW17" s="2"/>
      <c r="LXX17" s="2"/>
      <c r="LXY17" s="2"/>
      <c r="LXZ17" s="2"/>
      <c r="LYA17" s="2"/>
      <c r="LYB17" s="2"/>
      <c r="LYC17" s="2"/>
      <c r="LYD17" s="2"/>
      <c r="LYE17" s="2"/>
      <c r="LYF17" s="2"/>
      <c r="LYG17" s="2"/>
      <c r="LYH17" s="2"/>
      <c r="LYI17" s="2"/>
      <c r="LYJ17" s="2"/>
      <c r="LYK17" s="2"/>
      <c r="LYL17" s="2"/>
      <c r="LYM17" s="2"/>
      <c r="LYN17" s="2"/>
      <c r="LYO17" s="2"/>
      <c r="LYP17" s="2"/>
      <c r="LYQ17" s="2"/>
      <c r="LYR17" s="2"/>
      <c r="LYS17" s="2"/>
      <c r="LYT17" s="2"/>
      <c r="LYU17" s="2"/>
      <c r="LYV17" s="2"/>
      <c r="LYW17" s="2"/>
      <c r="LYX17" s="2"/>
      <c r="LYY17" s="2"/>
      <c r="LYZ17" s="2"/>
      <c r="LZA17" s="2"/>
      <c r="LZB17" s="2"/>
      <c r="LZC17" s="2"/>
      <c r="LZD17" s="2"/>
      <c r="LZE17" s="2"/>
      <c r="LZF17" s="2"/>
      <c r="LZG17" s="2"/>
      <c r="LZH17" s="2"/>
      <c r="LZI17" s="2"/>
      <c r="LZJ17" s="2"/>
      <c r="LZK17" s="2"/>
      <c r="LZL17" s="2"/>
      <c r="LZM17" s="2"/>
      <c r="LZN17" s="2"/>
      <c r="LZO17" s="2"/>
      <c r="LZP17" s="2"/>
      <c r="LZQ17" s="2"/>
      <c r="LZR17" s="2"/>
      <c r="LZS17" s="2"/>
      <c r="LZT17" s="2"/>
      <c r="LZU17" s="2"/>
      <c r="LZV17" s="2"/>
      <c r="LZW17" s="2"/>
      <c r="LZX17" s="2"/>
      <c r="LZY17" s="2"/>
      <c r="LZZ17" s="2"/>
      <c r="MAA17" s="2"/>
      <c r="MAB17" s="2"/>
      <c r="MAC17" s="2"/>
      <c r="MAD17" s="2"/>
      <c r="MAE17" s="2"/>
      <c r="MAF17" s="2"/>
      <c r="MAG17" s="2"/>
      <c r="MAH17" s="2"/>
      <c r="MAI17" s="2"/>
      <c r="MAJ17" s="2"/>
      <c r="MAK17" s="2"/>
      <c r="MAL17" s="2"/>
      <c r="MAM17" s="2"/>
      <c r="MAN17" s="2"/>
      <c r="MAO17" s="2"/>
      <c r="MAP17" s="2"/>
      <c r="MAQ17" s="2"/>
      <c r="MAR17" s="2"/>
      <c r="MAS17" s="2"/>
      <c r="MAT17" s="2"/>
      <c r="MAU17" s="2"/>
      <c r="MAV17" s="2"/>
      <c r="MAW17" s="2"/>
      <c r="MAX17" s="2"/>
      <c r="MAY17" s="2"/>
      <c r="MAZ17" s="2"/>
      <c r="MBA17" s="2"/>
      <c r="MBB17" s="2"/>
      <c r="MBC17" s="2"/>
      <c r="MBD17" s="2"/>
      <c r="MBE17" s="2"/>
      <c r="MBF17" s="2"/>
      <c r="MBG17" s="2"/>
      <c r="MBH17" s="2"/>
      <c r="MBI17" s="2"/>
      <c r="MBJ17" s="2"/>
      <c r="MBK17" s="2"/>
      <c r="MBL17" s="2"/>
      <c r="MBM17" s="2"/>
      <c r="MBN17" s="2"/>
      <c r="MBO17" s="2"/>
      <c r="MBP17" s="2"/>
      <c r="MBQ17" s="2"/>
      <c r="MBR17" s="2"/>
      <c r="MBS17" s="2"/>
      <c r="MBT17" s="2"/>
      <c r="MBU17" s="2"/>
      <c r="MBV17" s="2"/>
      <c r="MBW17" s="2"/>
      <c r="MBX17" s="2"/>
      <c r="MBY17" s="2"/>
      <c r="MBZ17" s="2"/>
      <c r="MCA17" s="2"/>
      <c r="MCB17" s="2"/>
      <c r="MCC17" s="2"/>
      <c r="MCD17" s="2"/>
      <c r="MCE17" s="2"/>
      <c r="MCF17" s="2"/>
      <c r="MCG17" s="2"/>
      <c r="MCH17" s="2"/>
      <c r="MCI17" s="2"/>
      <c r="MCJ17" s="2"/>
      <c r="MCK17" s="2"/>
      <c r="MCL17" s="2"/>
      <c r="MCM17" s="2"/>
      <c r="MCN17" s="2"/>
      <c r="MCO17" s="2"/>
      <c r="MCP17" s="2"/>
      <c r="MCQ17" s="2"/>
      <c r="MCR17" s="2"/>
      <c r="MCS17" s="2"/>
      <c r="MCT17" s="2"/>
      <c r="MCU17" s="2"/>
      <c r="MCV17" s="2"/>
      <c r="MCW17" s="2"/>
      <c r="MCX17" s="2"/>
      <c r="MCY17" s="2"/>
      <c r="MCZ17" s="2"/>
      <c r="MDA17" s="2"/>
      <c r="MDB17" s="2"/>
      <c r="MDC17" s="2"/>
      <c r="MDD17" s="2"/>
      <c r="MDE17" s="2"/>
      <c r="MDF17" s="2"/>
      <c r="MDG17" s="2"/>
      <c r="MDH17" s="2"/>
      <c r="MDI17" s="2"/>
      <c r="MDJ17" s="2"/>
      <c r="MDK17" s="2"/>
      <c r="MDL17" s="2"/>
      <c r="MDM17" s="2"/>
      <c r="MDN17" s="2"/>
      <c r="MDO17" s="2"/>
      <c r="MDP17" s="2"/>
      <c r="MDQ17" s="2"/>
      <c r="MDR17" s="2"/>
      <c r="MDS17" s="2"/>
      <c r="MDT17" s="2"/>
      <c r="MDU17" s="2"/>
      <c r="MDV17" s="2"/>
      <c r="MDW17" s="2"/>
      <c r="MDX17" s="2"/>
      <c r="MDY17" s="2"/>
      <c r="MDZ17" s="2"/>
      <c r="MEA17" s="2"/>
      <c r="MEB17" s="2"/>
      <c r="MEC17" s="2"/>
      <c r="MED17" s="2"/>
      <c r="MEE17" s="2"/>
      <c r="MEF17" s="2"/>
      <c r="MEG17" s="2"/>
      <c r="MEH17" s="2"/>
      <c r="MEI17" s="2"/>
      <c r="MEJ17" s="2"/>
      <c r="MEK17" s="2"/>
      <c r="MEL17" s="2"/>
      <c r="MEM17" s="2"/>
      <c r="MEN17" s="2"/>
      <c r="MEO17" s="2"/>
      <c r="MEP17" s="2"/>
      <c r="MEQ17" s="2"/>
      <c r="MER17" s="2"/>
      <c r="MES17" s="2"/>
      <c r="MET17" s="2"/>
      <c r="MEU17" s="2"/>
      <c r="MEV17" s="2"/>
      <c r="MEW17" s="2"/>
      <c r="MEX17" s="2"/>
      <c r="MEY17" s="2"/>
      <c r="MEZ17" s="2"/>
      <c r="MFA17" s="2"/>
      <c r="MFB17" s="2"/>
      <c r="MFC17" s="2"/>
      <c r="MFD17" s="2"/>
      <c r="MFE17" s="2"/>
      <c r="MFF17" s="2"/>
      <c r="MFG17" s="2"/>
      <c r="MFH17" s="2"/>
      <c r="MFI17" s="2"/>
      <c r="MFJ17" s="2"/>
      <c r="MFK17" s="2"/>
      <c r="MFL17" s="2"/>
      <c r="MFM17" s="2"/>
      <c r="MFN17" s="2"/>
      <c r="MFO17" s="2"/>
      <c r="MFP17" s="2"/>
      <c r="MFQ17" s="2"/>
      <c r="MFR17" s="2"/>
      <c r="MFS17" s="2"/>
      <c r="MFT17" s="2"/>
      <c r="MFU17" s="2"/>
      <c r="MFV17" s="2"/>
      <c r="MFW17" s="2"/>
      <c r="MFX17" s="2"/>
      <c r="MFY17" s="2"/>
      <c r="MFZ17" s="2"/>
      <c r="MGA17" s="2"/>
      <c r="MGB17" s="2"/>
      <c r="MGC17" s="2"/>
      <c r="MGD17" s="2"/>
      <c r="MGE17" s="2"/>
      <c r="MGF17" s="2"/>
      <c r="MGG17" s="2"/>
      <c r="MGH17" s="2"/>
      <c r="MGI17" s="2"/>
      <c r="MGJ17" s="2"/>
      <c r="MGK17" s="2"/>
      <c r="MGL17" s="2"/>
      <c r="MGM17" s="2"/>
      <c r="MGN17" s="2"/>
      <c r="MGO17" s="2"/>
      <c r="MGP17" s="2"/>
      <c r="MGQ17" s="2"/>
      <c r="MGR17" s="2"/>
      <c r="MGS17" s="2"/>
      <c r="MGT17" s="2"/>
      <c r="MGU17" s="2"/>
      <c r="MGV17" s="2"/>
      <c r="MGW17" s="2"/>
      <c r="MGX17" s="2"/>
      <c r="MGY17" s="2"/>
      <c r="MGZ17" s="2"/>
      <c r="MHA17" s="2"/>
      <c r="MHB17" s="2"/>
      <c r="MHC17" s="2"/>
      <c r="MHD17" s="2"/>
      <c r="MHE17" s="2"/>
      <c r="MHF17" s="2"/>
      <c r="MHG17" s="2"/>
      <c r="MHH17" s="2"/>
      <c r="MHI17" s="2"/>
      <c r="MHJ17" s="2"/>
      <c r="MHK17" s="2"/>
      <c r="MHL17" s="2"/>
      <c r="MHM17" s="2"/>
      <c r="MHN17" s="2"/>
      <c r="MHO17" s="2"/>
      <c r="MHP17" s="2"/>
      <c r="MHQ17" s="2"/>
      <c r="MHR17" s="2"/>
      <c r="MHS17" s="2"/>
      <c r="MHT17" s="2"/>
      <c r="MHU17" s="2"/>
      <c r="MHV17" s="2"/>
      <c r="MHW17" s="2"/>
      <c r="MHX17" s="2"/>
      <c r="MHY17" s="2"/>
      <c r="MHZ17" s="2"/>
      <c r="MIA17" s="2"/>
      <c r="MIB17" s="2"/>
      <c r="MIC17" s="2"/>
      <c r="MID17" s="2"/>
      <c r="MIE17" s="2"/>
      <c r="MIF17" s="2"/>
      <c r="MIG17" s="2"/>
      <c r="MIH17" s="2"/>
      <c r="MII17" s="2"/>
      <c r="MIJ17" s="2"/>
      <c r="MIK17" s="2"/>
      <c r="MIL17" s="2"/>
      <c r="MIM17" s="2"/>
      <c r="MIN17" s="2"/>
      <c r="MIO17" s="2"/>
      <c r="MIP17" s="2"/>
      <c r="MIQ17" s="2"/>
      <c r="MIR17" s="2"/>
      <c r="MIS17" s="2"/>
      <c r="MIT17" s="2"/>
      <c r="MIU17" s="2"/>
      <c r="MIV17" s="2"/>
      <c r="MIW17" s="2"/>
      <c r="MIX17" s="2"/>
      <c r="MIY17" s="2"/>
      <c r="MIZ17" s="2"/>
      <c r="MJA17" s="2"/>
      <c r="MJB17" s="2"/>
      <c r="MJC17" s="2"/>
      <c r="MJD17" s="2"/>
      <c r="MJE17" s="2"/>
      <c r="MJF17" s="2"/>
      <c r="MJG17" s="2"/>
      <c r="MJH17" s="2"/>
      <c r="MJI17" s="2"/>
      <c r="MJJ17" s="2"/>
      <c r="MJK17" s="2"/>
      <c r="MJL17" s="2"/>
      <c r="MJM17" s="2"/>
      <c r="MJN17" s="2"/>
      <c r="MJO17" s="2"/>
      <c r="MJP17" s="2"/>
      <c r="MJQ17" s="2"/>
      <c r="MJR17" s="2"/>
      <c r="MJS17" s="2"/>
      <c r="MJT17" s="2"/>
      <c r="MJU17" s="2"/>
      <c r="MJV17" s="2"/>
      <c r="MJW17" s="2"/>
      <c r="MJX17" s="2"/>
      <c r="MJY17" s="2"/>
      <c r="MJZ17" s="2"/>
      <c r="MKA17" s="2"/>
      <c r="MKB17" s="2"/>
      <c r="MKC17" s="2"/>
      <c r="MKD17" s="2"/>
      <c r="MKE17" s="2"/>
      <c r="MKF17" s="2"/>
      <c r="MKG17" s="2"/>
      <c r="MKH17" s="2"/>
      <c r="MKI17" s="2"/>
      <c r="MKJ17" s="2"/>
      <c r="MKK17" s="2"/>
      <c r="MKL17" s="2"/>
      <c r="MKM17" s="2"/>
      <c r="MKN17" s="2"/>
      <c r="MKO17" s="2"/>
      <c r="MKP17" s="2"/>
      <c r="MKQ17" s="2"/>
      <c r="MKR17" s="2"/>
      <c r="MKS17" s="2"/>
      <c r="MKT17" s="2"/>
      <c r="MKU17" s="2"/>
      <c r="MKV17" s="2"/>
      <c r="MKW17" s="2"/>
      <c r="MKX17" s="2"/>
      <c r="MKY17" s="2"/>
      <c r="MKZ17" s="2"/>
      <c r="MLA17" s="2"/>
      <c r="MLB17" s="2"/>
      <c r="MLC17" s="2"/>
      <c r="MLD17" s="2"/>
      <c r="MLE17" s="2"/>
      <c r="MLF17" s="2"/>
      <c r="MLG17" s="2"/>
      <c r="MLH17" s="2"/>
      <c r="MLI17" s="2"/>
      <c r="MLJ17" s="2"/>
      <c r="MLK17" s="2"/>
      <c r="MLL17" s="2"/>
      <c r="MLM17" s="2"/>
      <c r="MLN17" s="2"/>
      <c r="MLO17" s="2"/>
      <c r="MLP17" s="2"/>
      <c r="MLQ17" s="2"/>
      <c r="MLR17" s="2"/>
      <c r="MLS17" s="2"/>
      <c r="MLT17" s="2"/>
      <c r="MLU17" s="2"/>
      <c r="MLV17" s="2"/>
      <c r="MLW17" s="2"/>
      <c r="MLX17" s="2"/>
      <c r="MLY17" s="2"/>
      <c r="MLZ17" s="2"/>
      <c r="MMA17" s="2"/>
      <c r="MMB17" s="2"/>
      <c r="MMC17" s="2"/>
      <c r="MMD17" s="2"/>
      <c r="MME17" s="2"/>
      <c r="MMF17" s="2"/>
      <c r="MMG17" s="2"/>
      <c r="MMH17" s="2"/>
      <c r="MMI17" s="2"/>
      <c r="MMJ17" s="2"/>
      <c r="MMK17" s="2"/>
      <c r="MML17" s="2"/>
      <c r="MMM17" s="2"/>
      <c r="MMN17" s="2"/>
      <c r="MMO17" s="2"/>
      <c r="MMP17" s="2"/>
      <c r="MMQ17" s="2"/>
      <c r="MMR17" s="2"/>
      <c r="MMS17" s="2"/>
      <c r="MMT17" s="2"/>
      <c r="MMU17" s="2"/>
      <c r="MMV17" s="2"/>
      <c r="MMW17" s="2"/>
      <c r="MMX17" s="2"/>
      <c r="MMY17" s="2"/>
      <c r="MMZ17" s="2"/>
      <c r="MNA17" s="2"/>
      <c r="MNB17" s="2"/>
      <c r="MNC17" s="2"/>
      <c r="MND17" s="2"/>
      <c r="MNE17" s="2"/>
      <c r="MNF17" s="2"/>
      <c r="MNG17" s="2"/>
      <c r="MNH17" s="2"/>
      <c r="MNI17" s="2"/>
      <c r="MNJ17" s="2"/>
      <c r="MNK17" s="2"/>
      <c r="MNL17" s="2"/>
      <c r="MNM17" s="2"/>
      <c r="MNN17" s="2"/>
      <c r="MNO17" s="2"/>
      <c r="MNP17" s="2"/>
      <c r="MNQ17" s="2"/>
      <c r="MNR17" s="2"/>
      <c r="MNS17" s="2"/>
      <c r="MNT17" s="2"/>
      <c r="MNU17" s="2"/>
      <c r="MNV17" s="2"/>
      <c r="MNW17" s="2"/>
      <c r="MNX17" s="2"/>
      <c r="MNY17" s="2"/>
      <c r="MNZ17" s="2"/>
      <c r="MOA17" s="2"/>
      <c r="MOB17" s="2"/>
      <c r="MOC17" s="2"/>
      <c r="MOD17" s="2"/>
      <c r="MOE17" s="2"/>
      <c r="MOF17" s="2"/>
      <c r="MOG17" s="2"/>
      <c r="MOH17" s="2"/>
      <c r="MOI17" s="2"/>
      <c r="MOJ17" s="2"/>
      <c r="MOK17" s="2"/>
      <c r="MOL17" s="2"/>
      <c r="MOM17" s="2"/>
      <c r="MON17" s="2"/>
      <c r="MOO17" s="2"/>
      <c r="MOP17" s="2"/>
      <c r="MOQ17" s="2"/>
      <c r="MOR17" s="2"/>
      <c r="MOS17" s="2"/>
      <c r="MOT17" s="2"/>
      <c r="MOU17" s="2"/>
      <c r="MOV17" s="2"/>
      <c r="MOW17" s="2"/>
      <c r="MOX17" s="2"/>
      <c r="MOY17" s="2"/>
      <c r="MOZ17" s="2"/>
      <c r="MPA17" s="2"/>
      <c r="MPB17" s="2"/>
      <c r="MPC17" s="2"/>
      <c r="MPD17" s="2"/>
      <c r="MPE17" s="2"/>
      <c r="MPF17" s="2"/>
      <c r="MPG17" s="2"/>
      <c r="MPH17" s="2"/>
      <c r="MPI17" s="2"/>
      <c r="MPJ17" s="2"/>
      <c r="MPK17" s="2"/>
      <c r="MPL17" s="2"/>
      <c r="MPM17" s="2"/>
      <c r="MPN17" s="2"/>
      <c r="MPO17" s="2"/>
      <c r="MPP17" s="2"/>
      <c r="MPQ17" s="2"/>
      <c r="MPR17" s="2"/>
      <c r="MPS17" s="2"/>
      <c r="MPT17" s="2"/>
      <c r="MPU17" s="2"/>
      <c r="MPV17" s="2"/>
      <c r="MPW17" s="2"/>
      <c r="MPX17" s="2"/>
      <c r="MPY17" s="2"/>
      <c r="MPZ17" s="2"/>
      <c r="MQA17" s="2"/>
      <c r="MQB17" s="2"/>
      <c r="MQC17" s="2"/>
      <c r="MQD17" s="2"/>
      <c r="MQE17" s="2"/>
      <c r="MQF17" s="2"/>
      <c r="MQG17" s="2"/>
      <c r="MQH17" s="2"/>
      <c r="MQI17" s="2"/>
      <c r="MQJ17" s="2"/>
      <c r="MQK17" s="2"/>
      <c r="MQL17" s="2"/>
      <c r="MQM17" s="2"/>
      <c r="MQN17" s="2"/>
      <c r="MQO17" s="2"/>
      <c r="MQP17" s="2"/>
      <c r="MQQ17" s="2"/>
      <c r="MQR17" s="2"/>
      <c r="MQS17" s="2"/>
      <c r="MQT17" s="2"/>
      <c r="MQU17" s="2"/>
      <c r="MQV17" s="2"/>
      <c r="MQW17" s="2"/>
      <c r="MQX17" s="2"/>
      <c r="MQY17" s="2"/>
      <c r="MQZ17" s="2"/>
      <c r="MRA17" s="2"/>
      <c r="MRB17" s="2"/>
      <c r="MRC17" s="2"/>
      <c r="MRD17" s="2"/>
      <c r="MRE17" s="2"/>
      <c r="MRF17" s="2"/>
      <c r="MRG17" s="2"/>
      <c r="MRH17" s="2"/>
      <c r="MRI17" s="2"/>
      <c r="MRJ17" s="2"/>
      <c r="MRK17" s="2"/>
      <c r="MRL17" s="2"/>
      <c r="MRM17" s="2"/>
      <c r="MRN17" s="2"/>
      <c r="MRO17" s="2"/>
      <c r="MRP17" s="2"/>
      <c r="MRQ17" s="2"/>
      <c r="MRR17" s="2"/>
      <c r="MRS17" s="2"/>
      <c r="MRT17" s="2"/>
      <c r="MRU17" s="2"/>
      <c r="MRV17" s="2"/>
      <c r="MRW17" s="2"/>
      <c r="MRX17" s="2"/>
      <c r="MRY17" s="2"/>
      <c r="MRZ17" s="2"/>
      <c r="MSA17" s="2"/>
      <c r="MSB17" s="2"/>
      <c r="MSC17" s="2"/>
      <c r="MSD17" s="2"/>
      <c r="MSE17" s="2"/>
      <c r="MSF17" s="2"/>
      <c r="MSG17" s="2"/>
      <c r="MSH17" s="2"/>
      <c r="MSI17" s="2"/>
      <c r="MSJ17" s="2"/>
      <c r="MSK17" s="2"/>
      <c r="MSL17" s="2"/>
      <c r="MSM17" s="2"/>
      <c r="MSN17" s="2"/>
      <c r="MSO17" s="2"/>
      <c r="MSP17" s="2"/>
      <c r="MSQ17" s="2"/>
      <c r="MSR17" s="2"/>
      <c r="MSS17" s="2"/>
      <c r="MST17" s="2"/>
      <c r="MSU17" s="2"/>
      <c r="MSV17" s="2"/>
      <c r="MSW17" s="2"/>
      <c r="MSX17" s="2"/>
      <c r="MSY17" s="2"/>
      <c r="MSZ17" s="2"/>
      <c r="MTA17" s="2"/>
      <c r="MTB17" s="2"/>
      <c r="MTC17" s="2"/>
      <c r="MTD17" s="2"/>
      <c r="MTE17" s="2"/>
      <c r="MTF17" s="2"/>
      <c r="MTG17" s="2"/>
      <c r="MTH17" s="2"/>
      <c r="MTI17" s="2"/>
      <c r="MTJ17" s="2"/>
      <c r="MTK17" s="2"/>
      <c r="MTL17" s="2"/>
      <c r="MTM17" s="2"/>
      <c r="MTN17" s="2"/>
      <c r="MTO17" s="2"/>
      <c r="MTP17" s="2"/>
      <c r="MTQ17" s="2"/>
      <c r="MTR17" s="2"/>
      <c r="MTS17" s="2"/>
      <c r="MTT17" s="2"/>
      <c r="MTU17" s="2"/>
      <c r="MTV17" s="2"/>
      <c r="MTW17" s="2"/>
      <c r="MTX17" s="2"/>
      <c r="MTY17" s="2"/>
      <c r="MTZ17" s="2"/>
      <c r="MUA17" s="2"/>
      <c r="MUB17" s="2"/>
      <c r="MUC17" s="2"/>
      <c r="MUD17" s="2"/>
      <c r="MUE17" s="2"/>
      <c r="MUF17" s="2"/>
      <c r="MUG17" s="2"/>
      <c r="MUH17" s="2"/>
      <c r="MUI17" s="2"/>
      <c r="MUJ17" s="2"/>
      <c r="MUK17" s="2"/>
      <c r="MUL17" s="2"/>
      <c r="MUM17" s="2"/>
      <c r="MUN17" s="2"/>
      <c r="MUO17" s="2"/>
      <c r="MUP17" s="2"/>
      <c r="MUQ17" s="2"/>
      <c r="MUR17" s="2"/>
      <c r="MUS17" s="2"/>
      <c r="MUT17" s="2"/>
      <c r="MUU17" s="2"/>
      <c r="MUV17" s="2"/>
      <c r="MUW17" s="2"/>
      <c r="MUX17" s="2"/>
      <c r="MUY17" s="2"/>
      <c r="MUZ17" s="2"/>
      <c r="MVA17" s="2"/>
      <c r="MVB17" s="2"/>
      <c r="MVC17" s="2"/>
      <c r="MVD17" s="2"/>
      <c r="MVE17" s="2"/>
      <c r="MVF17" s="2"/>
      <c r="MVG17" s="2"/>
      <c r="MVH17" s="2"/>
      <c r="MVI17" s="2"/>
      <c r="MVJ17" s="2"/>
      <c r="MVK17" s="2"/>
      <c r="MVL17" s="2"/>
      <c r="MVM17" s="2"/>
      <c r="MVN17" s="2"/>
      <c r="MVO17" s="2"/>
      <c r="MVP17" s="2"/>
      <c r="MVQ17" s="2"/>
      <c r="MVR17" s="2"/>
      <c r="MVS17" s="2"/>
      <c r="MVT17" s="2"/>
      <c r="MVU17" s="2"/>
      <c r="MVV17" s="2"/>
      <c r="MVW17" s="2"/>
      <c r="MVX17" s="2"/>
      <c r="MVY17" s="2"/>
      <c r="MVZ17" s="2"/>
      <c r="MWA17" s="2"/>
      <c r="MWB17" s="2"/>
      <c r="MWC17" s="2"/>
      <c r="MWD17" s="2"/>
      <c r="MWE17" s="2"/>
      <c r="MWF17" s="2"/>
      <c r="MWG17" s="2"/>
      <c r="MWH17" s="2"/>
      <c r="MWI17" s="2"/>
      <c r="MWJ17" s="2"/>
      <c r="MWK17" s="2"/>
      <c r="MWL17" s="2"/>
      <c r="MWM17" s="2"/>
      <c r="MWN17" s="2"/>
      <c r="MWO17" s="2"/>
      <c r="MWP17" s="2"/>
      <c r="MWQ17" s="2"/>
      <c r="MWR17" s="2"/>
      <c r="MWS17" s="2"/>
      <c r="MWT17" s="2"/>
      <c r="MWU17" s="2"/>
      <c r="MWV17" s="2"/>
      <c r="MWW17" s="2"/>
      <c r="MWX17" s="2"/>
      <c r="MWY17" s="2"/>
      <c r="MWZ17" s="2"/>
      <c r="MXA17" s="2"/>
      <c r="MXB17" s="2"/>
      <c r="MXC17" s="2"/>
      <c r="MXD17" s="2"/>
      <c r="MXE17" s="2"/>
      <c r="MXF17" s="2"/>
      <c r="MXG17" s="2"/>
      <c r="MXH17" s="2"/>
      <c r="MXI17" s="2"/>
      <c r="MXJ17" s="2"/>
      <c r="MXK17" s="2"/>
      <c r="MXL17" s="2"/>
      <c r="MXM17" s="2"/>
      <c r="MXN17" s="2"/>
      <c r="MXO17" s="2"/>
      <c r="MXP17" s="2"/>
      <c r="MXQ17" s="2"/>
      <c r="MXR17" s="2"/>
      <c r="MXS17" s="2"/>
      <c r="MXT17" s="2"/>
      <c r="MXU17" s="2"/>
      <c r="MXV17" s="2"/>
      <c r="MXW17" s="2"/>
      <c r="MXX17" s="2"/>
      <c r="MXY17" s="2"/>
      <c r="MXZ17" s="2"/>
      <c r="MYA17" s="2"/>
      <c r="MYB17" s="2"/>
      <c r="MYC17" s="2"/>
      <c r="MYD17" s="2"/>
      <c r="MYE17" s="2"/>
      <c r="MYF17" s="2"/>
      <c r="MYG17" s="2"/>
      <c r="MYH17" s="2"/>
      <c r="MYI17" s="2"/>
      <c r="MYJ17" s="2"/>
      <c r="MYK17" s="2"/>
      <c r="MYL17" s="2"/>
      <c r="MYM17" s="2"/>
      <c r="MYN17" s="2"/>
      <c r="MYO17" s="2"/>
      <c r="MYP17" s="2"/>
      <c r="MYQ17" s="2"/>
      <c r="MYR17" s="2"/>
      <c r="MYS17" s="2"/>
      <c r="MYT17" s="2"/>
      <c r="MYU17" s="2"/>
      <c r="MYV17" s="2"/>
      <c r="MYW17" s="2"/>
      <c r="MYX17" s="2"/>
      <c r="MYY17" s="2"/>
      <c r="MYZ17" s="2"/>
      <c r="MZA17" s="2"/>
      <c r="MZB17" s="2"/>
      <c r="MZC17" s="2"/>
      <c r="MZD17" s="2"/>
      <c r="MZE17" s="2"/>
      <c r="MZF17" s="2"/>
      <c r="MZG17" s="2"/>
      <c r="MZH17" s="2"/>
      <c r="MZI17" s="2"/>
      <c r="MZJ17" s="2"/>
      <c r="MZK17" s="2"/>
      <c r="MZL17" s="2"/>
      <c r="MZM17" s="2"/>
      <c r="MZN17" s="2"/>
      <c r="MZO17" s="2"/>
      <c r="MZP17" s="2"/>
      <c r="MZQ17" s="2"/>
      <c r="MZR17" s="2"/>
      <c r="MZS17" s="2"/>
      <c r="MZT17" s="2"/>
      <c r="MZU17" s="2"/>
      <c r="MZV17" s="2"/>
      <c r="MZW17" s="2"/>
      <c r="MZX17" s="2"/>
      <c r="MZY17" s="2"/>
      <c r="MZZ17" s="2"/>
      <c r="NAA17" s="2"/>
      <c r="NAB17" s="2"/>
      <c r="NAC17" s="2"/>
      <c r="NAD17" s="2"/>
      <c r="NAE17" s="2"/>
      <c r="NAF17" s="2"/>
      <c r="NAG17" s="2"/>
      <c r="NAH17" s="2"/>
      <c r="NAI17" s="2"/>
      <c r="NAJ17" s="2"/>
      <c r="NAK17" s="2"/>
      <c r="NAL17" s="2"/>
      <c r="NAM17" s="2"/>
      <c r="NAN17" s="2"/>
      <c r="NAO17" s="2"/>
      <c r="NAP17" s="2"/>
      <c r="NAQ17" s="2"/>
      <c r="NAR17" s="2"/>
      <c r="NAS17" s="2"/>
      <c r="NAT17" s="2"/>
      <c r="NAU17" s="2"/>
      <c r="NAV17" s="2"/>
      <c r="NAW17" s="2"/>
      <c r="NAX17" s="2"/>
      <c r="NAY17" s="2"/>
      <c r="NAZ17" s="2"/>
      <c r="NBA17" s="2"/>
      <c r="NBB17" s="2"/>
      <c r="NBC17" s="2"/>
      <c r="NBD17" s="2"/>
      <c r="NBE17" s="2"/>
      <c r="NBF17" s="2"/>
      <c r="NBG17" s="2"/>
      <c r="NBH17" s="2"/>
      <c r="NBI17" s="2"/>
      <c r="NBJ17" s="2"/>
      <c r="NBK17" s="2"/>
      <c r="NBL17" s="2"/>
      <c r="NBM17" s="2"/>
      <c r="NBN17" s="2"/>
      <c r="NBO17" s="2"/>
      <c r="NBP17" s="2"/>
      <c r="NBQ17" s="2"/>
      <c r="NBR17" s="2"/>
      <c r="NBS17" s="2"/>
      <c r="NBT17" s="2"/>
      <c r="NBU17" s="2"/>
      <c r="NBV17" s="2"/>
      <c r="NBW17" s="2"/>
      <c r="NBX17" s="2"/>
      <c r="NBY17" s="2"/>
      <c r="NBZ17" s="2"/>
      <c r="NCA17" s="2"/>
      <c r="NCB17" s="2"/>
      <c r="NCC17" s="2"/>
      <c r="NCD17" s="2"/>
      <c r="NCE17" s="2"/>
      <c r="NCF17" s="2"/>
      <c r="NCG17" s="2"/>
      <c r="NCH17" s="2"/>
      <c r="NCI17" s="2"/>
      <c r="NCJ17" s="2"/>
      <c r="NCK17" s="2"/>
      <c r="NCL17" s="2"/>
      <c r="NCM17" s="2"/>
      <c r="NCN17" s="2"/>
      <c r="NCO17" s="2"/>
      <c r="NCP17" s="2"/>
      <c r="NCQ17" s="2"/>
      <c r="NCR17" s="2"/>
      <c r="NCS17" s="2"/>
      <c r="NCT17" s="2"/>
      <c r="NCU17" s="2"/>
      <c r="NCV17" s="2"/>
      <c r="NCW17" s="2"/>
      <c r="NCX17" s="2"/>
      <c r="NCY17" s="2"/>
      <c r="NCZ17" s="2"/>
      <c r="NDA17" s="2"/>
      <c r="NDB17" s="2"/>
      <c r="NDC17" s="2"/>
      <c r="NDD17" s="2"/>
      <c r="NDE17" s="2"/>
      <c r="NDF17" s="2"/>
      <c r="NDG17" s="2"/>
      <c r="NDH17" s="2"/>
      <c r="NDI17" s="2"/>
      <c r="NDJ17" s="2"/>
      <c r="NDK17" s="2"/>
      <c r="NDL17" s="2"/>
      <c r="NDM17" s="2"/>
      <c r="NDN17" s="2"/>
      <c r="NDO17" s="2"/>
      <c r="NDP17" s="2"/>
      <c r="NDQ17" s="2"/>
      <c r="NDR17" s="2"/>
      <c r="NDS17" s="2"/>
      <c r="NDT17" s="2"/>
      <c r="NDU17" s="2"/>
      <c r="NDV17" s="2"/>
      <c r="NDW17" s="2"/>
      <c r="NDX17" s="2"/>
      <c r="NDY17" s="2"/>
      <c r="NDZ17" s="2"/>
      <c r="NEA17" s="2"/>
      <c r="NEB17" s="2"/>
      <c r="NEC17" s="2"/>
      <c r="NED17" s="2"/>
      <c r="NEE17" s="2"/>
      <c r="NEF17" s="2"/>
      <c r="NEG17" s="2"/>
      <c r="NEH17" s="2"/>
      <c r="NEI17" s="2"/>
      <c r="NEJ17" s="2"/>
      <c r="NEK17" s="2"/>
      <c r="NEL17" s="2"/>
      <c r="NEM17" s="2"/>
      <c r="NEN17" s="2"/>
      <c r="NEO17" s="2"/>
      <c r="NEP17" s="2"/>
      <c r="NEQ17" s="2"/>
      <c r="NER17" s="2"/>
      <c r="NES17" s="2"/>
      <c r="NET17" s="2"/>
      <c r="NEU17" s="2"/>
      <c r="NEV17" s="2"/>
      <c r="NEW17" s="2"/>
      <c r="NEX17" s="2"/>
      <c r="NEY17" s="2"/>
      <c r="NEZ17" s="2"/>
      <c r="NFA17" s="2"/>
      <c r="NFB17" s="2"/>
      <c r="NFC17" s="2"/>
      <c r="NFD17" s="2"/>
      <c r="NFE17" s="2"/>
      <c r="NFF17" s="2"/>
      <c r="NFG17" s="2"/>
      <c r="NFH17" s="2"/>
      <c r="NFI17" s="2"/>
      <c r="NFJ17" s="2"/>
      <c r="NFK17" s="2"/>
      <c r="NFL17" s="2"/>
      <c r="NFM17" s="2"/>
      <c r="NFN17" s="2"/>
      <c r="NFO17" s="2"/>
      <c r="NFP17" s="2"/>
      <c r="NFQ17" s="2"/>
      <c r="NFR17" s="2"/>
      <c r="NFS17" s="2"/>
      <c r="NFT17" s="2"/>
      <c r="NFU17" s="2"/>
      <c r="NFV17" s="2"/>
      <c r="NFW17" s="2"/>
      <c r="NFX17" s="2"/>
      <c r="NFY17" s="2"/>
      <c r="NFZ17" s="2"/>
      <c r="NGA17" s="2"/>
      <c r="NGB17" s="2"/>
      <c r="NGC17" s="2"/>
      <c r="NGD17" s="2"/>
      <c r="NGE17" s="2"/>
      <c r="NGF17" s="2"/>
      <c r="NGG17" s="2"/>
      <c r="NGH17" s="2"/>
      <c r="NGI17" s="2"/>
      <c r="NGJ17" s="2"/>
      <c r="NGK17" s="2"/>
      <c r="NGL17" s="2"/>
      <c r="NGM17" s="2"/>
      <c r="NGN17" s="2"/>
      <c r="NGO17" s="2"/>
      <c r="NGP17" s="2"/>
      <c r="NGQ17" s="2"/>
      <c r="NGR17" s="2"/>
      <c r="NGS17" s="2"/>
      <c r="NGT17" s="2"/>
      <c r="NGU17" s="2"/>
      <c r="NGV17" s="2"/>
      <c r="NGW17" s="2"/>
      <c r="NGX17" s="2"/>
      <c r="NGY17" s="2"/>
      <c r="NGZ17" s="2"/>
      <c r="NHA17" s="2"/>
      <c r="NHB17" s="2"/>
      <c r="NHC17" s="2"/>
      <c r="NHD17" s="2"/>
      <c r="NHE17" s="2"/>
      <c r="NHF17" s="2"/>
      <c r="NHG17" s="2"/>
      <c r="NHH17" s="2"/>
      <c r="NHI17" s="2"/>
      <c r="NHJ17" s="2"/>
      <c r="NHK17" s="2"/>
      <c r="NHL17" s="2"/>
      <c r="NHM17" s="2"/>
      <c r="NHN17" s="2"/>
      <c r="NHO17" s="2"/>
      <c r="NHP17" s="2"/>
      <c r="NHQ17" s="2"/>
      <c r="NHR17" s="2"/>
      <c r="NHS17" s="2"/>
      <c r="NHT17" s="2"/>
      <c r="NHU17" s="2"/>
      <c r="NHV17" s="2"/>
      <c r="NHW17" s="2"/>
      <c r="NHX17" s="2"/>
      <c r="NHY17" s="2"/>
      <c r="NHZ17" s="2"/>
      <c r="NIA17" s="2"/>
      <c r="NIB17" s="2"/>
      <c r="NIC17" s="2"/>
      <c r="NID17" s="2"/>
      <c r="NIE17" s="2"/>
      <c r="NIF17" s="2"/>
      <c r="NIG17" s="2"/>
      <c r="NIH17" s="2"/>
      <c r="NII17" s="2"/>
      <c r="NIJ17" s="2"/>
      <c r="NIK17" s="2"/>
      <c r="NIL17" s="2"/>
      <c r="NIM17" s="2"/>
      <c r="NIN17" s="2"/>
      <c r="NIO17" s="2"/>
      <c r="NIP17" s="2"/>
      <c r="NIQ17" s="2"/>
      <c r="NIR17" s="2"/>
      <c r="NIS17" s="2"/>
      <c r="NIT17" s="2"/>
      <c r="NIU17" s="2"/>
      <c r="NIV17" s="2"/>
      <c r="NIW17" s="2"/>
      <c r="NIX17" s="2"/>
      <c r="NIY17" s="2"/>
      <c r="NIZ17" s="2"/>
      <c r="NJA17" s="2"/>
      <c r="NJB17" s="2"/>
      <c r="NJC17" s="2"/>
      <c r="NJD17" s="2"/>
      <c r="NJE17" s="2"/>
      <c r="NJF17" s="2"/>
      <c r="NJG17" s="2"/>
      <c r="NJH17" s="2"/>
      <c r="NJI17" s="2"/>
      <c r="NJJ17" s="2"/>
      <c r="NJK17" s="2"/>
      <c r="NJL17" s="2"/>
      <c r="NJM17" s="2"/>
      <c r="NJN17" s="2"/>
      <c r="NJO17" s="2"/>
      <c r="NJP17" s="2"/>
      <c r="NJQ17" s="2"/>
      <c r="NJR17" s="2"/>
      <c r="NJS17" s="2"/>
      <c r="NJT17" s="2"/>
      <c r="NJU17" s="2"/>
      <c r="NJV17" s="2"/>
      <c r="NJW17" s="2"/>
      <c r="NJX17" s="2"/>
      <c r="NJY17" s="2"/>
      <c r="NJZ17" s="2"/>
      <c r="NKA17" s="2"/>
      <c r="NKB17" s="2"/>
      <c r="NKC17" s="2"/>
      <c r="NKD17" s="2"/>
      <c r="NKE17" s="2"/>
      <c r="NKF17" s="2"/>
      <c r="NKG17" s="2"/>
      <c r="NKH17" s="2"/>
      <c r="NKI17" s="2"/>
      <c r="NKJ17" s="2"/>
      <c r="NKK17" s="2"/>
      <c r="NKL17" s="2"/>
      <c r="NKM17" s="2"/>
      <c r="NKN17" s="2"/>
      <c r="NKO17" s="2"/>
      <c r="NKP17" s="2"/>
      <c r="NKQ17" s="2"/>
      <c r="NKR17" s="2"/>
      <c r="NKS17" s="2"/>
      <c r="NKT17" s="2"/>
      <c r="NKU17" s="2"/>
      <c r="NKV17" s="2"/>
      <c r="NKW17" s="2"/>
      <c r="NKX17" s="2"/>
      <c r="NKY17" s="2"/>
      <c r="NKZ17" s="2"/>
      <c r="NLA17" s="2"/>
      <c r="NLB17" s="2"/>
      <c r="NLC17" s="2"/>
      <c r="NLD17" s="2"/>
      <c r="NLE17" s="2"/>
      <c r="NLF17" s="2"/>
      <c r="NLG17" s="2"/>
      <c r="NLH17" s="2"/>
      <c r="NLI17" s="2"/>
      <c r="NLJ17" s="2"/>
      <c r="NLK17" s="2"/>
      <c r="NLL17" s="2"/>
      <c r="NLM17" s="2"/>
      <c r="NLN17" s="2"/>
      <c r="NLO17" s="2"/>
      <c r="NLP17" s="2"/>
      <c r="NLQ17" s="2"/>
      <c r="NLR17" s="2"/>
      <c r="NLS17" s="2"/>
      <c r="NLT17" s="2"/>
      <c r="NLU17" s="2"/>
      <c r="NLV17" s="2"/>
      <c r="NLW17" s="2"/>
      <c r="NLX17" s="2"/>
      <c r="NLY17" s="2"/>
      <c r="NLZ17" s="2"/>
      <c r="NMA17" s="2"/>
      <c r="NMB17" s="2"/>
      <c r="NMC17" s="2"/>
      <c r="NMD17" s="2"/>
      <c r="NME17" s="2"/>
      <c r="NMF17" s="2"/>
      <c r="NMG17" s="2"/>
      <c r="NMH17" s="2"/>
      <c r="NMI17" s="2"/>
      <c r="NMJ17" s="2"/>
      <c r="NMK17" s="2"/>
      <c r="NML17" s="2"/>
      <c r="NMM17" s="2"/>
      <c r="NMN17" s="2"/>
      <c r="NMO17" s="2"/>
      <c r="NMP17" s="2"/>
      <c r="NMQ17" s="2"/>
      <c r="NMR17" s="2"/>
      <c r="NMS17" s="2"/>
      <c r="NMT17" s="2"/>
      <c r="NMU17" s="2"/>
      <c r="NMV17" s="2"/>
      <c r="NMW17" s="2"/>
      <c r="NMX17" s="2"/>
      <c r="NMY17" s="2"/>
      <c r="NMZ17" s="2"/>
      <c r="NNA17" s="2"/>
      <c r="NNB17" s="2"/>
      <c r="NNC17" s="2"/>
      <c r="NND17" s="2"/>
      <c r="NNE17" s="2"/>
      <c r="NNF17" s="2"/>
      <c r="NNG17" s="2"/>
      <c r="NNH17" s="2"/>
      <c r="NNI17" s="2"/>
      <c r="NNJ17" s="2"/>
      <c r="NNK17" s="2"/>
      <c r="NNL17" s="2"/>
      <c r="NNM17" s="2"/>
      <c r="NNN17" s="2"/>
      <c r="NNO17" s="2"/>
      <c r="NNP17" s="2"/>
      <c r="NNQ17" s="2"/>
      <c r="NNR17" s="2"/>
      <c r="NNS17" s="2"/>
      <c r="NNT17" s="2"/>
      <c r="NNU17" s="2"/>
      <c r="NNV17" s="2"/>
      <c r="NNW17" s="2"/>
      <c r="NNX17" s="2"/>
      <c r="NNY17" s="2"/>
      <c r="NNZ17" s="2"/>
      <c r="NOA17" s="2"/>
      <c r="NOB17" s="2"/>
      <c r="NOC17" s="2"/>
      <c r="NOD17" s="2"/>
      <c r="NOE17" s="2"/>
      <c r="NOF17" s="2"/>
      <c r="NOG17" s="2"/>
      <c r="NOH17" s="2"/>
      <c r="NOI17" s="2"/>
      <c r="NOJ17" s="2"/>
      <c r="NOK17" s="2"/>
      <c r="NOL17" s="2"/>
      <c r="NOM17" s="2"/>
      <c r="NON17" s="2"/>
      <c r="NOO17" s="2"/>
      <c r="NOP17" s="2"/>
      <c r="NOQ17" s="2"/>
      <c r="NOR17" s="2"/>
      <c r="NOS17" s="2"/>
      <c r="NOT17" s="2"/>
      <c r="NOU17" s="2"/>
      <c r="NOV17" s="2"/>
      <c r="NOW17" s="2"/>
      <c r="NOX17" s="2"/>
      <c r="NOY17" s="2"/>
      <c r="NOZ17" s="2"/>
      <c r="NPA17" s="2"/>
      <c r="NPB17" s="2"/>
      <c r="NPC17" s="2"/>
      <c r="NPD17" s="2"/>
      <c r="NPE17" s="2"/>
      <c r="NPF17" s="2"/>
      <c r="NPG17" s="2"/>
      <c r="NPH17" s="2"/>
      <c r="NPI17" s="2"/>
      <c r="NPJ17" s="2"/>
      <c r="NPK17" s="2"/>
      <c r="NPL17" s="2"/>
      <c r="NPM17" s="2"/>
      <c r="NPN17" s="2"/>
      <c r="NPO17" s="2"/>
      <c r="NPP17" s="2"/>
      <c r="NPQ17" s="2"/>
      <c r="NPR17" s="2"/>
      <c r="NPS17" s="2"/>
      <c r="NPT17" s="2"/>
      <c r="NPU17" s="2"/>
      <c r="NPV17" s="2"/>
      <c r="NPW17" s="2"/>
      <c r="NPX17" s="2"/>
      <c r="NPY17" s="2"/>
      <c r="NPZ17" s="2"/>
      <c r="NQA17" s="2"/>
      <c r="NQB17" s="2"/>
      <c r="NQC17" s="2"/>
      <c r="NQD17" s="2"/>
      <c r="NQE17" s="2"/>
      <c r="NQF17" s="2"/>
      <c r="NQG17" s="2"/>
      <c r="NQH17" s="2"/>
      <c r="NQI17" s="2"/>
      <c r="NQJ17" s="2"/>
      <c r="NQK17" s="2"/>
      <c r="NQL17" s="2"/>
      <c r="NQM17" s="2"/>
      <c r="NQN17" s="2"/>
      <c r="NQO17" s="2"/>
      <c r="NQP17" s="2"/>
      <c r="NQQ17" s="2"/>
      <c r="NQR17" s="2"/>
      <c r="NQS17" s="2"/>
      <c r="NQT17" s="2"/>
      <c r="NQU17" s="2"/>
      <c r="NQV17" s="2"/>
      <c r="NQW17" s="2"/>
      <c r="NQX17" s="2"/>
      <c r="NQY17" s="2"/>
      <c r="NQZ17" s="2"/>
      <c r="NRA17" s="2"/>
      <c r="NRB17" s="2"/>
      <c r="NRC17" s="2"/>
      <c r="NRD17" s="2"/>
      <c r="NRE17" s="2"/>
      <c r="NRF17" s="2"/>
      <c r="NRG17" s="2"/>
      <c r="NRH17" s="2"/>
      <c r="NRI17" s="2"/>
      <c r="NRJ17" s="2"/>
      <c r="NRK17" s="2"/>
      <c r="NRL17" s="2"/>
      <c r="NRM17" s="2"/>
      <c r="NRN17" s="2"/>
      <c r="NRO17" s="2"/>
      <c r="NRP17" s="2"/>
      <c r="NRQ17" s="2"/>
      <c r="NRR17" s="2"/>
      <c r="NRS17" s="2"/>
      <c r="NRT17" s="2"/>
      <c r="NRU17" s="2"/>
      <c r="NRV17" s="2"/>
      <c r="NRW17" s="2"/>
      <c r="NRX17" s="2"/>
      <c r="NRY17" s="2"/>
      <c r="NRZ17" s="2"/>
      <c r="NSA17" s="2"/>
      <c r="NSB17" s="2"/>
      <c r="NSC17" s="2"/>
      <c r="NSD17" s="2"/>
      <c r="NSE17" s="2"/>
      <c r="NSF17" s="2"/>
      <c r="NSG17" s="2"/>
      <c r="NSH17" s="2"/>
      <c r="NSI17" s="2"/>
      <c r="NSJ17" s="2"/>
      <c r="NSK17" s="2"/>
      <c r="NSL17" s="2"/>
      <c r="NSM17" s="2"/>
      <c r="NSN17" s="2"/>
      <c r="NSO17" s="2"/>
      <c r="NSP17" s="2"/>
      <c r="NSQ17" s="2"/>
      <c r="NSR17" s="2"/>
      <c r="NSS17" s="2"/>
      <c r="NST17" s="2"/>
      <c r="NSU17" s="2"/>
      <c r="NSV17" s="2"/>
      <c r="NSW17" s="2"/>
      <c r="NSX17" s="2"/>
      <c r="NSY17" s="2"/>
      <c r="NSZ17" s="2"/>
      <c r="NTA17" s="2"/>
      <c r="NTB17" s="2"/>
      <c r="NTC17" s="2"/>
      <c r="NTD17" s="2"/>
      <c r="NTE17" s="2"/>
      <c r="NTF17" s="2"/>
      <c r="NTG17" s="2"/>
      <c r="NTH17" s="2"/>
      <c r="NTI17" s="2"/>
      <c r="NTJ17" s="2"/>
      <c r="NTK17" s="2"/>
      <c r="NTL17" s="2"/>
      <c r="NTM17" s="2"/>
      <c r="NTN17" s="2"/>
      <c r="NTO17" s="2"/>
      <c r="NTP17" s="2"/>
      <c r="NTQ17" s="2"/>
      <c r="NTR17" s="2"/>
      <c r="NTS17" s="2"/>
      <c r="NTT17" s="2"/>
      <c r="NTU17" s="2"/>
      <c r="NTV17" s="2"/>
      <c r="NTW17" s="2"/>
      <c r="NTX17" s="2"/>
      <c r="NTY17" s="2"/>
      <c r="NTZ17" s="2"/>
      <c r="NUA17" s="2"/>
      <c r="NUB17" s="2"/>
      <c r="NUC17" s="2"/>
      <c r="NUD17" s="2"/>
      <c r="NUE17" s="2"/>
      <c r="NUF17" s="2"/>
      <c r="NUG17" s="2"/>
      <c r="NUH17" s="2"/>
      <c r="NUI17" s="2"/>
      <c r="NUJ17" s="2"/>
      <c r="NUK17" s="2"/>
      <c r="NUL17" s="2"/>
      <c r="NUM17" s="2"/>
      <c r="NUN17" s="2"/>
      <c r="NUO17" s="2"/>
      <c r="NUP17" s="2"/>
      <c r="NUQ17" s="2"/>
      <c r="NUR17" s="2"/>
      <c r="NUS17" s="2"/>
      <c r="NUT17" s="2"/>
      <c r="NUU17" s="2"/>
      <c r="NUV17" s="2"/>
      <c r="NUW17" s="2"/>
      <c r="NUX17" s="2"/>
      <c r="NUY17" s="2"/>
      <c r="NUZ17" s="2"/>
      <c r="NVA17" s="2"/>
      <c r="NVB17" s="2"/>
      <c r="NVC17" s="2"/>
      <c r="NVD17" s="2"/>
      <c r="NVE17" s="2"/>
      <c r="NVF17" s="2"/>
      <c r="NVG17" s="2"/>
      <c r="NVH17" s="2"/>
      <c r="NVI17" s="2"/>
      <c r="NVJ17" s="2"/>
      <c r="NVK17" s="2"/>
      <c r="NVL17" s="2"/>
      <c r="NVM17" s="2"/>
      <c r="NVN17" s="2"/>
      <c r="NVO17" s="2"/>
      <c r="NVP17" s="2"/>
      <c r="NVQ17" s="2"/>
      <c r="NVR17" s="2"/>
      <c r="NVS17" s="2"/>
      <c r="NVT17" s="2"/>
      <c r="NVU17" s="2"/>
      <c r="NVV17" s="2"/>
      <c r="NVW17" s="2"/>
      <c r="NVX17" s="2"/>
      <c r="NVY17" s="2"/>
      <c r="NVZ17" s="2"/>
      <c r="NWA17" s="2"/>
      <c r="NWB17" s="2"/>
      <c r="NWC17" s="2"/>
      <c r="NWD17" s="2"/>
      <c r="NWE17" s="2"/>
      <c r="NWF17" s="2"/>
      <c r="NWG17" s="2"/>
      <c r="NWH17" s="2"/>
      <c r="NWI17" s="2"/>
      <c r="NWJ17" s="2"/>
      <c r="NWK17" s="2"/>
      <c r="NWL17" s="2"/>
      <c r="NWM17" s="2"/>
      <c r="NWN17" s="2"/>
      <c r="NWO17" s="2"/>
      <c r="NWP17" s="2"/>
      <c r="NWQ17" s="2"/>
      <c r="NWR17" s="2"/>
      <c r="NWS17" s="2"/>
      <c r="NWT17" s="2"/>
      <c r="NWU17" s="2"/>
      <c r="NWV17" s="2"/>
      <c r="NWW17" s="2"/>
      <c r="NWX17" s="2"/>
      <c r="NWY17" s="2"/>
      <c r="NWZ17" s="2"/>
      <c r="NXA17" s="2"/>
      <c r="NXB17" s="2"/>
      <c r="NXC17" s="2"/>
      <c r="NXD17" s="2"/>
      <c r="NXE17" s="2"/>
      <c r="NXF17" s="2"/>
      <c r="NXG17" s="2"/>
      <c r="NXH17" s="2"/>
      <c r="NXI17" s="2"/>
      <c r="NXJ17" s="2"/>
      <c r="NXK17" s="2"/>
      <c r="NXL17" s="2"/>
      <c r="NXM17" s="2"/>
      <c r="NXN17" s="2"/>
      <c r="NXO17" s="2"/>
      <c r="NXP17" s="2"/>
      <c r="NXQ17" s="2"/>
      <c r="NXR17" s="2"/>
      <c r="NXS17" s="2"/>
      <c r="NXT17" s="2"/>
      <c r="NXU17" s="2"/>
      <c r="NXV17" s="2"/>
      <c r="NXW17" s="2"/>
      <c r="NXX17" s="2"/>
      <c r="NXY17" s="2"/>
      <c r="NXZ17" s="2"/>
      <c r="NYA17" s="2"/>
      <c r="NYB17" s="2"/>
      <c r="NYC17" s="2"/>
      <c r="NYD17" s="2"/>
      <c r="NYE17" s="2"/>
      <c r="NYF17" s="2"/>
      <c r="NYG17" s="2"/>
      <c r="NYH17" s="2"/>
      <c r="NYI17" s="2"/>
      <c r="NYJ17" s="2"/>
      <c r="NYK17" s="2"/>
      <c r="NYL17" s="2"/>
      <c r="NYM17" s="2"/>
      <c r="NYN17" s="2"/>
      <c r="NYO17" s="2"/>
      <c r="NYP17" s="2"/>
      <c r="NYQ17" s="2"/>
      <c r="NYR17" s="2"/>
      <c r="NYS17" s="2"/>
      <c r="NYT17" s="2"/>
      <c r="NYU17" s="2"/>
      <c r="NYV17" s="2"/>
      <c r="NYW17" s="2"/>
      <c r="NYX17" s="2"/>
      <c r="NYY17" s="2"/>
      <c r="NYZ17" s="2"/>
      <c r="NZA17" s="2"/>
      <c r="NZB17" s="2"/>
      <c r="NZC17" s="2"/>
      <c r="NZD17" s="2"/>
      <c r="NZE17" s="2"/>
      <c r="NZF17" s="2"/>
      <c r="NZG17" s="2"/>
      <c r="NZH17" s="2"/>
      <c r="NZI17" s="2"/>
      <c r="NZJ17" s="2"/>
      <c r="NZK17" s="2"/>
      <c r="NZL17" s="2"/>
      <c r="NZM17" s="2"/>
      <c r="NZN17" s="2"/>
      <c r="NZO17" s="2"/>
      <c r="NZP17" s="2"/>
      <c r="NZQ17" s="2"/>
      <c r="NZR17" s="2"/>
      <c r="NZS17" s="2"/>
      <c r="NZT17" s="2"/>
      <c r="NZU17" s="2"/>
      <c r="NZV17" s="2"/>
      <c r="NZW17" s="2"/>
      <c r="NZX17" s="2"/>
      <c r="NZY17" s="2"/>
      <c r="NZZ17" s="2"/>
      <c r="OAA17" s="2"/>
      <c r="OAB17" s="2"/>
      <c r="OAC17" s="2"/>
      <c r="OAD17" s="2"/>
      <c r="OAE17" s="2"/>
      <c r="OAF17" s="2"/>
      <c r="OAG17" s="2"/>
      <c r="OAH17" s="2"/>
      <c r="OAI17" s="2"/>
      <c r="OAJ17" s="2"/>
      <c r="OAK17" s="2"/>
      <c r="OAL17" s="2"/>
      <c r="OAM17" s="2"/>
      <c r="OAN17" s="2"/>
      <c r="OAO17" s="2"/>
      <c r="OAP17" s="2"/>
      <c r="OAQ17" s="2"/>
      <c r="OAR17" s="2"/>
      <c r="OAS17" s="2"/>
      <c r="OAT17" s="2"/>
      <c r="OAU17" s="2"/>
      <c r="OAV17" s="2"/>
      <c r="OAW17" s="2"/>
      <c r="OAX17" s="2"/>
      <c r="OAY17" s="2"/>
      <c r="OAZ17" s="2"/>
      <c r="OBA17" s="2"/>
      <c r="OBB17" s="2"/>
      <c r="OBC17" s="2"/>
      <c r="OBD17" s="2"/>
      <c r="OBE17" s="2"/>
      <c r="OBF17" s="2"/>
      <c r="OBG17" s="2"/>
      <c r="OBH17" s="2"/>
      <c r="OBI17" s="2"/>
      <c r="OBJ17" s="2"/>
      <c r="OBK17" s="2"/>
      <c r="OBL17" s="2"/>
      <c r="OBM17" s="2"/>
      <c r="OBN17" s="2"/>
      <c r="OBO17" s="2"/>
      <c r="OBP17" s="2"/>
      <c r="OBQ17" s="2"/>
      <c r="OBR17" s="2"/>
      <c r="OBS17" s="2"/>
      <c r="OBT17" s="2"/>
      <c r="OBU17" s="2"/>
      <c r="OBV17" s="2"/>
      <c r="OBW17" s="2"/>
      <c r="OBX17" s="2"/>
      <c r="OBY17" s="2"/>
      <c r="OBZ17" s="2"/>
      <c r="OCA17" s="2"/>
      <c r="OCB17" s="2"/>
      <c r="OCC17" s="2"/>
      <c r="OCD17" s="2"/>
      <c r="OCE17" s="2"/>
      <c r="OCF17" s="2"/>
      <c r="OCG17" s="2"/>
      <c r="OCH17" s="2"/>
      <c r="OCI17" s="2"/>
      <c r="OCJ17" s="2"/>
      <c r="OCK17" s="2"/>
      <c r="OCL17" s="2"/>
      <c r="OCM17" s="2"/>
      <c r="OCN17" s="2"/>
      <c r="OCO17" s="2"/>
      <c r="OCP17" s="2"/>
      <c r="OCQ17" s="2"/>
      <c r="OCR17" s="2"/>
      <c r="OCS17" s="2"/>
      <c r="OCT17" s="2"/>
      <c r="OCU17" s="2"/>
      <c r="OCV17" s="2"/>
      <c r="OCW17" s="2"/>
      <c r="OCX17" s="2"/>
      <c r="OCY17" s="2"/>
      <c r="OCZ17" s="2"/>
      <c r="ODA17" s="2"/>
      <c r="ODB17" s="2"/>
      <c r="ODC17" s="2"/>
      <c r="ODD17" s="2"/>
      <c r="ODE17" s="2"/>
      <c r="ODF17" s="2"/>
      <c r="ODG17" s="2"/>
      <c r="ODH17" s="2"/>
      <c r="ODI17" s="2"/>
      <c r="ODJ17" s="2"/>
      <c r="ODK17" s="2"/>
      <c r="ODL17" s="2"/>
      <c r="ODM17" s="2"/>
      <c r="ODN17" s="2"/>
      <c r="ODO17" s="2"/>
      <c r="ODP17" s="2"/>
      <c r="ODQ17" s="2"/>
      <c r="ODR17" s="2"/>
      <c r="ODS17" s="2"/>
      <c r="ODT17" s="2"/>
      <c r="ODU17" s="2"/>
      <c r="ODV17" s="2"/>
      <c r="ODW17" s="2"/>
      <c r="ODX17" s="2"/>
      <c r="ODY17" s="2"/>
      <c r="ODZ17" s="2"/>
      <c r="OEA17" s="2"/>
      <c r="OEB17" s="2"/>
      <c r="OEC17" s="2"/>
      <c r="OED17" s="2"/>
      <c r="OEE17" s="2"/>
      <c r="OEF17" s="2"/>
      <c r="OEG17" s="2"/>
      <c r="OEH17" s="2"/>
      <c r="OEI17" s="2"/>
      <c r="OEJ17" s="2"/>
      <c r="OEK17" s="2"/>
      <c r="OEL17" s="2"/>
      <c r="OEM17" s="2"/>
      <c r="OEN17" s="2"/>
      <c r="OEO17" s="2"/>
      <c r="OEP17" s="2"/>
      <c r="OEQ17" s="2"/>
      <c r="OER17" s="2"/>
      <c r="OES17" s="2"/>
      <c r="OET17" s="2"/>
      <c r="OEU17" s="2"/>
      <c r="OEV17" s="2"/>
      <c r="OEW17" s="2"/>
      <c r="OEX17" s="2"/>
      <c r="OEY17" s="2"/>
      <c r="OEZ17" s="2"/>
      <c r="OFA17" s="2"/>
      <c r="OFB17" s="2"/>
      <c r="OFC17" s="2"/>
      <c r="OFD17" s="2"/>
      <c r="OFE17" s="2"/>
      <c r="OFF17" s="2"/>
      <c r="OFG17" s="2"/>
      <c r="OFH17" s="2"/>
      <c r="OFI17" s="2"/>
      <c r="OFJ17" s="2"/>
      <c r="OFK17" s="2"/>
      <c r="OFL17" s="2"/>
      <c r="OFM17" s="2"/>
      <c r="OFN17" s="2"/>
      <c r="OFO17" s="2"/>
      <c r="OFP17" s="2"/>
      <c r="OFQ17" s="2"/>
      <c r="OFR17" s="2"/>
      <c r="OFS17" s="2"/>
      <c r="OFT17" s="2"/>
      <c r="OFU17" s="2"/>
      <c r="OFV17" s="2"/>
      <c r="OFW17" s="2"/>
      <c r="OFX17" s="2"/>
      <c r="OFY17" s="2"/>
      <c r="OFZ17" s="2"/>
      <c r="OGA17" s="2"/>
      <c r="OGB17" s="2"/>
      <c r="OGC17" s="2"/>
      <c r="OGD17" s="2"/>
      <c r="OGE17" s="2"/>
      <c r="OGF17" s="2"/>
      <c r="OGG17" s="2"/>
      <c r="OGH17" s="2"/>
      <c r="OGI17" s="2"/>
      <c r="OGJ17" s="2"/>
      <c r="OGK17" s="2"/>
      <c r="OGL17" s="2"/>
      <c r="OGM17" s="2"/>
      <c r="OGN17" s="2"/>
      <c r="OGO17" s="2"/>
      <c r="OGP17" s="2"/>
      <c r="OGQ17" s="2"/>
      <c r="OGR17" s="2"/>
      <c r="OGS17" s="2"/>
      <c r="OGT17" s="2"/>
      <c r="OGU17" s="2"/>
      <c r="OGV17" s="2"/>
      <c r="OGW17" s="2"/>
      <c r="OGX17" s="2"/>
      <c r="OGY17" s="2"/>
      <c r="OGZ17" s="2"/>
      <c r="OHA17" s="2"/>
      <c r="OHB17" s="2"/>
      <c r="OHC17" s="2"/>
      <c r="OHD17" s="2"/>
      <c r="OHE17" s="2"/>
      <c r="OHF17" s="2"/>
      <c r="OHG17" s="2"/>
      <c r="OHH17" s="2"/>
      <c r="OHI17" s="2"/>
      <c r="OHJ17" s="2"/>
      <c r="OHK17" s="2"/>
      <c r="OHL17" s="2"/>
      <c r="OHM17" s="2"/>
      <c r="OHN17" s="2"/>
      <c r="OHO17" s="2"/>
      <c r="OHP17" s="2"/>
      <c r="OHQ17" s="2"/>
      <c r="OHR17" s="2"/>
      <c r="OHS17" s="2"/>
      <c r="OHT17" s="2"/>
      <c r="OHU17" s="2"/>
      <c r="OHV17" s="2"/>
      <c r="OHW17" s="2"/>
      <c r="OHX17" s="2"/>
      <c r="OHY17" s="2"/>
      <c r="OHZ17" s="2"/>
      <c r="OIA17" s="2"/>
      <c r="OIB17" s="2"/>
      <c r="OIC17" s="2"/>
      <c r="OID17" s="2"/>
      <c r="OIE17" s="2"/>
      <c r="OIF17" s="2"/>
      <c r="OIG17" s="2"/>
      <c r="OIH17" s="2"/>
      <c r="OII17" s="2"/>
      <c r="OIJ17" s="2"/>
      <c r="OIK17" s="2"/>
      <c r="OIL17" s="2"/>
      <c r="OIM17" s="2"/>
      <c r="OIN17" s="2"/>
      <c r="OIO17" s="2"/>
      <c r="OIP17" s="2"/>
      <c r="OIQ17" s="2"/>
      <c r="OIR17" s="2"/>
      <c r="OIS17" s="2"/>
      <c r="OIT17" s="2"/>
      <c r="OIU17" s="2"/>
      <c r="OIV17" s="2"/>
      <c r="OIW17" s="2"/>
      <c r="OIX17" s="2"/>
      <c r="OIY17" s="2"/>
      <c r="OIZ17" s="2"/>
      <c r="OJA17" s="2"/>
      <c r="OJB17" s="2"/>
      <c r="OJC17" s="2"/>
      <c r="OJD17" s="2"/>
      <c r="OJE17" s="2"/>
      <c r="OJF17" s="2"/>
      <c r="OJG17" s="2"/>
      <c r="OJH17" s="2"/>
      <c r="OJI17" s="2"/>
      <c r="OJJ17" s="2"/>
      <c r="OJK17" s="2"/>
      <c r="OJL17" s="2"/>
      <c r="OJM17" s="2"/>
      <c r="OJN17" s="2"/>
      <c r="OJO17" s="2"/>
      <c r="OJP17" s="2"/>
      <c r="OJQ17" s="2"/>
      <c r="OJR17" s="2"/>
      <c r="OJS17" s="2"/>
      <c r="OJT17" s="2"/>
      <c r="OJU17" s="2"/>
      <c r="OJV17" s="2"/>
      <c r="OJW17" s="2"/>
      <c r="OJX17" s="2"/>
      <c r="OJY17" s="2"/>
      <c r="OJZ17" s="2"/>
      <c r="OKA17" s="2"/>
      <c r="OKB17" s="2"/>
      <c r="OKC17" s="2"/>
      <c r="OKD17" s="2"/>
      <c r="OKE17" s="2"/>
      <c r="OKF17" s="2"/>
      <c r="OKG17" s="2"/>
      <c r="OKH17" s="2"/>
      <c r="OKI17" s="2"/>
      <c r="OKJ17" s="2"/>
      <c r="OKK17" s="2"/>
      <c r="OKL17" s="2"/>
      <c r="OKM17" s="2"/>
      <c r="OKN17" s="2"/>
      <c r="OKO17" s="2"/>
      <c r="OKP17" s="2"/>
      <c r="OKQ17" s="2"/>
      <c r="OKR17" s="2"/>
      <c r="OKS17" s="2"/>
      <c r="OKT17" s="2"/>
      <c r="OKU17" s="2"/>
      <c r="OKV17" s="2"/>
      <c r="OKW17" s="2"/>
      <c r="OKX17" s="2"/>
      <c r="OKY17" s="2"/>
      <c r="OKZ17" s="2"/>
      <c r="OLA17" s="2"/>
      <c r="OLB17" s="2"/>
      <c r="OLC17" s="2"/>
      <c r="OLD17" s="2"/>
      <c r="OLE17" s="2"/>
      <c r="OLF17" s="2"/>
      <c r="OLG17" s="2"/>
      <c r="OLH17" s="2"/>
      <c r="OLI17" s="2"/>
      <c r="OLJ17" s="2"/>
      <c r="OLK17" s="2"/>
      <c r="OLL17" s="2"/>
      <c r="OLM17" s="2"/>
      <c r="OLN17" s="2"/>
      <c r="OLO17" s="2"/>
      <c r="OLP17" s="2"/>
      <c r="OLQ17" s="2"/>
      <c r="OLR17" s="2"/>
      <c r="OLS17" s="2"/>
      <c r="OLT17" s="2"/>
      <c r="OLU17" s="2"/>
      <c r="OLV17" s="2"/>
      <c r="OLW17" s="2"/>
      <c r="OLX17" s="2"/>
      <c r="OLY17" s="2"/>
      <c r="OLZ17" s="2"/>
      <c r="OMA17" s="2"/>
      <c r="OMB17" s="2"/>
      <c r="OMC17" s="2"/>
      <c r="OMD17" s="2"/>
      <c r="OME17" s="2"/>
      <c r="OMF17" s="2"/>
      <c r="OMG17" s="2"/>
      <c r="OMH17" s="2"/>
      <c r="OMI17" s="2"/>
      <c r="OMJ17" s="2"/>
      <c r="OMK17" s="2"/>
      <c r="OML17" s="2"/>
      <c r="OMM17" s="2"/>
      <c r="OMN17" s="2"/>
      <c r="OMO17" s="2"/>
      <c r="OMP17" s="2"/>
      <c r="OMQ17" s="2"/>
      <c r="OMR17" s="2"/>
      <c r="OMS17" s="2"/>
      <c r="OMT17" s="2"/>
      <c r="OMU17" s="2"/>
      <c r="OMV17" s="2"/>
      <c r="OMW17" s="2"/>
      <c r="OMX17" s="2"/>
      <c r="OMY17" s="2"/>
      <c r="OMZ17" s="2"/>
      <c r="ONA17" s="2"/>
      <c r="ONB17" s="2"/>
      <c r="ONC17" s="2"/>
      <c r="OND17" s="2"/>
      <c r="ONE17" s="2"/>
      <c r="ONF17" s="2"/>
      <c r="ONG17" s="2"/>
      <c r="ONH17" s="2"/>
      <c r="ONI17" s="2"/>
      <c r="ONJ17" s="2"/>
      <c r="ONK17" s="2"/>
      <c r="ONL17" s="2"/>
      <c r="ONM17" s="2"/>
      <c r="ONN17" s="2"/>
      <c r="ONO17" s="2"/>
      <c r="ONP17" s="2"/>
      <c r="ONQ17" s="2"/>
      <c r="ONR17" s="2"/>
      <c r="ONS17" s="2"/>
      <c r="ONT17" s="2"/>
      <c r="ONU17" s="2"/>
      <c r="ONV17" s="2"/>
      <c r="ONW17" s="2"/>
      <c r="ONX17" s="2"/>
      <c r="ONY17" s="2"/>
      <c r="ONZ17" s="2"/>
      <c r="OOA17" s="2"/>
      <c r="OOB17" s="2"/>
      <c r="OOC17" s="2"/>
      <c r="OOD17" s="2"/>
      <c r="OOE17" s="2"/>
      <c r="OOF17" s="2"/>
      <c r="OOG17" s="2"/>
      <c r="OOH17" s="2"/>
      <c r="OOI17" s="2"/>
      <c r="OOJ17" s="2"/>
      <c r="OOK17" s="2"/>
      <c r="OOL17" s="2"/>
      <c r="OOM17" s="2"/>
      <c r="OON17" s="2"/>
      <c r="OOO17" s="2"/>
      <c r="OOP17" s="2"/>
      <c r="OOQ17" s="2"/>
      <c r="OOR17" s="2"/>
      <c r="OOS17" s="2"/>
      <c r="OOT17" s="2"/>
      <c r="OOU17" s="2"/>
      <c r="OOV17" s="2"/>
      <c r="OOW17" s="2"/>
      <c r="OOX17" s="2"/>
      <c r="OOY17" s="2"/>
      <c r="OOZ17" s="2"/>
      <c r="OPA17" s="2"/>
      <c r="OPB17" s="2"/>
      <c r="OPC17" s="2"/>
      <c r="OPD17" s="2"/>
      <c r="OPE17" s="2"/>
      <c r="OPF17" s="2"/>
      <c r="OPG17" s="2"/>
      <c r="OPH17" s="2"/>
      <c r="OPI17" s="2"/>
      <c r="OPJ17" s="2"/>
      <c r="OPK17" s="2"/>
      <c r="OPL17" s="2"/>
      <c r="OPM17" s="2"/>
      <c r="OPN17" s="2"/>
      <c r="OPO17" s="2"/>
      <c r="OPP17" s="2"/>
      <c r="OPQ17" s="2"/>
      <c r="OPR17" s="2"/>
      <c r="OPS17" s="2"/>
      <c r="OPT17" s="2"/>
      <c r="OPU17" s="2"/>
      <c r="OPV17" s="2"/>
      <c r="OPW17" s="2"/>
      <c r="OPX17" s="2"/>
      <c r="OPY17" s="2"/>
      <c r="OPZ17" s="2"/>
      <c r="OQA17" s="2"/>
      <c r="OQB17" s="2"/>
      <c r="OQC17" s="2"/>
      <c r="OQD17" s="2"/>
      <c r="OQE17" s="2"/>
      <c r="OQF17" s="2"/>
      <c r="OQG17" s="2"/>
      <c r="OQH17" s="2"/>
      <c r="OQI17" s="2"/>
      <c r="OQJ17" s="2"/>
      <c r="OQK17" s="2"/>
      <c r="OQL17" s="2"/>
      <c r="OQM17" s="2"/>
      <c r="OQN17" s="2"/>
      <c r="OQO17" s="2"/>
      <c r="OQP17" s="2"/>
      <c r="OQQ17" s="2"/>
      <c r="OQR17" s="2"/>
      <c r="OQS17" s="2"/>
      <c r="OQT17" s="2"/>
      <c r="OQU17" s="2"/>
      <c r="OQV17" s="2"/>
      <c r="OQW17" s="2"/>
      <c r="OQX17" s="2"/>
      <c r="OQY17" s="2"/>
      <c r="OQZ17" s="2"/>
      <c r="ORA17" s="2"/>
      <c r="ORB17" s="2"/>
      <c r="ORC17" s="2"/>
      <c r="ORD17" s="2"/>
      <c r="ORE17" s="2"/>
      <c r="ORF17" s="2"/>
      <c r="ORG17" s="2"/>
      <c r="ORH17" s="2"/>
      <c r="ORI17" s="2"/>
      <c r="ORJ17" s="2"/>
      <c r="ORK17" s="2"/>
      <c r="ORL17" s="2"/>
      <c r="ORM17" s="2"/>
      <c r="ORN17" s="2"/>
      <c r="ORO17" s="2"/>
      <c r="ORP17" s="2"/>
      <c r="ORQ17" s="2"/>
      <c r="ORR17" s="2"/>
      <c r="ORS17" s="2"/>
      <c r="ORT17" s="2"/>
      <c r="ORU17" s="2"/>
      <c r="ORV17" s="2"/>
      <c r="ORW17" s="2"/>
      <c r="ORX17" s="2"/>
      <c r="ORY17" s="2"/>
      <c r="ORZ17" s="2"/>
      <c r="OSA17" s="2"/>
      <c r="OSB17" s="2"/>
      <c r="OSC17" s="2"/>
      <c r="OSD17" s="2"/>
      <c r="OSE17" s="2"/>
      <c r="OSF17" s="2"/>
      <c r="OSG17" s="2"/>
      <c r="OSH17" s="2"/>
      <c r="OSI17" s="2"/>
      <c r="OSJ17" s="2"/>
      <c r="OSK17" s="2"/>
      <c r="OSL17" s="2"/>
      <c r="OSM17" s="2"/>
      <c r="OSN17" s="2"/>
      <c r="OSO17" s="2"/>
      <c r="OSP17" s="2"/>
      <c r="OSQ17" s="2"/>
      <c r="OSR17" s="2"/>
      <c r="OSS17" s="2"/>
      <c r="OST17" s="2"/>
      <c r="OSU17" s="2"/>
      <c r="OSV17" s="2"/>
      <c r="OSW17" s="2"/>
      <c r="OSX17" s="2"/>
      <c r="OSY17" s="2"/>
      <c r="OSZ17" s="2"/>
      <c r="OTA17" s="2"/>
      <c r="OTB17" s="2"/>
      <c r="OTC17" s="2"/>
      <c r="OTD17" s="2"/>
      <c r="OTE17" s="2"/>
      <c r="OTF17" s="2"/>
      <c r="OTG17" s="2"/>
      <c r="OTH17" s="2"/>
      <c r="OTI17" s="2"/>
      <c r="OTJ17" s="2"/>
      <c r="OTK17" s="2"/>
      <c r="OTL17" s="2"/>
      <c r="OTM17" s="2"/>
      <c r="OTN17" s="2"/>
      <c r="OTO17" s="2"/>
      <c r="OTP17" s="2"/>
      <c r="OTQ17" s="2"/>
      <c r="OTR17" s="2"/>
      <c r="OTS17" s="2"/>
      <c r="OTT17" s="2"/>
      <c r="OTU17" s="2"/>
      <c r="OTV17" s="2"/>
      <c r="OTW17" s="2"/>
      <c r="OTX17" s="2"/>
      <c r="OTY17" s="2"/>
      <c r="OTZ17" s="2"/>
      <c r="OUA17" s="2"/>
      <c r="OUB17" s="2"/>
      <c r="OUC17" s="2"/>
      <c r="OUD17" s="2"/>
      <c r="OUE17" s="2"/>
      <c r="OUF17" s="2"/>
      <c r="OUG17" s="2"/>
      <c r="OUH17" s="2"/>
      <c r="OUI17" s="2"/>
      <c r="OUJ17" s="2"/>
      <c r="OUK17" s="2"/>
      <c r="OUL17" s="2"/>
      <c r="OUM17" s="2"/>
      <c r="OUN17" s="2"/>
      <c r="OUO17" s="2"/>
      <c r="OUP17" s="2"/>
      <c r="OUQ17" s="2"/>
      <c r="OUR17" s="2"/>
      <c r="OUS17" s="2"/>
      <c r="OUT17" s="2"/>
      <c r="OUU17" s="2"/>
      <c r="OUV17" s="2"/>
      <c r="OUW17" s="2"/>
      <c r="OUX17" s="2"/>
      <c r="OUY17" s="2"/>
      <c r="OUZ17" s="2"/>
      <c r="OVA17" s="2"/>
      <c r="OVB17" s="2"/>
      <c r="OVC17" s="2"/>
      <c r="OVD17" s="2"/>
      <c r="OVE17" s="2"/>
      <c r="OVF17" s="2"/>
      <c r="OVG17" s="2"/>
      <c r="OVH17" s="2"/>
      <c r="OVI17" s="2"/>
      <c r="OVJ17" s="2"/>
      <c r="OVK17" s="2"/>
      <c r="OVL17" s="2"/>
      <c r="OVM17" s="2"/>
      <c r="OVN17" s="2"/>
      <c r="OVO17" s="2"/>
      <c r="OVP17" s="2"/>
      <c r="OVQ17" s="2"/>
      <c r="OVR17" s="2"/>
      <c r="OVS17" s="2"/>
      <c r="OVT17" s="2"/>
      <c r="OVU17" s="2"/>
      <c r="OVV17" s="2"/>
      <c r="OVW17" s="2"/>
      <c r="OVX17" s="2"/>
      <c r="OVY17" s="2"/>
      <c r="OVZ17" s="2"/>
      <c r="OWA17" s="2"/>
      <c r="OWB17" s="2"/>
      <c r="OWC17" s="2"/>
      <c r="OWD17" s="2"/>
      <c r="OWE17" s="2"/>
      <c r="OWF17" s="2"/>
      <c r="OWG17" s="2"/>
      <c r="OWH17" s="2"/>
      <c r="OWI17" s="2"/>
      <c r="OWJ17" s="2"/>
      <c r="OWK17" s="2"/>
      <c r="OWL17" s="2"/>
      <c r="OWM17" s="2"/>
      <c r="OWN17" s="2"/>
      <c r="OWO17" s="2"/>
      <c r="OWP17" s="2"/>
      <c r="OWQ17" s="2"/>
      <c r="OWR17" s="2"/>
      <c r="OWS17" s="2"/>
      <c r="OWT17" s="2"/>
      <c r="OWU17" s="2"/>
      <c r="OWV17" s="2"/>
      <c r="OWW17" s="2"/>
      <c r="OWX17" s="2"/>
      <c r="OWY17" s="2"/>
      <c r="OWZ17" s="2"/>
      <c r="OXA17" s="2"/>
      <c r="OXB17" s="2"/>
      <c r="OXC17" s="2"/>
      <c r="OXD17" s="2"/>
      <c r="OXE17" s="2"/>
      <c r="OXF17" s="2"/>
      <c r="OXG17" s="2"/>
      <c r="OXH17" s="2"/>
      <c r="OXI17" s="2"/>
      <c r="OXJ17" s="2"/>
      <c r="OXK17" s="2"/>
      <c r="OXL17" s="2"/>
      <c r="OXM17" s="2"/>
      <c r="OXN17" s="2"/>
      <c r="OXO17" s="2"/>
      <c r="OXP17" s="2"/>
      <c r="OXQ17" s="2"/>
      <c r="OXR17" s="2"/>
      <c r="OXS17" s="2"/>
      <c r="OXT17" s="2"/>
      <c r="OXU17" s="2"/>
      <c r="OXV17" s="2"/>
      <c r="OXW17" s="2"/>
      <c r="OXX17" s="2"/>
      <c r="OXY17" s="2"/>
      <c r="OXZ17" s="2"/>
      <c r="OYA17" s="2"/>
      <c r="OYB17" s="2"/>
      <c r="OYC17" s="2"/>
      <c r="OYD17" s="2"/>
      <c r="OYE17" s="2"/>
      <c r="OYF17" s="2"/>
      <c r="OYG17" s="2"/>
      <c r="OYH17" s="2"/>
      <c r="OYI17" s="2"/>
      <c r="OYJ17" s="2"/>
      <c r="OYK17" s="2"/>
      <c r="OYL17" s="2"/>
      <c r="OYM17" s="2"/>
      <c r="OYN17" s="2"/>
      <c r="OYO17" s="2"/>
      <c r="OYP17" s="2"/>
      <c r="OYQ17" s="2"/>
      <c r="OYR17" s="2"/>
      <c r="OYS17" s="2"/>
      <c r="OYT17" s="2"/>
      <c r="OYU17" s="2"/>
      <c r="OYV17" s="2"/>
      <c r="OYW17" s="2"/>
      <c r="OYX17" s="2"/>
      <c r="OYY17" s="2"/>
      <c r="OYZ17" s="2"/>
      <c r="OZA17" s="2"/>
      <c r="OZB17" s="2"/>
      <c r="OZC17" s="2"/>
      <c r="OZD17" s="2"/>
      <c r="OZE17" s="2"/>
      <c r="OZF17" s="2"/>
      <c r="OZG17" s="2"/>
      <c r="OZH17" s="2"/>
      <c r="OZI17" s="2"/>
      <c r="OZJ17" s="2"/>
      <c r="OZK17" s="2"/>
      <c r="OZL17" s="2"/>
      <c r="OZM17" s="2"/>
      <c r="OZN17" s="2"/>
      <c r="OZO17" s="2"/>
      <c r="OZP17" s="2"/>
      <c r="OZQ17" s="2"/>
      <c r="OZR17" s="2"/>
      <c r="OZS17" s="2"/>
      <c r="OZT17" s="2"/>
      <c r="OZU17" s="2"/>
      <c r="OZV17" s="2"/>
      <c r="OZW17" s="2"/>
      <c r="OZX17" s="2"/>
      <c r="OZY17" s="2"/>
      <c r="OZZ17" s="2"/>
      <c r="PAA17" s="2"/>
      <c r="PAB17" s="2"/>
      <c r="PAC17" s="2"/>
      <c r="PAD17" s="2"/>
      <c r="PAE17" s="2"/>
      <c r="PAF17" s="2"/>
      <c r="PAG17" s="2"/>
      <c r="PAH17" s="2"/>
      <c r="PAI17" s="2"/>
      <c r="PAJ17" s="2"/>
      <c r="PAK17" s="2"/>
      <c r="PAL17" s="2"/>
      <c r="PAM17" s="2"/>
      <c r="PAN17" s="2"/>
      <c r="PAO17" s="2"/>
      <c r="PAP17" s="2"/>
      <c r="PAQ17" s="2"/>
      <c r="PAR17" s="2"/>
      <c r="PAS17" s="2"/>
      <c r="PAT17" s="2"/>
      <c r="PAU17" s="2"/>
      <c r="PAV17" s="2"/>
      <c r="PAW17" s="2"/>
      <c r="PAX17" s="2"/>
      <c r="PAY17" s="2"/>
      <c r="PAZ17" s="2"/>
      <c r="PBA17" s="2"/>
      <c r="PBB17" s="2"/>
      <c r="PBC17" s="2"/>
      <c r="PBD17" s="2"/>
      <c r="PBE17" s="2"/>
      <c r="PBF17" s="2"/>
      <c r="PBG17" s="2"/>
      <c r="PBH17" s="2"/>
      <c r="PBI17" s="2"/>
      <c r="PBJ17" s="2"/>
      <c r="PBK17" s="2"/>
      <c r="PBL17" s="2"/>
      <c r="PBM17" s="2"/>
      <c r="PBN17" s="2"/>
      <c r="PBO17" s="2"/>
      <c r="PBP17" s="2"/>
      <c r="PBQ17" s="2"/>
      <c r="PBR17" s="2"/>
      <c r="PBS17" s="2"/>
      <c r="PBT17" s="2"/>
      <c r="PBU17" s="2"/>
      <c r="PBV17" s="2"/>
      <c r="PBW17" s="2"/>
      <c r="PBX17" s="2"/>
      <c r="PBY17" s="2"/>
      <c r="PBZ17" s="2"/>
      <c r="PCA17" s="2"/>
      <c r="PCB17" s="2"/>
      <c r="PCC17" s="2"/>
      <c r="PCD17" s="2"/>
      <c r="PCE17" s="2"/>
      <c r="PCF17" s="2"/>
      <c r="PCG17" s="2"/>
      <c r="PCH17" s="2"/>
      <c r="PCI17" s="2"/>
      <c r="PCJ17" s="2"/>
      <c r="PCK17" s="2"/>
      <c r="PCL17" s="2"/>
      <c r="PCM17" s="2"/>
      <c r="PCN17" s="2"/>
      <c r="PCO17" s="2"/>
      <c r="PCP17" s="2"/>
      <c r="PCQ17" s="2"/>
      <c r="PCR17" s="2"/>
      <c r="PCS17" s="2"/>
      <c r="PCT17" s="2"/>
      <c r="PCU17" s="2"/>
      <c r="PCV17" s="2"/>
      <c r="PCW17" s="2"/>
      <c r="PCX17" s="2"/>
      <c r="PCY17" s="2"/>
      <c r="PCZ17" s="2"/>
      <c r="PDA17" s="2"/>
      <c r="PDB17" s="2"/>
      <c r="PDC17" s="2"/>
      <c r="PDD17" s="2"/>
      <c r="PDE17" s="2"/>
      <c r="PDF17" s="2"/>
      <c r="PDG17" s="2"/>
      <c r="PDH17" s="2"/>
      <c r="PDI17" s="2"/>
      <c r="PDJ17" s="2"/>
      <c r="PDK17" s="2"/>
      <c r="PDL17" s="2"/>
      <c r="PDM17" s="2"/>
      <c r="PDN17" s="2"/>
      <c r="PDO17" s="2"/>
      <c r="PDP17" s="2"/>
      <c r="PDQ17" s="2"/>
      <c r="PDR17" s="2"/>
      <c r="PDS17" s="2"/>
      <c r="PDT17" s="2"/>
      <c r="PDU17" s="2"/>
      <c r="PDV17" s="2"/>
      <c r="PDW17" s="2"/>
      <c r="PDX17" s="2"/>
      <c r="PDY17" s="2"/>
      <c r="PDZ17" s="2"/>
      <c r="PEA17" s="2"/>
      <c r="PEB17" s="2"/>
      <c r="PEC17" s="2"/>
      <c r="PED17" s="2"/>
      <c r="PEE17" s="2"/>
      <c r="PEF17" s="2"/>
      <c r="PEG17" s="2"/>
      <c r="PEH17" s="2"/>
      <c r="PEI17" s="2"/>
      <c r="PEJ17" s="2"/>
      <c r="PEK17" s="2"/>
      <c r="PEL17" s="2"/>
      <c r="PEM17" s="2"/>
      <c r="PEN17" s="2"/>
      <c r="PEO17" s="2"/>
      <c r="PEP17" s="2"/>
      <c r="PEQ17" s="2"/>
      <c r="PER17" s="2"/>
      <c r="PES17" s="2"/>
      <c r="PET17" s="2"/>
      <c r="PEU17" s="2"/>
      <c r="PEV17" s="2"/>
      <c r="PEW17" s="2"/>
      <c r="PEX17" s="2"/>
      <c r="PEY17" s="2"/>
      <c r="PEZ17" s="2"/>
      <c r="PFA17" s="2"/>
      <c r="PFB17" s="2"/>
      <c r="PFC17" s="2"/>
      <c r="PFD17" s="2"/>
      <c r="PFE17" s="2"/>
      <c r="PFF17" s="2"/>
      <c r="PFG17" s="2"/>
      <c r="PFH17" s="2"/>
      <c r="PFI17" s="2"/>
      <c r="PFJ17" s="2"/>
      <c r="PFK17" s="2"/>
      <c r="PFL17" s="2"/>
      <c r="PFM17" s="2"/>
      <c r="PFN17" s="2"/>
      <c r="PFO17" s="2"/>
      <c r="PFP17" s="2"/>
      <c r="PFQ17" s="2"/>
      <c r="PFR17" s="2"/>
      <c r="PFS17" s="2"/>
      <c r="PFT17" s="2"/>
      <c r="PFU17" s="2"/>
      <c r="PFV17" s="2"/>
      <c r="PFW17" s="2"/>
      <c r="PFX17" s="2"/>
      <c r="PFY17" s="2"/>
      <c r="PFZ17" s="2"/>
      <c r="PGA17" s="2"/>
      <c r="PGB17" s="2"/>
      <c r="PGC17" s="2"/>
      <c r="PGD17" s="2"/>
      <c r="PGE17" s="2"/>
      <c r="PGF17" s="2"/>
      <c r="PGG17" s="2"/>
      <c r="PGH17" s="2"/>
      <c r="PGI17" s="2"/>
      <c r="PGJ17" s="2"/>
      <c r="PGK17" s="2"/>
      <c r="PGL17" s="2"/>
      <c r="PGM17" s="2"/>
      <c r="PGN17" s="2"/>
      <c r="PGO17" s="2"/>
      <c r="PGP17" s="2"/>
      <c r="PGQ17" s="2"/>
      <c r="PGR17" s="2"/>
      <c r="PGS17" s="2"/>
      <c r="PGT17" s="2"/>
      <c r="PGU17" s="2"/>
      <c r="PGV17" s="2"/>
      <c r="PGW17" s="2"/>
      <c r="PGX17" s="2"/>
      <c r="PGY17" s="2"/>
      <c r="PGZ17" s="2"/>
      <c r="PHA17" s="2"/>
      <c r="PHB17" s="2"/>
      <c r="PHC17" s="2"/>
      <c r="PHD17" s="2"/>
      <c r="PHE17" s="2"/>
      <c r="PHF17" s="2"/>
      <c r="PHG17" s="2"/>
      <c r="PHH17" s="2"/>
      <c r="PHI17" s="2"/>
      <c r="PHJ17" s="2"/>
      <c r="PHK17" s="2"/>
      <c r="PHL17" s="2"/>
      <c r="PHM17" s="2"/>
      <c r="PHN17" s="2"/>
      <c r="PHO17" s="2"/>
      <c r="PHP17" s="2"/>
      <c r="PHQ17" s="2"/>
      <c r="PHR17" s="2"/>
      <c r="PHS17" s="2"/>
      <c r="PHT17" s="2"/>
      <c r="PHU17" s="2"/>
      <c r="PHV17" s="2"/>
      <c r="PHW17" s="2"/>
      <c r="PHX17" s="2"/>
      <c r="PHY17" s="2"/>
      <c r="PHZ17" s="2"/>
      <c r="PIA17" s="2"/>
      <c r="PIB17" s="2"/>
      <c r="PIC17" s="2"/>
      <c r="PID17" s="2"/>
      <c r="PIE17" s="2"/>
      <c r="PIF17" s="2"/>
      <c r="PIG17" s="2"/>
      <c r="PIH17" s="2"/>
      <c r="PII17" s="2"/>
      <c r="PIJ17" s="2"/>
      <c r="PIK17" s="2"/>
      <c r="PIL17" s="2"/>
      <c r="PIM17" s="2"/>
      <c r="PIN17" s="2"/>
      <c r="PIO17" s="2"/>
      <c r="PIP17" s="2"/>
      <c r="PIQ17" s="2"/>
      <c r="PIR17" s="2"/>
      <c r="PIS17" s="2"/>
      <c r="PIT17" s="2"/>
      <c r="PIU17" s="2"/>
      <c r="PIV17" s="2"/>
      <c r="PIW17" s="2"/>
      <c r="PIX17" s="2"/>
      <c r="PIY17" s="2"/>
      <c r="PIZ17" s="2"/>
      <c r="PJA17" s="2"/>
      <c r="PJB17" s="2"/>
      <c r="PJC17" s="2"/>
      <c r="PJD17" s="2"/>
      <c r="PJE17" s="2"/>
      <c r="PJF17" s="2"/>
      <c r="PJG17" s="2"/>
      <c r="PJH17" s="2"/>
      <c r="PJI17" s="2"/>
      <c r="PJJ17" s="2"/>
      <c r="PJK17" s="2"/>
      <c r="PJL17" s="2"/>
      <c r="PJM17" s="2"/>
      <c r="PJN17" s="2"/>
      <c r="PJO17" s="2"/>
      <c r="PJP17" s="2"/>
      <c r="PJQ17" s="2"/>
      <c r="PJR17" s="2"/>
      <c r="PJS17" s="2"/>
      <c r="PJT17" s="2"/>
      <c r="PJU17" s="2"/>
      <c r="PJV17" s="2"/>
      <c r="PJW17" s="2"/>
      <c r="PJX17" s="2"/>
      <c r="PJY17" s="2"/>
      <c r="PJZ17" s="2"/>
      <c r="PKA17" s="2"/>
      <c r="PKB17" s="2"/>
      <c r="PKC17" s="2"/>
      <c r="PKD17" s="2"/>
      <c r="PKE17" s="2"/>
      <c r="PKF17" s="2"/>
      <c r="PKG17" s="2"/>
      <c r="PKH17" s="2"/>
      <c r="PKI17" s="2"/>
      <c r="PKJ17" s="2"/>
      <c r="PKK17" s="2"/>
      <c r="PKL17" s="2"/>
      <c r="PKM17" s="2"/>
      <c r="PKN17" s="2"/>
      <c r="PKO17" s="2"/>
      <c r="PKP17" s="2"/>
      <c r="PKQ17" s="2"/>
      <c r="PKR17" s="2"/>
      <c r="PKS17" s="2"/>
      <c r="PKT17" s="2"/>
      <c r="PKU17" s="2"/>
      <c r="PKV17" s="2"/>
      <c r="PKW17" s="2"/>
      <c r="PKX17" s="2"/>
      <c r="PKY17" s="2"/>
      <c r="PKZ17" s="2"/>
      <c r="PLA17" s="2"/>
      <c r="PLB17" s="2"/>
      <c r="PLC17" s="2"/>
      <c r="PLD17" s="2"/>
      <c r="PLE17" s="2"/>
      <c r="PLF17" s="2"/>
      <c r="PLG17" s="2"/>
      <c r="PLH17" s="2"/>
      <c r="PLI17" s="2"/>
      <c r="PLJ17" s="2"/>
      <c r="PLK17" s="2"/>
      <c r="PLL17" s="2"/>
      <c r="PLM17" s="2"/>
      <c r="PLN17" s="2"/>
      <c r="PLO17" s="2"/>
      <c r="PLP17" s="2"/>
      <c r="PLQ17" s="2"/>
      <c r="PLR17" s="2"/>
      <c r="PLS17" s="2"/>
      <c r="PLT17" s="2"/>
      <c r="PLU17" s="2"/>
      <c r="PLV17" s="2"/>
      <c r="PLW17" s="2"/>
      <c r="PLX17" s="2"/>
      <c r="PLY17" s="2"/>
      <c r="PLZ17" s="2"/>
      <c r="PMA17" s="2"/>
      <c r="PMB17" s="2"/>
      <c r="PMC17" s="2"/>
      <c r="PMD17" s="2"/>
      <c r="PME17" s="2"/>
      <c r="PMF17" s="2"/>
      <c r="PMG17" s="2"/>
      <c r="PMH17" s="2"/>
      <c r="PMI17" s="2"/>
      <c r="PMJ17" s="2"/>
      <c r="PMK17" s="2"/>
      <c r="PML17" s="2"/>
      <c r="PMM17" s="2"/>
      <c r="PMN17" s="2"/>
      <c r="PMO17" s="2"/>
      <c r="PMP17" s="2"/>
      <c r="PMQ17" s="2"/>
      <c r="PMR17" s="2"/>
      <c r="PMS17" s="2"/>
      <c r="PMT17" s="2"/>
      <c r="PMU17" s="2"/>
      <c r="PMV17" s="2"/>
      <c r="PMW17" s="2"/>
      <c r="PMX17" s="2"/>
      <c r="PMY17" s="2"/>
      <c r="PMZ17" s="2"/>
      <c r="PNA17" s="2"/>
      <c r="PNB17" s="2"/>
      <c r="PNC17" s="2"/>
      <c r="PND17" s="2"/>
      <c r="PNE17" s="2"/>
      <c r="PNF17" s="2"/>
      <c r="PNG17" s="2"/>
      <c r="PNH17" s="2"/>
      <c r="PNI17" s="2"/>
      <c r="PNJ17" s="2"/>
      <c r="PNK17" s="2"/>
      <c r="PNL17" s="2"/>
      <c r="PNM17" s="2"/>
      <c r="PNN17" s="2"/>
      <c r="PNO17" s="2"/>
      <c r="PNP17" s="2"/>
      <c r="PNQ17" s="2"/>
      <c r="PNR17" s="2"/>
      <c r="PNS17" s="2"/>
      <c r="PNT17" s="2"/>
      <c r="PNU17" s="2"/>
      <c r="PNV17" s="2"/>
      <c r="PNW17" s="2"/>
      <c r="PNX17" s="2"/>
      <c r="PNY17" s="2"/>
      <c r="PNZ17" s="2"/>
      <c r="POA17" s="2"/>
      <c r="POB17" s="2"/>
      <c r="POC17" s="2"/>
      <c r="POD17" s="2"/>
      <c r="POE17" s="2"/>
      <c r="POF17" s="2"/>
      <c r="POG17" s="2"/>
      <c r="POH17" s="2"/>
      <c r="POI17" s="2"/>
      <c r="POJ17" s="2"/>
      <c r="POK17" s="2"/>
      <c r="POL17" s="2"/>
      <c r="POM17" s="2"/>
      <c r="PON17" s="2"/>
      <c r="POO17" s="2"/>
      <c r="POP17" s="2"/>
      <c r="POQ17" s="2"/>
      <c r="POR17" s="2"/>
      <c r="POS17" s="2"/>
      <c r="POT17" s="2"/>
      <c r="POU17" s="2"/>
      <c r="POV17" s="2"/>
      <c r="POW17" s="2"/>
      <c r="POX17" s="2"/>
      <c r="POY17" s="2"/>
      <c r="POZ17" s="2"/>
      <c r="PPA17" s="2"/>
      <c r="PPB17" s="2"/>
      <c r="PPC17" s="2"/>
      <c r="PPD17" s="2"/>
      <c r="PPE17" s="2"/>
      <c r="PPF17" s="2"/>
      <c r="PPG17" s="2"/>
      <c r="PPH17" s="2"/>
      <c r="PPI17" s="2"/>
      <c r="PPJ17" s="2"/>
      <c r="PPK17" s="2"/>
      <c r="PPL17" s="2"/>
      <c r="PPM17" s="2"/>
      <c r="PPN17" s="2"/>
      <c r="PPO17" s="2"/>
      <c r="PPP17" s="2"/>
      <c r="PPQ17" s="2"/>
      <c r="PPR17" s="2"/>
      <c r="PPS17" s="2"/>
      <c r="PPT17" s="2"/>
      <c r="PPU17" s="2"/>
      <c r="PPV17" s="2"/>
      <c r="PPW17" s="2"/>
      <c r="PPX17" s="2"/>
      <c r="PPY17" s="2"/>
      <c r="PPZ17" s="2"/>
      <c r="PQA17" s="2"/>
      <c r="PQB17" s="2"/>
      <c r="PQC17" s="2"/>
      <c r="PQD17" s="2"/>
      <c r="PQE17" s="2"/>
      <c r="PQF17" s="2"/>
      <c r="PQG17" s="2"/>
      <c r="PQH17" s="2"/>
      <c r="PQI17" s="2"/>
      <c r="PQJ17" s="2"/>
      <c r="PQK17" s="2"/>
      <c r="PQL17" s="2"/>
      <c r="PQM17" s="2"/>
      <c r="PQN17" s="2"/>
      <c r="PQO17" s="2"/>
      <c r="PQP17" s="2"/>
      <c r="PQQ17" s="2"/>
      <c r="PQR17" s="2"/>
      <c r="PQS17" s="2"/>
      <c r="PQT17" s="2"/>
      <c r="PQU17" s="2"/>
      <c r="PQV17" s="2"/>
      <c r="PQW17" s="2"/>
      <c r="PQX17" s="2"/>
      <c r="PQY17" s="2"/>
      <c r="PQZ17" s="2"/>
      <c r="PRA17" s="2"/>
      <c r="PRB17" s="2"/>
      <c r="PRC17" s="2"/>
      <c r="PRD17" s="2"/>
      <c r="PRE17" s="2"/>
      <c r="PRF17" s="2"/>
      <c r="PRG17" s="2"/>
      <c r="PRH17" s="2"/>
      <c r="PRI17" s="2"/>
      <c r="PRJ17" s="2"/>
      <c r="PRK17" s="2"/>
      <c r="PRL17" s="2"/>
      <c r="PRM17" s="2"/>
      <c r="PRN17" s="2"/>
      <c r="PRO17" s="2"/>
      <c r="PRP17" s="2"/>
      <c r="PRQ17" s="2"/>
      <c r="PRR17" s="2"/>
      <c r="PRS17" s="2"/>
      <c r="PRT17" s="2"/>
      <c r="PRU17" s="2"/>
      <c r="PRV17" s="2"/>
      <c r="PRW17" s="2"/>
      <c r="PRX17" s="2"/>
      <c r="PRY17" s="2"/>
      <c r="PRZ17" s="2"/>
      <c r="PSA17" s="2"/>
      <c r="PSB17" s="2"/>
      <c r="PSC17" s="2"/>
      <c r="PSD17" s="2"/>
      <c r="PSE17" s="2"/>
      <c r="PSF17" s="2"/>
      <c r="PSG17" s="2"/>
      <c r="PSH17" s="2"/>
      <c r="PSI17" s="2"/>
      <c r="PSJ17" s="2"/>
      <c r="PSK17" s="2"/>
      <c r="PSL17" s="2"/>
      <c r="PSM17" s="2"/>
      <c r="PSN17" s="2"/>
      <c r="PSO17" s="2"/>
      <c r="PSP17" s="2"/>
      <c r="PSQ17" s="2"/>
      <c r="PSR17" s="2"/>
      <c r="PSS17" s="2"/>
      <c r="PST17" s="2"/>
      <c r="PSU17" s="2"/>
      <c r="PSV17" s="2"/>
      <c r="PSW17" s="2"/>
      <c r="PSX17" s="2"/>
      <c r="PSY17" s="2"/>
      <c r="PSZ17" s="2"/>
      <c r="PTA17" s="2"/>
      <c r="PTB17" s="2"/>
      <c r="PTC17" s="2"/>
      <c r="PTD17" s="2"/>
      <c r="PTE17" s="2"/>
      <c r="PTF17" s="2"/>
      <c r="PTG17" s="2"/>
      <c r="PTH17" s="2"/>
      <c r="PTI17" s="2"/>
      <c r="PTJ17" s="2"/>
      <c r="PTK17" s="2"/>
      <c r="PTL17" s="2"/>
      <c r="PTM17" s="2"/>
      <c r="PTN17" s="2"/>
      <c r="PTO17" s="2"/>
      <c r="PTP17" s="2"/>
      <c r="PTQ17" s="2"/>
      <c r="PTR17" s="2"/>
      <c r="PTS17" s="2"/>
      <c r="PTT17" s="2"/>
      <c r="PTU17" s="2"/>
      <c r="PTV17" s="2"/>
      <c r="PTW17" s="2"/>
      <c r="PTX17" s="2"/>
      <c r="PTY17" s="2"/>
      <c r="PTZ17" s="2"/>
      <c r="PUA17" s="2"/>
      <c r="PUB17" s="2"/>
      <c r="PUC17" s="2"/>
      <c r="PUD17" s="2"/>
      <c r="PUE17" s="2"/>
      <c r="PUF17" s="2"/>
      <c r="PUG17" s="2"/>
      <c r="PUH17" s="2"/>
      <c r="PUI17" s="2"/>
      <c r="PUJ17" s="2"/>
      <c r="PUK17" s="2"/>
      <c r="PUL17" s="2"/>
      <c r="PUM17" s="2"/>
      <c r="PUN17" s="2"/>
      <c r="PUO17" s="2"/>
      <c r="PUP17" s="2"/>
      <c r="PUQ17" s="2"/>
      <c r="PUR17" s="2"/>
      <c r="PUS17" s="2"/>
      <c r="PUT17" s="2"/>
      <c r="PUU17" s="2"/>
      <c r="PUV17" s="2"/>
      <c r="PUW17" s="2"/>
      <c r="PUX17" s="2"/>
      <c r="PUY17" s="2"/>
      <c r="PUZ17" s="2"/>
      <c r="PVA17" s="2"/>
      <c r="PVB17" s="2"/>
      <c r="PVC17" s="2"/>
      <c r="PVD17" s="2"/>
      <c r="PVE17" s="2"/>
      <c r="PVF17" s="2"/>
      <c r="PVG17" s="2"/>
      <c r="PVH17" s="2"/>
      <c r="PVI17" s="2"/>
      <c r="PVJ17" s="2"/>
      <c r="PVK17" s="2"/>
      <c r="PVL17" s="2"/>
      <c r="PVM17" s="2"/>
      <c r="PVN17" s="2"/>
      <c r="PVO17" s="2"/>
      <c r="PVP17" s="2"/>
      <c r="PVQ17" s="2"/>
      <c r="PVR17" s="2"/>
      <c r="PVS17" s="2"/>
      <c r="PVT17" s="2"/>
      <c r="PVU17" s="2"/>
      <c r="PVV17" s="2"/>
      <c r="PVW17" s="2"/>
      <c r="PVX17" s="2"/>
      <c r="PVY17" s="2"/>
      <c r="PVZ17" s="2"/>
      <c r="PWA17" s="2"/>
      <c r="PWB17" s="2"/>
      <c r="PWC17" s="2"/>
      <c r="PWD17" s="2"/>
      <c r="PWE17" s="2"/>
      <c r="PWF17" s="2"/>
      <c r="PWG17" s="2"/>
      <c r="PWH17" s="2"/>
      <c r="PWI17" s="2"/>
      <c r="PWJ17" s="2"/>
      <c r="PWK17" s="2"/>
      <c r="PWL17" s="2"/>
      <c r="PWM17" s="2"/>
      <c r="PWN17" s="2"/>
      <c r="PWO17" s="2"/>
      <c r="PWP17" s="2"/>
      <c r="PWQ17" s="2"/>
      <c r="PWR17" s="2"/>
      <c r="PWS17" s="2"/>
      <c r="PWT17" s="2"/>
      <c r="PWU17" s="2"/>
      <c r="PWV17" s="2"/>
      <c r="PWW17" s="2"/>
      <c r="PWX17" s="2"/>
      <c r="PWY17" s="2"/>
      <c r="PWZ17" s="2"/>
      <c r="PXA17" s="2"/>
      <c r="PXB17" s="2"/>
      <c r="PXC17" s="2"/>
      <c r="PXD17" s="2"/>
      <c r="PXE17" s="2"/>
      <c r="PXF17" s="2"/>
      <c r="PXG17" s="2"/>
      <c r="PXH17" s="2"/>
      <c r="PXI17" s="2"/>
      <c r="PXJ17" s="2"/>
      <c r="PXK17" s="2"/>
      <c r="PXL17" s="2"/>
      <c r="PXM17" s="2"/>
      <c r="PXN17" s="2"/>
      <c r="PXO17" s="2"/>
      <c r="PXP17" s="2"/>
      <c r="PXQ17" s="2"/>
      <c r="PXR17" s="2"/>
      <c r="PXS17" s="2"/>
      <c r="PXT17" s="2"/>
      <c r="PXU17" s="2"/>
      <c r="PXV17" s="2"/>
      <c r="PXW17" s="2"/>
      <c r="PXX17" s="2"/>
      <c r="PXY17" s="2"/>
      <c r="PXZ17" s="2"/>
      <c r="PYA17" s="2"/>
      <c r="PYB17" s="2"/>
      <c r="PYC17" s="2"/>
      <c r="PYD17" s="2"/>
      <c r="PYE17" s="2"/>
      <c r="PYF17" s="2"/>
      <c r="PYG17" s="2"/>
      <c r="PYH17" s="2"/>
      <c r="PYI17" s="2"/>
      <c r="PYJ17" s="2"/>
      <c r="PYK17" s="2"/>
      <c r="PYL17" s="2"/>
      <c r="PYM17" s="2"/>
      <c r="PYN17" s="2"/>
      <c r="PYO17" s="2"/>
      <c r="PYP17" s="2"/>
      <c r="PYQ17" s="2"/>
      <c r="PYR17" s="2"/>
      <c r="PYS17" s="2"/>
      <c r="PYT17" s="2"/>
      <c r="PYU17" s="2"/>
      <c r="PYV17" s="2"/>
      <c r="PYW17" s="2"/>
      <c r="PYX17" s="2"/>
      <c r="PYY17" s="2"/>
      <c r="PYZ17" s="2"/>
      <c r="PZA17" s="2"/>
      <c r="PZB17" s="2"/>
      <c r="PZC17" s="2"/>
      <c r="PZD17" s="2"/>
      <c r="PZE17" s="2"/>
      <c r="PZF17" s="2"/>
      <c r="PZG17" s="2"/>
      <c r="PZH17" s="2"/>
      <c r="PZI17" s="2"/>
      <c r="PZJ17" s="2"/>
      <c r="PZK17" s="2"/>
      <c r="PZL17" s="2"/>
      <c r="PZM17" s="2"/>
      <c r="PZN17" s="2"/>
      <c r="PZO17" s="2"/>
      <c r="PZP17" s="2"/>
      <c r="PZQ17" s="2"/>
      <c r="PZR17" s="2"/>
      <c r="PZS17" s="2"/>
      <c r="PZT17" s="2"/>
      <c r="PZU17" s="2"/>
      <c r="PZV17" s="2"/>
      <c r="PZW17" s="2"/>
      <c r="PZX17" s="2"/>
      <c r="PZY17" s="2"/>
      <c r="PZZ17" s="2"/>
      <c r="QAA17" s="2"/>
      <c r="QAB17" s="2"/>
      <c r="QAC17" s="2"/>
      <c r="QAD17" s="2"/>
      <c r="QAE17" s="2"/>
      <c r="QAF17" s="2"/>
      <c r="QAG17" s="2"/>
      <c r="QAH17" s="2"/>
      <c r="QAI17" s="2"/>
      <c r="QAJ17" s="2"/>
      <c r="QAK17" s="2"/>
      <c r="QAL17" s="2"/>
      <c r="QAM17" s="2"/>
      <c r="QAN17" s="2"/>
      <c r="QAO17" s="2"/>
      <c r="QAP17" s="2"/>
      <c r="QAQ17" s="2"/>
      <c r="QAR17" s="2"/>
      <c r="QAS17" s="2"/>
      <c r="QAT17" s="2"/>
      <c r="QAU17" s="2"/>
      <c r="QAV17" s="2"/>
      <c r="QAW17" s="2"/>
      <c r="QAX17" s="2"/>
      <c r="QAY17" s="2"/>
      <c r="QAZ17" s="2"/>
      <c r="QBA17" s="2"/>
      <c r="QBB17" s="2"/>
      <c r="QBC17" s="2"/>
      <c r="QBD17" s="2"/>
      <c r="QBE17" s="2"/>
      <c r="QBF17" s="2"/>
      <c r="QBG17" s="2"/>
      <c r="QBH17" s="2"/>
      <c r="QBI17" s="2"/>
      <c r="QBJ17" s="2"/>
      <c r="QBK17" s="2"/>
      <c r="QBL17" s="2"/>
      <c r="QBM17" s="2"/>
      <c r="QBN17" s="2"/>
      <c r="QBO17" s="2"/>
      <c r="QBP17" s="2"/>
      <c r="QBQ17" s="2"/>
      <c r="QBR17" s="2"/>
      <c r="QBS17" s="2"/>
      <c r="QBT17" s="2"/>
      <c r="QBU17" s="2"/>
      <c r="QBV17" s="2"/>
      <c r="QBW17" s="2"/>
      <c r="QBX17" s="2"/>
      <c r="QBY17" s="2"/>
      <c r="QBZ17" s="2"/>
      <c r="QCA17" s="2"/>
      <c r="QCB17" s="2"/>
      <c r="QCC17" s="2"/>
      <c r="QCD17" s="2"/>
      <c r="QCE17" s="2"/>
      <c r="QCF17" s="2"/>
      <c r="QCG17" s="2"/>
      <c r="QCH17" s="2"/>
      <c r="QCI17" s="2"/>
      <c r="QCJ17" s="2"/>
      <c r="QCK17" s="2"/>
      <c r="QCL17" s="2"/>
      <c r="QCM17" s="2"/>
      <c r="QCN17" s="2"/>
      <c r="QCO17" s="2"/>
      <c r="QCP17" s="2"/>
      <c r="QCQ17" s="2"/>
      <c r="QCR17" s="2"/>
      <c r="QCS17" s="2"/>
      <c r="QCT17" s="2"/>
      <c r="QCU17" s="2"/>
      <c r="QCV17" s="2"/>
      <c r="QCW17" s="2"/>
      <c r="QCX17" s="2"/>
      <c r="QCY17" s="2"/>
      <c r="QCZ17" s="2"/>
      <c r="QDA17" s="2"/>
      <c r="QDB17" s="2"/>
      <c r="QDC17" s="2"/>
      <c r="QDD17" s="2"/>
      <c r="QDE17" s="2"/>
      <c r="QDF17" s="2"/>
      <c r="QDG17" s="2"/>
      <c r="QDH17" s="2"/>
      <c r="QDI17" s="2"/>
      <c r="QDJ17" s="2"/>
      <c r="QDK17" s="2"/>
      <c r="QDL17" s="2"/>
      <c r="QDM17" s="2"/>
      <c r="QDN17" s="2"/>
      <c r="QDO17" s="2"/>
      <c r="QDP17" s="2"/>
      <c r="QDQ17" s="2"/>
      <c r="QDR17" s="2"/>
      <c r="QDS17" s="2"/>
      <c r="QDT17" s="2"/>
      <c r="QDU17" s="2"/>
      <c r="QDV17" s="2"/>
      <c r="QDW17" s="2"/>
      <c r="QDX17" s="2"/>
      <c r="QDY17" s="2"/>
      <c r="QDZ17" s="2"/>
      <c r="QEA17" s="2"/>
      <c r="QEB17" s="2"/>
      <c r="QEC17" s="2"/>
      <c r="QED17" s="2"/>
      <c r="QEE17" s="2"/>
      <c r="QEF17" s="2"/>
      <c r="QEG17" s="2"/>
      <c r="QEH17" s="2"/>
      <c r="QEI17" s="2"/>
      <c r="QEJ17" s="2"/>
      <c r="QEK17" s="2"/>
      <c r="QEL17" s="2"/>
      <c r="QEM17" s="2"/>
      <c r="QEN17" s="2"/>
      <c r="QEO17" s="2"/>
      <c r="QEP17" s="2"/>
      <c r="QEQ17" s="2"/>
      <c r="QER17" s="2"/>
      <c r="QES17" s="2"/>
      <c r="QET17" s="2"/>
      <c r="QEU17" s="2"/>
      <c r="QEV17" s="2"/>
      <c r="QEW17" s="2"/>
      <c r="QEX17" s="2"/>
      <c r="QEY17" s="2"/>
      <c r="QEZ17" s="2"/>
      <c r="QFA17" s="2"/>
      <c r="QFB17" s="2"/>
      <c r="QFC17" s="2"/>
      <c r="QFD17" s="2"/>
      <c r="QFE17" s="2"/>
      <c r="QFF17" s="2"/>
      <c r="QFG17" s="2"/>
      <c r="QFH17" s="2"/>
      <c r="QFI17" s="2"/>
      <c r="QFJ17" s="2"/>
      <c r="QFK17" s="2"/>
      <c r="QFL17" s="2"/>
      <c r="QFM17" s="2"/>
      <c r="QFN17" s="2"/>
      <c r="QFO17" s="2"/>
      <c r="QFP17" s="2"/>
      <c r="QFQ17" s="2"/>
      <c r="QFR17" s="2"/>
      <c r="QFS17" s="2"/>
      <c r="QFT17" s="2"/>
      <c r="QFU17" s="2"/>
      <c r="QFV17" s="2"/>
      <c r="QFW17" s="2"/>
      <c r="QFX17" s="2"/>
      <c r="QFY17" s="2"/>
      <c r="QFZ17" s="2"/>
      <c r="QGA17" s="2"/>
      <c r="QGB17" s="2"/>
      <c r="QGC17" s="2"/>
      <c r="QGD17" s="2"/>
      <c r="QGE17" s="2"/>
      <c r="QGF17" s="2"/>
      <c r="QGG17" s="2"/>
      <c r="QGH17" s="2"/>
      <c r="QGI17" s="2"/>
      <c r="QGJ17" s="2"/>
      <c r="QGK17" s="2"/>
      <c r="QGL17" s="2"/>
      <c r="QGM17" s="2"/>
      <c r="QGN17" s="2"/>
      <c r="QGO17" s="2"/>
      <c r="QGP17" s="2"/>
      <c r="QGQ17" s="2"/>
      <c r="QGR17" s="2"/>
      <c r="QGS17" s="2"/>
      <c r="QGT17" s="2"/>
      <c r="QGU17" s="2"/>
      <c r="QGV17" s="2"/>
      <c r="QGW17" s="2"/>
      <c r="QGX17" s="2"/>
      <c r="QGY17" s="2"/>
      <c r="QGZ17" s="2"/>
      <c r="QHA17" s="2"/>
      <c r="QHB17" s="2"/>
      <c r="QHC17" s="2"/>
      <c r="QHD17" s="2"/>
      <c r="QHE17" s="2"/>
      <c r="QHF17" s="2"/>
      <c r="QHG17" s="2"/>
      <c r="QHH17" s="2"/>
      <c r="QHI17" s="2"/>
      <c r="QHJ17" s="2"/>
      <c r="QHK17" s="2"/>
      <c r="QHL17" s="2"/>
      <c r="QHM17" s="2"/>
      <c r="QHN17" s="2"/>
      <c r="QHO17" s="2"/>
      <c r="QHP17" s="2"/>
      <c r="QHQ17" s="2"/>
      <c r="QHR17" s="2"/>
      <c r="QHS17" s="2"/>
      <c r="QHT17" s="2"/>
      <c r="QHU17" s="2"/>
      <c r="QHV17" s="2"/>
      <c r="QHW17" s="2"/>
      <c r="QHX17" s="2"/>
      <c r="QHY17" s="2"/>
      <c r="QHZ17" s="2"/>
      <c r="QIA17" s="2"/>
      <c r="QIB17" s="2"/>
      <c r="QIC17" s="2"/>
      <c r="QID17" s="2"/>
      <c r="QIE17" s="2"/>
      <c r="QIF17" s="2"/>
      <c r="QIG17" s="2"/>
      <c r="QIH17" s="2"/>
      <c r="QII17" s="2"/>
      <c r="QIJ17" s="2"/>
      <c r="QIK17" s="2"/>
      <c r="QIL17" s="2"/>
      <c r="QIM17" s="2"/>
      <c r="QIN17" s="2"/>
      <c r="QIO17" s="2"/>
      <c r="QIP17" s="2"/>
      <c r="QIQ17" s="2"/>
      <c r="QIR17" s="2"/>
      <c r="QIS17" s="2"/>
      <c r="QIT17" s="2"/>
      <c r="QIU17" s="2"/>
      <c r="QIV17" s="2"/>
      <c r="QIW17" s="2"/>
      <c r="QIX17" s="2"/>
      <c r="QIY17" s="2"/>
      <c r="QIZ17" s="2"/>
      <c r="QJA17" s="2"/>
      <c r="QJB17" s="2"/>
      <c r="QJC17" s="2"/>
      <c r="QJD17" s="2"/>
      <c r="QJE17" s="2"/>
      <c r="QJF17" s="2"/>
      <c r="QJG17" s="2"/>
      <c r="QJH17" s="2"/>
      <c r="QJI17" s="2"/>
      <c r="QJJ17" s="2"/>
      <c r="QJK17" s="2"/>
      <c r="QJL17" s="2"/>
      <c r="QJM17" s="2"/>
      <c r="QJN17" s="2"/>
      <c r="QJO17" s="2"/>
      <c r="QJP17" s="2"/>
      <c r="QJQ17" s="2"/>
      <c r="QJR17" s="2"/>
      <c r="QJS17" s="2"/>
      <c r="QJT17" s="2"/>
      <c r="QJU17" s="2"/>
      <c r="QJV17" s="2"/>
      <c r="QJW17" s="2"/>
      <c r="QJX17" s="2"/>
      <c r="QJY17" s="2"/>
      <c r="QJZ17" s="2"/>
      <c r="QKA17" s="2"/>
      <c r="QKB17" s="2"/>
      <c r="QKC17" s="2"/>
      <c r="QKD17" s="2"/>
      <c r="QKE17" s="2"/>
      <c r="QKF17" s="2"/>
      <c r="QKG17" s="2"/>
      <c r="QKH17" s="2"/>
      <c r="QKI17" s="2"/>
      <c r="QKJ17" s="2"/>
      <c r="QKK17" s="2"/>
      <c r="QKL17" s="2"/>
      <c r="QKM17" s="2"/>
      <c r="QKN17" s="2"/>
      <c r="QKO17" s="2"/>
      <c r="QKP17" s="2"/>
      <c r="QKQ17" s="2"/>
      <c r="QKR17" s="2"/>
      <c r="QKS17" s="2"/>
      <c r="QKT17" s="2"/>
      <c r="QKU17" s="2"/>
      <c r="QKV17" s="2"/>
      <c r="QKW17" s="2"/>
      <c r="QKX17" s="2"/>
      <c r="QKY17" s="2"/>
      <c r="QKZ17" s="2"/>
      <c r="QLA17" s="2"/>
      <c r="QLB17" s="2"/>
      <c r="QLC17" s="2"/>
      <c r="QLD17" s="2"/>
      <c r="QLE17" s="2"/>
      <c r="QLF17" s="2"/>
      <c r="QLG17" s="2"/>
      <c r="QLH17" s="2"/>
      <c r="QLI17" s="2"/>
      <c r="QLJ17" s="2"/>
      <c r="QLK17" s="2"/>
      <c r="QLL17" s="2"/>
      <c r="QLM17" s="2"/>
      <c r="QLN17" s="2"/>
      <c r="QLO17" s="2"/>
      <c r="QLP17" s="2"/>
      <c r="QLQ17" s="2"/>
      <c r="QLR17" s="2"/>
      <c r="QLS17" s="2"/>
      <c r="QLT17" s="2"/>
      <c r="QLU17" s="2"/>
      <c r="QLV17" s="2"/>
      <c r="QLW17" s="2"/>
      <c r="QLX17" s="2"/>
      <c r="QLY17" s="2"/>
      <c r="QLZ17" s="2"/>
      <c r="QMA17" s="2"/>
      <c r="QMB17" s="2"/>
      <c r="QMC17" s="2"/>
      <c r="QMD17" s="2"/>
      <c r="QME17" s="2"/>
      <c r="QMF17" s="2"/>
      <c r="QMG17" s="2"/>
      <c r="QMH17" s="2"/>
      <c r="QMI17" s="2"/>
      <c r="QMJ17" s="2"/>
      <c r="QMK17" s="2"/>
      <c r="QML17" s="2"/>
      <c r="QMM17" s="2"/>
      <c r="QMN17" s="2"/>
      <c r="QMO17" s="2"/>
      <c r="QMP17" s="2"/>
      <c r="QMQ17" s="2"/>
      <c r="QMR17" s="2"/>
      <c r="QMS17" s="2"/>
      <c r="QMT17" s="2"/>
      <c r="QMU17" s="2"/>
      <c r="QMV17" s="2"/>
      <c r="QMW17" s="2"/>
      <c r="QMX17" s="2"/>
      <c r="QMY17" s="2"/>
      <c r="QMZ17" s="2"/>
      <c r="QNA17" s="2"/>
      <c r="QNB17" s="2"/>
      <c r="QNC17" s="2"/>
      <c r="QND17" s="2"/>
      <c r="QNE17" s="2"/>
      <c r="QNF17" s="2"/>
      <c r="QNG17" s="2"/>
      <c r="QNH17" s="2"/>
      <c r="QNI17" s="2"/>
      <c r="QNJ17" s="2"/>
      <c r="QNK17" s="2"/>
      <c r="QNL17" s="2"/>
      <c r="QNM17" s="2"/>
      <c r="QNN17" s="2"/>
      <c r="QNO17" s="2"/>
      <c r="QNP17" s="2"/>
      <c r="QNQ17" s="2"/>
      <c r="QNR17" s="2"/>
      <c r="QNS17" s="2"/>
      <c r="QNT17" s="2"/>
      <c r="QNU17" s="2"/>
      <c r="QNV17" s="2"/>
      <c r="QNW17" s="2"/>
      <c r="QNX17" s="2"/>
      <c r="QNY17" s="2"/>
      <c r="QNZ17" s="2"/>
      <c r="QOA17" s="2"/>
      <c r="QOB17" s="2"/>
      <c r="QOC17" s="2"/>
      <c r="QOD17" s="2"/>
      <c r="QOE17" s="2"/>
      <c r="QOF17" s="2"/>
      <c r="QOG17" s="2"/>
      <c r="QOH17" s="2"/>
      <c r="QOI17" s="2"/>
      <c r="QOJ17" s="2"/>
      <c r="QOK17" s="2"/>
      <c r="QOL17" s="2"/>
      <c r="QOM17" s="2"/>
      <c r="QON17" s="2"/>
      <c r="QOO17" s="2"/>
      <c r="QOP17" s="2"/>
      <c r="QOQ17" s="2"/>
      <c r="QOR17" s="2"/>
      <c r="QOS17" s="2"/>
      <c r="QOT17" s="2"/>
      <c r="QOU17" s="2"/>
      <c r="QOV17" s="2"/>
      <c r="QOW17" s="2"/>
      <c r="QOX17" s="2"/>
      <c r="QOY17" s="2"/>
      <c r="QOZ17" s="2"/>
      <c r="QPA17" s="2"/>
      <c r="QPB17" s="2"/>
      <c r="QPC17" s="2"/>
      <c r="QPD17" s="2"/>
      <c r="QPE17" s="2"/>
      <c r="QPF17" s="2"/>
      <c r="QPG17" s="2"/>
      <c r="QPH17" s="2"/>
      <c r="QPI17" s="2"/>
      <c r="QPJ17" s="2"/>
      <c r="QPK17" s="2"/>
      <c r="QPL17" s="2"/>
      <c r="QPM17" s="2"/>
      <c r="QPN17" s="2"/>
      <c r="QPO17" s="2"/>
      <c r="QPP17" s="2"/>
      <c r="QPQ17" s="2"/>
      <c r="QPR17" s="2"/>
      <c r="QPS17" s="2"/>
      <c r="QPT17" s="2"/>
      <c r="QPU17" s="2"/>
      <c r="QPV17" s="2"/>
      <c r="QPW17" s="2"/>
      <c r="QPX17" s="2"/>
      <c r="QPY17" s="2"/>
      <c r="QPZ17" s="2"/>
      <c r="QQA17" s="2"/>
      <c r="QQB17" s="2"/>
      <c r="QQC17" s="2"/>
      <c r="QQD17" s="2"/>
      <c r="QQE17" s="2"/>
      <c r="QQF17" s="2"/>
      <c r="QQG17" s="2"/>
      <c r="QQH17" s="2"/>
      <c r="QQI17" s="2"/>
      <c r="QQJ17" s="2"/>
      <c r="QQK17" s="2"/>
      <c r="QQL17" s="2"/>
      <c r="QQM17" s="2"/>
      <c r="QQN17" s="2"/>
      <c r="QQO17" s="2"/>
      <c r="QQP17" s="2"/>
      <c r="QQQ17" s="2"/>
      <c r="QQR17" s="2"/>
      <c r="QQS17" s="2"/>
      <c r="QQT17" s="2"/>
      <c r="QQU17" s="2"/>
      <c r="QQV17" s="2"/>
      <c r="QQW17" s="2"/>
      <c r="QQX17" s="2"/>
      <c r="QQY17" s="2"/>
      <c r="QQZ17" s="2"/>
      <c r="QRA17" s="2"/>
      <c r="QRB17" s="2"/>
      <c r="QRC17" s="2"/>
      <c r="QRD17" s="2"/>
      <c r="QRE17" s="2"/>
      <c r="QRF17" s="2"/>
      <c r="QRG17" s="2"/>
      <c r="QRH17" s="2"/>
      <c r="QRI17" s="2"/>
      <c r="QRJ17" s="2"/>
      <c r="QRK17" s="2"/>
      <c r="QRL17" s="2"/>
      <c r="QRM17" s="2"/>
      <c r="QRN17" s="2"/>
      <c r="QRO17" s="2"/>
      <c r="QRP17" s="2"/>
      <c r="QRQ17" s="2"/>
      <c r="QRR17" s="2"/>
      <c r="QRS17" s="2"/>
      <c r="QRT17" s="2"/>
      <c r="QRU17" s="2"/>
      <c r="QRV17" s="2"/>
      <c r="QRW17" s="2"/>
      <c r="QRX17" s="2"/>
      <c r="QRY17" s="2"/>
      <c r="QRZ17" s="2"/>
      <c r="QSA17" s="2"/>
      <c r="QSB17" s="2"/>
      <c r="QSC17" s="2"/>
      <c r="QSD17" s="2"/>
      <c r="QSE17" s="2"/>
      <c r="QSF17" s="2"/>
      <c r="QSG17" s="2"/>
      <c r="QSH17" s="2"/>
      <c r="QSI17" s="2"/>
      <c r="QSJ17" s="2"/>
      <c r="QSK17" s="2"/>
      <c r="QSL17" s="2"/>
      <c r="QSM17" s="2"/>
      <c r="QSN17" s="2"/>
      <c r="QSO17" s="2"/>
      <c r="QSP17" s="2"/>
      <c r="QSQ17" s="2"/>
      <c r="QSR17" s="2"/>
      <c r="QSS17" s="2"/>
      <c r="QST17" s="2"/>
      <c r="QSU17" s="2"/>
      <c r="QSV17" s="2"/>
      <c r="QSW17" s="2"/>
      <c r="QSX17" s="2"/>
      <c r="QSY17" s="2"/>
      <c r="QSZ17" s="2"/>
      <c r="QTA17" s="2"/>
      <c r="QTB17" s="2"/>
      <c r="QTC17" s="2"/>
      <c r="QTD17" s="2"/>
      <c r="QTE17" s="2"/>
      <c r="QTF17" s="2"/>
      <c r="QTG17" s="2"/>
      <c r="QTH17" s="2"/>
      <c r="QTI17" s="2"/>
      <c r="QTJ17" s="2"/>
      <c r="QTK17" s="2"/>
      <c r="QTL17" s="2"/>
      <c r="QTM17" s="2"/>
      <c r="QTN17" s="2"/>
      <c r="QTO17" s="2"/>
      <c r="QTP17" s="2"/>
      <c r="QTQ17" s="2"/>
      <c r="QTR17" s="2"/>
      <c r="QTS17" s="2"/>
      <c r="QTT17" s="2"/>
      <c r="QTU17" s="2"/>
      <c r="QTV17" s="2"/>
      <c r="QTW17" s="2"/>
      <c r="QTX17" s="2"/>
      <c r="QTY17" s="2"/>
      <c r="QTZ17" s="2"/>
      <c r="QUA17" s="2"/>
      <c r="QUB17" s="2"/>
      <c r="QUC17" s="2"/>
      <c r="QUD17" s="2"/>
      <c r="QUE17" s="2"/>
      <c r="QUF17" s="2"/>
      <c r="QUG17" s="2"/>
      <c r="QUH17" s="2"/>
      <c r="QUI17" s="2"/>
      <c r="QUJ17" s="2"/>
      <c r="QUK17" s="2"/>
      <c r="QUL17" s="2"/>
      <c r="QUM17" s="2"/>
      <c r="QUN17" s="2"/>
      <c r="QUO17" s="2"/>
      <c r="QUP17" s="2"/>
      <c r="QUQ17" s="2"/>
      <c r="QUR17" s="2"/>
      <c r="QUS17" s="2"/>
      <c r="QUT17" s="2"/>
      <c r="QUU17" s="2"/>
      <c r="QUV17" s="2"/>
      <c r="QUW17" s="2"/>
      <c r="QUX17" s="2"/>
      <c r="QUY17" s="2"/>
      <c r="QUZ17" s="2"/>
      <c r="QVA17" s="2"/>
      <c r="QVB17" s="2"/>
      <c r="QVC17" s="2"/>
      <c r="QVD17" s="2"/>
      <c r="QVE17" s="2"/>
      <c r="QVF17" s="2"/>
      <c r="QVG17" s="2"/>
      <c r="QVH17" s="2"/>
      <c r="QVI17" s="2"/>
      <c r="QVJ17" s="2"/>
      <c r="QVK17" s="2"/>
      <c r="QVL17" s="2"/>
      <c r="QVM17" s="2"/>
      <c r="QVN17" s="2"/>
      <c r="QVO17" s="2"/>
      <c r="QVP17" s="2"/>
      <c r="QVQ17" s="2"/>
      <c r="QVR17" s="2"/>
      <c r="QVS17" s="2"/>
      <c r="QVT17" s="2"/>
      <c r="QVU17" s="2"/>
      <c r="QVV17" s="2"/>
      <c r="QVW17" s="2"/>
      <c r="QVX17" s="2"/>
      <c r="QVY17" s="2"/>
      <c r="QVZ17" s="2"/>
      <c r="QWA17" s="2"/>
      <c r="QWB17" s="2"/>
      <c r="QWC17" s="2"/>
      <c r="QWD17" s="2"/>
      <c r="QWE17" s="2"/>
      <c r="QWF17" s="2"/>
      <c r="QWG17" s="2"/>
      <c r="QWH17" s="2"/>
      <c r="QWI17" s="2"/>
      <c r="QWJ17" s="2"/>
      <c r="QWK17" s="2"/>
      <c r="QWL17" s="2"/>
      <c r="QWM17" s="2"/>
      <c r="QWN17" s="2"/>
      <c r="QWO17" s="2"/>
      <c r="QWP17" s="2"/>
      <c r="QWQ17" s="2"/>
      <c r="QWR17" s="2"/>
      <c r="QWS17" s="2"/>
      <c r="QWT17" s="2"/>
      <c r="QWU17" s="2"/>
      <c r="QWV17" s="2"/>
      <c r="QWW17" s="2"/>
      <c r="QWX17" s="2"/>
      <c r="QWY17" s="2"/>
      <c r="QWZ17" s="2"/>
      <c r="QXA17" s="2"/>
      <c r="QXB17" s="2"/>
      <c r="QXC17" s="2"/>
      <c r="QXD17" s="2"/>
      <c r="QXE17" s="2"/>
      <c r="QXF17" s="2"/>
      <c r="QXG17" s="2"/>
      <c r="QXH17" s="2"/>
      <c r="QXI17" s="2"/>
      <c r="QXJ17" s="2"/>
      <c r="QXK17" s="2"/>
      <c r="QXL17" s="2"/>
      <c r="QXM17" s="2"/>
      <c r="QXN17" s="2"/>
      <c r="QXO17" s="2"/>
      <c r="QXP17" s="2"/>
      <c r="QXQ17" s="2"/>
      <c r="QXR17" s="2"/>
      <c r="QXS17" s="2"/>
      <c r="QXT17" s="2"/>
      <c r="QXU17" s="2"/>
      <c r="QXV17" s="2"/>
      <c r="QXW17" s="2"/>
      <c r="QXX17" s="2"/>
      <c r="QXY17" s="2"/>
      <c r="QXZ17" s="2"/>
      <c r="QYA17" s="2"/>
      <c r="QYB17" s="2"/>
      <c r="QYC17" s="2"/>
      <c r="QYD17" s="2"/>
      <c r="QYE17" s="2"/>
      <c r="QYF17" s="2"/>
      <c r="QYG17" s="2"/>
      <c r="QYH17" s="2"/>
      <c r="QYI17" s="2"/>
      <c r="QYJ17" s="2"/>
      <c r="QYK17" s="2"/>
      <c r="QYL17" s="2"/>
      <c r="QYM17" s="2"/>
      <c r="QYN17" s="2"/>
      <c r="QYO17" s="2"/>
      <c r="QYP17" s="2"/>
      <c r="QYQ17" s="2"/>
      <c r="QYR17" s="2"/>
      <c r="QYS17" s="2"/>
      <c r="QYT17" s="2"/>
      <c r="QYU17" s="2"/>
      <c r="QYV17" s="2"/>
      <c r="QYW17" s="2"/>
      <c r="QYX17" s="2"/>
      <c r="QYY17" s="2"/>
      <c r="QYZ17" s="2"/>
      <c r="QZA17" s="2"/>
      <c r="QZB17" s="2"/>
      <c r="QZC17" s="2"/>
      <c r="QZD17" s="2"/>
      <c r="QZE17" s="2"/>
      <c r="QZF17" s="2"/>
      <c r="QZG17" s="2"/>
      <c r="QZH17" s="2"/>
      <c r="QZI17" s="2"/>
      <c r="QZJ17" s="2"/>
      <c r="QZK17" s="2"/>
      <c r="QZL17" s="2"/>
      <c r="QZM17" s="2"/>
      <c r="QZN17" s="2"/>
      <c r="QZO17" s="2"/>
      <c r="QZP17" s="2"/>
      <c r="QZQ17" s="2"/>
      <c r="QZR17" s="2"/>
      <c r="QZS17" s="2"/>
      <c r="QZT17" s="2"/>
      <c r="QZU17" s="2"/>
      <c r="QZV17" s="2"/>
      <c r="QZW17" s="2"/>
      <c r="QZX17" s="2"/>
      <c r="QZY17" s="2"/>
      <c r="QZZ17" s="2"/>
      <c r="RAA17" s="2"/>
      <c r="RAB17" s="2"/>
      <c r="RAC17" s="2"/>
      <c r="RAD17" s="2"/>
      <c r="RAE17" s="2"/>
      <c r="RAF17" s="2"/>
      <c r="RAG17" s="2"/>
      <c r="RAH17" s="2"/>
      <c r="RAI17" s="2"/>
      <c r="RAJ17" s="2"/>
      <c r="RAK17" s="2"/>
      <c r="RAL17" s="2"/>
      <c r="RAM17" s="2"/>
      <c r="RAN17" s="2"/>
      <c r="RAO17" s="2"/>
      <c r="RAP17" s="2"/>
      <c r="RAQ17" s="2"/>
      <c r="RAR17" s="2"/>
      <c r="RAS17" s="2"/>
      <c r="RAT17" s="2"/>
      <c r="RAU17" s="2"/>
      <c r="RAV17" s="2"/>
      <c r="RAW17" s="2"/>
      <c r="RAX17" s="2"/>
      <c r="RAY17" s="2"/>
      <c r="RAZ17" s="2"/>
      <c r="RBA17" s="2"/>
      <c r="RBB17" s="2"/>
      <c r="RBC17" s="2"/>
      <c r="RBD17" s="2"/>
      <c r="RBE17" s="2"/>
      <c r="RBF17" s="2"/>
      <c r="RBG17" s="2"/>
      <c r="RBH17" s="2"/>
      <c r="RBI17" s="2"/>
      <c r="RBJ17" s="2"/>
      <c r="RBK17" s="2"/>
      <c r="RBL17" s="2"/>
      <c r="RBM17" s="2"/>
      <c r="RBN17" s="2"/>
      <c r="RBO17" s="2"/>
      <c r="RBP17" s="2"/>
      <c r="RBQ17" s="2"/>
      <c r="RBR17" s="2"/>
      <c r="RBS17" s="2"/>
      <c r="RBT17" s="2"/>
      <c r="RBU17" s="2"/>
      <c r="RBV17" s="2"/>
      <c r="RBW17" s="2"/>
      <c r="RBX17" s="2"/>
      <c r="RBY17" s="2"/>
      <c r="RBZ17" s="2"/>
      <c r="RCA17" s="2"/>
      <c r="RCB17" s="2"/>
      <c r="RCC17" s="2"/>
      <c r="RCD17" s="2"/>
      <c r="RCE17" s="2"/>
      <c r="RCF17" s="2"/>
      <c r="RCG17" s="2"/>
      <c r="RCH17" s="2"/>
      <c r="RCI17" s="2"/>
      <c r="RCJ17" s="2"/>
      <c r="RCK17" s="2"/>
      <c r="RCL17" s="2"/>
      <c r="RCM17" s="2"/>
      <c r="RCN17" s="2"/>
      <c r="RCO17" s="2"/>
      <c r="RCP17" s="2"/>
      <c r="RCQ17" s="2"/>
      <c r="RCR17" s="2"/>
      <c r="RCS17" s="2"/>
      <c r="RCT17" s="2"/>
      <c r="RCU17" s="2"/>
      <c r="RCV17" s="2"/>
      <c r="RCW17" s="2"/>
      <c r="RCX17" s="2"/>
      <c r="RCY17" s="2"/>
      <c r="RCZ17" s="2"/>
      <c r="RDA17" s="2"/>
      <c r="RDB17" s="2"/>
      <c r="RDC17" s="2"/>
      <c r="RDD17" s="2"/>
      <c r="RDE17" s="2"/>
      <c r="RDF17" s="2"/>
      <c r="RDG17" s="2"/>
      <c r="RDH17" s="2"/>
      <c r="RDI17" s="2"/>
      <c r="RDJ17" s="2"/>
      <c r="RDK17" s="2"/>
      <c r="RDL17" s="2"/>
      <c r="RDM17" s="2"/>
      <c r="RDN17" s="2"/>
      <c r="RDO17" s="2"/>
      <c r="RDP17" s="2"/>
      <c r="RDQ17" s="2"/>
      <c r="RDR17" s="2"/>
      <c r="RDS17" s="2"/>
      <c r="RDT17" s="2"/>
      <c r="RDU17" s="2"/>
      <c r="RDV17" s="2"/>
      <c r="RDW17" s="2"/>
      <c r="RDX17" s="2"/>
      <c r="RDY17" s="2"/>
      <c r="RDZ17" s="2"/>
      <c r="REA17" s="2"/>
      <c r="REB17" s="2"/>
      <c r="REC17" s="2"/>
      <c r="RED17" s="2"/>
      <c r="REE17" s="2"/>
      <c r="REF17" s="2"/>
      <c r="REG17" s="2"/>
      <c r="REH17" s="2"/>
      <c r="REI17" s="2"/>
      <c r="REJ17" s="2"/>
      <c r="REK17" s="2"/>
      <c r="REL17" s="2"/>
      <c r="REM17" s="2"/>
      <c r="REN17" s="2"/>
      <c r="REO17" s="2"/>
      <c r="REP17" s="2"/>
      <c r="REQ17" s="2"/>
      <c r="RER17" s="2"/>
      <c r="RES17" s="2"/>
      <c r="RET17" s="2"/>
      <c r="REU17" s="2"/>
      <c r="REV17" s="2"/>
      <c r="REW17" s="2"/>
      <c r="REX17" s="2"/>
      <c r="REY17" s="2"/>
      <c r="REZ17" s="2"/>
      <c r="RFA17" s="2"/>
      <c r="RFB17" s="2"/>
      <c r="RFC17" s="2"/>
      <c r="RFD17" s="2"/>
      <c r="RFE17" s="2"/>
      <c r="RFF17" s="2"/>
      <c r="RFG17" s="2"/>
      <c r="RFH17" s="2"/>
      <c r="RFI17" s="2"/>
      <c r="RFJ17" s="2"/>
      <c r="RFK17" s="2"/>
      <c r="RFL17" s="2"/>
      <c r="RFM17" s="2"/>
      <c r="RFN17" s="2"/>
      <c r="RFO17" s="2"/>
      <c r="RFP17" s="2"/>
      <c r="RFQ17" s="2"/>
      <c r="RFR17" s="2"/>
      <c r="RFS17" s="2"/>
      <c r="RFT17" s="2"/>
      <c r="RFU17" s="2"/>
      <c r="RFV17" s="2"/>
      <c r="RFW17" s="2"/>
      <c r="RFX17" s="2"/>
      <c r="RFY17" s="2"/>
      <c r="RFZ17" s="2"/>
      <c r="RGA17" s="2"/>
      <c r="RGB17" s="2"/>
      <c r="RGC17" s="2"/>
      <c r="RGD17" s="2"/>
      <c r="RGE17" s="2"/>
      <c r="RGF17" s="2"/>
      <c r="RGG17" s="2"/>
      <c r="RGH17" s="2"/>
      <c r="RGI17" s="2"/>
      <c r="RGJ17" s="2"/>
      <c r="RGK17" s="2"/>
      <c r="RGL17" s="2"/>
      <c r="RGM17" s="2"/>
      <c r="RGN17" s="2"/>
      <c r="RGO17" s="2"/>
      <c r="RGP17" s="2"/>
      <c r="RGQ17" s="2"/>
      <c r="RGR17" s="2"/>
      <c r="RGS17" s="2"/>
      <c r="RGT17" s="2"/>
      <c r="RGU17" s="2"/>
      <c r="RGV17" s="2"/>
      <c r="RGW17" s="2"/>
      <c r="RGX17" s="2"/>
      <c r="RGY17" s="2"/>
      <c r="RGZ17" s="2"/>
      <c r="RHA17" s="2"/>
      <c r="RHB17" s="2"/>
      <c r="RHC17" s="2"/>
      <c r="RHD17" s="2"/>
      <c r="RHE17" s="2"/>
      <c r="RHF17" s="2"/>
      <c r="RHG17" s="2"/>
      <c r="RHH17" s="2"/>
      <c r="RHI17" s="2"/>
      <c r="RHJ17" s="2"/>
      <c r="RHK17" s="2"/>
      <c r="RHL17" s="2"/>
      <c r="RHM17" s="2"/>
      <c r="RHN17" s="2"/>
      <c r="RHO17" s="2"/>
      <c r="RHP17" s="2"/>
      <c r="RHQ17" s="2"/>
      <c r="RHR17" s="2"/>
      <c r="RHS17" s="2"/>
      <c r="RHT17" s="2"/>
      <c r="RHU17" s="2"/>
      <c r="RHV17" s="2"/>
      <c r="RHW17" s="2"/>
      <c r="RHX17" s="2"/>
      <c r="RHY17" s="2"/>
      <c r="RHZ17" s="2"/>
      <c r="RIA17" s="2"/>
      <c r="RIB17" s="2"/>
      <c r="RIC17" s="2"/>
      <c r="RID17" s="2"/>
      <c r="RIE17" s="2"/>
      <c r="RIF17" s="2"/>
      <c r="RIG17" s="2"/>
      <c r="RIH17" s="2"/>
      <c r="RII17" s="2"/>
      <c r="RIJ17" s="2"/>
      <c r="RIK17" s="2"/>
      <c r="RIL17" s="2"/>
      <c r="RIM17" s="2"/>
      <c r="RIN17" s="2"/>
      <c r="RIO17" s="2"/>
      <c r="RIP17" s="2"/>
      <c r="RIQ17" s="2"/>
      <c r="RIR17" s="2"/>
      <c r="RIS17" s="2"/>
      <c r="RIT17" s="2"/>
      <c r="RIU17" s="2"/>
      <c r="RIV17" s="2"/>
      <c r="RIW17" s="2"/>
      <c r="RIX17" s="2"/>
      <c r="RIY17" s="2"/>
      <c r="RIZ17" s="2"/>
      <c r="RJA17" s="2"/>
      <c r="RJB17" s="2"/>
      <c r="RJC17" s="2"/>
      <c r="RJD17" s="2"/>
      <c r="RJE17" s="2"/>
      <c r="RJF17" s="2"/>
      <c r="RJG17" s="2"/>
      <c r="RJH17" s="2"/>
      <c r="RJI17" s="2"/>
      <c r="RJJ17" s="2"/>
      <c r="RJK17" s="2"/>
      <c r="RJL17" s="2"/>
      <c r="RJM17" s="2"/>
      <c r="RJN17" s="2"/>
      <c r="RJO17" s="2"/>
      <c r="RJP17" s="2"/>
      <c r="RJQ17" s="2"/>
      <c r="RJR17" s="2"/>
      <c r="RJS17" s="2"/>
      <c r="RJT17" s="2"/>
      <c r="RJU17" s="2"/>
      <c r="RJV17" s="2"/>
      <c r="RJW17" s="2"/>
      <c r="RJX17" s="2"/>
      <c r="RJY17" s="2"/>
      <c r="RJZ17" s="2"/>
      <c r="RKA17" s="2"/>
      <c r="RKB17" s="2"/>
      <c r="RKC17" s="2"/>
      <c r="RKD17" s="2"/>
      <c r="RKE17" s="2"/>
      <c r="RKF17" s="2"/>
      <c r="RKG17" s="2"/>
      <c r="RKH17" s="2"/>
      <c r="RKI17" s="2"/>
      <c r="RKJ17" s="2"/>
      <c r="RKK17" s="2"/>
      <c r="RKL17" s="2"/>
      <c r="RKM17" s="2"/>
      <c r="RKN17" s="2"/>
      <c r="RKO17" s="2"/>
      <c r="RKP17" s="2"/>
      <c r="RKQ17" s="2"/>
      <c r="RKR17" s="2"/>
      <c r="RKS17" s="2"/>
      <c r="RKT17" s="2"/>
      <c r="RKU17" s="2"/>
      <c r="RKV17" s="2"/>
      <c r="RKW17" s="2"/>
      <c r="RKX17" s="2"/>
      <c r="RKY17" s="2"/>
      <c r="RKZ17" s="2"/>
      <c r="RLA17" s="2"/>
      <c r="RLB17" s="2"/>
      <c r="RLC17" s="2"/>
      <c r="RLD17" s="2"/>
      <c r="RLE17" s="2"/>
      <c r="RLF17" s="2"/>
      <c r="RLG17" s="2"/>
      <c r="RLH17" s="2"/>
      <c r="RLI17" s="2"/>
      <c r="RLJ17" s="2"/>
      <c r="RLK17" s="2"/>
      <c r="RLL17" s="2"/>
      <c r="RLM17" s="2"/>
      <c r="RLN17" s="2"/>
      <c r="RLO17" s="2"/>
      <c r="RLP17" s="2"/>
      <c r="RLQ17" s="2"/>
      <c r="RLR17" s="2"/>
      <c r="RLS17" s="2"/>
      <c r="RLT17" s="2"/>
      <c r="RLU17" s="2"/>
      <c r="RLV17" s="2"/>
      <c r="RLW17" s="2"/>
      <c r="RLX17" s="2"/>
      <c r="RLY17" s="2"/>
      <c r="RLZ17" s="2"/>
      <c r="RMA17" s="2"/>
      <c r="RMB17" s="2"/>
      <c r="RMC17" s="2"/>
      <c r="RMD17" s="2"/>
      <c r="RME17" s="2"/>
      <c r="RMF17" s="2"/>
      <c r="RMG17" s="2"/>
      <c r="RMH17" s="2"/>
      <c r="RMI17" s="2"/>
      <c r="RMJ17" s="2"/>
      <c r="RMK17" s="2"/>
      <c r="RML17" s="2"/>
      <c r="RMM17" s="2"/>
      <c r="RMN17" s="2"/>
      <c r="RMO17" s="2"/>
      <c r="RMP17" s="2"/>
      <c r="RMQ17" s="2"/>
      <c r="RMR17" s="2"/>
      <c r="RMS17" s="2"/>
      <c r="RMT17" s="2"/>
      <c r="RMU17" s="2"/>
      <c r="RMV17" s="2"/>
      <c r="RMW17" s="2"/>
      <c r="RMX17" s="2"/>
      <c r="RMY17" s="2"/>
      <c r="RMZ17" s="2"/>
      <c r="RNA17" s="2"/>
      <c r="RNB17" s="2"/>
      <c r="RNC17" s="2"/>
      <c r="RND17" s="2"/>
      <c r="RNE17" s="2"/>
      <c r="RNF17" s="2"/>
      <c r="RNG17" s="2"/>
      <c r="RNH17" s="2"/>
      <c r="RNI17" s="2"/>
      <c r="RNJ17" s="2"/>
      <c r="RNK17" s="2"/>
      <c r="RNL17" s="2"/>
      <c r="RNM17" s="2"/>
      <c r="RNN17" s="2"/>
      <c r="RNO17" s="2"/>
      <c r="RNP17" s="2"/>
      <c r="RNQ17" s="2"/>
      <c r="RNR17" s="2"/>
      <c r="RNS17" s="2"/>
      <c r="RNT17" s="2"/>
      <c r="RNU17" s="2"/>
      <c r="RNV17" s="2"/>
      <c r="RNW17" s="2"/>
      <c r="RNX17" s="2"/>
      <c r="RNY17" s="2"/>
      <c r="RNZ17" s="2"/>
      <c r="ROA17" s="2"/>
      <c r="ROB17" s="2"/>
      <c r="ROC17" s="2"/>
      <c r="ROD17" s="2"/>
      <c r="ROE17" s="2"/>
      <c r="ROF17" s="2"/>
      <c r="ROG17" s="2"/>
      <c r="ROH17" s="2"/>
      <c r="ROI17" s="2"/>
      <c r="ROJ17" s="2"/>
      <c r="ROK17" s="2"/>
      <c r="ROL17" s="2"/>
      <c r="ROM17" s="2"/>
      <c r="RON17" s="2"/>
      <c r="ROO17" s="2"/>
      <c r="ROP17" s="2"/>
      <c r="ROQ17" s="2"/>
      <c r="ROR17" s="2"/>
      <c r="ROS17" s="2"/>
      <c r="ROT17" s="2"/>
      <c r="ROU17" s="2"/>
      <c r="ROV17" s="2"/>
      <c r="ROW17" s="2"/>
      <c r="ROX17" s="2"/>
      <c r="ROY17" s="2"/>
      <c r="ROZ17" s="2"/>
      <c r="RPA17" s="2"/>
      <c r="RPB17" s="2"/>
      <c r="RPC17" s="2"/>
      <c r="RPD17" s="2"/>
      <c r="RPE17" s="2"/>
      <c r="RPF17" s="2"/>
      <c r="RPG17" s="2"/>
      <c r="RPH17" s="2"/>
      <c r="RPI17" s="2"/>
      <c r="RPJ17" s="2"/>
      <c r="RPK17" s="2"/>
      <c r="RPL17" s="2"/>
      <c r="RPM17" s="2"/>
      <c r="RPN17" s="2"/>
      <c r="RPO17" s="2"/>
      <c r="RPP17" s="2"/>
      <c r="RPQ17" s="2"/>
      <c r="RPR17" s="2"/>
      <c r="RPS17" s="2"/>
      <c r="RPT17" s="2"/>
      <c r="RPU17" s="2"/>
      <c r="RPV17" s="2"/>
      <c r="RPW17" s="2"/>
      <c r="RPX17" s="2"/>
      <c r="RPY17" s="2"/>
      <c r="RPZ17" s="2"/>
      <c r="RQA17" s="2"/>
      <c r="RQB17" s="2"/>
      <c r="RQC17" s="2"/>
      <c r="RQD17" s="2"/>
      <c r="RQE17" s="2"/>
      <c r="RQF17" s="2"/>
      <c r="RQG17" s="2"/>
      <c r="RQH17" s="2"/>
      <c r="RQI17" s="2"/>
      <c r="RQJ17" s="2"/>
      <c r="RQK17" s="2"/>
      <c r="RQL17" s="2"/>
      <c r="RQM17" s="2"/>
      <c r="RQN17" s="2"/>
      <c r="RQO17" s="2"/>
      <c r="RQP17" s="2"/>
      <c r="RQQ17" s="2"/>
      <c r="RQR17" s="2"/>
      <c r="RQS17" s="2"/>
      <c r="RQT17" s="2"/>
      <c r="RQU17" s="2"/>
      <c r="RQV17" s="2"/>
      <c r="RQW17" s="2"/>
      <c r="RQX17" s="2"/>
      <c r="RQY17" s="2"/>
      <c r="RQZ17" s="2"/>
      <c r="RRA17" s="2"/>
      <c r="RRB17" s="2"/>
      <c r="RRC17" s="2"/>
      <c r="RRD17" s="2"/>
      <c r="RRE17" s="2"/>
      <c r="RRF17" s="2"/>
      <c r="RRG17" s="2"/>
      <c r="RRH17" s="2"/>
      <c r="RRI17" s="2"/>
      <c r="RRJ17" s="2"/>
      <c r="RRK17" s="2"/>
      <c r="RRL17" s="2"/>
      <c r="RRM17" s="2"/>
      <c r="RRN17" s="2"/>
      <c r="RRO17" s="2"/>
      <c r="RRP17" s="2"/>
      <c r="RRQ17" s="2"/>
      <c r="RRR17" s="2"/>
      <c r="RRS17" s="2"/>
      <c r="RRT17" s="2"/>
      <c r="RRU17" s="2"/>
      <c r="RRV17" s="2"/>
      <c r="RRW17" s="2"/>
      <c r="RRX17" s="2"/>
      <c r="RRY17" s="2"/>
      <c r="RRZ17" s="2"/>
      <c r="RSA17" s="2"/>
      <c r="RSB17" s="2"/>
      <c r="RSC17" s="2"/>
      <c r="RSD17" s="2"/>
      <c r="RSE17" s="2"/>
      <c r="RSF17" s="2"/>
      <c r="RSG17" s="2"/>
      <c r="RSH17" s="2"/>
      <c r="RSI17" s="2"/>
      <c r="RSJ17" s="2"/>
      <c r="RSK17" s="2"/>
      <c r="RSL17" s="2"/>
      <c r="RSM17" s="2"/>
      <c r="RSN17" s="2"/>
      <c r="RSO17" s="2"/>
      <c r="RSP17" s="2"/>
      <c r="RSQ17" s="2"/>
      <c r="RSR17" s="2"/>
      <c r="RSS17" s="2"/>
      <c r="RST17" s="2"/>
      <c r="RSU17" s="2"/>
      <c r="RSV17" s="2"/>
      <c r="RSW17" s="2"/>
      <c r="RSX17" s="2"/>
      <c r="RSY17" s="2"/>
      <c r="RSZ17" s="2"/>
      <c r="RTA17" s="2"/>
      <c r="RTB17" s="2"/>
      <c r="RTC17" s="2"/>
      <c r="RTD17" s="2"/>
      <c r="RTE17" s="2"/>
      <c r="RTF17" s="2"/>
      <c r="RTG17" s="2"/>
      <c r="RTH17" s="2"/>
      <c r="RTI17" s="2"/>
      <c r="RTJ17" s="2"/>
      <c r="RTK17" s="2"/>
      <c r="RTL17" s="2"/>
      <c r="RTM17" s="2"/>
      <c r="RTN17" s="2"/>
      <c r="RTO17" s="2"/>
      <c r="RTP17" s="2"/>
      <c r="RTQ17" s="2"/>
      <c r="RTR17" s="2"/>
      <c r="RTS17" s="2"/>
      <c r="RTT17" s="2"/>
      <c r="RTU17" s="2"/>
      <c r="RTV17" s="2"/>
      <c r="RTW17" s="2"/>
      <c r="RTX17" s="2"/>
      <c r="RTY17" s="2"/>
      <c r="RTZ17" s="2"/>
      <c r="RUA17" s="2"/>
      <c r="RUB17" s="2"/>
      <c r="RUC17" s="2"/>
      <c r="RUD17" s="2"/>
      <c r="RUE17" s="2"/>
      <c r="RUF17" s="2"/>
      <c r="RUG17" s="2"/>
      <c r="RUH17" s="2"/>
      <c r="RUI17" s="2"/>
      <c r="RUJ17" s="2"/>
      <c r="RUK17" s="2"/>
      <c r="RUL17" s="2"/>
      <c r="RUM17" s="2"/>
      <c r="RUN17" s="2"/>
      <c r="RUO17" s="2"/>
      <c r="RUP17" s="2"/>
      <c r="RUQ17" s="2"/>
      <c r="RUR17" s="2"/>
      <c r="RUS17" s="2"/>
      <c r="RUT17" s="2"/>
      <c r="RUU17" s="2"/>
      <c r="RUV17" s="2"/>
      <c r="RUW17" s="2"/>
      <c r="RUX17" s="2"/>
      <c r="RUY17" s="2"/>
      <c r="RUZ17" s="2"/>
      <c r="RVA17" s="2"/>
      <c r="RVB17" s="2"/>
      <c r="RVC17" s="2"/>
      <c r="RVD17" s="2"/>
      <c r="RVE17" s="2"/>
      <c r="RVF17" s="2"/>
      <c r="RVG17" s="2"/>
      <c r="RVH17" s="2"/>
      <c r="RVI17" s="2"/>
      <c r="RVJ17" s="2"/>
      <c r="RVK17" s="2"/>
      <c r="RVL17" s="2"/>
      <c r="RVM17" s="2"/>
      <c r="RVN17" s="2"/>
      <c r="RVO17" s="2"/>
      <c r="RVP17" s="2"/>
      <c r="RVQ17" s="2"/>
      <c r="RVR17" s="2"/>
      <c r="RVS17" s="2"/>
      <c r="RVT17" s="2"/>
      <c r="RVU17" s="2"/>
      <c r="RVV17" s="2"/>
      <c r="RVW17" s="2"/>
      <c r="RVX17" s="2"/>
      <c r="RVY17" s="2"/>
      <c r="RVZ17" s="2"/>
      <c r="RWA17" s="2"/>
      <c r="RWB17" s="2"/>
      <c r="RWC17" s="2"/>
      <c r="RWD17" s="2"/>
      <c r="RWE17" s="2"/>
      <c r="RWF17" s="2"/>
      <c r="RWG17" s="2"/>
      <c r="RWH17" s="2"/>
      <c r="RWI17" s="2"/>
      <c r="RWJ17" s="2"/>
      <c r="RWK17" s="2"/>
      <c r="RWL17" s="2"/>
      <c r="RWM17" s="2"/>
      <c r="RWN17" s="2"/>
      <c r="RWO17" s="2"/>
      <c r="RWP17" s="2"/>
      <c r="RWQ17" s="2"/>
      <c r="RWR17" s="2"/>
      <c r="RWS17" s="2"/>
      <c r="RWT17" s="2"/>
      <c r="RWU17" s="2"/>
      <c r="RWV17" s="2"/>
      <c r="RWW17" s="2"/>
      <c r="RWX17" s="2"/>
      <c r="RWY17" s="2"/>
      <c r="RWZ17" s="2"/>
      <c r="RXA17" s="2"/>
      <c r="RXB17" s="2"/>
      <c r="RXC17" s="2"/>
      <c r="RXD17" s="2"/>
      <c r="RXE17" s="2"/>
      <c r="RXF17" s="2"/>
      <c r="RXG17" s="2"/>
      <c r="RXH17" s="2"/>
      <c r="RXI17" s="2"/>
      <c r="RXJ17" s="2"/>
      <c r="RXK17" s="2"/>
      <c r="RXL17" s="2"/>
      <c r="RXM17" s="2"/>
      <c r="RXN17" s="2"/>
      <c r="RXO17" s="2"/>
      <c r="RXP17" s="2"/>
      <c r="RXQ17" s="2"/>
      <c r="RXR17" s="2"/>
      <c r="RXS17" s="2"/>
      <c r="RXT17" s="2"/>
      <c r="RXU17" s="2"/>
      <c r="RXV17" s="2"/>
      <c r="RXW17" s="2"/>
      <c r="RXX17" s="2"/>
      <c r="RXY17" s="2"/>
      <c r="RXZ17" s="2"/>
      <c r="RYA17" s="2"/>
      <c r="RYB17" s="2"/>
      <c r="RYC17" s="2"/>
      <c r="RYD17" s="2"/>
      <c r="RYE17" s="2"/>
      <c r="RYF17" s="2"/>
      <c r="RYG17" s="2"/>
      <c r="RYH17" s="2"/>
      <c r="RYI17" s="2"/>
      <c r="RYJ17" s="2"/>
      <c r="RYK17" s="2"/>
      <c r="RYL17" s="2"/>
      <c r="RYM17" s="2"/>
      <c r="RYN17" s="2"/>
      <c r="RYO17" s="2"/>
      <c r="RYP17" s="2"/>
      <c r="RYQ17" s="2"/>
      <c r="RYR17" s="2"/>
      <c r="RYS17" s="2"/>
      <c r="RYT17" s="2"/>
      <c r="RYU17" s="2"/>
      <c r="RYV17" s="2"/>
      <c r="RYW17" s="2"/>
      <c r="RYX17" s="2"/>
      <c r="RYY17" s="2"/>
      <c r="RYZ17" s="2"/>
      <c r="RZA17" s="2"/>
      <c r="RZB17" s="2"/>
      <c r="RZC17" s="2"/>
      <c r="RZD17" s="2"/>
      <c r="RZE17" s="2"/>
      <c r="RZF17" s="2"/>
      <c r="RZG17" s="2"/>
      <c r="RZH17" s="2"/>
      <c r="RZI17" s="2"/>
      <c r="RZJ17" s="2"/>
      <c r="RZK17" s="2"/>
      <c r="RZL17" s="2"/>
      <c r="RZM17" s="2"/>
      <c r="RZN17" s="2"/>
      <c r="RZO17" s="2"/>
      <c r="RZP17" s="2"/>
      <c r="RZQ17" s="2"/>
      <c r="RZR17" s="2"/>
      <c r="RZS17" s="2"/>
      <c r="RZT17" s="2"/>
      <c r="RZU17" s="2"/>
      <c r="RZV17" s="2"/>
      <c r="RZW17" s="2"/>
      <c r="RZX17" s="2"/>
      <c r="RZY17" s="2"/>
      <c r="RZZ17" s="2"/>
      <c r="SAA17" s="2"/>
      <c r="SAB17" s="2"/>
      <c r="SAC17" s="2"/>
      <c r="SAD17" s="2"/>
      <c r="SAE17" s="2"/>
      <c r="SAF17" s="2"/>
      <c r="SAG17" s="2"/>
      <c r="SAH17" s="2"/>
      <c r="SAI17" s="2"/>
      <c r="SAJ17" s="2"/>
      <c r="SAK17" s="2"/>
      <c r="SAL17" s="2"/>
      <c r="SAM17" s="2"/>
      <c r="SAN17" s="2"/>
      <c r="SAO17" s="2"/>
      <c r="SAP17" s="2"/>
      <c r="SAQ17" s="2"/>
      <c r="SAR17" s="2"/>
      <c r="SAS17" s="2"/>
      <c r="SAT17" s="2"/>
      <c r="SAU17" s="2"/>
      <c r="SAV17" s="2"/>
      <c r="SAW17" s="2"/>
      <c r="SAX17" s="2"/>
      <c r="SAY17" s="2"/>
      <c r="SAZ17" s="2"/>
      <c r="SBA17" s="2"/>
      <c r="SBB17" s="2"/>
      <c r="SBC17" s="2"/>
      <c r="SBD17" s="2"/>
      <c r="SBE17" s="2"/>
      <c r="SBF17" s="2"/>
      <c r="SBG17" s="2"/>
      <c r="SBH17" s="2"/>
      <c r="SBI17" s="2"/>
      <c r="SBJ17" s="2"/>
      <c r="SBK17" s="2"/>
      <c r="SBL17" s="2"/>
      <c r="SBM17" s="2"/>
      <c r="SBN17" s="2"/>
      <c r="SBO17" s="2"/>
      <c r="SBP17" s="2"/>
      <c r="SBQ17" s="2"/>
      <c r="SBR17" s="2"/>
      <c r="SBS17" s="2"/>
      <c r="SBT17" s="2"/>
      <c r="SBU17" s="2"/>
      <c r="SBV17" s="2"/>
      <c r="SBW17" s="2"/>
      <c r="SBX17" s="2"/>
      <c r="SBY17" s="2"/>
      <c r="SBZ17" s="2"/>
      <c r="SCA17" s="2"/>
      <c r="SCB17" s="2"/>
      <c r="SCC17" s="2"/>
      <c r="SCD17" s="2"/>
      <c r="SCE17" s="2"/>
      <c r="SCF17" s="2"/>
      <c r="SCG17" s="2"/>
      <c r="SCH17" s="2"/>
      <c r="SCI17" s="2"/>
      <c r="SCJ17" s="2"/>
      <c r="SCK17" s="2"/>
      <c r="SCL17" s="2"/>
      <c r="SCM17" s="2"/>
      <c r="SCN17" s="2"/>
      <c r="SCO17" s="2"/>
      <c r="SCP17" s="2"/>
      <c r="SCQ17" s="2"/>
      <c r="SCR17" s="2"/>
      <c r="SCS17" s="2"/>
      <c r="SCT17" s="2"/>
      <c r="SCU17" s="2"/>
      <c r="SCV17" s="2"/>
      <c r="SCW17" s="2"/>
      <c r="SCX17" s="2"/>
      <c r="SCY17" s="2"/>
      <c r="SCZ17" s="2"/>
      <c r="SDA17" s="2"/>
      <c r="SDB17" s="2"/>
      <c r="SDC17" s="2"/>
      <c r="SDD17" s="2"/>
      <c r="SDE17" s="2"/>
      <c r="SDF17" s="2"/>
      <c r="SDG17" s="2"/>
      <c r="SDH17" s="2"/>
      <c r="SDI17" s="2"/>
      <c r="SDJ17" s="2"/>
      <c r="SDK17" s="2"/>
      <c r="SDL17" s="2"/>
      <c r="SDM17" s="2"/>
      <c r="SDN17" s="2"/>
      <c r="SDO17" s="2"/>
      <c r="SDP17" s="2"/>
      <c r="SDQ17" s="2"/>
      <c r="SDR17" s="2"/>
      <c r="SDS17" s="2"/>
      <c r="SDT17" s="2"/>
      <c r="SDU17" s="2"/>
      <c r="SDV17" s="2"/>
      <c r="SDW17" s="2"/>
      <c r="SDX17" s="2"/>
      <c r="SDY17" s="2"/>
      <c r="SDZ17" s="2"/>
      <c r="SEA17" s="2"/>
      <c r="SEB17" s="2"/>
      <c r="SEC17" s="2"/>
      <c r="SED17" s="2"/>
      <c r="SEE17" s="2"/>
      <c r="SEF17" s="2"/>
      <c r="SEG17" s="2"/>
      <c r="SEH17" s="2"/>
      <c r="SEI17" s="2"/>
      <c r="SEJ17" s="2"/>
      <c r="SEK17" s="2"/>
      <c r="SEL17" s="2"/>
      <c r="SEM17" s="2"/>
      <c r="SEN17" s="2"/>
      <c r="SEO17" s="2"/>
      <c r="SEP17" s="2"/>
      <c r="SEQ17" s="2"/>
      <c r="SER17" s="2"/>
      <c r="SES17" s="2"/>
      <c r="SET17" s="2"/>
      <c r="SEU17" s="2"/>
      <c r="SEV17" s="2"/>
      <c r="SEW17" s="2"/>
      <c r="SEX17" s="2"/>
      <c r="SEY17" s="2"/>
      <c r="SEZ17" s="2"/>
      <c r="SFA17" s="2"/>
      <c r="SFB17" s="2"/>
      <c r="SFC17" s="2"/>
      <c r="SFD17" s="2"/>
      <c r="SFE17" s="2"/>
      <c r="SFF17" s="2"/>
      <c r="SFG17" s="2"/>
      <c r="SFH17" s="2"/>
      <c r="SFI17" s="2"/>
      <c r="SFJ17" s="2"/>
      <c r="SFK17" s="2"/>
      <c r="SFL17" s="2"/>
      <c r="SFM17" s="2"/>
      <c r="SFN17" s="2"/>
      <c r="SFO17" s="2"/>
      <c r="SFP17" s="2"/>
      <c r="SFQ17" s="2"/>
      <c r="SFR17" s="2"/>
      <c r="SFS17" s="2"/>
      <c r="SFT17" s="2"/>
      <c r="SFU17" s="2"/>
      <c r="SFV17" s="2"/>
      <c r="SFW17" s="2"/>
      <c r="SFX17" s="2"/>
      <c r="SFY17" s="2"/>
      <c r="SFZ17" s="2"/>
      <c r="SGA17" s="2"/>
      <c r="SGB17" s="2"/>
      <c r="SGC17" s="2"/>
      <c r="SGD17" s="2"/>
      <c r="SGE17" s="2"/>
      <c r="SGF17" s="2"/>
      <c r="SGG17" s="2"/>
      <c r="SGH17" s="2"/>
      <c r="SGI17" s="2"/>
      <c r="SGJ17" s="2"/>
      <c r="SGK17" s="2"/>
      <c r="SGL17" s="2"/>
      <c r="SGM17" s="2"/>
      <c r="SGN17" s="2"/>
      <c r="SGO17" s="2"/>
      <c r="SGP17" s="2"/>
      <c r="SGQ17" s="2"/>
      <c r="SGR17" s="2"/>
      <c r="SGS17" s="2"/>
      <c r="SGT17" s="2"/>
      <c r="SGU17" s="2"/>
      <c r="SGV17" s="2"/>
      <c r="SGW17" s="2"/>
      <c r="SGX17" s="2"/>
      <c r="SGY17" s="2"/>
      <c r="SGZ17" s="2"/>
      <c r="SHA17" s="2"/>
      <c r="SHB17" s="2"/>
      <c r="SHC17" s="2"/>
      <c r="SHD17" s="2"/>
      <c r="SHE17" s="2"/>
      <c r="SHF17" s="2"/>
      <c r="SHG17" s="2"/>
      <c r="SHH17" s="2"/>
      <c r="SHI17" s="2"/>
      <c r="SHJ17" s="2"/>
      <c r="SHK17" s="2"/>
      <c r="SHL17" s="2"/>
      <c r="SHM17" s="2"/>
      <c r="SHN17" s="2"/>
      <c r="SHO17" s="2"/>
      <c r="SHP17" s="2"/>
      <c r="SHQ17" s="2"/>
      <c r="SHR17" s="2"/>
      <c r="SHS17" s="2"/>
      <c r="SHT17" s="2"/>
      <c r="SHU17" s="2"/>
      <c r="SHV17" s="2"/>
      <c r="SHW17" s="2"/>
      <c r="SHX17" s="2"/>
      <c r="SHY17" s="2"/>
      <c r="SHZ17" s="2"/>
      <c r="SIA17" s="2"/>
      <c r="SIB17" s="2"/>
      <c r="SIC17" s="2"/>
      <c r="SID17" s="2"/>
      <c r="SIE17" s="2"/>
      <c r="SIF17" s="2"/>
      <c r="SIG17" s="2"/>
      <c r="SIH17" s="2"/>
      <c r="SII17" s="2"/>
      <c r="SIJ17" s="2"/>
      <c r="SIK17" s="2"/>
      <c r="SIL17" s="2"/>
      <c r="SIM17" s="2"/>
      <c r="SIN17" s="2"/>
      <c r="SIO17" s="2"/>
      <c r="SIP17" s="2"/>
      <c r="SIQ17" s="2"/>
      <c r="SIR17" s="2"/>
      <c r="SIS17" s="2"/>
      <c r="SIT17" s="2"/>
      <c r="SIU17" s="2"/>
      <c r="SIV17" s="2"/>
      <c r="SIW17" s="2"/>
      <c r="SIX17" s="2"/>
      <c r="SIY17" s="2"/>
      <c r="SIZ17" s="2"/>
      <c r="SJA17" s="2"/>
      <c r="SJB17" s="2"/>
      <c r="SJC17" s="2"/>
      <c r="SJD17" s="2"/>
      <c r="SJE17" s="2"/>
      <c r="SJF17" s="2"/>
      <c r="SJG17" s="2"/>
      <c r="SJH17" s="2"/>
      <c r="SJI17" s="2"/>
      <c r="SJJ17" s="2"/>
      <c r="SJK17" s="2"/>
      <c r="SJL17" s="2"/>
      <c r="SJM17" s="2"/>
      <c r="SJN17" s="2"/>
      <c r="SJO17" s="2"/>
      <c r="SJP17" s="2"/>
      <c r="SJQ17" s="2"/>
      <c r="SJR17" s="2"/>
      <c r="SJS17" s="2"/>
      <c r="SJT17" s="2"/>
      <c r="SJU17" s="2"/>
      <c r="SJV17" s="2"/>
      <c r="SJW17" s="2"/>
      <c r="SJX17" s="2"/>
      <c r="SJY17" s="2"/>
      <c r="SJZ17" s="2"/>
      <c r="SKA17" s="2"/>
      <c r="SKB17" s="2"/>
      <c r="SKC17" s="2"/>
      <c r="SKD17" s="2"/>
      <c r="SKE17" s="2"/>
      <c r="SKF17" s="2"/>
      <c r="SKG17" s="2"/>
      <c r="SKH17" s="2"/>
      <c r="SKI17" s="2"/>
      <c r="SKJ17" s="2"/>
      <c r="SKK17" s="2"/>
      <c r="SKL17" s="2"/>
      <c r="SKM17" s="2"/>
      <c r="SKN17" s="2"/>
      <c r="SKO17" s="2"/>
      <c r="SKP17" s="2"/>
      <c r="SKQ17" s="2"/>
      <c r="SKR17" s="2"/>
      <c r="SKS17" s="2"/>
      <c r="SKT17" s="2"/>
      <c r="SKU17" s="2"/>
      <c r="SKV17" s="2"/>
      <c r="SKW17" s="2"/>
      <c r="SKX17" s="2"/>
      <c r="SKY17" s="2"/>
      <c r="SKZ17" s="2"/>
      <c r="SLA17" s="2"/>
      <c r="SLB17" s="2"/>
      <c r="SLC17" s="2"/>
      <c r="SLD17" s="2"/>
      <c r="SLE17" s="2"/>
      <c r="SLF17" s="2"/>
      <c r="SLG17" s="2"/>
      <c r="SLH17" s="2"/>
      <c r="SLI17" s="2"/>
      <c r="SLJ17" s="2"/>
      <c r="SLK17" s="2"/>
      <c r="SLL17" s="2"/>
      <c r="SLM17" s="2"/>
      <c r="SLN17" s="2"/>
      <c r="SLO17" s="2"/>
      <c r="SLP17" s="2"/>
      <c r="SLQ17" s="2"/>
      <c r="SLR17" s="2"/>
      <c r="SLS17" s="2"/>
      <c r="SLT17" s="2"/>
      <c r="SLU17" s="2"/>
      <c r="SLV17" s="2"/>
      <c r="SLW17" s="2"/>
      <c r="SLX17" s="2"/>
      <c r="SLY17" s="2"/>
      <c r="SLZ17" s="2"/>
      <c r="SMA17" s="2"/>
      <c r="SMB17" s="2"/>
      <c r="SMC17" s="2"/>
      <c r="SMD17" s="2"/>
      <c r="SME17" s="2"/>
      <c r="SMF17" s="2"/>
      <c r="SMG17" s="2"/>
      <c r="SMH17" s="2"/>
      <c r="SMI17" s="2"/>
      <c r="SMJ17" s="2"/>
      <c r="SMK17" s="2"/>
      <c r="SML17" s="2"/>
      <c r="SMM17" s="2"/>
      <c r="SMN17" s="2"/>
      <c r="SMO17" s="2"/>
      <c r="SMP17" s="2"/>
      <c r="SMQ17" s="2"/>
      <c r="SMR17" s="2"/>
      <c r="SMS17" s="2"/>
      <c r="SMT17" s="2"/>
      <c r="SMU17" s="2"/>
      <c r="SMV17" s="2"/>
      <c r="SMW17" s="2"/>
      <c r="SMX17" s="2"/>
      <c r="SMY17" s="2"/>
      <c r="SMZ17" s="2"/>
      <c r="SNA17" s="2"/>
      <c r="SNB17" s="2"/>
      <c r="SNC17" s="2"/>
      <c r="SND17" s="2"/>
      <c r="SNE17" s="2"/>
      <c r="SNF17" s="2"/>
      <c r="SNG17" s="2"/>
      <c r="SNH17" s="2"/>
      <c r="SNI17" s="2"/>
      <c r="SNJ17" s="2"/>
      <c r="SNK17" s="2"/>
      <c r="SNL17" s="2"/>
      <c r="SNM17" s="2"/>
      <c r="SNN17" s="2"/>
      <c r="SNO17" s="2"/>
      <c r="SNP17" s="2"/>
      <c r="SNQ17" s="2"/>
      <c r="SNR17" s="2"/>
      <c r="SNS17" s="2"/>
      <c r="SNT17" s="2"/>
      <c r="SNU17" s="2"/>
      <c r="SNV17" s="2"/>
      <c r="SNW17" s="2"/>
      <c r="SNX17" s="2"/>
      <c r="SNY17" s="2"/>
      <c r="SNZ17" s="2"/>
      <c r="SOA17" s="2"/>
      <c r="SOB17" s="2"/>
      <c r="SOC17" s="2"/>
      <c r="SOD17" s="2"/>
      <c r="SOE17" s="2"/>
      <c r="SOF17" s="2"/>
      <c r="SOG17" s="2"/>
      <c r="SOH17" s="2"/>
      <c r="SOI17" s="2"/>
      <c r="SOJ17" s="2"/>
      <c r="SOK17" s="2"/>
      <c r="SOL17" s="2"/>
      <c r="SOM17" s="2"/>
      <c r="SON17" s="2"/>
      <c r="SOO17" s="2"/>
      <c r="SOP17" s="2"/>
      <c r="SOQ17" s="2"/>
      <c r="SOR17" s="2"/>
      <c r="SOS17" s="2"/>
      <c r="SOT17" s="2"/>
      <c r="SOU17" s="2"/>
      <c r="SOV17" s="2"/>
      <c r="SOW17" s="2"/>
      <c r="SOX17" s="2"/>
      <c r="SOY17" s="2"/>
      <c r="SOZ17" s="2"/>
      <c r="SPA17" s="2"/>
      <c r="SPB17" s="2"/>
      <c r="SPC17" s="2"/>
      <c r="SPD17" s="2"/>
      <c r="SPE17" s="2"/>
      <c r="SPF17" s="2"/>
      <c r="SPG17" s="2"/>
      <c r="SPH17" s="2"/>
      <c r="SPI17" s="2"/>
      <c r="SPJ17" s="2"/>
      <c r="SPK17" s="2"/>
      <c r="SPL17" s="2"/>
      <c r="SPM17" s="2"/>
      <c r="SPN17" s="2"/>
      <c r="SPO17" s="2"/>
      <c r="SPP17" s="2"/>
      <c r="SPQ17" s="2"/>
      <c r="SPR17" s="2"/>
      <c r="SPS17" s="2"/>
      <c r="SPT17" s="2"/>
      <c r="SPU17" s="2"/>
      <c r="SPV17" s="2"/>
      <c r="SPW17" s="2"/>
      <c r="SPX17" s="2"/>
      <c r="SPY17" s="2"/>
      <c r="SPZ17" s="2"/>
      <c r="SQA17" s="2"/>
      <c r="SQB17" s="2"/>
      <c r="SQC17" s="2"/>
      <c r="SQD17" s="2"/>
      <c r="SQE17" s="2"/>
      <c r="SQF17" s="2"/>
      <c r="SQG17" s="2"/>
      <c r="SQH17" s="2"/>
      <c r="SQI17" s="2"/>
      <c r="SQJ17" s="2"/>
      <c r="SQK17" s="2"/>
      <c r="SQL17" s="2"/>
      <c r="SQM17" s="2"/>
      <c r="SQN17" s="2"/>
      <c r="SQO17" s="2"/>
      <c r="SQP17" s="2"/>
      <c r="SQQ17" s="2"/>
      <c r="SQR17" s="2"/>
      <c r="SQS17" s="2"/>
      <c r="SQT17" s="2"/>
      <c r="SQU17" s="2"/>
      <c r="SQV17" s="2"/>
      <c r="SQW17" s="2"/>
      <c r="SQX17" s="2"/>
      <c r="SQY17" s="2"/>
      <c r="SQZ17" s="2"/>
      <c r="SRA17" s="2"/>
      <c r="SRB17" s="2"/>
      <c r="SRC17" s="2"/>
      <c r="SRD17" s="2"/>
      <c r="SRE17" s="2"/>
      <c r="SRF17" s="2"/>
      <c r="SRG17" s="2"/>
      <c r="SRH17" s="2"/>
      <c r="SRI17" s="2"/>
      <c r="SRJ17" s="2"/>
      <c r="SRK17" s="2"/>
      <c r="SRL17" s="2"/>
      <c r="SRM17" s="2"/>
      <c r="SRN17" s="2"/>
      <c r="SRO17" s="2"/>
      <c r="SRP17" s="2"/>
      <c r="SRQ17" s="2"/>
      <c r="SRR17" s="2"/>
      <c r="SRS17" s="2"/>
      <c r="SRT17" s="2"/>
      <c r="SRU17" s="2"/>
      <c r="SRV17" s="2"/>
      <c r="SRW17" s="2"/>
      <c r="SRX17" s="2"/>
      <c r="SRY17" s="2"/>
      <c r="SRZ17" s="2"/>
      <c r="SSA17" s="2"/>
      <c r="SSB17" s="2"/>
      <c r="SSC17" s="2"/>
      <c r="SSD17" s="2"/>
      <c r="SSE17" s="2"/>
      <c r="SSF17" s="2"/>
      <c r="SSG17" s="2"/>
      <c r="SSH17" s="2"/>
      <c r="SSI17" s="2"/>
      <c r="SSJ17" s="2"/>
      <c r="SSK17" s="2"/>
      <c r="SSL17" s="2"/>
      <c r="SSM17" s="2"/>
      <c r="SSN17" s="2"/>
      <c r="SSO17" s="2"/>
      <c r="SSP17" s="2"/>
      <c r="SSQ17" s="2"/>
      <c r="SSR17" s="2"/>
      <c r="SSS17" s="2"/>
      <c r="SST17" s="2"/>
      <c r="SSU17" s="2"/>
      <c r="SSV17" s="2"/>
      <c r="SSW17" s="2"/>
      <c r="SSX17" s="2"/>
      <c r="SSY17" s="2"/>
      <c r="SSZ17" s="2"/>
      <c r="STA17" s="2"/>
      <c r="STB17" s="2"/>
      <c r="STC17" s="2"/>
      <c r="STD17" s="2"/>
      <c r="STE17" s="2"/>
      <c r="STF17" s="2"/>
      <c r="STG17" s="2"/>
      <c r="STH17" s="2"/>
      <c r="STI17" s="2"/>
      <c r="STJ17" s="2"/>
      <c r="STK17" s="2"/>
      <c r="STL17" s="2"/>
      <c r="STM17" s="2"/>
      <c r="STN17" s="2"/>
      <c r="STO17" s="2"/>
      <c r="STP17" s="2"/>
      <c r="STQ17" s="2"/>
      <c r="STR17" s="2"/>
      <c r="STS17" s="2"/>
      <c r="STT17" s="2"/>
      <c r="STU17" s="2"/>
      <c r="STV17" s="2"/>
      <c r="STW17" s="2"/>
      <c r="STX17" s="2"/>
      <c r="STY17" s="2"/>
      <c r="STZ17" s="2"/>
      <c r="SUA17" s="2"/>
      <c r="SUB17" s="2"/>
      <c r="SUC17" s="2"/>
      <c r="SUD17" s="2"/>
      <c r="SUE17" s="2"/>
      <c r="SUF17" s="2"/>
      <c r="SUG17" s="2"/>
      <c r="SUH17" s="2"/>
      <c r="SUI17" s="2"/>
      <c r="SUJ17" s="2"/>
      <c r="SUK17" s="2"/>
      <c r="SUL17" s="2"/>
      <c r="SUM17" s="2"/>
      <c r="SUN17" s="2"/>
      <c r="SUO17" s="2"/>
      <c r="SUP17" s="2"/>
      <c r="SUQ17" s="2"/>
      <c r="SUR17" s="2"/>
      <c r="SUS17" s="2"/>
      <c r="SUT17" s="2"/>
      <c r="SUU17" s="2"/>
      <c r="SUV17" s="2"/>
      <c r="SUW17" s="2"/>
      <c r="SUX17" s="2"/>
      <c r="SUY17" s="2"/>
      <c r="SUZ17" s="2"/>
      <c r="SVA17" s="2"/>
      <c r="SVB17" s="2"/>
      <c r="SVC17" s="2"/>
      <c r="SVD17" s="2"/>
      <c r="SVE17" s="2"/>
      <c r="SVF17" s="2"/>
      <c r="SVG17" s="2"/>
      <c r="SVH17" s="2"/>
      <c r="SVI17" s="2"/>
      <c r="SVJ17" s="2"/>
      <c r="SVK17" s="2"/>
      <c r="SVL17" s="2"/>
      <c r="SVM17" s="2"/>
      <c r="SVN17" s="2"/>
      <c r="SVO17" s="2"/>
      <c r="SVP17" s="2"/>
      <c r="SVQ17" s="2"/>
      <c r="SVR17" s="2"/>
      <c r="SVS17" s="2"/>
      <c r="SVT17" s="2"/>
      <c r="SVU17" s="2"/>
      <c r="SVV17" s="2"/>
      <c r="SVW17" s="2"/>
      <c r="SVX17" s="2"/>
      <c r="SVY17" s="2"/>
      <c r="SVZ17" s="2"/>
      <c r="SWA17" s="2"/>
      <c r="SWB17" s="2"/>
      <c r="SWC17" s="2"/>
      <c r="SWD17" s="2"/>
      <c r="SWE17" s="2"/>
      <c r="SWF17" s="2"/>
      <c r="SWG17" s="2"/>
      <c r="SWH17" s="2"/>
      <c r="SWI17" s="2"/>
      <c r="SWJ17" s="2"/>
      <c r="SWK17" s="2"/>
      <c r="SWL17" s="2"/>
      <c r="SWM17" s="2"/>
      <c r="SWN17" s="2"/>
      <c r="SWO17" s="2"/>
      <c r="SWP17" s="2"/>
      <c r="SWQ17" s="2"/>
      <c r="SWR17" s="2"/>
      <c r="SWS17" s="2"/>
      <c r="SWT17" s="2"/>
      <c r="SWU17" s="2"/>
      <c r="SWV17" s="2"/>
      <c r="SWW17" s="2"/>
      <c r="SWX17" s="2"/>
      <c r="SWY17" s="2"/>
      <c r="SWZ17" s="2"/>
      <c r="SXA17" s="2"/>
      <c r="SXB17" s="2"/>
      <c r="SXC17" s="2"/>
      <c r="SXD17" s="2"/>
      <c r="SXE17" s="2"/>
      <c r="SXF17" s="2"/>
      <c r="SXG17" s="2"/>
      <c r="SXH17" s="2"/>
      <c r="SXI17" s="2"/>
      <c r="SXJ17" s="2"/>
      <c r="SXK17" s="2"/>
      <c r="SXL17" s="2"/>
      <c r="SXM17" s="2"/>
      <c r="SXN17" s="2"/>
      <c r="SXO17" s="2"/>
      <c r="SXP17" s="2"/>
      <c r="SXQ17" s="2"/>
      <c r="SXR17" s="2"/>
      <c r="SXS17" s="2"/>
      <c r="SXT17" s="2"/>
      <c r="SXU17" s="2"/>
      <c r="SXV17" s="2"/>
      <c r="SXW17" s="2"/>
      <c r="SXX17" s="2"/>
      <c r="SXY17" s="2"/>
      <c r="SXZ17" s="2"/>
      <c r="SYA17" s="2"/>
      <c r="SYB17" s="2"/>
      <c r="SYC17" s="2"/>
      <c r="SYD17" s="2"/>
      <c r="SYE17" s="2"/>
      <c r="SYF17" s="2"/>
      <c r="SYG17" s="2"/>
      <c r="SYH17" s="2"/>
      <c r="SYI17" s="2"/>
      <c r="SYJ17" s="2"/>
      <c r="SYK17" s="2"/>
      <c r="SYL17" s="2"/>
      <c r="SYM17" s="2"/>
      <c r="SYN17" s="2"/>
      <c r="SYO17" s="2"/>
      <c r="SYP17" s="2"/>
      <c r="SYQ17" s="2"/>
      <c r="SYR17" s="2"/>
      <c r="SYS17" s="2"/>
      <c r="SYT17" s="2"/>
      <c r="SYU17" s="2"/>
      <c r="SYV17" s="2"/>
      <c r="SYW17" s="2"/>
      <c r="SYX17" s="2"/>
      <c r="SYY17" s="2"/>
      <c r="SYZ17" s="2"/>
      <c r="SZA17" s="2"/>
      <c r="SZB17" s="2"/>
      <c r="SZC17" s="2"/>
      <c r="SZD17" s="2"/>
      <c r="SZE17" s="2"/>
      <c r="SZF17" s="2"/>
      <c r="SZG17" s="2"/>
      <c r="SZH17" s="2"/>
      <c r="SZI17" s="2"/>
      <c r="SZJ17" s="2"/>
      <c r="SZK17" s="2"/>
      <c r="SZL17" s="2"/>
      <c r="SZM17" s="2"/>
      <c r="SZN17" s="2"/>
      <c r="SZO17" s="2"/>
      <c r="SZP17" s="2"/>
      <c r="SZQ17" s="2"/>
      <c r="SZR17" s="2"/>
      <c r="SZS17" s="2"/>
      <c r="SZT17" s="2"/>
      <c r="SZU17" s="2"/>
      <c r="SZV17" s="2"/>
      <c r="SZW17" s="2"/>
      <c r="SZX17" s="2"/>
      <c r="SZY17" s="2"/>
      <c r="SZZ17" s="2"/>
      <c r="TAA17" s="2"/>
      <c r="TAB17" s="2"/>
      <c r="TAC17" s="2"/>
      <c r="TAD17" s="2"/>
      <c r="TAE17" s="2"/>
      <c r="TAF17" s="2"/>
      <c r="TAG17" s="2"/>
      <c r="TAH17" s="2"/>
      <c r="TAI17" s="2"/>
      <c r="TAJ17" s="2"/>
      <c r="TAK17" s="2"/>
      <c r="TAL17" s="2"/>
      <c r="TAM17" s="2"/>
      <c r="TAN17" s="2"/>
      <c r="TAO17" s="2"/>
      <c r="TAP17" s="2"/>
      <c r="TAQ17" s="2"/>
      <c r="TAR17" s="2"/>
      <c r="TAS17" s="2"/>
      <c r="TAT17" s="2"/>
      <c r="TAU17" s="2"/>
      <c r="TAV17" s="2"/>
      <c r="TAW17" s="2"/>
      <c r="TAX17" s="2"/>
      <c r="TAY17" s="2"/>
      <c r="TAZ17" s="2"/>
      <c r="TBA17" s="2"/>
      <c r="TBB17" s="2"/>
      <c r="TBC17" s="2"/>
      <c r="TBD17" s="2"/>
      <c r="TBE17" s="2"/>
      <c r="TBF17" s="2"/>
      <c r="TBG17" s="2"/>
      <c r="TBH17" s="2"/>
      <c r="TBI17" s="2"/>
      <c r="TBJ17" s="2"/>
      <c r="TBK17" s="2"/>
      <c r="TBL17" s="2"/>
      <c r="TBM17" s="2"/>
      <c r="TBN17" s="2"/>
      <c r="TBO17" s="2"/>
      <c r="TBP17" s="2"/>
      <c r="TBQ17" s="2"/>
      <c r="TBR17" s="2"/>
      <c r="TBS17" s="2"/>
      <c r="TBT17" s="2"/>
      <c r="TBU17" s="2"/>
      <c r="TBV17" s="2"/>
      <c r="TBW17" s="2"/>
      <c r="TBX17" s="2"/>
      <c r="TBY17" s="2"/>
      <c r="TBZ17" s="2"/>
      <c r="TCA17" s="2"/>
      <c r="TCB17" s="2"/>
      <c r="TCC17" s="2"/>
      <c r="TCD17" s="2"/>
      <c r="TCE17" s="2"/>
      <c r="TCF17" s="2"/>
      <c r="TCG17" s="2"/>
      <c r="TCH17" s="2"/>
      <c r="TCI17" s="2"/>
      <c r="TCJ17" s="2"/>
      <c r="TCK17" s="2"/>
      <c r="TCL17" s="2"/>
      <c r="TCM17" s="2"/>
      <c r="TCN17" s="2"/>
      <c r="TCO17" s="2"/>
      <c r="TCP17" s="2"/>
      <c r="TCQ17" s="2"/>
      <c r="TCR17" s="2"/>
      <c r="TCS17" s="2"/>
      <c r="TCT17" s="2"/>
      <c r="TCU17" s="2"/>
      <c r="TCV17" s="2"/>
      <c r="TCW17" s="2"/>
      <c r="TCX17" s="2"/>
      <c r="TCY17" s="2"/>
      <c r="TCZ17" s="2"/>
      <c r="TDA17" s="2"/>
      <c r="TDB17" s="2"/>
      <c r="TDC17" s="2"/>
      <c r="TDD17" s="2"/>
      <c r="TDE17" s="2"/>
      <c r="TDF17" s="2"/>
      <c r="TDG17" s="2"/>
      <c r="TDH17" s="2"/>
      <c r="TDI17" s="2"/>
      <c r="TDJ17" s="2"/>
      <c r="TDK17" s="2"/>
      <c r="TDL17" s="2"/>
      <c r="TDM17" s="2"/>
      <c r="TDN17" s="2"/>
      <c r="TDO17" s="2"/>
      <c r="TDP17" s="2"/>
      <c r="TDQ17" s="2"/>
      <c r="TDR17" s="2"/>
      <c r="TDS17" s="2"/>
      <c r="TDT17" s="2"/>
      <c r="TDU17" s="2"/>
      <c r="TDV17" s="2"/>
      <c r="TDW17" s="2"/>
      <c r="TDX17" s="2"/>
      <c r="TDY17" s="2"/>
      <c r="TDZ17" s="2"/>
      <c r="TEA17" s="2"/>
      <c r="TEB17" s="2"/>
      <c r="TEC17" s="2"/>
      <c r="TED17" s="2"/>
      <c r="TEE17" s="2"/>
      <c r="TEF17" s="2"/>
      <c r="TEG17" s="2"/>
      <c r="TEH17" s="2"/>
      <c r="TEI17" s="2"/>
      <c r="TEJ17" s="2"/>
      <c r="TEK17" s="2"/>
      <c r="TEL17" s="2"/>
      <c r="TEM17" s="2"/>
      <c r="TEN17" s="2"/>
      <c r="TEO17" s="2"/>
      <c r="TEP17" s="2"/>
      <c r="TEQ17" s="2"/>
      <c r="TER17" s="2"/>
      <c r="TES17" s="2"/>
      <c r="TET17" s="2"/>
      <c r="TEU17" s="2"/>
      <c r="TEV17" s="2"/>
      <c r="TEW17" s="2"/>
      <c r="TEX17" s="2"/>
      <c r="TEY17" s="2"/>
      <c r="TEZ17" s="2"/>
      <c r="TFA17" s="2"/>
      <c r="TFB17" s="2"/>
      <c r="TFC17" s="2"/>
      <c r="TFD17" s="2"/>
      <c r="TFE17" s="2"/>
      <c r="TFF17" s="2"/>
      <c r="TFG17" s="2"/>
      <c r="TFH17" s="2"/>
      <c r="TFI17" s="2"/>
      <c r="TFJ17" s="2"/>
      <c r="TFK17" s="2"/>
      <c r="TFL17" s="2"/>
      <c r="TFM17" s="2"/>
      <c r="TFN17" s="2"/>
      <c r="TFO17" s="2"/>
      <c r="TFP17" s="2"/>
      <c r="TFQ17" s="2"/>
      <c r="TFR17" s="2"/>
      <c r="TFS17" s="2"/>
      <c r="TFT17" s="2"/>
      <c r="TFU17" s="2"/>
      <c r="TFV17" s="2"/>
      <c r="TFW17" s="2"/>
      <c r="TFX17" s="2"/>
      <c r="TFY17" s="2"/>
      <c r="TFZ17" s="2"/>
      <c r="TGA17" s="2"/>
      <c r="TGB17" s="2"/>
      <c r="TGC17" s="2"/>
      <c r="TGD17" s="2"/>
      <c r="TGE17" s="2"/>
      <c r="TGF17" s="2"/>
      <c r="TGG17" s="2"/>
      <c r="TGH17" s="2"/>
      <c r="TGI17" s="2"/>
      <c r="TGJ17" s="2"/>
      <c r="TGK17" s="2"/>
      <c r="TGL17" s="2"/>
      <c r="TGM17" s="2"/>
      <c r="TGN17" s="2"/>
      <c r="TGO17" s="2"/>
      <c r="TGP17" s="2"/>
      <c r="TGQ17" s="2"/>
      <c r="TGR17" s="2"/>
      <c r="TGS17" s="2"/>
      <c r="TGT17" s="2"/>
      <c r="TGU17" s="2"/>
      <c r="TGV17" s="2"/>
      <c r="TGW17" s="2"/>
      <c r="TGX17" s="2"/>
      <c r="TGY17" s="2"/>
      <c r="TGZ17" s="2"/>
      <c r="THA17" s="2"/>
      <c r="THB17" s="2"/>
      <c r="THC17" s="2"/>
      <c r="THD17" s="2"/>
      <c r="THE17" s="2"/>
      <c r="THF17" s="2"/>
      <c r="THG17" s="2"/>
      <c r="THH17" s="2"/>
      <c r="THI17" s="2"/>
      <c r="THJ17" s="2"/>
      <c r="THK17" s="2"/>
      <c r="THL17" s="2"/>
      <c r="THM17" s="2"/>
      <c r="THN17" s="2"/>
      <c r="THO17" s="2"/>
      <c r="THP17" s="2"/>
      <c r="THQ17" s="2"/>
      <c r="THR17" s="2"/>
      <c r="THS17" s="2"/>
      <c r="THT17" s="2"/>
      <c r="THU17" s="2"/>
      <c r="THV17" s="2"/>
      <c r="THW17" s="2"/>
      <c r="THX17" s="2"/>
      <c r="THY17" s="2"/>
      <c r="THZ17" s="2"/>
      <c r="TIA17" s="2"/>
      <c r="TIB17" s="2"/>
      <c r="TIC17" s="2"/>
      <c r="TID17" s="2"/>
      <c r="TIE17" s="2"/>
      <c r="TIF17" s="2"/>
      <c r="TIG17" s="2"/>
      <c r="TIH17" s="2"/>
      <c r="TII17" s="2"/>
      <c r="TIJ17" s="2"/>
      <c r="TIK17" s="2"/>
      <c r="TIL17" s="2"/>
      <c r="TIM17" s="2"/>
      <c r="TIN17" s="2"/>
      <c r="TIO17" s="2"/>
      <c r="TIP17" s="2"/>
      <c r="TIQ17" s="2"/>
      <c r="TIR17" s="2"/>
      <c r="TIS17" s="2"/>
      <c r="TIT17" s="2"/>
      <c r="TIU17" s="2"/>
      <c r="TIV17" s="2"/>
      <c r="TIW17" s="2"/>
      <c r="TIX17" s="2"/>
      <c r="TIY17" s="2"/>
      <c r="TIZ17" s="2"/>
      <c r="TJA17" s="2"/>
      <c r="TJB17" s="2"/>
      <c r="TJC17" s="2"/>
      <c r="TJD17" s="2"/>
      <c r="TJE17" s="2"/>
      <c r="TJF17" s="2"/>
      <c r="TJG17" s="2"/>
      <c r="TJH17" s="2"/>
      <c r="TJI17" s="2"/>
      <c r="TJJ17" s="2"/>
      <c r="TJK17" s="2"/>
      <c r="TJL17" s="2"/>
      <c r="TJM17" s="2"/>
      <c r="TJN17" s="2"/>
      <c r="TJO17" s="2"/>
      <c r="TJP17" s="2"/>
      <c r="TJQ17" s="2"/>
      <c r="TJR17" s="2"/>
      <c r="TJS17" s="2"/>
      <c r="TJT17" s="2"/>
      <c r="TJU17" s="2"/>
      <c r="TJV17" s="2"/>
      <c r="TJW17" s="2"/>
      <c r="TJX17" s="2"/>
      <c r="TJY17" s="2"/>
      <c r="TJZ17" s="2"/>
      <c r="TKA17" s="2"/>
      <c r="TKB17" s="2"/>
      <c r="TKC17" s="2"/>
      <c r="TKD17" s="2"/>
      <c r="TKE17" s="2"/>
      <c r="TKF17" s="2"/>
      <c r="TKG17" s="2"/>
      <c r="TKH17" s="2"/>
      <c r="TKI17" s="2"/>
      <c r="TKJ17" s="2"/>
      <c r="TKK17" s="2"/>
      <c r="TKL17" s="2"/>
      <c r="TKM17" s="2"/>
      <c r="TKN17" s="2"/>
      <c r="TKO17" s="2"/>
      <c r="TKP17" s="2"/>
      <c r="TKQ17" s="2"/>
      <c r="TKR17" s="2"/>
      <c r="TKS17" s="2"/>
      <c r="TKT17" s="2"/>
      <c r="TKU17" s="2"/>
      <c r="TKV17" s="2"/>
      <c r="TKW17" s="2"/>
      <c r="TKX17" s="2"/>
      <c r="TKY17" s="2"/>
      <c r="TKZ17" s="2"/>
      <c r="TLA17" s="2"/>
      <c r="TLB17" s="2"/>
      <c r="TLC17" s="2"/>
      <c r="TLD17" s="2"/>
      <c r="TLE17" s="2"/>
      <c r="TLF17" s="2"/>
      <c r="TLG17" s="2"/>
      <c r="TLH17" s="2"/>
      <c r="TLI17" s="2"/>
      <c r="TLJ17" s="2"/>
      <c r="TLK17" s="2"/>
      <c r="TLL17" s="2"/>
      <c r="TLM17" s="2"/>
      <c r="TLN17" s="2"/>
      <c r="TLO17" s="2"/>
      <c r="TLP17" s="2"/>
      <c r="TLQ17" s="2"/>
      <c r="TLR17" s="2"/>
      <c r="TLS17" s="2"/>
      <c r="TLT17" s="2"/>
      <c r="TLU17" s="2"/>
      <c r="TLV17" s="2"/>
      <c r="TLW17" s="2"/>
      <c r="TLX17" s="2"/>
      <c r="TLY17" s="2"/>
      <c r="TLZ17" s="2"/>
      <c r="TMA17" s="2"/>
      <c r="TMB17" s="2"/>
      <c r="TMC17" s="2"/>
      <c r="TMD17" s="2"/>
      <c r="TME17" s="2"/>
      <c r="TMF17" s="2"/>
      <c r="TMG17" s="2"/>
      <c r="TMH17" s="2"/>
      <c r="TMI17" s="2"/>
      <c r="TMJ17" s="2"/>
      <c r="TMK17" s="2"/>
      <c r="TML17" s="2"/>
      <c r="TMM17" s="2"/>
      <c r="TMN17" s="2"/>
      <c r="TMO17" s="2"/>
      <c r="TMP17" s="2"/>
      <c r="TMQ17" s="2"/>
      <c r="TMR17" s="2"/>
      <c r="TMS17" s="2"/>
      <c r="TMT17" s="2"/>
      <c r="TMU17" s="2"/>
      <c r="TMV17" s="2"/>
      <c r="TMW17" s="2"/>
      <c r="TMX17" s="2"/>
      <c r="TMY17" s="2"/>
      <c r="TMZ17" s="2"/>
      <c r="TNA17" s="2"/>
      <c r="TNB17" s="2"/>
      <c r="TNC17" s="2"/>
      <c r="TND17" s="2"/>
      <c r="TNE17" s="2"/>
      <c r="TNF17" s="2"/>
      <c r="TNG17" s="2"/>
      <c r="TNH17" s="2"/>
      <c r="TNI17" s="2"/>
      <c r="TNJ17" s="2"/>
      <c r="TNK17" s="2"/>
      <c r="TNL17" s="2"/>
      <c r="TNM17" s="2"/>
      <c r="TNN17" s="2"/>
      <c r="TNO17" s="2"/>
      <c r="TNP17" s="2"/>
      <c r="TNQ17" s="2"/>
      <c r="TNR17" s="2"/>
      <c r="TNS17" s="2"/>
      <c r="TNT17" s="2"/>
      <c r="TNU17" s="2"/>
      <c r="TNV17" s="2"/>
      <c r="TNW17" s="2"/>
      <c r="TNX17" s="2"/>
      <c r="TNY17" s="2"/>
      <c r="TNZ17" s="2"/>
      <c r="TOA17" s="2"/>
      <c r="TOB17" s="2"/>
      <c r="TOC17" s="2"/>
      <c r="TOD17" s="2"/>
      <c r="TOE17" s="2"/>
      <c r="TOF17" s="2"/>
      <c r="TOG17" s="2"/>
      <c r="TOH17" s="2"/>
      <c r="TOI17" s="2"/>
      <c r="TOJ17" s="2"/>
      <c r="TOK17" s="2"/>
      <c r="TOL17" s="2"/>
      <c r="TOM17" s="2"/>
      <c r="TON17" s="2"/>
      <c r="TOO17" s="2"/>
      <c r="TOP17" s="2"/>
      <c r="TOQ17" s="2"/>
      <c r="TOR17" s="2"/>
      <c r="TOS17" s="2"/>
      <c r="TOT17" s="2"/>
      <c r="TOU17" s="2"/>
      <c r="TOV17" s="2"/>
      <c r="TOW17" s="2"/>
      <c r="TOX17" s="2"/>
      <c r="TOY17" s="2"/>
      <c r="TOZ17" s="2"/>
      <c r="TPA17" s="2"/>
      <c r="TPB17" s="2"/>
      <c r="TPC17" s="2"/>
      <c r="TPD17" s="2"/>
      <c r="TPE17" s="2"/>
      <c r="TPF17" s="2"/>
      <c r="TPG17" s="2"/>
      <c r="TPH17" s="2"/>
      <c r="TPI17" s="2"/>
      <c r="TPJ17" s="2"/>
      <c r="TPK17" s="2"/>
      <c r="TPL17" s="2"/>
      <c r="TPM17" s="2"/>
      <c r="TPN17" s="2"/>
      <c r="TPO17" s="2"/>
      <c r="TPP17" s="2"/>
      <c r="TPQ17" s="2"/>
      <c r="TPR17" s="2"/>
      <c r="TPS17" s="2"/>
      <c r="TPT17" s="2"/>
      <c r="TPU17" s="2"/>
      <c r="TPV17" s="2"/>
      <c r="TPW17" s="2"/>
      <c r="TPX17" s="2"/>
      <c r="TPY17" s="2"/>
      <c r="TPZ17" s="2"/>
      <c r="TQA17" s="2"/>
      <c r="TQB17" s="2"/>
      <c r="TQC17" s="2"/>
      <c r="TQD17" s="2"/>
      <c r="TQE17" s="2"/>
      <c r="TQF17" s="2"/>
      <c r="TQG17" s="2"/>
      <c r="TQH17" s="2"/>
      <c r="TQI17" s="2"/>
      <c r="TQJ17" s="2"/>
      <c r="TQK17" s="2"/>
      <c r="TQL17" s="2"/>
      <c r="TQM17" s="2"/>
      <c r="TQN17" s="2"/>
      <c r="TQO17" s="2"/>
      <c r="TQP17" s="2"/>
      <c r="TQQ17" s="2"/>
      <c r="TQR17" s="2"/>
      <c r="TQS17" s="2"/>
      <c r="TQT17" s="2"/>
      <c r="TQU17" s="2"/>
      <c r="TQV17" s="2"/>
      <c r="TQW17" s="2"/>
      <c r="TQX17" s="2"/>
      <c r="TQY17" s="2"/>
      <c r="TQZ17" s="2"/>
      <c r="TRA17" s="2"/>
      <c r="TRB17" s="2"/>
      <c r="TRC17" s="2"/>
      <c r="TRD17" s="2"/>
      <c r="TRE17" s="2"/>
      <c r="TRF17" s="2"/>
      <c r="TRG17" s="2"/>
      <c r="TRH17" s="2"/>
      <c r="TRI17" s="2"/>
      <c r="TRJ17" s="2"/>
      <c r="TRK17" s="2"/>
      <c r="TRL17" s="2"/>
      <c r="TRM17" s="2"/>
      <c r="TRN17" s="2"/>
      <c r="TRO17" s="2"/>
      <c r="TRP17" s="2"/>
      <c r="TRQ17" s="2"/>
      <c r="TRR17" s="2"/>
      <c r="TRS17" s="2"/>
      <c r="TRT17" s="2"/>
      <c r="TRU17" s="2"/>
      <c r="TRV17" s="2"/>
      <c r="TRW17" s="2"/>
      <c r="TRX17" s="2"/>
      <c r="TRY17" s="2"/>
      <c r="TRZ17" s="2"/>
      <c r="TSA17" s="2"/>
      <c r="TSB17" s="2"/>
      <c r="TSC17" s="2"/>
      <c r="TSD17" s="2"/>
      <c r="TSE17" s="2"/>
      <c r="TSF17" s="2"/>
      <c r="TSG17" s="2"/>
      <c r="TSH17" s="2"/>
      <c r="TSI17" s="2"/>
      <c r="TSJ17" s="2"/>
      <c r="TSK17" s="2"/>
      <c r="TSL17" s="2"/>
      <c r="TSM17" s="2"/>
      <c r="TSN17" s="2"/>
      <c r="TSO17" s="2"/>
      <c r="TSP17" s="2"/>
      <c r="TSQ17" s="2"/>
      <c r="TSR17" s="2"/>
      <c r="TSS17" s="2"/>
      <c r="TST17" s="2"/>
      <c r="TSU17" s="2"/>
      <c r="TSV17" s="2"/>
      <c r="TSW17" s="2"/>
      <c r="TSX17" s="2"/>
      <c r="TSY17" s="2"/>
      <c r="TSZ17" s="2"/>
      <c r="TTA17" s="2"/>
      <c r="TTB17" s="2"/>
      <c r="TTC17" s="2"/>
      <c r="TTD17" s="2"/>
      <c r="TTE17" s="2"/>
      <c r="TTF17" s="2"/>
      <c r="TTG17" s="2"/>
      <c r="TTH17" s="2"/>
      <c r="TTI17" s="2"/>
      <c r="TTJ17" s="2"/>
      <c r="TTK17" s="2"/>
      <c r="TTL17" s="2"/>
      <c r="TTM17" s="2"/>
      <c r="TTN17" s="2"/>
      <c r="TTO17" s="2"/>
      <c r="TTP17" s="2"/>
      <c r="TTQ17" s="2"/>
      <c r="TTR17" s="2"/>
      <c r="TTS17" s="2"/>
      <c r="TTT17" s="2"/>
      <c r="TTU17" s="2"/>
      <c r="TTV17" s="2"/>
      <c r="TTW17" s="2"/>
      <c r="TTX17" s="2"/>
      <c r="TTY17" s="2"/>
      <c r="TTZ17" s="2"/>
      <c r="TUA17" s="2"/>
      <c r="TUB17" s="2"/>
      <c r="TUC17" s="2"/>
      <c r="TUD17" s="2"/>
      <c r="TUE17" s="2"/>
      <c r="TUF17" s="2"/>
      <c r="TUG17" s="2"/>
      <c r="TUH17" s="2"/>
      <c r="TUI17" s="2"/>
      <c r="TUJ17" s="2"/>
      <c r="TUK17" s="2"/>
      <c r="TUL17" s="2"/>
      <c r="TUM17" s="2"/>
      <c r="TUN17" s="2"/>
      <c r="TUO17" s="2"/>
      <c r="TUP17" s="2"/>
      <c r="TUQ17" s="2"/>
      <c r="TUR17" s="2"/>
      <c r="TUS17" s="2"/>
      <c r="TUT17" s="2"/>
      <c r="TUU17" s="2"/>
      <c r="TUV17" s="2"/>
      <c r="TUW17" s="2"/>
      <c r="TUX17" s="2"/>
      <c r="TUY17" s="2"/>
      <c r="TUZ17" s="2"/>
      <c r="TVA17" s="2"/>
      <c r="TVB17" s="2"/>
      <c r="TVC17" s="2"/>
      <c r="TVD17" s="2"/>
      <c r="TVE17" s="2"/>
      <c r="TVF17" s="2"/>
      <c r="TVG17" s="2"/>
      <c r="TVH17" s="2"/>
      <c r="TVI17" s="2"/>
      <c r="TVJ17" s="2"/>
      <c r="TVK17" s="2"/>
      <c r="TVL17" s="2"/>
      <c r="TVM17" s="2"/>
      <c r="TVN17" s="2"/>
      <c r="TVO17" s="2"/>
      <c r="TVP17" s="2"/>
      <c r="TVQ17" s="2"/>
      <c r="TVR17" s="2"/>
      <c r="TVS17" s="2"/>
      <c r="TVT17" s="2"/>
      <c r="TVU17" s="2"/>
      <c r="TVV17" s="2"/>
      <c r="TVW17" s="2"/>
      <c r="TVX17" s="2"/>
      <c r="TVY17" s="2"/>
      <c r="TVZ17" s="2"/>
      <c r="TWA17" s="2"/>
      <c r="TWB17" s="2"/>
      <c r="TWC17" s="2"/>
      <c r="TWD17" s="2"/>
      <c r="TWE17" s="2"/>
      <c r="TWF17" s="2"/>
      <c r="TWG17" s="2"/>
      <c r="TWH17" s="2"/>
      <c r="TWI17" s="2"/>
      <c r="TWJ17" s="2"/>
      <c r="TWK17" s="2"/>
      <c r="TWL17" s="2"/>
      <c r="TWM17" s="2"/>
      <c r="TWN17" s="2"/>
      <c r="TWO17" s="2"/>
      <c r="TWP17" s="2"/>
      <c r="TWQ17" s="2"/>
      <c r="TWR17" s="2"/>
      <c r="TWS17" s="2"/>
      <c r="TWT17" s="2"/>
      <c r="TWU17" s="2"/>
      <c r="TWV17" s="2"/>
      <c r="TWW17" s="2"/>
      <c r="TWX17" s="2"/>
      <c r="TWY17" s="2"/>
      <c r="TWZ17" s="2"/>
      <c r="TXA17" s="2"/>
      <c r="TXB17" s="2"/>
      <c r="TXC17" s="2"/>
      <c r="TXD17" s="2"/>
      <c r="TXE17" s="2"/>
      <c r="TXF17" s="2"/>
      <c r="TXG17" s="2"/>
      <c r="TXH17" s="2"/>
      <c r="TXI17" s="2"/>
      <c r="TXJ17" s="2"/>
      <c r="TXK17" s="2"/>
      <c r="TXL17" s="2"/>
      <c r="TXM17" s="2"/>
      <c r="TXN17" s="2"/>
      <c r="TXO17" s="2"/>
      <c r="TXP17" s="2"/>
      <c r="TXQ17" s="2"/>
      <c r="TXR17" s="2"/>
      <c r="TXS17" s="2"/>
      <c r="TXT17" s="2"/>
      <c r="TXU17" s="2"/>
      <c r="TXV17" s="2"/>
      <c r="TXW17" s="2"/>
      <c r="TXX17" s="2"/>
      <c r="TXY17" s="2"/>
      <c r="TXZ17" s="2"/>
      <c r="TYA17" s="2"/>
      <c r="TYB17" s="2"/>
      <c r="TYC17" s="2"/>
      <c r="TYD17" s="2"/>
      <c r="TYE17" s="2"/>
      <c r="TYF17" s="2"/>
      <c r="TYG17" s="2"/>
      <c r="TYH17" s="2"/>
      <c r="TYI17" s="2"/>
      <c r="TYJ17" s="2"/>
      <c r="TYK17" s="2"/>
      <c r="TYL17" s="2"/>
      <c r="TYM17" s="2"/>
      <c r="TYN17" s="2"/>
      <c r="TYO17" s="2"/>
      <c r="TYP17" s="2"/>
      <c r="TYQ17" s="2"/>
      <c r="TYR17" s="2"/>
      <c r="TYS17" s="2"/>
      <c r="TYT17" s="2"/>
      <c r="TYU17" s="2"/>
      <c r="TYV17" s="2"/>
      <c r="TYW17" s="2"/>
      <c r="TYX17" s="2"/>
      <c r="TYY17" s="2"/>
      <c r="TYZ17" s="2"/>
      <c r="TZA17" s="2"/>
      <c r="TZB17" s="2"/>
      <c r="TZC17" s="2"/>
      <c r="TZD17" s="2"/>
      <c r="TZE17" s="2"/>
      <c r="TZF17" s="2"/>
      <c r="TZG17" s="2"/>
      <c r="TZH17" s="2"/>
      <c r="TZI17" s="2"/>
      <c r="TZJ17" s="2"/>
      <c r="TZK17" s="2"/>
      <c r="TZL17" s="2"/>
      <c r="TZM17" s="2"/>
      <c r="TZN17" s="2"/>
      <c r="TZO17" s="2"/>
      <c r="TZP17" s="2"/>
      <c r="TZQ17" s="2"/>
      <c r="TZR17" s="2"/>
      <c r="TZS17" s="2"/>
      <c r="TZT17" s="2"/>
      <c r="TZU17" s="2"/>
      <c r="TZV17" s="2"/>
      <c r="TZW17" s="2"/>
      <c r="TZX17" s="2"/>
      <c r="TZY17" s="2"/>
      <c r="TZZ17" s="2"/>
      <c r="UAA17" s="2"/>
      <c r="UAB17" s="2"/>
      <c r="UAC17" s="2"/>
      <c r="UAD17" s="2"/>
      <c r="UAE17" s="2"/>
      <c r="UAF17" s="2"/>
      <c r="UAG17" s="2"/>
      <c r="UAH17" s="2"/>
      <c r="UAI17" s="2"/>
      <c r="UAJ17" s="2"/>
      <c r="UAK17" s="2"/>
      <c r="UAL17" s="2"/>
      <c r="UAM17" s="2"/>
      <c r="UAN17" s="2"/>
      <c r="UAO17" s="2"/>
      <c r="UAP17" s="2"/>
      <c r="UAQ17" s="2"/>
      <c r="UAR17" s="2"/>
      <c r="UAS17" s="2"/>
      <c r="UAT17" s="2"/>
      <c r="UAU17" s="2"/>
      <c r="UAV17" s="2"/>
      <c r="UAW17" s="2"/>
      <c r="UAX17" s="2"/>
      <c r="UAY17" s="2"/>
      <c r="UAZ17" s="2"/>
      <c r="UBA17" s="2"/>
      <c r="UBB17" s="2"/>
      <c r="UBC17" s="2"/>
      <c r="UBD17" s="2"/>
      <c r="UBE17" s="2"/>
      <c r="UBF17" s="2"/>
      <c r="UBG17" s="2"/>
      <c r="UBH17" s="2"/>
      <c r="UBI17" s="2"/>
      <c r="UBJ17" s="2"/>
      <c r="UBK17" s="2"/>
      <c r="UBL17" s="2"/>
      <c r="UBM17" s="2"/>
      <c r="UBN17" s="2"/>
      <c r="UBO17" s="2"/>
      <c r="UBP17" s="2"/>
      <c r="UBQ17" s="2"/>
      <c r="UBR17" s="2"/>
      <c r="UBS17" s="2"/>
      <c r="UBT17" s="2"/>
      <c r="UBU17" s="2"/>
      <c r="UBV17" s="2"/>
      <c r="UBW17" s="2"/>
      <c r="UBX17" s="2"/>
      <c r="UBY17" s="2"/>
      <c r="UBZ17" s="2"/>
      <c r="UCA17" s="2"/>
      <c r="UCB17" s="2"/>
      <c r="UCC17" s="2"/>
      <c r="UCD17" s="2"/>
      <c r="UCE17" s="2"/>
      <c r="UCF17" s="2"/>
      <c r="UCG17" s="2"/>
      <c r="UCH17" s="2"/>
      <c r="UCI17" s="2"/>
      <c r="UCJ17" s="2"/>
      <c r="UCK17" s="2"/>
      <c r="UCL17" s="2"/>
      <c r="UCM17" s="2"/>
      <c r="UCN17" s="2"/>
      <c r="UCO17" s="2"/>
      <c r="UCP17" s="2"/>
      <c r="UCQ17" s="2"/>
      <c r="UCR17" s="2"/>
      <c r="UCS17" s="2"/>
      <c r="UCT17" s="2"/>
      <c r="UCU17" s="2"/>
      <c r="UCV17" s="2"/>
      <c r="UCW17" s="2"/>
      <c r="UCX17" s="2"/>
      <c r="UCY17" s="2"/>
      <c r="UCZ17" s="2"/>
      <c r="UDA17" s="2"/>
      <c r="UDB17" s="2"/>
      <c r="UDC17" s="2"/>
      <c r="UDD17" s="2"/>
      <c r="UDE17" s="2"/>
      <c r="UDF17" s="2"/>
      <c r="UDG17" s="2"/>
      <c r="UDH17" s="2"/>
      <c r="UDI17" s="2"/>
      <c r="UDJ17" s="2"/>
      <c r="UDK17" s="2"/>
      <c r="UDL17" s="2"/>
      <c r="UDM17" s="2"/>
      <c r="UDN17" s="2"/>
      <c r="UDO17" s="2"/>
      <c r="UDP17" s="2"/>
      <c r="UDQ17" s="2"/>
      <c r="UDR17" s="2"/>
      <c r="UDS17" s="2"/>
      <c r="UDT17" s="2"/>
      <c r="UDU17" s="2"/>
      <c r="UDV17" s="2"/>
      <c r="UDW17" s="2"/>
      <c r="UDX17" s="2"/>
      <c r="UDY17" s="2"/>
      <c r="UDZ17" s="2"/>
      <c r="UEA17" s="2"/>
      <c r="UEB17" s="2"/>
      <c r="UEC17" s="2"/>
      <c r="UED17" s="2"/>
      <c r="UEE17" s="2"/>
      <c r="UEF17" s="2"/>
      <c r="UEG17" s="2"/>
      <c r="UEH17" s="2"/>
      <c r="UEI17" s="2"/>
      <c r="UEJ17" s="2"/>
      <c r="UEK17" s="2"/>
      <c r="UEL17" s="2"/>
      <c r="UEM17" s="2"/>
      <c r="UEN17" s="2"/>
      <c r="UEO17" s="2"/>
      <c r="UEP17" s="2"/>
      <c r="UEQ17" s="2"/>
      <c r="UER17" s="2"/>
      <c r="UES17" s="2"/>
      <c r="UET17" s="2"/>
      <c r="UEU17" s="2"/>
      <c r="UEV17" s="2"/>
      <c r="UEW17" s="2"/>
      <c r="UEX17" s="2"/>
      <c r="UEY17" s="2"/>
      <c r="UEZ17" s="2"/>
      <c r="UFA17" s="2"/>
      <c r="UFB17" s="2"/>
      <c r="UFC17" s="2"/>
      <c r="UFD17" s="2"/>
      <c r="UFE17" s="2"/>
      <c r="UFF17" s="2"/>
      <c r="UFG17" s="2"/>
      <c r="UFH17" s="2"/>
      <c r="UFI17" s="2"/>
      <c r="UFJ17" s="2"/>
      <c r="UFK17" s="2"/>
      <c r="UFL17" s="2"/>
      <c r="UFM17" s="2"/>
      <c r="UFN17" s="2"/>
      <c r="UFO17" s="2"/>
      <c r="UFP17" s="2"/>
      <c r="UFQ17" s="2"/>
      <c r="UFR17" s="2"/>
      <c r="UFS17" s="2"/>
      <c r="UFT17" s="2"/>
      <c r="UFU17" s="2"/>
      <c r="UFV17" s="2"/>
      <c r="UFW17" s="2"/>
      <c r="UFX17" s="2"/>
      <c r="UFY17" s="2"/>
      <c r="UFZ17" s="2"/>
      <c r="UGA17" s="2"/>
      <c r="UGB17" s="2"/>
      <c r="UGC17" s="2"/>
      <c r="UGD17" s="2"/>
      <c r="UGE17" s="2"/>
      <c r="UGF17" s="2"/>
      <c r="UGG17" s="2"/>
      <c r="UGH17" s="2"/>
      <c r="UGI17" s="2"/>
      <c r="UGJ17" s="2"/>
      <c r="UGK17" s="2"/>
      <c r="UGL17" s="2"/>
      <c r="UGM17" s="2"/>
      <c r="UGN17" s="2"/>
      <c r="UGO17" s="2"/>
      <c r="UGP17" s="2"/>
      <c r="UGQ17" s="2"/>
      <c r="UGR17" s="2"/>
      <c r="UGS17" s="2"/>
      <c r="UGT17" s="2"/>
      <c r="UGU17" s="2"/>
      <c r="UGV17" s="2"/>
      <c r="UGW17" s="2"/>
      <c r="UGX17" s="2"/>
      <c r="UGY17" s="2"/>
      <c r="UGZ17" s="2"/>
      <c r="UHA17" s="2"/>
      <c r="UHB17" s="2"/>
      <c r="UHC17" s="2"/>
      <c r="UHD17" s="2"/>
      <c r="UHE17" s="2"/>
      <c r="UHF17" s="2"/>
      <c r="UHG17" s="2"/>
      <c r="UHH17" s="2"/>
      <c r="UHI17" s="2"/>
      <c r="UHJ17" s="2"/>
      <c r="UHK17" s="2"/>
      <c r="UHL17" s="2"/>
      <c r="UHM17" s="2"/>
      <c r="UHN17" s="2"/>
      <c r="UHO17" s="2"/>
      <c r="UHP17" s="2"/>
      <c r="UHQ17" s="2"/>
      <c r="UHR17" s="2"/>
      <c r="UHS17" s="2"/>
      <c r="UHT17" s="2"/>
      <c r="UHU17" s="2"/>
      <c r="UHV17" s="2"/>
      <c r="UHW17" s="2"/>
      <c r="UHX17" s="2"/>
      <c r="UHY17" s="2"/>
      <c r="UHZ17" s="2"/>
      <c r="UIA17" s="2"/>
      <c r="UIB17" s="2"/>
      <c r="UIC17" s="2"/>
      <c r="UID17" s="2"/>
      <c r="UIE17" s="2"/>
      <c r="UIF17" s="2"/>
      <c r="UIG17" s="2"/>
      <c r="UIH17" s="2"/>
      <c r="UII17" s="2"/>
      <c r="UIJ17" s="2"/>
      <c r="UIK17" s="2"/>
      <c r="UIL17" s="2"/>
      <c r="UIM17" s="2"/>
      <c r="UIN17" s="2"/>
      <c r="UIO17" s="2"/>
      <c r="UIP17" s="2"/>
      <c r="UIQ17" s="2"/>
      <c r="UIR17" s="2"/>
      <c r="UIS17" s="2"/>
      <c r="UIT17" s="2"/>
      <c r="UIU17" s="2"/>
      <c r="UIV17" s="2"/>
      <c r="UIW17" s="2"/>
      <c r="UIX17" s="2"/>
      <c r="UIY17" s="2"/>
      <c r="UIZ17" s="2"/>
      <c r="UJA17" s="2"/>
      <c r="UJB17" s="2"/>
      <c r="UJC17" s="2"/>
      <c r="UJD17" s="2"/>
      <c r="UJE17" s="2"/>
      <c r="UJF17" s="2"/>
      <c r="UJG17" s="2"/>
      <c r="UJH17" s="2"/>
      <c r="UJI17" s="2"/>
      <c r="UJJ17" s="2"/>
      <c r="UJK17" s="2"/>
      <c r="UJL17" s="2"/>
      <c r="UJM17" s="2"/>
      <c r="UJN17" s="2"/>
      <c r="UJO17" s="2"/>
      <c r="UJP17" s="2"/>
      <c r="UJQ17" s="2"/>
      <c r="UJR17" s="2"/>
      <c r="UJS17" s="2"/>
      <c r="UJT17" s="2"/>
      <c r="UJU17" s="2"/>
      <c r="UJV17" s="2"/>
      <c r="UJW17" s="2"/>
      <c r="UJX17" s="2"/>
      <c r="UJY17" s="2"/>
      <c r="UJZ17" s="2"/>
      <c r="UKA17" s="2"/>
      <c r="UKB17" s="2"/>
      <c r="UKC17" s="2"/>
      <c r="UKD17" s="2"/>
      <c r="UKE17" s="2"/>
      <c r="UKF17" s="2"/>
      <c r="UKG17" s="2"/>
      <c r="UKH17" s="2"/>
      <c r="UKI17" s="2"/>
      <c r="UKJ17" s="2"/>
      <c r="UKK17" s="2"/>
      <c r="UKL17" s="2"/>
      <c r="UKM17" s="2"/>
      <c r="UKN17" s="2"/>
      <c r="UKO17" s="2"/>
      <c r="UKP17" s="2"/>
      <c r="UKQ17" s="2"/>
      <c r="UKR17" s="2"/>
      <c r="UKS17" s="2"/>
      <c r="UKT17" s="2"/>
      <c r="UKU17" s="2"/>
      <c r="UKV17" s="2"/>
      <c r="UKW17" s="2"/>
      <c r="UKX17" s="2"/>
      <c r="UKY17" s="2"/>
      <c r="UKZ17" s="2"/>
      <c r="ULA17" s="2"/>
      <c r="ULB17" s="2"/>
      <c r="ULC17" s="2"/>
      <c r="ULD17" s="2"/>
      <c r="ULE17" s="2"/>
      <c r="ULF17" s="2"/>
      <c r="ULG17" s="2"/>
      <c r="ULH17" s="2"/>
      <c r="ULI17" s="2"/>
      <c r="ULJ17" s="2"/>
      <c r="ULK17" s="2"/>
      <c r="ULL17" s="2"/>
      <c r="ULM17" s="2"/>
      <c r="ULN17" s="2"/>
      <c r="ULO17" s="2"/>
      <c r="ULP17" s="2"/>
      <c r="ULQ17" s="2"/>
      <c r="ULR17" s="2"/>
      <c r="ULS17" s="2"/>
      <c r="ULT17" s="2"/>
      <c r="ULU17" s="2"/>
      <c r="ULV17" s="2"/>
      <c r="ULW17" s="2"/>
      <c r="ULX17" s="2"/>
      <c r="ULY17" s="2"/>
      <c r="ULZ17" s="2"/>
      <c r="UMA17" s="2"/>
      <c r="UMB17" s="2"/>
      <c r="UMC17" s="2"/>
      <c r="UMD17" s="2"/>
      <c r="UME17" s="2"/>
      <c r="UMF17" s="2"/>
      <c r="UMG17" s="2"/>
      <c r="UMH17" s="2"/>
      <c r="UMI17" s="2"/>
      <c r="UMJ17" s="2"/>
      <c r="UMK17" s="2"/>
      <c r="UML17" s="2"/>
      <c r="UMM17" s="2"/>
      <c r="UMN17" s="2"/>
      <c r="UMO17" s="2"/>
      <c r="UMP17" s="2"/>
      <c r="UMQ17" s="2"/>
      <c r="UMR17" s="2"/>
      <c r="UMS17" s="2"/>
      <c r="UMT17" s="2"/>
      <c r="UMU17" s="2"/>
      <c r="UMV17" s="2"/>
      <c r="UMW17" s="2"/>
      <c r="UMX17" s="2"/>
      <c r="UMY17" s="2"/>
      <c r="UMZ17" s="2"/>
      <c r="UNA17" s="2"/>
      <c r="UNB17" s="2"/>
      <c r="UNC17" s="2"/>
      <c r="UND17" s="2"/>
      <c r="UNE17" s="2"/>
      <c r="UNF17" s="2"/>
      <c r="UNG17" s="2"/>
      <c r="UNH17" s="2"/>
      <c r="UNI17" s="2"/>
      <c r="UNJ17" s="2"/>
      <c r="UNK17" s="2"/>
      <c r="UNL17" s="2"/>
      <c r="UNM17" s="2"/>
      <c r="UNN17" s="2"/>
      <c r="UNO17" s="2"/>
      <c r="UNP17" s="2"/>
      <c r="UNQ17" s="2"/>
      <c r="UNR17" s="2"/>
      <c r="UNS17" s="2"/>
      <c r="UNT17" s="2"/>
      <c r="UNU17" s="2"/>
      <c r="UNV17" s="2"/>
      <c r="UNW17" s="2"/>
      <c r="UNX17" s="2"/>
      <c r="UNY17" s="2"/>
      <c r="UNZ17" s="2"/>
      <c r="UOA17" s="2"/>
      <c r="UOB17" s="2"/>
      <c r="UOC17" s="2"/>
      <c r="UOD17" s="2"/>
      <c r="UOE17" s="2"/>
      <c r="UOF17" s="2"/>
      <c r="UOG17" s="2"/>
      <c r="UOH17" s="2"/>
      <c r="UOI17" s="2"/>
      <c r="UOJ17" s="2"/>
      <c r="UOK17" s="2"/>
      <c r="UOL17" s="2"/>
      <c r="UOM17" s="2"/>
      <c r="UON17" s="2"/>
      <c r="UOO17" s="2"/>
      <c r="UOP17" s="2"/>
      <c r="UOQ17" s="2"/>
      <c r="UOR17" s="2"/>
      <c r="UOS17" s="2"/>
      <c r="UOT17" s="2"/>
      <c r="UOU17" s="2"/>
      <c r="UOV17" s="2"/>
      <c r="UOW17" s="2"/>
      <c r="UOX17" s="2"/>
      <c r="UOY17" s="2"/>
      <c r="UOZ17" s="2"/>
      <c r="UPA17" s="2"/>
      <c r="UPB17" s="2"/>
      <c r="UPC17" s="2"/>
      <c r="UPD17" s="2"/>
      <c r="UPE17" s="2"/>
      <c r="UPF17" s="2"/>
      <c r="UPG17" s="2"/>
      <c r="UPH17" s="2"/>
      <c r="UPI17" s="2"/>
      <c r="UPJ17" s="2"/>
      <c r="UPK17" s="2"/>
      <c r="UPL17" s="2"/>
      <c r="UPM17" s="2"/>
      <c r="UPN17" s="2"/>
      <c r="UPO17" s="2"/>
      <c r="UPP17" s="2"/>
      <c r="UPQ17" s="2"/>
      <c r="UPR17" s="2"/>
      <c r="UPS17" s="2"/>
      <c r="UPT17" s="2"/>
      <c r="UPU17" s="2"/>
      <c r="UPV17" s="2"/>
      <c r="UPW17" s="2"/>
      <c r="UPX17" s="2"/>
      <c r="UPY17" s="2"/>
      <c r="UPZ17" s="2"/>
      <c r="UQA17" s="2"/>
      <c r="UQB17" s="2"/>
      <c r="UQC17" s="2"/>
      <c r="UQD17" s="2"/>
      <c r="UQE17" s="2"/>
      <c r="UQF17" s="2"/>
      <c r="UQG17" s="2"/>
      <c r="UQH17" s="2"/>
      <c r="UQI17" s="2"/>
      <c r="UQJ17" s="2"/>
      <c r="UQK17" s="2"/>
      <c r="UQL17" s="2"/>
      <c r="UQM17" s="2"/>
      <c r="UQN17" s="2"/>
      <c r="UQO17" s="2"/>
      <c r="UQP17" s="2"/>
      <c r="UQQ17" s="2"/>
      <c r="UQR17" s="2"/>
      <c r="UQS17" s="2"/>
      <c r="UQT17" s="2"/>
      <c r="UQU17" s="2"/>
      <c r="UQV17" s="2"/>
      <c r="UQW17" s="2"/>
      <c r="UQX17" s="2"/>
      <c r="UQY17" s="2"/>
      <c r="UQZ17" s="2"/>
      <c r="URA17" s="2"/>
      <c r="URB17" s="2"/>
      <c r="URC17" s="2"/>
      <c r="URD17" s="2"/>
      <c r="URE17" s="2"/>
      <c r="URF17" s="2"/>
      <c r="URG17" s="2"/>
      <c r="URH17" s="2"/>
      <c r="URI17" s="2"/>
      <c r="URJ17" s="2"/>
      <c r="URK17" s="2"/>
      <c r="URL17" s="2"/>
      <c r="URM17" s="2"/>
      <c r="URN17" s="2"/>
      <c r="URO17" s="2"/>
      <c r="URP17" s="2"/>
      <c r="URQ17" s="2"/>
      <c r="URR17" s="2"/>
      <c r="URS17" s="2"/>
      <c r="URT17" s="2"/>
      <c r="URU17" s="2"/>
      <c r="URV17" s="2"/>
      <c r="URW17" s="2"/>
      <c r="URX17" s="2"/>
      <c r="URY17" s="2"/>
      <c r="URZ17" s="2"/>
      <c r="USA17" s="2"/>
      <c r="USB17" s="2"/>
      <c r="USC17" s="2"/>
      <c r="USD17" s="2"/>
      <c r="USE17" s="2"/>
      <c r="USF17" s="2"/>
      <c r="USG17" s="2"/>
      <c r="USH17" s="2"/>
      <c r="USI17" s="2"/>
      <c r="USJ17" s="2"/>
      <c r="USK17" s="2"/>
      <c r="USL17" s="2"/>
      <c r="USM17" s="2"/>
      <c r="USN17" s="2"/>
      <c r="USO17" s="2"/>
      <c r="USP17" s="2"/>
      <c r="USQ17" s="2"/>
      <c r="USR17" s="2"/>
      <c r="USS17" s="2"/>
      <c r="UST17" s="2"/>
      <c r="USU17" s="2"/>
      <c r="USV17" s="2"/>
      <c r="USW17" s="2"/>
      <c r="USX17" s="2"/>
      <c r="USY17" s="2"/>
      <c r="USZ17" s="2"/>
      <c r="UTA17" s="2"/>
      <c r="UTB17" s="2"/>
      <c r="UTC17" s="2"/>
      <c r="UTD17" s="2"/>
      <c r="UTE17" s="2"/>
      <c r="UTF17" s="2"/>
      <c r="UTG17" s="2"/>
      <c r="UTH17" s="2"/>
      <c r="UTI17" s="2"/>
      <c r="UTJ17" s="2"/>
      <c r="UTK17" s="2"/>
      <c r="UTL17" s="2"/>
      <c r="UTM17" s="2"/>
      <c r="UTN17" s="2"/>
      <c r="UTO17" s="2"/>
      <c r="UTP17" s="2"/>
      <c r="UTQ17" s="2"/>
      <c r="UTR17" s="2"/>
      <c r="UTS17" s="2"/>
      <c r="UTT17" s="2"/>
      <c r="UTU17" s="2"/>
      <c r="UTV17" s="2"/>
      <c r="UTW17" s="2"/>
      <c r="UTX17" s="2"/>
      <c r="UTY17" s="2"/>
      <c r="UTZ17" s="2"/>
      <c r="UUA17" s="2"/>
      <c r="UUB17" s="2"/>
      <c r="UUC17" s="2"/>
      <c r="UUD17" s="2"/>
      <c r="UUE17" s="2"/>
      <c r="UUF17" s="2"/>
      <c r="UUG17" s="2"/>
      <c r="UUH17" s="2"/>
      <c r="UUI17" s="2"/>
      <c r="UUJ17" s="2"/>
      <c r="UUK17" s="2"/>
      <c r="UUL17" s="2"/>
      <c r="UUM17" s="2"/>
      <c r="UUN17" s="2"/>
      <c r="UUO17" s="2"/>
      <c r="UUP17" s="2"/>
      <c r="UUQ17" s="2"/>
      <c r="UUR17" s="2"/>
      <c r="UUS17" s="2"/>
      <c r="UUT17" s="2"/>
      <c r="UUU17" s="2"/>
      <c r="UUV17" s="2"/>
      <c r="UUW17" s="2"/>
      <c r="UUX17" s="2"/>
      <c r="UUY17" s="2"/>
      <c r="UUZ17" s="2"/>
      <c r="UVA17" s="2"/>
      <c r="UVB17" s="2"/>
      <c r="UVC17" s="2"/>
      <c r="UVD17" s="2"/>
      <c r="UVE17" s="2"/>
      <c r="UVF17" s="2"/>
      <c r="UVG17" s="2"/>
      <c r="UVH17" s="2"/>
      <c r="UVI17" s="2"/>
      <c r="UVJ17" s="2"/>
      <c r="UVK17" s="2"/>
      <c r="UVL17" s="2"/>
      <c r="UVM17" s="2"/>
      <c r="UVN17" s="2"/>
      <c r="UVO17" s="2"/>
      <c r="UVP17" s="2"/>
      <c r="UVQ17" s="2"/>
      <c r="UVR17" s="2"/>
      <c r="UVS17" s="2"/>
      <c r="UVT17" s="2"/>
      <c r="UVU17" s="2"/>
      <c r="UVV17" s="2"/>
      <c r="UVW17" s="2"/>
      <c r="UVX17" s="2"/>
      <c r="UVY17" s="2"/>
      <c r="UVZ17" s="2"/>
      <c r="UWA17" s="2"/>
      <c r="UWB17" s="2"/>
      <c r="UWC17" s="2"/>
      <c r="UWD17" s="2"/>
      <c r="UWE17" s="2"/>
      <c r="UWF17" s="2"/>
      <c r="UWG17" s="2"/>
      <c r="UWH17" s="2"/>
      <c r="UWI17" s="2"/>
      <c r="UWJ17" s="2"/>
      <c r="UWK17" s="2"/>
      <c r="UWL17" s="2"/>
      <c r="UWM17" s="2"/>
      <c r="UWN17" s="2"/>
      <c r="UWO17" s="2"/>
      <c r="UWP17" s="2"/>
      <c r="UWQ17" s="2"/>
      <c r="UWR17" s="2"/>
      <c r="UWS17" s="2"/>
      <c r="UWT17" s="2"/>
      <c r="UWU17" s="2"/>
      <c r="UWV17" s="2"/>
      <c r="UWW17" s="2"/>
      <c r="UWX17" s="2"/>
      <c r="UWY17" s="2"/>
      <c r="UWZ17" s="2"/>
      <c r="UXA17" s="2"/>
      <c r="UXB17" s="2"/>
      <c r="UXC17" s="2"/>
      <c r="UXD17" s="2"/>
      <c r="UXE17" s="2"/>
      <c r="UXF17" s="2"/>
      <c r="UXG17" s="2"/>
      <c r="UXH17" s="2"/>
      <c r="UXI17" s="2"/>
      <c r="UXJ17" s="2"/>
      <c r="UXK17" s="2"/>
      <c r="UXL17" s="2"/>
      <c r="UXM17" s="2"/>
      <c r="UXN17" s="2"/>
      <c r="UXO17" s="2"/>
      <c r="UXP17" s="2"/>
      <c r="UXQ17" s="2"/>
      <c r="UXR17" s="2"/>
      <c r="UXS17" s="2"/>
      <c r="UXT17" s="2"/>
      <c r="UXU17" s="2"/>
      <c r="UXV17" s="2"/>
      <c r="UXW17" s="2"/>
      <c r="UXX17" s="2"/>
      <c r="UXY17" s="2"/>
      <c r="UXZ17" s="2"/>
      <c r="UYA17" s="2"/>
      <c r="UYB17" s="2"/>
      <c r="UYC17" s="2"/>
      <c r="UYD17" s="2"/>
      <c r="UYE17" s="2"/>
      <c r="UYF17" s="2"/>
      <c r="UYG17" s="2"/>
      <c r="UYH17" s="2"/>
      <c r="UYI17" s="2"/>
      <c r="UYJ17" s="2"/>
      <c r="UYK17" s="2"/>
      <c r="UYL17" s="2"/>
      <c r="UYM17" s="2"/>
      <c r="UYN17" s="2"/>
      <c r="UYO17" s="2"/>
      <c r="UYP17" s="2"/>
      <c r="UYQ17" s="2"/>
      <c r="UYR17" s="2"/>
      <c r="UYS17" s="2"/>
      <c r="UYT17" s="2"/>
      <c r="UYU17" s="2"/>
      <c r="UYV17" s="2"/>
      <c r="UYW17" s="2"/>
      <c r="UYX17" s="2"/>
      <c r="UYY17" s="2"/>
      <c r="UYZ17" s="2"/>
      <c r="UZA17" s="2"/>
      <c r="UZB17" s="2"/>
      <c r="UZC17" s="2"/>
      <c r="UZD17" s="2"/>
      <c r="UZE17" s="2"/>
      <c r="UZF17" s="2"/>
      <c r="UZG17" s="2"/>
      <c r="UZH17" s="2"/>
      <c r="UZI17" s="2"/>
      <c r="UZJ17" s="2"/>
      <c r="UZK17" s="2"/>
      <c r="UZL17" s="2"/>
      <c r="UZM17" s="2"/>
      <c r="UZN17" s="2"/>
      <c r="UZO17" s="2"/>
      <c r="UZP17" s="2"/>
      <c r="UZQ17" s="2"/>
      <c r="UZR17" s="2"/>
      <c r="UZS17" s="2"/>
      <c r="UZT17" s="2"/>
      <c r="UZU17" s="2"/>
      <c r="UZV17" s="2"/>
      <c r="UZW17" s="2"/>
      <c r="UZX17" s="2"/>
      <c r="UZY17" s="2"/>
      <c r="UZZ17" s="2"/>
      <c r="VAA17" s="2"/>
      <c r="VAB17" s="2"/>
      <c r="VAC17" s="2"/>
      <c r="VAD17" s="2"/>
      <c r="VAE17" s="2"/>
      <c r="VAF17" s="2"/>
      <c r="VAG17" s="2"/>
      <c r="VAH17" s="2"/>
      <c r="VAI17" s="2"/>
      <c r="VAJ17" s="2"/>
      <c r="VAK17" s="2"/>
      <c r="VAL17" s="2"/>
      <c r="VAM17" s="2"/>
      <c r="VAN17" s="2"/>
      <c r="VAO17" s="2"/>
      <c r="VAP17" s="2"/>
      <c r="VAQ17" s="2"/>
      <c r="VAR17" s="2"/>
      <c r="VAS17" s="2"/>
      <c r="VAT17" s="2"/>
      <c r="VAU17" s="2"/>
      <c r="VAV17" s="2"/>
      <c r="VAW17" s="2"/>
      <c r="VAX17" s="2"/>
      <c r="VAY17" s="2"/>
      <c r="VAZ17" s="2"/>
      <c r="VBA17" s="2"/>
      <c r="VBB17" s="2"/>
      <c r="VBC17" s="2"/>
      <c r="VBD17" s="2"/>
      <c r="VBE17" s="2"/>
      <c r="VBF17" s="2"/>
      <c r="VBG17" s="2"/>
      <c r="VBH17" s="2"/>
      <c r="VBI17" s="2"/>
      <c r="VBJ17" s="2"/>
      <c r="VBK17" s="2"/>
      <c r="VBL17" s="2"/>
      <c r="VBM17" s="2"/>
      <c r="VBN17" s="2"/>
      <c r="VBO17" s="2"/>
      <c r="VBP17" s="2"/>
      <c r="VBQ17" s="2"/>
      <c r="VBR17" s="2"/>
      <c r="VBS17" s="2"/>
      <c r="VBT17" s="2"/>
      <c r="VBU17" s="2"/>
      <c r="VBV17" s="2"/>
      <c r="VBW17" s="2"/>
      <c r="VBX17" s="2"/>
      <c r="VBY17" s="2"/>
      <c r="VBZ17" s="2"/>
      <c r="VCA17" s="2"/>
      <c r="VCB17" s="2"/>
      <c r="VCC17" s="2"/>
      <c r="VCD17" s="2"/>
      <c r="VCE17" s="2"/>
      <c r="VCF17" s="2"/>
      <c r="VCG17" s="2"/>
      <c r="VCH17" s="2"/>
      <c r="VCI17" s="2"/>
      <c r="VCJ17" s="2"/>
      <c r="VCK17" s="2"/>
      <c r="VCL17" s="2"/>
      <c r="VCM17" s="2"/>
      <c r="VCN17" s="2"/>
      <c r="VCO17" s="2"/>
      <c r="VCP17" s="2"/>
      <c r="VCQ17" s="2"/>
      <c r="VCR17" s="2"/>
      <c r="VCS17" s="2"/>
      <c r="VCT17" s="2"/>
      <c r="VCU17" s="2"/>
      <c r="VCV17" s="2"/>
      <c r="VCW17" s="2"/>
      <c r="VCX17" s="2"/>
      <c r="VCY17" s="2"/>
      <c r="VCZ17" s="2"/>
      <c r="VDA17" s="2"/>
      <c r="VDB17" s="2"/>
      <c r="VDC17" s="2"/>
      <c r="VDD17" s="2"/>
      <c r="VDE17" s="2"/>
      <c r="VDF17" s="2"/>
      <c r="VDG17" s="2"/>
      <c r="VDH17" s="2"/>
      <c r="VDI17" s="2"/>
      <c r="VDJ17" s="2"/>
      <c r="VDK17" s="2"/>
      <c r="VDL17" s="2"/>
      <c r="VDM17" s="2"/>
      <c r="VDN17" s="2"/>
      <c r="VDO17" s="2"/>
      <c r="VDP17" s="2"/>
      <c r="VDQ17" s="2"/>
      <c r="VDR17" s="2"/>
      <c r="VDS17" s="2"/>
      <c r="VDT17" s="2"/>
      <c r="VDU17" s="2"/>
      <c r="VDV17" s="2"/>
      <c r="VDW17" s="2"/>
      <c r="VDX17" s="2"/>
      <c r="VDY17" s="2"/>
      <c r="VDZ17" s="2"/>
      <c r="VEA17" s="2"/>
      <c r="VEB17" s="2"/>
      <c r="VEC17" s="2"/>
      <c r="VED17" s="2"/>
      <c r="VEE17" s="2"/>
      <c r="VEF17" s="2"/>
      <c r="VEG17" s="2"/>
      <c r="VEH17" s="2"/>
      <c r="VEI17" s="2"/>
      <c r="VEJ17" s="2"/>
      <c r="VEK17" s="2"/>
      <c r="VEL17" s="2"/>
      <c r="VEM17" s="2"/>
      <c r="VEN17" s="2"/>
      <c r="VEO17" s="2"/>
      <c r="VEP17" s="2"/>
      <c r="VEQ17" s="2"/>
      <c r="VER17" s="2"/>
      <c r="VES17" s="2"/>
      <c r="VET17" s="2"/>
      <c r="VEU17" s="2"/>
      <c r="VEV17" s="2"/>
      <c r="VEW17" s="2"/>
      <c r="VEX17" s="2"/>
      <c r="VEY17" s="2"/>
      <c r="VEZ17" s="2"/>
      <c r="VFA17" s="2"/>
      <c r="VFB17" s="2"/>
      <c r="VFC17" s="2"/>
      <c r="VFD17" s="2"/>
      <c r="VFE17" s="2"/>
      <c r="VFF17" s="2"/>
      <c r="VFG17" s="2"/>
      <c r="VFH17" s="2"/>
      <c r="VFI17" s="2"/>
      <c r="VFJ17" s="2"/>
      <c r="VFK17" s="2"/>
      <c r="VFL17" s="2"/>
      <c r="VFM17" s="2"/>
      <c r="VFN17" s="2"/>
      <c r="VFO17" s="2"/>
      <c r="VFP17" s="2"/>
      <c r="VFQ17" s="2"/>
      <c r="VFR17" s="2"/>
      <c r="VFS17" s="2"/>
      <c r="VFT17" s="2"/>
      <c r="VFU17" s="2"/>
      <c r="VFV17" s="2"/>
      <c r="VFW17" s="2"/>
      <c r="VFX17" s="2"/>
      <c r="VFY17" s="2"/>
      <c r="VFZ17" s="2"/>
      <c r="VGA17" s="2"/>
      <c r="VGB17" s="2"/>
      <c r="VGC17" s="2"/>
      <c r="VGD17" s="2"/>
      <c r="VGE17" s="2"/>
      <c r="VGF17" s="2"/>
      <c r="VGG17" s="2"/>
      <c r="VGH17" s="2"/>
      <c r="VGI17" s="2"/>
      <c r="VGJ17" s="2"/>
      <c r="VGK17" s="2"/>
      <c r="VGL17" s="2"/>
      <c r="VGM17" s="2"/>
      <c r="VGN17" s="2"/>
      <c r="VGO17" s="2"/>
      <c r="VGP17" s="2"/>
      <c r="VGQ17" s="2"/>
      <c r="VGR17" s="2"/>
      <c r="VGS17" s="2"/>
      <c r="VGT17" s="2"/>
      <c r="VGU17" s="2"/>
      <c r="VGV17" s="2"/>
      <c r="VGW17" s="2"/>
      <c r="VGX17" s="2"/>
      <c r="VGY17" s="2"/>
      <c r="VGZ17" s="2"/>
      <c r="VHA17" s="2"/>
      <c r="VHB17" s="2"/>
      <c r="VHC17" s="2"/>
      <c r="VHD17" s="2"/>
      <c r="VHE17" s="2"/>
      <c r="VHF17" s="2"/>
      <c r="VHG17" s="2"/>
      <c r="VHH17" s="2"/>
      <c r="VHI17" s="2"/>
      <c r="VHJ17" s="2"/>
      <c r="VHK17" s="2"/>
      <c r="VHL17" s="2"/>
      <c r="VHM17" s="2"/>
      <c r="VHN17" s="2"/>
      <c r="VHO17" s="2"/>
      <c r="VHP17" s="2"/>
      <c r="VHQ17" s="2"/>
      <c r="VHR17" s="2"/>
      <c r="VHS17" s="2"/>
      <c r="VHT17" s="2"/>
      <c r="VHU17" s="2"/>
      <c r="VHV17" s="2"/>
      <c r="VHW17" s="2"/>
      <c r="VHX17" s="2"/>
      <c r="VHY17" s="2"/>
      <c r="VHZ17" s="2"/>
      <c r="VIA17" s="2"/>
      <c r="VIB17" s="2"/>
      <c r="VIC17" s="2"/>
      <c r="VID17" s="2"/>
      <c r="VIE17" s="2"/>
      <c r="VIF17" s="2"/>
      <c r="VIG17" s="2"/>
      <c r="VIH17" s="2"/>
      <c r="VII17" s="2"/>
      <c r="VIJ17" s="2"/>
      <c r="VIK17" s="2"/>
      <c r="VIL17" s="2"/>
      <c r="VIM17" s="2"/>
      <c r="VIN17" s="2"/>
      <c r="VIO17" s="2"/>
      <c r="VIP17" s="2"/>
      <c r="VIQ17" s="2"/>
      <c r="VIR17" s="2"/>
      <c r="VIS17" s="2"/>
      <c r="VIT17" s="2"/>
      <c r="VIU17" s="2"/>
      <c r="VIV17" s="2"/>
      <c r="VIW17" s="2"/>
      <c r="VIX17" s="2"/>
      <c r="VIY17" s="2"/>
      <c r="VIZ17" s="2"/>
      <c r="VJA17" s="2"/>
      <c r="VJB17" s="2"/>
      <c r="VJC17" s="2"/>
      <c r="VJD17" s="2"/>
      <c r="VJE17" s="2"/>
      <c r="VJF17" s="2"/>
      <c r="VJG17" s="2"/>
      <c r="VJH17" s="2"/>
      <c r="VJI17" s="2"/>
      <c r="VJJ17" s="2"/>
      <c r="VJK17" s="2"/>
      <c r="VJL17" s="2"/>
      <c r="VJM17" s="2"/>
      <c r="VJN17" s="2"/>
      <c r="VJO17" s="2"/>
      <c r="VJP17" s="2"/>
      <c r="VJQ17" s="2"/>
      <c r="VJR17" s="2"/>
      <c r="VJS17" s="2"/>
      <c r="VJT17" s="2"/>
      <c r="VJU17" s="2"/>
      <c r="VJV17" s="2"/>
      <c r="VJW17" s="2"/>
      <c r="VJX17" s="2"/>
      <c r="VJY17" s="2"/>
      <c r="VJZ17" s="2"/>
      <c r="VKA17" s="2"/>
      <c r="VKB17" s="2"/>
      <c r="VKC17" s="2"/>
      <c r="VKD17" s="2"/>
      <c r="VKE17" s="2"/>
      <c r="VKF17" s="2"/>
      <c r="VKG17" s="2"/>
      <c r="VKH17" s="2"/>
      <c r="VKI17" s="2"/>
      <c r="VKJ17" s="2"/>
      <c r="VKK17" s="2"/>
      <c r="VKL17" s="2"/>
      <c r="VKM17" s="2"/>
      <c r="VKN17" s="2"/>
      <c r="VKO17" s="2"/>
      <c r="VKP17" s="2"/>
      <c r="VKQ17" s="2"/>
      <c r="VKR17" s="2"/>
      <c r="VKS17" s="2"/>
      <c r="VKT17" s="2"/>
      <c r="VKU17" s="2"/>
      <c r="VKV17" s="2"/>
      <c r="VKW17" s="2"/>
      <c r="VKX17" s="2"/>
      <c r="VKY17" s="2"/>
      <c r="VKZ17" s="2"/>
      <c r="VLA17" s="2"/>
      <c r="VLB17" s="2"/>
      <c r="VLC17" s="2"/>
      <c r="VLD17" s="2"/>
      <c r="VLE17" s="2"/>
      <c r="VLF17" s="2"/>
      <c r="VLG17" s="2"/>
      <c r="VLH17" s="2"/>
      <c r="VLI17" s="2"/>
      <c r="VLJ17" s="2"/>
      <c r="VLK17" s="2"/>
      <c r="VLL17" s="2"/>
      <c r="VLM17" s="2"/>
      <c r="VLN17" s="2"/>
      <c r="VLO17" s="2"/>
      <c r="VLP17" s="2"/>
      <c r="VLQ17" s="2"/>
      <c r="VLR17" s="2"/>
      <c r="VLS17" s="2"/>
      <c r="VLT17" s="2"/>
      <c r="VLU17" s="2"/>
      <c r="VLV17" s="2"/>
      <c r="VLW17" s="2"/>
      <c r="VLX17" s="2"/>
      <c r="VLY17" s="2"/>
      <c r="VLZ17" s="2"/>
      <c r="VMA17" s="2"/>
      <c r="VMB17" s="2"/>
      <c r="VMC17" s="2"/>
      <c r="VMD17" s="2"/>
      <c r="VME17" s="2"/>
      <c r="VMF17" s="2"/>
      <c r="VMG17" s="2"/>
      <c r="VMH17" s="2"/>
      <c r="VMI17" s="2"/>
      <c r="VMJ17" s="2"/>
      <c r="VMK17" s="2"/>
      <c r="VML17" s="2"/>
      <c r="VMM17" s="2"/>
      <c r="VMN17" s="2"/>
      <c r="VMO17" s="2"/>
      <c r="VMP17" s="2"/>
      <c r="VMQ17" s="2"/>
      <c r="VMR17" s="2"/>
      <c r="VMS17" s="2"/>
      <c r="VMT17" s="2"/>
      <c r="VMU17" s="2"/>
      <c r="VMV17" s="2"/>
      <c r="VMW17" s="2"/>
      <c r="VMX17" s="2"/>
      <c r="VMY17" s="2"/>
      <c r="VMZ17" s="2"/>
      <c r="VNA17" s="2"/>
      <c r="VNB17" s="2"/>
      <c r="VNC17" s="2"/>
      <c r="VND17" s="2"/>
      <c r="VNE17" s="2"/>
      <c r="VNF17" s="2"/>
      <c r="VNG17" s="2"/>
      <c r="VNH17" s="2"/>
      <c r="VNI17" s="2"/>
      <c r="VNJ17" s="2"/>
      <c r="VNK17" s="2"/>
      <c r="VNL17" s="2"/>
      <c r="VNM17" s="2"/>
      <c r="VNN17" s="2"/>
      <c r="VNO17" s="2"/>
      <c r="VNP17" s="2"/>
      <c r="VNQ17" s="2"/>
      <c r="VNR17" s="2"/>
      <c r="VNS17" s="2"/>
      <c r="VNT17" s="2"/>
      <c r="VNU17" s="2"/>
      <c r="VNV17" s="2"/>
      <c r="VNW17" s="2"/>
      <c r="VNX17" s="2"/>
      <c r="VNY17" s="2"/>
      <c r="VNZ17" s="2"/>
      <c r="VOA17" s="2"/>
      <c r="VOB17" s="2"/>
      <c r="VOC17" s="2"/>
      <c r="VOD17" s="2"/>
      <c r="VOE17" s="2"/>
      <c r="VOF17" s="2"/>
      <c r="VOG17" s="2"/>
      <c r="VOH17" s="2"/>
      <c r="VOI17" s="2"/>
      <c r="VOJ17" s="2"/>
      <c r="VOK17" s="2"/>
      <c r="VOL17" s="2"/>
      <c r="VOM17" s="2"/>
      <c r="VON17" s="2"/>
      <c r="VOO17" s="2"/>
      <c r="VOP17" s="2"/>
      <c r="VOQ17" s="2"/>
      <c r="VOR17" s="2"/>
      <c r="VOS17" s="2"/>
      <c r="VOT17" s="2"/>
      <c r="VOU17" s="2"/>
      <c r="VOV17" s="2"/>
      <c r="VOW17" s="2"/>
      <c r="VOX17" s="2"/>
      <c r="VOY17" s="2"/>
      <c r="VOZ17" s="2"/>
      <c r="VPA17" s="2"/>
      <c r="VPB17" s="2"/>
      <c r="VPC17" s="2"/>
      <c r="VPD17" s="2"/>
      <c r="VPE17" s="2"/>
      <c r="VPF17" s="2"/>
      <c r="VPG17" s="2"/>
      <c r="VPH17" s="2"/>
      <c r="VPI17" s="2"/>
      <c r="VPJ17" s="2"/>
      <c r="VPK17" s="2"/>
      <c r="VPL17" s="2"/>
      <c r="VPM17" s="2"/>
      <c r="VPN17" s="2"/>
      <c r="VPO17" s="2"/>
      <c r="VPP17" s="2"/>
      <c r="VPQ17" s="2"/>
      <c r="VPR17" s="2"/>
      <c r="VPS17" s="2"/>
      <c r="VPT17" s="2"/>
      <c r="VPU17" s="2"/>
      <c r="VPV17" s="2"/>
      <c r="VPW17" s="2"/>
      <c r="VPX17" s="2"/>
      <c r="VPY17" s="2"/>
      <c r="VPZ17" s="2"/>
      <c r="VQA17" s="2"/>
      <c r="VQB17" s="2"/>
      <c r="VQC17" s="2"/>
      <c r="VQD17" s="2"/>
      <c r="VQE17" s="2"/>
      <c r="VQF17" s="2"/>
      <c r="VQG17" s="2"/>
      <c r="VQH17" s="2"/>
      <c r="VQI17" s="2"/>
      <c r="VQJ17" s="2"/>
      <c r="VQK17" s="2"/>
      <c r="VQL17" s="2"/>
      <c r="VQM17" s="2"/>
      <c r="VQN17" s="2"/>
      <c r="VQO17" s="2"/>
      <c r="VQP17" s="2"/>
      <c r="VQQ17" s="2"/>
      <c r="VQR17" s="2"/>
      <c r="VQS17" s="2"/>
      <c r="VQT17" s="2"/>
      <c r="VQU17" s="2"/>
      <c r="VQV17" s="2"/>
      <c r="VQW17" s="2"/>
      <c r="VQX17" s="2"/>
      <c r="VQY17" s="2"/>
      <c r="VQZ17" s="2"/>
      <c r="VRA17" s="2"/>
      <c r="VRB17" s="2"/>
      <c r="VRC17" s="2"/>
      <c r="VRD17" s="2"/>
      <c r="VRE17" s="2"/>
      <c r="VRF17" s="2"/>
      <c r="VRG17" s="2"/>
      <c r="VRH17" s="2"/>
      <c r="VRI17" s="2"/>
      <c r="VRJ17" s="2"/>
      <c r="VRK17" s="2"/>
      <c r="VRL17" s="2"/>
      <c r="VRM17" s="2"/>
      <c r="VRN17" s="2"/>
      <c r="VRO17" s="2"/>
      <c r="VRP17" s="2"/>
      <c r="VRQ17" s="2"/>
      <c r="VRR17" s="2"/>
      <c r="VRS17" s="2"/>
      <c r="VRT17" s="2"/>
      <c r="VRU17" s="2"/>
      <c r="VRV17" s="2"/>
      <c r="VRW17" s="2"/>
      <c r="VRX17" s="2"/>
      <c r="VRY17" s="2"/>
      <c r="VRZ17" s="2"/>
      <c r="VSA17" s="2"/>
      <c r="VSB17" s="2"/>
      <c r="VSC17" s="2"/>
      <c r="VSD17" s="2"/>
      <c r="VSE17" s="2"/>
      <c r="VSF17" s="2"/>
      <c r="VSG17" s="2"/>
      <c r="VSH17" s="2"/>
      <c r="VSI17" s="2"/>
      <c r="VSJ17" s="2"/>
      <c r="VSK17" s="2"/>
      <c r="VSL17" s="2"/>
      <c r="VSM17" s="2"/>
      <c r="VSN17" s="2"/>
      <c r="VSO17" s="2"/>
      <c r="VSP17" s="2"/>
      <c r="VSQ17" s="2"/>
      <c r="VSR17" s="2"/>
      <c r="VSS17" s="2"/>
      <c r="VST17" s="2"/>
      <c r="VSU17" s="2"/>
      <c r="VSV17" s="2"/>
      <c r="VSW17" s="2"/>
      <c r="VSX17" s="2"/>
      <c r="VSY17" s="2"/>
      <c r="VSZ17" s="2"/>
      <c r="VTA17" s="2"/>
      <c r="VTB17" s="2"/>
      <c r="VTC17" s="2"/>
      <c r="VTD17" s="2"/>
      <c r="VTE17" s="2"/>
      <c r="VTF17" s="2"/>
      <c r="VTG17" s="2"/>
      <c r="VTH17" s="2"/>
      <c r="VTI17" s="2"/>
      <c r="VTJ17" s="2"/>
      <c r="VTK17" s="2"/>
      <c r="VTL17" s="2"/>
      <c r="VTM17" s="2"/>
      <c r="VTN17" s="2"/>
      <c r="VTO17" s="2"/>
      <c r="VTP17" s="2"/>
      <c r="VTQ17" s="2"/>
      <c r="VTR17" s="2"/>
      <c r="VTS17" s="2"/>
      <c r="VTT17" s="2"/>
      <c r="VTU17" s="2"/>
      <c r="VTV17" s="2"/>
      <c r="VTW17" s="2"/>
      <c r="VTX17" s="2"/>
      <c r="VTY17" s="2"/>
      <c r="VTZ17" s="2"/>
      <c r="VUA17" s="2"/>
      <c r="VUB17" s="2"/>
      <c r="VUC17" s="2"/>
      <c r="VUD17" s="2"/>
      <c r="VUE17" s="2"/>
      <c r="VUF17" s="2"/>
      <c r="VUG17" s="2"/>
      <c r="VUH17" s="2"/>
      <c r="VUI17" s="2"/>
      <c r="VUJ17" s="2"/>
      <c r="VUK17" s="2"/>
      <c r="VUL17" s="2"/>
      <c r="VUM17" s="2"/>
      <c r="VUN17" s="2"/>
      <c r="VUO17" s="2"/>
      <c r="VUP17" s="2"/>
      <c r="VUQ17" s="2"/>
      <c r="VUR17" s="2"/>
      <c r="VUS17" s="2"/>
      <c r="VUT17" s="2"/>
      <c r="VUU17" s="2"/>
      <c r="VUV17" s="2"/>
      <c r="VUW17" s="2"/>
      <c r="VUX17" s="2"/>
      <c r="VUY17" s="2"/>
      <c r="VUZ17" s="2"/>
      <c r="VVA17" s="2"/>
      <c r="VVB17" s="2"/>
      <c r="VVC17" s="2"/>
      <c r="VVD17" s="2"/>
      <c r="VVE17" s="2"/>
      <c r="VVF17" s="2"/>
      <c r="VVG17" s="2"/>
      <c r="VVH17" s="2"/>
      <c r="VVI17" s="2"/>
      <c r="VVJ17" s="2"/>
      <c r="VVK17" s="2"/>
      <c r="VVL17" s="2"/>
      <c r="VVM17" s="2"/>
      <c r="VVN17" s="2"/>
      <c r="VVO17" s="2"/>
      <c r="VVP17" s="2"/>
      <c r="VVQ17" s="2"/>
      <c r="VVR17" s="2"/>
      <c r="VVS17" s="2"/>
      <c r="VVT17" s="2"/>
      <c r="VVU17" s="2"/>
      <c r="VVV17" s="2"/>
      <c r="VVW17" s="2"/>
      <c r="VVX17" s="2"/>
      <c r="VVY17" s="2"/>
      <c r="VVZ17" s="2"/>
      <c r="VWA17" s="2"/>
      <c r="VWB17" s="2"/>
      <c r="VWC17" s="2"/>
      <c r="VWD17" s="2"/>
      <c r="VWE17" s="2"/>
      <c r="VWF17" s="2"/>
      <c r="VWG17" s="2"/>
      <c r="VWH17" s="2"/>
      <c r="VWI17" s="2"/>
      <c r="VWJ17" s="2"/>
      <c r="VWK17" s="2"/>
      <c r="VWL17" s="2"/>
      <c r="VWM17" s="2"/>
      <c r="VWN17" s="2"/>
      <c r="VWO17" s="2"/>
      <c r="VWP17" s="2"/>
      <c r="VWQ17" s="2"/>
      <c r="VWR17" s="2"/>
      <c r="VWS17" s="2"/>
      <c r="VWT17" s="2"/>
      <c r="VWU17" s="2"/>
      <c r="VWV17" s="2"/>
      <c r="VWW17" s="2"/>
      <c r="VWX17" s="2"/>
      <c r="VWY17" s="2"/>
      <c r="VWZ17" s="2"/>
      <c r="VXA17" s="2"/>
      <c r="VXB17" s="2"/>
      <c r="VXC17" s="2"/>
      <c r="VXD17" s="2"/>
      <c r="VXE17" s="2"/>
      <c r="VXF17" s="2"/>
      <c r="VXG17" s="2"/>
      <c r="VXH17" s="2"/>
      <c r="VXI17" s="2"/>
      <c r="VXJ17" s="2"/>
      <c r="VXK17" s="2"/>
      <c r="VXL17" s="2"/>
      <c r="VXM17" s="2"/>
      <c r="VXN17" s="2"/>
      <c r="VXO17" s="2"/>
      <c r="VXP17" s="2"/>
      <c r="VXQ17" s="2"/>
      <c r="VXR17" s="2"/>
      <c r="VXS17" s="2"/>
      <c r="VXT17" s="2"/>
      <c r="VXU17" s="2"/>
      <c r="VXV17" s="2"/>
      <c r="VXW17" s="2"/>
      <c r="VXX17" s="2"/>
      <c r="VXY17" s="2"/>
      <c r="VXZ17" s="2"/>
      <c r="VYA17" s="2"/>
      <c r="VYB17" s="2"/>
      <c r="VYC17" s="2"/>
      <c r="VYD17" s="2"/>
      <c r="VYE17" s="2"/>
      <c r="VYF17" s="2"/>
      <c r="VYG17" s="2"/>
      <c r="VYH17" s="2"/>
      <c r="VYI17" s="2"/>
      <c r="VYJ17" s="2"/>
      <c r="VYK17" s="2"/>
      <c r="VYL17" s="2"/>
      <c r="VYM17" s="2"/>
      <c r="VYN17" s="2"/>
      <c r="VYO17" s="2"/>
      <c r="VYP17" s="2"/>
      <c r="VYQ17" s="2"/>
      <c r="VYR17" s="2"/>
      <c r="VYS17" s="2"/>
      <c r="VYT17" s="2"/>
      <c r="VYU17" s="2"/>
      <c r="VYV17" s="2"/>
      <c r="VYW17" s="2"/>
      <c r="VYX17" s="2"/>
      <c r="VYY17" s="2"/>
      <c r="VYZ17" s="2"/>
      <c r="VZA17" s="2"/>
      <c r="VZB17" s="2"/>
      <c r="VZC17" s="2"/>
      <c r="VZD17" s="2"/>
      <c r="VZE17" s="2"/>
      <c r="VZF17" s="2"/>
      <c r="VZG17" s="2"/>
      <c r="VZH17" s="2"/>
      <c r="VZI17" s="2"/>
      <c r="VZJ17" s="2"/>
      <c r="VZK17" s="2"/>
      <c r="VZL17" s="2"/>
      <c r="VZM17" s="2"/>
      <c r="VZN17" s="2"/>
      <c r="VZO17" s="2"/>
      <c r="VZP17" s="2"/>
      <c r="VZQ17" s="2"/>
      <c r="VZR17" s="2"/>
      <c r="VZS17" s="2"/>
      <c r="VZT17" s="2"/>
      <c r="VZU17" s="2"/>
      <c r="VZV17" s="2"/>
      <c r="VZW17" s="2"/>
      <c r="VZX17" s="2"/>
      <c r="VZY17" s="2"/>
      <c r="VZZ17" s="2"/>
      <c r="WAA17" s="2"/>
      <c r="WAB17" s="2"/>
      <c r="WAC17" s="2"/>
      <c r="WAD17" s="2"/>
      <c r="WAE17" s="2"/>
      <c r="WAF17" s="2"/>
      <c r="WAG17" s="2"/>
      <c r="WAH17" s="2"/>
      <c r="WAI17" s="2"/>
      <c r="WAJ17" s="2"/>
      <c r="WAK17" s="2"/>
      <c r="WAL17" s="2"/>
      <c r="WAM17" s="2"/>
      <c r="WAN17" s="2"/>
      <c r="WAO17" s="2"/>
      <c r="WAP17" s="2"/>
      <c r="WAQ17" s="2"/>
      <c r="WAR17" s="2"/>
      <c r="WAS17" s="2"/>
      <c r="WAT17" s="2"/>
      <c r="WAU17" s="2"/>
      <c r="WAV17" s="2"/>
      <c r="WAW17" s="2"/>
      <c r="WAX17" s="2"/>
      <c r="WAY17" s="2"/>
      <c r="WAZ17" s="2"/>
      <c r="WBA17" s="2"/>
      <c r="WBB17" s="2"/>
      <c r="WBC17" s="2"/>
      <c r="WBD17" s="2"/>
      <c r="WBE17" s="2"/>
      <c r="WBF17" s="2"/>
      <c r="WBG17" s="2"/>
      <c r="WBH17" s="2"/>
      <c r="WBI17" s="2"/>
      <c r="WBJ17" s="2"/>
      <c r="WBK17" s="2"/>
      <c r="WBL17" s="2"/>
      <c r="WBM17" s="2"/>
      <c r="WBN17" s="2"/>
      <c r="WBO17" s="2"/>
      <c r="WBP17" s="2"/>
      <c r="WBQ17" s="2"/>
      <c r="WBR17" s="2"/>
      <c r="WBS17" s="2"/>
      <c r="WBT17" s="2"/>
      <c r="WBU17" s="2"/>
      <c r="WBV17" s="2"/>
      <c r="WBW17" s="2"/>
      <c r="WBX17" s="2"/>
      <c r="WBY17" s="2"/>
      <c r="WBZ17" s="2"/>
      <c r="WCA17" s="2"/>
      <c r="WCB17" s="2"/>
      <c r="WCC17" s="2"/>
      <c r="WCD17" s="2"/>
      <c r="WCE17" s="2"/>
      <c r="WCF17" s="2"/>
      <c r="WCG17" s="2"/>
      <c r="WCH17" s="2"/>
      <c r="WCI17" s="2"/>
      <c r="WCJ17" s="2"/>
      <c r="WCK17" s="2"/>
      <c r="WCL17" s="2"/>
      <c r="WCM17" s="2"/>
      <c r="WCN17" s="2"/>
      <c r="WCO17" s="2"/>
      <c r="WCP17" s="2"/>
      <c r="WCQ17" s="2"/>
      <c r="WCR17" s="2"/>
      <c r="WCS17" s="2"/>
      <c r="WCT17" s="2"/>
      <c r="WCU17" s="2"/>
      <c r="WCV17" s="2"/>
      <c r="WCW17" s="2"/>
      <c r="WCX17" s="2"/>
      <c r="WCY17" s="2"/>
      <c r="WCZ17" s="2"/>
      <c r="WDA17" s="2"/>
      <c r="WDB17" s="2"/>
      <c r="WDC17" s="2"/>
      <c r="WDD17" s="2"/>
      <c r="WDE17" s="2"/>
      <c r="WDF17" s="2"/>
      <c r="WDG17" s="2"/>
      <c r="WDH17" s="2"/>
      <c r="WDI17" s="2"/>
      <c r="WDJ17" s="2"/>
      <c r="WDK17" s="2"/>
      <c r="WDL17" s="2"/>
      <c r="WDM17" s="2"/>
      <c r="WDN17" s="2"/>
      <c r="WDO17" s="2"/>
      <c r="WDP17" s="2"/>
      <c r="WDQ17" s="2"/>
      <c r="WDR17" s="2"/>
      <c r="WDS17" s="2"/>
      <c r="WDT17" s="2"/>
      <c r="WDU17" s="2"/>
      <c r="WDV17" s="2"/>
      <c r="WDW17" s="2"/>
      <c r="WDX17" s="2"/>
      <c r="WDY17" s="2"/>
      <c r="WDZ17" s="2"/>
      <c r="WEA17" s="2"/>
      <c r="WEB17" s="2"/>
      <c r="WEC17" s="2"/>
      <c r="WED17" s="2"/>
      <c r="WEE17" s="2"/>
      <c r="WEF17" s="2"/>
      <c r="WEG17" s="2"/>
      <c r="WEH17" s="2"/>
      <c r="WEI17" s="2"/>
      <c r="WEJ17" s="2"/>
      <c r="WEK17" s="2"/>
      <c r="WEL17" s="2"/>
      <c r="WEM17" s="2"/>
      <c r="WEN17" s="2"/>
      <c r="WEO17" s="2"/>
      <c r="WEP17" s="2"/>
      <c r="WEQ17" s="2"/>
      <c r="WER17" s="2"/>
      <c r="WES17" s="2"/>
      <c r="WET17" s="2"/>
      <c r="WEU17" s="2"/>
      <c r="WEV17" s="2"/>
      <c r="WEW17" s="2"/>
      <c r="WEX17" s="2"/>
      <c r="WEY17" s="2"/>
      <c r="WEZ17" s="2"/>
      <c r="WFA17" s="2"/>
      <c r="WFB17" s="2"/>
      <c r="WFC17" s="2"/>
      <c r="WFD17" s="2"/>
      <c r="WFE17" s="2"/>
      <c r="WFF17" s="2"/>
      <c r="WFG17" s="2"/>
      <c r="WFH17" s="2"/>
      <c r="WFI17" s="2"/>
      <c r="WFJ17" s="2"/>
      <c r="WFK17" s="2"/>
      <c r="WFL17" s="2"/>
      <c r="WFM17" s="2"/>
      <c r="WFN17" s="2"/>
      <c r="WFO17" s="2"/>
      <c r="WFP17" s="2"/>
      <c r="WFQ17" s="2"/>
      <c r="WFR17" s="2"/>
      <c r="WFS17" s="2"/>
      <c r="WFT17" s="2"/>
      <c r="WFU17" s="2"/>
      <c r="WFV17" s="2"/>
      <c r="WFW17" s="2"/>
      <c r="WFX17" s="2"/>
      <c r="WFY17" s="2"/>
      <c r="WFZ17" s="2"/>
      <c r="WGA17" s="2"/>
      <c r="WGB17" s="2"/>
      <c r="WGC17" s="2"/>
      <c r="WGD17" s="2"/>
      <c r="WGE17" s="2"/>
      <c r="WGF17" s="2"/>
      <c r="WGG17" s="2"/>
      <c r="WGH17" s="2"/>
      <c r="WGI17" s="2"/>
      <c r="WGJ17" s="2"/>
      <c r="WGK17" s="2"/>
      <c r="WGL17" s="2"/>
      <c r="WGM17" s="2"/>
      <c r="WGN17" s="2"/>
      <c r="WGO17" s="2"/>
      <c r="WGP17" s="2"/>
      <c r="WGQ17" s="2"/>
      <c r="WGR17" s="2"/>
      <c r="WGS17" s="2"/>
      <c r="WGT17" s="2"/>
      <c r="WGU17" s="2"/>
      <c r="WGV17" s="2"/>
      <c r="WGW17" s="2"/>
      <c r="WGX17" s="2"/>
      <c r="WGY17" s="2"/>
      <c r="WGZ17" s="2"/>
      <c r="WHA17" s="2"/>
      <c r="WHB17" s="2"/>
      <c r="WHC17" s="2"/>
      <c r="WHD17" s="2"/>
      <c r="WHE17" s="2"/>
      <c r="WHF17" s="2"/>
      <c r="WHG17" s="2"/>
      <c r="WHH17" s="2"/>
      <c r="WHI17" s="2"/>
      <c r="WHJ17" s="2"/>
      <c r="WHK17" s="2"/>
      <c r="WHL17" s="2"/>
      <c r="WHM17" s="2"/>
      <c r="WHN17" s="2"/>
      <c r="WHO17" s="2"/>
      <c r="WHP17" s="2"/>
      <c r="WHQ17" s="2"/>
      <c r="WHR17" s="2"/>
      <c r="WHS17" s="2"/>
      <c r="WHT17" s="2"/>
      <c r="WHU17" s="2"/>
      <c r="WHV17" s="2"/>
      <c r="WHW17" s="2"/>
      <c r="WHX17" s="2"/>
      <c r="WHY17" s="2"/>
      <c r="WHZ17" s="2"/>
      <c r="WIA17" s="2"/>
      <c r="WIB17" s="2"/>
      <c r="WIC17" s="2"/>
      <c r="WID17" s="2"/>
      <c r="WIE17" s="2"/>
      <c r="WIF17" s="2"/>
      <c r="WIG17" s="2"/>
      <c r="WIH17" s="2"/>
      <c r="WII17" s="2"/>
      <c r="WIJ17" s="2"/>
      <c r="WIK17" s="2"/>
      <c r="WIL17" s="2"/>
      <c r="WIM17" s="2"/>
      <c r="WIN17" s="2"/>
      <c r="WIO17" s="2"/>
      <c r="WIP17" s="2"/>
      <c r="WIQ17" s="2"/>
      <c r="WIR17" s="2"/>
      <c r="WIS17" s="2"/>
      <c r="WIT17" s="2"/>
      <c r="WIU17" s="2"/>
      <c r="WIV17" s="2"/>
      <c r="WIW17" s="2"/>
      <c r="WIX17" s="2"/>
      <c r="WIY17" s="2"/>
      <c r="WIZ17" s="2"/>
      <c r="WJA17" s="2"/>
      <c r="WJB17" s="2"/>
      <c r="WJC17" s="2"/>
      <c r="WJD17" s="2"/>
      <c r="WJE17" s="2"/>
      <c r="WJF17" s="2"/>
      <c r="WJG17" s="2"/>
      <c r="WJH17" s="2"/>
      <c r="WJI17" s="2"/>
      <c r="WJJ17" s="2"/>
      <c r="WJK17" s="2"/>
      <c r="WJL17" s="2"/>
      <c r="WJM17" s="2"/>
      <c r="WJN17" s="2"/>
      <c r="WJO17" s="2"/>
      <c r="WJP17" s="2"/>
      <c r="WJQ17" s="2"/>
      <c r="WJR17" s="2"/>
      <c r="WJS17" s="2"/>
      <c r="WJT17" s="2"/>
      <c r="WJU17" s="2"/>
      <c r="WJV17" s="2"/>
      <c r="WJW17" s="2"/>
      <c r="WJX17" s="2"/>
      <c r="WJY17" s="2"/>
      <c r="WJZ17" s="2"/>
      <c r="WKA17" s="2"/>
      <c r="WKB17" s="2"/>
      <c r="WKC17" s="2"/>
      <c r="WKD17" s="2"/>
      <c r="WKE17" s="2"/>
      <c r="WKF17" s="2"/>
      <c r="WKG17" s="2"/>
      <c r="WKH17" s="2"/>
      <c r="WKI17" s="2"/>
      <c r="WKJ17" s="2"/>
      <c r="WKK17" s="2"/>
      <c r="WKL17" s="2"/>
      <c r="WKM17" s="2"/>
      <c r="WKN17" s="2"/>
      <c r="WKO17" s="2"/>
      <c r="WKP17" s="2"/>
      <c r="WKQ17" s="2"/>
      <c r="WKR17" s="2"/>
      <c r="WKS17" s="2"/>
      <c r="WKT17" s="2"/>
      <c r="WKU17" s="2"/>
      <c r="WKV17" s="2"/>
      <c r="WKW17" s="2"/>
      <c r="WKX17" s="2"/>
      <c r="WKY17" s="2"/>
      <c r="WKZ17" s="2"/>
      <c r="WLA17" s="2"/>
      <c r="WLB17" s="2"/>
      <c r="WLC17" s="2"/>
      <c r="WLD17" s="2"/>
      <c r="WLE17" s="2"/>
      <c r="WLF17" s="2"/>
      <c r="WLG17" s="2"/>
      <c r="WLH17" s="2"/>
      <c r="WLI17" s="2"/>
      <c r="WLJ17" s="2"/>
      <c r="WLK17" s="2"/>
      <c r="WLL17" s="2"/>
      <c r="WLM17" s="2"/>
      <c r="WLN17" s="2"/>
      <c r="WLO17" s="2"/>
      <c r="WLP17" s="2"/>
      <c r="WLQ17" s="2"/>
      <c r="WLR17" s="2"/>
      <c r="WLS17" s="2"/>
      <c r="WLT17" s="2"/>
      <c r="WLU17" s="2"/>
      <c r="WLV17" s="2"/>
      <c r="WLW17" s="2"/>
      <c r="WLX17" s="2"/>
      <c r="WLY17" s="2"/>
      <c r="WLZ17" s="2"/>
      <c r="WMA17" s="2"/>
      <c r="WMB17" s="2"/>
      <c r="WMC17" s="2"/>
      <c r="WMD17" s="2"/>
      <c r="WME17" s="2"/>
      <c r="WMF17" s="2"/>
      <c r="WMG17" s="2"/>
      <c r="WMH17" s="2"/>
      <c r="WMI17" s="2"/>
      <c r="WMJ17" s="2"/>
      <c r="WMK17" s="2"/>
      <c r="WML17" s="2"/>
      <c r="WMM17" s="2"/>
      <c r="WMN17" s="2"/>
      <c r="WMO17" s="2"/>
      <c r="WMP17" s="2"/>
      <c r="WMQ17" s="2"/>
      <c r="WMR17" s="2"/>
      <c r="WMS17" s="2"/>
      <c r="WMT17" s="2"/>
      <c r="WMU17" s="2"/>
      <c r="WMV17" s="2"/>
      <c r="WMW17" s="2"/>
      <c r="WMX17" s="2"/>
      <c r="WMY17" s="2"/>
      <c r="WMZ17" s="2"/>
      <c r="WNA17" s="2"/>
      <c r="WNB17" s="2"/>
      <c r="WNC17" s="2"/>
      <c r="WND17" s="2"/>
      <c r="WNE17" s="2"/>
      <c r="WNF17" s="2"/>
      <c r="WNG17" s="2"/>
      <c r="WNH17" s="2"/>
      <c r="WNI17" s="2"/>
      <c r="WNJ17" s="2"/>
      <c r="WNK17" s="2"/>
      <c r="WNL17" s="2"/>
      <c r="WNM17" s="2"/>
      <c r="WNN17" s="2"/>
      <c r="WNO17" s="2"/>
      <c r="WNP17" s="2"/>
      <c r="WNQ17" s="2"/>
      <c r="WNR17" s="2"/>
      <c r="WNS17" s="2"/>
      <c r="WNT17" s="2"/>
      <c r="WNU17" s="2"/>
      <c r="WNV17" s="2"/>
      <c r="WNW17" s="2"/>
      <c r="WNX17" s="2"/>
      <c r="WNY17" s="2"/>
      <c r="WNZ17" s="2"/>
      <c r="WOA17" s="2"/>
      <c r="WOB17" s="2"/>
      <c r="WOC17" s="2"/>
      <c r="WOD17" s="2"/>
      <c r="WOE17" s="2"/>
      <c r="WOF17" s="2"/>
      <c r="WOG17" s="2"/>
      <c r="WOH17" s="2"/>
      <c r="WOI17" s="2"/>
      <c r="WOJ17" s="2"/>
      <c r="WOK17" s="2"/>
      <c r="WOL17" s="2"/>
      <c r="WOM17" s="2"/>
      <c r="WON17" s="2"/>
      <c r="WOO17" s="2"/>
      <c r="WOP17" s="2"/>
      <c r="WOQ17" s="2"/>
      <c r="WOR17" s="2"/>
      <c r="WOS17" s="2"/>
      <c r="WOT17" s="2"/>
      <c r="WOU17" s="2"/>
      <c r="WOV17" s="2"/>
      <c r="WOW17" s="2"/>
      <c r="WOX17" s="2"/>
      <c r="WOY17" s="2"/>
      <c r="WOZ17" s="2"/>
      <c r="WPA17" s="2"/>
      <c r="WPB17" s="2"/>
      <c r="WPC17" s="2"/>
      <c r="WPD17" s="2"/>
      <c r="WPE17" s="2"/>
      <c r="WPF17" s="2"/>
      <c r="WPG17" s="2"/>
      <c r="WPH17" s="2"/>
      <c r="WPI17" s="2"/>
      <c r="WPJ17" s="2"/>
      <c r="WPK17" s="2"/>
      <c r="WPL17" s="2"/>
      <c r="WPM17" s="2"/>
      <c r="WPN17" s="2"/>
      <c r="WPO17" s="2"/>
      <c r="WPP17" s="2"/>
      <c r="WPQ17" s="2"/>
      <c r="WPR17" s="2"/>
      <c r="WPS17" s="2"/>
      <c r="WPT17" s="2"/>
      <c r="WPU17" s="2"/>
      <c r="WPV17" s="2"/>
      <c r="WPW17" s="2"/>
      <c r="WPX17" s="2"/>
      <c r="WPY17" s="2"/>
      <c r="WPZ17" s="2"/>
      <c r="WQA17" s="2"/>
      <c r="WQB17" s="2"/>
      <c r="WQC17" s="2"/>
      <c r="WQD17" s="2"/>
      <c r="WQE17" s="2"/>
      <c r="WQF17" s="2"/>
      <c r="WQG17" s="2"/>
      <c r="WQH17" s="2"/>
      <c r="WQI17" s="2"/>
      <c r="WQJ17" s="2"/>
      <c r="WQK17" s="2"/>
      <c r="WQL17" s="2"/>
      <c r="WQM17" s="2"/>
      <c r="WQN17" s="2"/>
      <c r="WQO17" s="2"/>
      <c r="WQP17" s="2"/>
      <c r="WQQ17" s="2"/>
      <c r="WQR17" s="2"/>
      <c r="WQS17" s="2"/>
      <c r="WQT17" s="2"/>
      <c r="WQU17" s="2"/>
      <c r="WQV17" s="2"/>
      <c r="WQW17" s="2"/>
      <c r="WQX17" s="2"/>
      <c r="WQY17" s="2"/>
      <c r="WQZ17" s="2"/>
      <c r="WRA17" s="2"/>
      <c r="WRB17" s="2"/>
      <c r="WRC17" s="2"/>
      <c r="WRD17" s="2"/>
      <c r="WRE17" s="2"/>
      <c r="WRF17" s="2"/>
      <c r="WRG17" s="2"/>
      <c r="WRH17" s="2"/>
      <c r="WRI17" s="2"/>
      <c r="WRJ17" s="2"/>
      <c r="WRK17" s="2"/>
      <c r="WRL17" s="2"/>
      <c r="WRM17" s="2"/>
      <c r="WRN17" s="2"/>
      <c r="WRO17" s="2"/>
      <c r="WRP17" s="2"/>
      <c r="WRQ17" s="2"/>
      <c r="WRR17" s="2"/>
      <c r="WRS17" s="2"/>
      <c r="WRT17" s="2"/>
      <c r="WRU17" s="2"/>
      <c r="WRV17" s="2"/>
      <c r="WRW17" s="2"/>
      <c r="WRX17" s="2"/>
      <c r="WRY17" s="2"/>
      <c r="WRZ17" s="2"/>
      <c r="WSA17" s="2"/>
      <c r="WSB17" s="2"/>
      <c r="WSC17" s="2"/>
      <c r="WSD17" s="2"/>
      <c r="WSE17" s="2"/>
      <c r="WSF17" s="2"/>
      <c r="WSG17" s="2"/>
      <c r="WSH17" s="2"/>
      <c r="WSI17" s="2"/>
      <c r="WSJ17" s="2"/>
      <c r="WSK17" s="2"/>
      <c r="WSL17" s="2"/>
      <c r="WSM17" s="2"/>
      <c r="WSN17" s="2"/>
      <c r="WSO17" s="2"/>
      <c r="WSP17" s="2"/>
      <c r="WSQ17" s="2"/>
      <c r="WSR17" s="2"/>
      <c r="WSS17" s="2"/>
      <c r="WST17" s="2"/>
      <c r="WSU17" s="2"/>
      <c r="WSV17" s="2"/>
      <c r="WSW17" s="2"/>
      <c r="WSX17" s="2"/>
      <c r="WSY17" s="2"/>
      <c r="WSZ17" s="2"/>
      <c r="WTA17" s="2"/>
      <c r="WTB17" s="2"/>
      <c r="WTC17" s="2"/>
      <c r="WTD17" s="2"/>
      <c r="WTE17" s="2"/>
      <c r="WTF17" s="2"/>
      <c r="WTG17" s="2"/>
      <c r="WTH17" s="2"/>
      <c r="WTI17" s="2"/>
      <c r="WTJ17" s="2"/>
      <c r="WTK17" s="2"/>
      <c r="WTL17" s="2"/>
      <c r="WTM17" s="2"/>
      <c r="WTN17" s="2"/>
      <c r="WTO17" s="2"/>
      <c r="WTP17" s="2"/>
      <c r="WTQ17" s="2"/>
      <c r="WTR17" s="2"/>
      <c r="WTS17" s="2"/>
      <c r="WTT17" s="2"/>
      <c r="WTU17" s="2"/>
      <c r="WTV17" s="2"/>
      <c r="WTW17" s="2"/>
      <c r="WTX17" s="2"/>
      <c r="WTY17" s="2"/>
      <c r="WTZ17" s="2"/>
      <c r="WUA17" s="2"/>
      <c r="WUB17" s="2"/>
      <c r="WUC17" s="2"/>
      <c r="WUD17" s="2"/>
      <c r="WUE17" s="2"/>
      <c r="WUF17" s="2"/>
      <c r="WUG17" s="2"/>
      <c r="WUH17" s="2"/>
      <c r="WUI17" s="2"/>
      <c r="WUJ17" s="2"/>
      <c r="WUK17" s="2"/>
      <c r="WUL17" s="2"/>
      <c r="WUM17" s="2"/>
      <c r="WUN17" s="2"/>
      <c r="WUO17" s="2"/>
      <c r="WUP17" s="2"/>
      <c r="WUQ17" s="2"/>
      <c r="WUR17" s="2"/>
      <c r="WUS17" s="2"/>
      <c r="WUT17" s="2"/>
      <c r="WUU17" s="2"/>
      <c r="WUV17" s="2"/>
      <c r="WUW17" s="2"/>
      <c r="WUX17" s="2"/>
      <c r="WUY17" s="2"/>
      <c r="WUZ17" s="2"/>
      <c r="WVA17" s="2"/>
      <c r="WVB17" s="2"/>
      <c r="WVC17" s="2"/>
      <c r="WVD17" s="2"/>
      <c r="WVE17" s="2"/>
      <c r="WVF17" s="2"/>
      <c r="WVG17" s="2"/>
      <c r="WVH17" s="2"/>
      <c r="WVI17" s="2"/>
      <c r="WVJ17" s="2"/>
      <c r="WVK17" s="2"/>
      <c r="WVL17" s="2"/>
      <c r="WVM17" s="2"/>
      <c r="WVN17" s="2"/>
      <c r="WVO17" s="2"/>
      <c r="WVP17" s="2"/>
      <c r="WVQ17" s="2"/>
      <c r="WVR17" s="2"/>
      <c r="WVS17" s="2"/>
      <c r="WVT17" s="2"/>
      <c r="WVU17" s="2"/>
      <c r="WVV17" s="2"/>
      <c r="WVW17" s="2"/>
      <c r="WVX17" s="2"/>
      <c r="WVY17" s="2"/>
      <c r="WVZ17" s="2"/>
      <c r="WWA17" s="2"/>
      <c r="WWB17" s="2"/>
      <c r="WWC17" s="2"/>
      <c r="WWD17" s="2"/>
      <c r="WWE17" s="2"/>
      <c r="WWF17" s="2"/>
      <c r="WWG17" s="2"/>
      <c r="WWH17" s="2"/>
      <c r="WWI17" s="2"/>
      <c r="WWJ17" s="2"/>
      <c r="WWK17" s="2"/>
      <c r="WWL17" s="2"/>
      <c r="WWM17" s="2"/>
      <c r="WWN17" s="2"/>
      <c r="WWO17" s="2"/>
      <c r="WWP17" s="2"/>
      <c r="WWQ17" s="2"/>
      <c r="WWR17" s="2"/>
      <c r="WWS17" s="2"/>
      <c r="WWT17" s="2"/>
      <c r="WWU17" s="2"/>
      <c r="WWV17" s="2"/>
      <c r="WWW17" s="2"/>
      <c r="WWX17" s="2"/>
      <c r="WWY17" s="2"/>
      <c r="WWZ17" s="2"/>
      <c r="WXA17" s="2"/>
      <c r="WXB17" s="2"/>
      <c r="WXC17" s="2"/>
      <c r="WXD17" s="2"/>
      <c r="WXE17" s="2"/>
      <c r="WXF17" s="2"/>
      <c r="WXG17" s="2"/>
      <c r="WXH17" s="2"/>
      <c r="WXI17" s="2"/>
      <c r="WXJ17" s="2"/>
      <c r="WXK17" s="2"/>
      <c r="WXL17" s="2"/>
      <c r="WXM17" s="2"/>
      <c r="WXN17" s="2"/>
      <c r="WXO17" s="2"/>
      <c r="WXP17" s="2"/>
      <c r="WXQ17" s="2"/>
      <c r="WXR17" s="2"/>
      <c r="WXS17" s="2"/>
      <c r="WXT17" s="2"/>
      <c r="WXU17" s="2"/>
      <c r="WXV17" s="2"/>
      <c r="WXW17" s="2"/>
      <c r="WXX17" s="2"/>
      <c r="WXY17" s="2"/>
      <c r="WXZ17" s="2"/>
      <c r="WYA17" s="2"/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</row>
    <row r="18" spans="1:16368" ht="19" x14ac:dyDescent="0.25">
      <c r="C18" s="2" t="s">
        <v>62</v>
      </c>
      <c r="D18" s="19">
        <f t="shared" ref="D18:X18" si="14">D16/D17</f>
        <v>4.2590163934426268</v>
      </c>
      <c r="E18" s="19">
        <f t="shared" si="14"/>
        <v>4.6655737704918065</v>
      </c>
      <c r="F18" s="19">
        <f t="shared" si="14"/>
        <v>3.1918032786885333</v>
      </c>
      <c r="G18" s="19">
        <f t="shared" si="14"/>
        <v>2.2491803278688494</v>
      </c>
      <c r="H18" s="19">
        <f t="shared" si="14"/>
        <v>2.4221748400852881</v>
      </c>
      <c r="I18" s="19">
        <f t="shared" si="14"/>
        <v>8.272921108742004</v>
      </c>
      <c r="J18" s="19">
        <f t="shared" si="14"/>
        <v>10.609808102345415</v>
      </c>
      <c r="K18" s="19">
        <f t="shared" si="14"/>
        <v>5.3560767590618337</v>
      </c>
      <c r="L18" s="19">
        <f t="shared" si="14"/>
        <v>0.44349680170575695</v>
      </c>
      <c r="M18" s="19">
        <f t="shared" si="14"/>
        <v>1.1257995735607675</v>
      </c>
      <c r="N18" s="24">
        <f t="shared" si="14"/>
        <v>3.4937347547974431</v>
      </c>
      <c r="O18" s="19">
        <f t="shared" si="14"/>
        <v>3.4937347547974431</v>
      </c>
      <c r="P18" s="19">
        <f t="shared" si="14"/>
        <v>3.4937347547974431</v>
      </c>
      <c r="Q18" s="19">
        <f t="shared" si="14"/>
        <v>3.4937347547974431</v>
      </c>
      <c r="R18" s="19">
        <f t="shared" si="14"/>
        <v>3.4937347547974431</v>
      </c>
      <c r="S18" s="19">
        <f t="shared" si="14"/>
        <v>3.4937347547974431</v>
      </c>
      <c r="T18" s="19">
        <f t="shared" si="14"/>
        <v>3.4937347547974431</v>
      </c>
      <c r="U18" s="19">
        <f t="shared" si="14"/>
        <v>3.4937347547974431</v>
      </c>
      <c r="V18" s="19">
        <f t="shared" si="14"/>
        <v>3.4937347547974431</v>
      </c>
      <c r="W18" s="19">
        <f t="shared" si="14"/>
        <v>3.4937347547974431</v>
      </c>
      <c r="X18" s="19">
        <f t="shared" si="14"/>
        <v>3.4937347547974431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  <c r="CEP18" s="2"/>
      <c r="CEQ18" s="2"/>
      <c r="CER18" s="2"/>
      <c r="CES18" s="2"/>
      <c r="CET18" s="2"/>
      <c r="CEU18" s="2"/>
      <c r="CEV18" s="2"/>
      <c r="CEW18" s="2"/>
      <c r="CEX18" s="2"/>
      <c r="CEY18" s="2"/>
      <c r="CEZ18" s="2"/>
      <c r="CFA18" s="2"/>
      <c r="CFB18" s="2"/>
      <c r="CFC18" s="2"/>
      <c r="CFD18" s="2"/>
      <c r="CFE18" s="2"/>
      <c r="CFF18" s="2"/>
      <c r="CFG18" s="2"/>
      <c r="CFH18" s="2"/>
      <c r="CFI18" s="2"/>
      <c r="CFJ18" s="2"/>
      <c r="CFK18" s="2"/>
      <c r="CFL18" s="2"/>
      <c r="CFM18" s="2"/>
      <c r="CFN18" s="2"/>
      <c r="CFO18" s="2"/>
      <c r="CFP18" s="2"/>
      <c r="CFQ18" s="2"/>
      <c r="CFR18" s="2"/>
      <c r="CFS18" s="2"/>
      <c r="CFT18" s="2"/>
      <c r="CFU18" s="2"/>
      <c r="CFV18" s="2"/>
      <c r="CFW18" s="2"/>
      <c r="CFX18" s="2"/>
      <c r="CFY18" s="2"/>
      <c r="CFZ18" s="2"/>
      <c r="CGA18" s="2"/>
      <c r="CGB18" s="2"/>
      <c r="CGC18" s="2"/>
      <c r="CGD18" s="2"/>
      <c r="CGE18" s="2"/>
      <c r="CGF18" s="2"/>
      <c r="CGG18" s="2"/>
      <c r="CGH18" s="2"/>
      <c r="CGI18" s="2"/>
      <c r="CGJ18" s="2"/>
      <c r="CGK18" s="2"/>
      <c r="CGL18" s="2"/>
      <c r="CGM18" s="2"/>
      <c r="CGN18" s="2"/>
      <c r="CGO18" s="2"/>
      <c r="CGP18" s="2"/>
      <c r="CGQ18" s="2"/>
      <c r="CGR18" s="2"/>
      <c r="CGS18" s="2"/>
      <c r="CGT18" s="2"/>
      <c r="CGU18" s="2"/>
      <c r="CGV18" s="2"/>
      <c r="CGW18" s="2"/>
      <c r="CGX18" s="2"/>
      <c r="CGY18" s="2"/>
      <c r="CGZ18" s="2"/>
      <c r="CHA18" s="2"/>
      <c r="CHB18" s="2"/>
      <c r="CHC18" s="2"/>
      <c r="CHD18" s="2"/>
      <c r="CHE18" s="2"/>
      <c r="CHF18" s="2"/>
      <c r="CHG18" s="2"/>
      <c r="CHH18" s="2"/>
      <c r="CHI18" s="2"/>
      <c r="CHJ18" s="2"/>
      <c r="CHK18" s="2"/>
      <c r="CHL18" s="2"/>
      <c r="CHM18" s="2"/>
      <c r="CHN18" s="2"/>
      <c r="CHO18" s="2"/>
      <c r="CHP18" s="2"/>
      <c r="CHQ18" s="2"/>
      <c r="CHR18" s="2"/>
      <c r="CHS18" s="2"/>
      <c r="CHT18" s="2"/>
      <c r="CHU18" s="2"/>
      <c r="CHV18" s="2"/>
      <c r="CHW18" s="2"/>
      <c r="CHX18" s="2"/>
      <c r="CHY18" s="2"/>
      <c r="CHZ18" s="2"/>
      <c r="CIA18" s="2"/>
      <c r="CIB18" s="2"/>
      <c r="CIC18" s="2"/>
      <c r="CID18" s="2"/>
      <c r="CIE18" s="2"/>
      <c r="CIF18" s="2"/>
      <c r="CIG18" s="2"/>
      <c r="CIH18" s="2"/>
      <c r="CII18" s="2"/>
      <c r="CIJ18" s="2"/>
      <c r="CIK18" s="2"/>
      <c r="CIL18" s="2"/>
      <c r="CIM18" s="2"/>
      <c r="CIN18" s="2"/>
      <c r="CIO18" s="2"/>
      <c r="CIP18" s="2"/>
      <c r="CIQ18" s="2"/>
      <c r="CIR18" s="2"/>
      <c r="CIS18" s="2"/>
      <c r="CIT18" s="2"/>
      <c r="CIU18" s="2"/>
      <c r="CIV18" s="2"/>
      <c r="CIW18" s="2"/>
      <c r="CIX18" s="2"/>
      <c r="CIY18" s="2"/>
      <c r="CIZ18" s="2"/>
      <c r="CJA18" s="2"/>
      <c r="CJB18" s="2"/>
      <c r="CJC18" s="2"/>
      <c r="CJD18" s="2"/>
      <c r="CJE18" s="2"/>
      <c r="CJF18" s="2"/>
      <c r="CJG18" s="2"/>
      <c r="CJH18" s="2"/>
      <c r="CJI18" s="2"/>
      <c r="CJJ18" s="2"/>
      <c r="CJK18" s="2"/>
      <c r="CJL18" s="2"/>
      <c r="CJM18" s="2"/>
      <c r="CJN18" s="2"/>
      <c r="CJO18" s="2"/>
      <c r="CJP18" s="2"/>
      <c r="CJQ18" s="2"/>
      <c r="CJR18" s="2"/>
      <c r="CJS18" s="2"/>
      <c r="CJT18" s="2"/>
      <c r="CJU18" s="2"/>
      <c r="CJV18" s="2"/>
      <c r="CJW18" s="2"/>
      <c r="CJX18" s="2"/>
      <c r="CJY18" s="2"/>
      <c r="CJZ18" s="2"/>
      <c r="CKA18" s="2"/>
      <c r="CKB18" s="2"/>
      <c r="CKC18" s="2"/>
      <c r="CKD18" s="2"/>
      <c r="CKE18" s="2"/>
      <c r="CKF18" s="2"/>
      <c r="CKG18" s="2"/>
      <c r="CKH18" s="2"/>
      <c r="CKI18" s="2"/>
      <c r="CKJ18" s="2"/>
      <c r="CKK18" s="2"/>
      <c r="CKL18" s="2"/>
      <c r="CKM18" s="2"/>
      <c r="CKN18" s="2"/>
      <c r="CKO18" s="2"/>
      <c r="CKP18" s="2"/>
      <c r="CKQ18" s="2"/>
      <c r="CKR18" s="2"/>
      <c r="CKS18" s="2"/>
      <c r="CKT18" s="2"/>
      <c r="CKU18" s="2"/>
      <c r="CKV18" s="2"/>
      <c r="CKW18" s="2"/>
      <c r="CKX18" s="2"/>
      <c r="CKY18" s="2"/>
      <c r="CKZ18" s="2"/>
      <c r="CLA18" s="2"/>
      <c r="CLB18" s="2"/>
      <c r="CLC18" s="2"/>
      <c r="CLD18" s="2"/>
      <c r="CLE18" s="2"/>
      <c r="CLF18" s="2"/>
      <c r="CLG18" s="2"/>
      <c r="CLH18" s="2"/>
      <c r="CLI18" s="2"/>
      <c r="CLJ18" s="2"/>
      <c r="CLK18" s="2"/>
      <c r="CLL18" s="2"/>
      <c r="CLM18" s="2"/>
      <c r="CLN18" s="2"/>
      <c r="CLO18" s="2"/>
      <c r="CLP18" s="2"/>
      <c r="CLQ18" s="2"/>
      <c r="CLR18" s="2"/>
      <c r="CLS18" s="2"/>
      <c r="CLT18" s="2"/>
      <c r="CLU18" s="2"/>
      <c r="CLV18" s="2"/>
      <c r="CLW18" s="2"/>
      <c r="CLX18" s="2"/>
      <c r="CLY18" s="2"/>
      <c r="CLZ18" s="2"/>
      <c r="CMA18" s="2"/>
      <c r="CMB18" s="2"/>
      <c r="CMC18" s="2"/>
      <c r="CMD18" s="2"/>
      <c r="CME18" s="2"/>
      <c r="CMF18" s="2"/>
      <c r="CMG18" s="2"/>
      <c r="CMH18" s="2"/>
      <c r="CMI18" s="2"/>
      <c r="CMJ18" s="2"/>
      <c r="CMK18" s="2"/>
      <c r="CML18" s="2"/>
      <c r="CMM18" s="2"/>
      <c r="CMN18" s="2"/>
      <c r="CMO18" s="2"/>
      <c r="CMP18" s="2"/>
      <c r="CMQ18" s="2"/>
      <c r="CMR18" s="2"/>
      <c r="CMS18" s="2"/>
      <c r="CMT18" s="2"/>
      <c r="CMU18" s="2"/>
      <c r="CMV18" s="2"/>
      <c r="CMW18" s="2"/>
      <c r="CMX18" s="2"/>
      <c r="CMY18" s="2"/>
      <c r="CMZ18" s="2"/>
      <c r="CNA18" s="2"/>
      <c r="CNB18" s="2"/>
      <c r="CNC18" s="2"/>
      <c r="CND18" s="2"/>
      <c r="CNE18" s="2"/>
      <c r="CNF18" s="2"/>
      <c r="CNG18" s="2"/>
      <c r="CNH18" s="2"/>
      <c r="CNI18" s="2"/>
      <c r="CNJ18" s="2"/>
      <c r="CNK18" s="2"/>
      <c r="CNL18" s="2"/>
      <c r="CNM18" s="2"/>
      <c r="CNN18" s="2"/>
      <c r="CNO18" s="2"/>
      <c r="CNP18" s="2"/>
      <c r="CNQ18" s="2"/>
      <c r="CNR18" s="2"/>
      <c r="CNS18" s="2"/>
      <c r="CNT18" s="2"/>
      <c r="CNU18" s="2"/>
      <c r="CNV18" s="2"/>
      <c r="CNW18" s="2"/>
      <c r="CNX18" s="2"/>
      <c r="CNY18" s="2"/>
      <c r="CNZ18" s="2"/>
      <c r="COA18" s="2"/>
      <c r="COB18" s="2"/>
      <c r="COC18" s="2"/>
      <c r="COD18" s="2"/>
      <c r="COE18" s="2"/>
      <c r="COF18" s="2"/>
      <c r="COG18" s="2"/>
      <c r="COH18" s="2"/>
      <c r="COI18" s="2"/>
      <c r="COJ18" s="2"/>
      <c r="COK18" s="2"/>
      <c r="COL18" s="2"/>
      <c r="COM18" s="2"/>
      <c r="CON18" s="2"/>
      <c r="COO18" s="2"/>
      <c r="COP18" s="2"/>
      <c r="COQ18" s="2"/>
      <c r="COR18" s="2"/>
      <c r="COS18" s="2"/>
      <c r="COT18" s="2"/>
      <c r="COU18" s="2"/>
      <c r="COV18" s="2"/>
      <c r="COW18" s="2"/>
      <c r="COX18" s="2"/>
      <c r="COY18" s="2"/>
      <c r="COZ18" s="2"/>
      <c r="CPA18" s="2"/>
      <c r="CPB18" s="2"/>
      <c r="CPC18" s="2"/>
      <c r="CPD18" s="2"/>
      <c r="CPE18" s="2"/>
      <c r="CPF18" s="2"/>
      <c r="CPG18" s="2"/>
      <c r="CPH18" s="2"/>
      <c r="CPI18" s="2"/>
      <c r="CPJ18" s="2"/>
      <c r="CPK18" s="2"/>
      <c r="CPL18" s="2"/>
      <c r="CPM18" s="2"/>
      <c r="CPN18" s="2"/>
      <c r="CPO18" s="2"/>
      <c r="CPP18" s="2"/>
      <c r="CPQ18" s="2"/>
      <c r="CPR18" s="2"/>
      <c r="CPS18" s="2"/>
      <c r="CPT18" s="2"/>
      <c r="CPU18" s="2"/>
      <c r="CPV18" s="2"/>
      <c r="CPW18" s="2"/>
      <c r="CPX18" s="2"/>
      <c r="CPY18" s="2"/>
      <c r="CPZ18" s="2"/>
      <c r="CQA18" s="2"/>
      <c r="CQB18" s="2"/>
      <c r="CQC18" s="2"/>
      <c r="CQD18" s="2"/>
      <c r="CQE18" s="2"/>
      <c r="CQF18" s="2"/>
      <c r="CQG18" s="2"/>
      <c r="CQH18" s="2"/>
      <c r="CQI18" s="2"/>
      <c r="CQJ18" s="2"/>
      <c r="CQK18" s="2"/>
      <c r="CQL18" s="2"/>
      <c r="CQM18" s="2"/>
      <c r="CQN18" s="2"/>
      <c r="CQO18" s="2"/>
      <c r="CQP18" s="2"/>
      <c r="CQQ18" s="2"/>
      <c r="CQR18" s="2"/>
      <c r="CQS18" s="2"/>
      <c r="CQT18" s="2"/>
      <c r="CQU18" s="2"/>
      <c r="CQV18" s="2"/>
      <c r="CQW18" s="2"/>
      <c r="CQX18" s="2"/>
      <c r="CQY18" s="2"/>
      <c r="CQZ18" s="2"/>
      <c r="CRA18" s="2"/>
      <c r="CRB18" s="2"/>
      <c r="CRC18" s="2"/>
      <c r="CRD18" s="2"/>
      <c r="CRE18" s="2"/>
      <c r="CRF18" s="2"/>
      <c r="CRG18" s="2"/>
      <c r="CRH18" s="2"/>
      <c r="CRI18" s="2"/>
      <c r="CRJ18" s="2"/>
      <c r="CRK18" s="2"/>
      <c r="CRL18" s="2"/>
      <c r="CRM18" s="2"/>
      <c r="CRN18" s="2"/>
      <c r="CRO18" s="2"/>
      <c r="CRP18" s="2"/>
      <c r="CRQ18" s="2"/>
      <c r="CRR18" s="2"/>
      <c r="CRS18" s="2"/>
      <c r="CRT18" s="2"/>
      <c r="CRU18" s="2"/>
      <c r="CRV18" s="2"/>
      <c r="CRW18" s="2"/>
      <c r="CRX18" s="2"/>
      <c r="CRY18" s="2"/>
      <c r="CRZ18" s="2"/>
      <c r="CSA18" s="2"/>
      <c r="CSB18" s="2"/>
      <c r="CSC18" s="2"/>
      <c r="CSD18" s="2"/>
      <c r="CSE18" s="2"/>
      <c r="CSF18" s="2"/>
      <c r="CSG18" s="2"/>
      <c r="CSH18" s="2"/>
      <c r="CSI18" s="2"/>
      <c r="CSJ18" s="2"/>
      <c r="CSK18" s="2"/>
      <c r="CSL18" s="2"/>
      <c r="CSM18" s="2"/>
      <c r="CSN18" s="2"/>
      <c r="CSO18" s="2"/>
      <c r="CSP18" s="2"/>
      <c r="CSQ18" s="2"/>
      <c r="CSR18" s="2"/>
      <c r="CSS18" s="2"/>
      <c r="CST18" s="2"/>
      <c r="CSU18" s="2"/>
      <c r="CSV18" s="2"/>
      <c r="CSW18" s="2"/>
      <c r="CSX18" s="2"/>
      <c r="CSY18" s="2"/>
      <c r="CSZ18" s="2"/>
      <c r="CTA18" s="2"/>
      <c r="CTB18" s="2"/>
      <c r="CTC18" s="2"/>
      <c r="CTD18" s="2"/>
      <c r="CTE18" s="2"/>
      <c r="CTF18" s="2"/>
      <c r="CTG18" s="2"/>
      <c r="CTH18" s="2"/>
      <c r="CTI18" s="2"/>
      <c r="CTJ18" s="2"/>
      <c r="CTK18" s="2"/>
      <c r="CTL18" s="2"/>
      <c r="CTM18" s="2"/>
      <c r="CTN18" s="2"/>
      <c r="CTO18" s="2"/>
      <c r="CTP18" s="2"/>
      <c r="CTQ18" s="2"/>
      <c r="CTR18" s="2"/>
      <c r="CTS18" s="2"/>
      <c r="CTT18" s="2"/>
      <c r="CTU18" s="2"/>
      <c r="CTV18" s="2"/>
      <c r="CTW18" s="2"/>
      <c r="CTX18" s="2"/>
      <c r="CTY18" s="2"/>
      <c r="CTZ18" s="2"/>
      <c r="CUA18" s="2"/>
      <c r="CUB18" s="2"/>
      <c r="CUC18" s="2"/>
      <c r="CUD18" s="2"/>
      <c r="CUE18" s="2"/>
      <c r="CUF18" s="2"/>
      <c r="CUG18" s="2"/>
      <c r="CUH18" s="2"/>
      <c r="CUI18" s="2"/>
      <c r="CUJ18" s="2"/>
      <c r="CUK18" s="2"/>
      <c r="CUL18" s="2"/>
      <c r="CUM18" s="2"/>
      <c r="CUN18" s="2"/>
      <c r="CUO18" s="2"/>
      <c r="CUP18" s="2"/>
      <c r="CUQ18" s="2"/>
      <c r="CUR18" s="2"/>
      <c r="CUS18" s="2"/>
      <c r="CUT18" s="2"/>
      <c r="CUU18" s="2"/>
      <c r="CUV18" s="2"/>
      <c r="CUW18" s="2"/>
      <c r="CUX18" s="2"/>
      <c r="CUY18" s="2"/>
      <c r="CUZ18" s="2"/>
      <c r="CVA18" s="2"/>
      <c r="CVB18" s="2"/>
      <c r="CVC18" s="2"/>
      <c r="CVD18" s="2"/>
      <c r="CVE18" s="2"/>
      <c r="CVF18" s="2"/>
      <c r="CVG18" s="2"/>
      <c r="CVH18" s="2"/>
      <c r="CVI18" s="2"/>
      <c r="CVJ18" s="2"/>
      <c r="CVK18" s="2"/>
      <c r="CVL18" s="2"/>
      <c r="CVM18" s="2"/>
      <c r="CVN18" s="2"/>
      <c r="CVO18" s="2"/>
      <c r="CVP18" s="2"/>
      <c r="CVQ18" s="2"/>
      <c r="CVR18" s="2"/>
      <c r="CVS18" s="2"/>
      <c r="CVT18" s="2"/>
      <c r="CVU18" s="2"/>
      <c r="CVV18" s="2"/>
      <c r="CVW18" s="2"/>
      <c r="CVX18" s="2"/>
      <c r="CVY18" s="2"/>
      <c r="CVZ18" s="2"/>
      <c r="CWA18" s="2"/>
      <c r="CWB18" s="2"/>
      <c r="CWC18" s="2"/>
      <c r="CWD18" s="2"/>
      <c r="CWE18" s="2"/>
      <c r="CWF18" s="2"/>
      <c r="CWG18" s="2"/>
      <c r="CWH18" s="2"/>
      <c r="CWI18" s="2"/>
      <c r="CWJ18" s="2"/>
      <c r="CWK18" s="2"/>
      <c r="CWL18" s="2"/>
      <c r="CWM18" s="2"/>
      <c r="CWN18" s="2"/>
      <c r="CWO18" s="2"/>
      <c r="CWP18" s="2"/>
      <c r="CWQ18" s="2"/>
      <c r="CWR18" s="2"/>
      <c r="CWS18" s="2"/>
      <c r="CWT18" s="2"/>
      <c r="CWU18" s="2"/>
      <c r="CWV18" s="2"/>
      <c r="CWW18" s="2"/>
      <c r="CWX18" s="2"/>
      <c r="CWY18" s="2"/>
      <c r="CWZ18" s="2"/>
      <c r="CXA18" s="2"/>
      <c r="CXB18" s="2"/>
      <c r="CXC18" s="2"/>
      <c r="CXD18" s="2"/>
      <c r="CXE18" s="2"/>
      <c r="CXF18" s="2"/>
      <c r="CXG18" s="2"/>
      <c r="CXH18" s="2"/>
      <c r="CXI18" s="2"/>
      <c r="CXJ18" s="2"/>
      <c r="CXK18" s="2"/>
      <c r="CXL18" s="2"/>
      <c r="CXM18" s="2"/>
      <c r="CXN18" s="2"/>
      <c r="CXO18" s="2"/>
      <c r="CXP18" s="2"/>
      <c r="CXQ18" s="2"/>
      <c r="CXR18" s="2"/>
      <c r="CXS18" s="2"/>
      <c r="CXT18" s="2"/>
      <c r="CXU18" s="2"/>
      <c r="CXV18" s="2"/>
      <c r="CXW18" s="2"/>
      <c r="CXX18" s="2"/>
      <c r="CXY18" s="2"/>
      <c r="CXZ18" s="2"/>
      <c r="CYA18" s="2"/>
      <c r="CYB18" s="2"/>
      <c r="CYC18" s="2"/>
      <c r="CYD18" s="2"/>
      <c r="CYE18" s="2"/>
      <c r="CYF18" s="2"/>
      <c r="CYG18" s="2"/>
      <c r="CYH18" s="2"/>
      <c r="CYI18" s="2"/>
      <c r="CYJ18" s="2"/>
      <c r="CYK18" s="2"/>
      <c r="CYL18" s="2"/>
      <c r="CYM18" s="2"/>
      <c r="CYN18" s="2"/>
      <c r="CYO18" s="2"/>
      <c r="CYP18" s="2"/>
      <c r="CYQ18" s="2"/>
      <c r="CYR18" s="2"/>
      <c r="CYS18" s="2"/>
      <c r="CYT18" s="2"/>
      <c r="CYU18" s="2"/>
      <c r="CYV18" s="2"/>
      <c r="CYW18" s="2"/>
      <c r="CYX18" s="2"/>
      <c r="CYY18" s="2"/>
      <c r="CYZ18" s="2"/>
      <c r="CZA18" s="2"/>
      <c r="CZB18" s="2"/>
      <c r="CZC18" s="2"/>
      <c r="CZD18" s="2"/>
      <c r="CZE18" s="2"/>
      <c r="CZF18" s="2"/>
      <c r="CZG18" s="2"/>
      <c r="CZH18" s="2"/>
      <c r="CZI18" s="2"/>
      <c r="CZJ18" s="2"/>
      <c r="CZK18" s="2"/>
      <c r="CZL18" s="2"/>
      <c r="CZM18" s="2"/>
      <c r="CZN18" s="2"/>
      <c r="CZO18" s="2"/>
      <c r="CZP18" s="2"/>
      <c r="CZQ18" s="2"/>
      <c r="CZR18" s="2"/>
      <c r="CZS18" s="2"/>
      <c r="CZT18" s="2"/>
      <c r="CZU18" s="2"/>
      <c r="CZV18" s="2"/>
      <c r="CZW18" s="2"/>
      <c r="CZX18" s="2"/>
      <c r="CZY18" s="2"/>
      <c r="CZZ18" s="2"/>
      <c r="DAA18" s="2"/>
      <c r="DAB18" s="2"/>
      <c r="DAC18" s="2"/>
      <c r="DAD18" s="2"/>
      <c r="DAE18" s="2"/>
      <c r="DAF18" s="2"/>
      <c r="DAG18" s="2"/>
      <c r="DAH18" s="2"/>
      <c r="DAI18" s="2"/>
      <c r="DAJ18" s="2"/>
      <c r="DAK18" s="2"/>
      <c r="DAL18" s="2"/>
      <c r="DAM18" s="2"/>
      <c r="DAN18" s="2"/>
      <c r="DAO18" s="2"/>
      <c r="DAP18" s="2"/>
      <c r="DAQ18" s="2"/>
      <c r="DAR18" s="2"/>
      <c r="DAS18" s="2"/>
      <c r="DAT18" s="2"/>
      <c r="DAU18" s="2"/>
      <c r="DAV18" s="2"/>
      <c r="DAW18" s="2"/>
      <c r="DAX18" s="2"/>
      <c r="DAY18" s="2"/>
      <c r="DAZ18" s="2"/>
      <c r="DBA18" s="2"/>
      <c r="DBB18" s="2"/>
      <c r="DBC18" s="2"/>
      <c r="DBD18" s="2"/>
      <c r="DBE18" s="2"/>
      <c r="DBF18" s="2"/>
      <c r="DBG18" s="2"/>
      <c r="DBH18" s="2"/>
      <c r="DBI18" s="2"/>
      <c r="DBJ18" s="2"/>
      <c r="DBK18" s="2"/>
      <c r="DBL18" s="2"/>
      <c r="DBM18" s="2"/>
      <c r="DBN18" s="2"/>
      <c r="DBO18" s="2"/>
      <c r="DBP18" s="2"/>
      <c r="DBQ18" s="2"/>
      <c r="DBR18" s="2"/>
      <c r="DBS18" s="2"/>
      <c r="DBT18" s="2"/>
      <c r="DBU18" s="2"/>
      <c r="DBV18" s="2"/>
      <c r="DBW18" s="2"/>
      <c r="DBX18" s="2"/>
      <c r="DBY18" s="2"/>
      <c r="DBZ18" s="2"/>
      <c r="DCA18" s="2"/>
      <c r="DCB18" s="2"/>
      <c r="DCC18" s="2"/>
      <c r="DCD18" s="2"/>
      <c r="DCE18" s="2"/>
      <c r="DCF18" s="2"/>
      <c r="DCG18" s="2"/>
      <c r="DCH18" s="2"/>
      <c r="DCI18" s="2"/>
      <c r="DCJ18" s="2"/>
      <c r="DCK18" s="2"/>
      <c r="DCL18" s="2"/>
      <c r="DCM18" s="2"/>
      <c r="DCN18" s="2"/>
      <c r="DCO18" s="2"/>
      <c r="DCP18" s="2"/>
      <c r="DCQ18" s="2"/>
      <c r="DCR18" s="2"/>
      <c r="DCS18" s="2"/>
      <c r="DCT18" s="2"/>
      <c r="DCU18" s="2"/>
      <c r="DCV18" s="2"/>
      <c r="DCW18" s="2"/>
      <c r="DCX18" s="2"/>
      <c r="DCY18" s="2"/>
      <c r="DCZ18" s="2"/>
      <c r="DDA18" s="2"/>
      <c r="DDB18" s="2"/>
      <c r="DDC18" s="2"/>
      <c r="DDD18" s="2"/>
      <c r="DDE18" s="2"/>
      <c r="DDF18" s="2"/>
      <c r="DDG18" s="2"/>
      <c r="DDH18" s="2"/>
      <c r="DDI18" s="2"/>
      <c r="DDJ18" s="2"/>
      <c r="DDK18" s="2"/>
      <c r="DDL18" s="2"/>
      <c r="DDM18" s="2"/>
      <c r="DDN18" s="2"/>
      <c r="DDO18" s="2"/>
      <c r="DDP18" s="2"/>
      <c r="DDQ18" s="2"/>
      <c r="DDR18" s="2"/>
      <c r="DDS18" s="2"/>
      <c r="DDT18" s="2"/>
      <c r="DDU18" s="2"/>
      <c r="DDV18" s="2"/>
      <c r="DDW18" s="2"/>
      <c r="DDX18" s="2"/>
      <c r="DDY18" s="2"/>
      <c r="DDZ18" s="2"/>
      <c r="DEA18" s="2"/>
      <c r="DEB18" s="2"/>
      <c r="DEC18" s="2"/>
      <c r="DED18" s="2"/>
      <c r="DEE18" s="2"/>
      <c r="DEF18" s="2"/>
      <c r="DEG18" s="2"/>
      <c r="DEH18" s="2"/>
      <c r="DEI18" s="2"/>
      <c r="DEJ18" s="2"/>
      <c r="DEK18" s="2"/>
      <c r="DEL18" s="2"/>
      <c r="DEM18" s="2"/>
      <c r="DEN18" s="2"/>
      <c r="DEO18" s="2"/>
      <c r="DEP18" s="2"/>
      <c r="DEQ18" s="2"/>
      <c r="DER18" s="2"/>
      <c r="DES18" s="2"/>
      <c r="DET18" s="2"/>
      <c r="DEU18" s="2"/>
      <c r="DEV18" s="2"/>
      <c r="DEW18" s="2"/>
      <c r="DEX18" s="2"/>
      <c r="DEY18" s="2"/>
      <c r="DEZ18" s="2"/>
      <c r="DFA18" s="2"/>
      <c r="DFB18" s="2"/>
      <c r="DFC18" s="2"/>
      <c r="DFD18" s="2"/>
      <c r="DFE18" s="2"/>
      <c r="DFF18" s="2"/>
      <c r="DFG18" s="2"/>
      <c r="DFH18" s="2"/>
      <c r="DFI18" s="2"/>
      <c r="DFJ18" s="2"/>
      <c r="DFK18" s="2"/>
      <c r="DFL18" s="2"/>
      <c r="DFM18" s="2"/>
      <c r="DFN18" s="2"/>
      <c r="DFO18" s="2"/>
      <c r="DFP18" s="2"/>
      <c r="DFQ18" s="2"/>
      <c r="DFR18" s="2"/>
      <c r="DFS18" s="2"/>
      <c r="DFT18" s="2"/>
      <c r="DFU18" s="2"/>
      <c r="DFV18" s="2"/>
      <c r="DFW18" s="2"/>
      <c r="DFX18" s="2"/>
      <c r="DFY18" s="2"/>
      <c r="DFZ18" s="2"/>
      <c r="DGA18" s="2"/>
      <c r="DGB18" s="2"/>
      <c r="DGC18" s="2"/>
      <c r="DGD18" s="2"/>
      <c r="DGE18" s="2"/>
      <c r="DGF18" s="2"/>
      <c r="DGG18" s="2"/>
      <c r="DGH18" s="2"/>
      <c r="DGI18" s="2"/>
      <c r="DGJ18" s="2"/>
      <c r="DGK18" s="2"/>
      <c r="DGL18" s="2"/>
      <c r="DGM18" s="2"/>
      <c r="DGN18" s="2"/>
      <c r="DGO18" s="2"/>
      <c r="DGP18" s="2"/>
      <c r="DGQ18" s="2"/>
      <c r="DGR18" s="2"/>
      <c r="DGS18" s="2"/>
      <c r="DGT18" s="2"/>
      <c r="DGU18" s="2"/>
      <c r="DGV18" s="2"/>
      <c r="DGW18" s="2"/>
      <c r="DGX18" s="2"/>
      <c r="DGY18" s="2"/>
      <c r="DGZ18" s="2"/>
      <c r="DHA18" s="2"/>
      <c r="DHB18" s="2"/>
      <c r="DHC18" s="2"/>
      <c r="DHD18" s="2"/>
      <c r="DHE18" s="2"/>
      <c r="DHF18" s="2"/>
      <c r="DHG18" s="2"/>
      <c r="DHH18" s="2"/>
      <c r="DHI18" s="2"/>
      <c r="DHJ18" s="2"/>
      <c r="DHK18" s="2"/>
      <c r="DHL18" s="2"/>
      <c r="DHM18" s="2"/>
      <c r="DHN18" s="2"/>
      <c r="DHO18" s="2"/>
      <c r="DHP18" s="2"/>
      <c r="DHQ18" s="2"/>
      <c r="DHR18" s="2"/>
      <c r="DHS18" s="2"/>
      <c r="DHT18" s="2"/>
      <c r="DHU18" s="2"/>
      <c r="DHV18" s="2"/>
      <c r="DHW18" s="2"/>
      <c r="DHX18" s="2"/>
      <c r="DHY18" s="2"/>
      <c r="DHZ18" s="2"/>
      <c r="DIA18" s="2"/>
      <c r="DIB18" s="2"/>
      <c r="DIC18" s="2"/>
      <c r="DID18" s="2"/>
      <c r="DIE18" s="2"/>
      <c r="DIF18" s="2"/>
      <c r="DIG18" s="2"/>
      <c r="DIH18" s="2"/>
      <c r="DII18" s="2"/>
      <c r="DIJ18" s="2"/>
      <c r="DIK18" s="2"/>
      <c r="DIL18" s="2"/>
      <c r="DIM18" s="2"/>
      <c r="DIN18" s="2"/>
      <c r="DIO18" s="2"/>
      <c r="DIP18" s="2"/>
      <c r="DIQ18" s="2"/>
      <c r="DIR18" s="2"/>
      <c r="DIS18" s="2"/>
      <c r="DIT18" s="2"/>
      <c r="DIU18" s="2"/>
      <c r="DIV18" s="2"/>
      <c r="DIW18" s="2"/>
      <c r="DIX18" s="2"/>
      <c r="DIY18" s="2"/>
      <c r="DIZ18" s="2"/>
      <c r="DJA18" s="2"/>
      <c r="DJB18" s="2"/>
      <c r="DJC18" s="2"/>
      <c r="DJD18" s="2"/>
      <c r="DJE18" s="2"/>
      <c r="DJF18" s="2"/>
      <c r="DJG18" s="2"/>
      <c r="DJH18" s="2"/>
      <c r="DJI18" s="2"/>
      <c r="DJJ18" s="2"/>
      <c r="DJK18" s="2"/>
      <c r="DJL18" s="2"/>
      <c r="DJM18" s="2"/>
      <c r="DJN18" s="2"/>
      <c r="DJO18" s="2"/>
      <c r="DJP18" s="2"/>
      <c r="DJQ18" s="2"/>
      <c r="DJR18" s="2"/>
      <c r="DJS18" s="2"/>
      <c r="DJT18" s="2"/>
      <c r="DJU18" s="2"/>
      <c r="DJV18" s="2"/>
      <c r="DJW18" s="2"/>
      <c r="DJX18" s="2"/>
      <c r="DJY18" s="2"/>
      <c r="DJZ18" s="2"/>
      <c r="DKA18" s="2"/>
      <c r="DKB18" s="2"/>
      <c r="DKC18" s="2"/>
      <c r="DKD18" s="2"/>
      <c r="DKE18" s="2"/>
      <c r="DKF18" s="2"/>
      <c r="DKG18" s="2"/>
      <c r="DKH18" s="2"/>
      <c r="DKI18" s="2"/>
      <c r="DKJ18" s="2"/>
      <c r="DKK18" s="2"/>
      <c r="DKL18" s="2"/>
      <c r="DKM18" s="2"/>
      <c r="DKN18" s="2"/>
      <c r="DKO18" s="2"/>
      <c r="DKP18" s="2"/>
      <c r="DKQ18" s="2"/>
      <c r="DKR18" s="2"/>
      <c r="DKS18" s="2"/>
      <c r="DKT18" s="2"/>
      <c r="DKU18" s="2"/>
      <c r="DKV18" s="2"/>
      <c r="DKW18" s="2"/>
      <c r="DKX18" s="2"/>
      <c r="DKY18" s="2"/>
      <c r="DKZ18" s="2"/>
      <c r="DLA18" s="2"/>
      <c r="DLB18" s="2"/>
      <c r="DLC18" s="2"/>
      <c r="DLD18" s="2"/>
      <c r="DLE18" s="2"/>
      <c r="DLF18" s="2"/>
      <c r="DLG18" s="2"/>
      <c r="DLH18" s="2"/>
      <c r="DLI18" s="2"/>
      <c r="DLJ18" s="2"/>
      <c r="DLK18" s="2"/>
      <c r="DLL18" s="2"/>
      <c r="DLM18" s="2"/>
      <c r="DLN18" s="2"/>
      <c r="DLO18" s="2"/>
      <c r="DLP18" s="2"/>
      <c r="DLQ18" s="2"/>
      <c r="DLR18" s="2"/>
      <c r="DLS18" s="2"/>
      <c r="DLT18" s="2"/>
      <c r="DLU18" s="2"/>
      <c r="DLV18" s="2"/>
      <c r="DLW18" s="2"/>
      <c r="DLX18" s="2"/>
      <c r="DLY18" s="2"/>
      <c r="DLZ18" s="2"/>
      <c r="DMA18" s="2"/>
      <c r="DMB18" s="2"/>
      <c r="DMC18" s="2"/>
      <c r="DMD18" s="2"/>
      <c r="DME18" s="2"/>
      <c r="DMF18" s="2"/>
      <c r="DMG18" s="2"/>
      <c r="DMH18" s="2"/>
      <c r="DMI18" s="2"/>
      <c r="DMJ18" s="2"/>
      <c r="DMK18" s="2"/>
      <c r="DML18" s="2"/>
      <c r="DMM18" s="2"/>
      <c r="DMN18" s="2"/>
      <c r="DMO18" s="2"/>
      <c r="DMP18" s="2"/>
      <c r="DMQ18" s="2"/>
      <c r="DMR18" s="2"/>
      <c r="DMS18" s="2"/>
      <c r="DMT18" s="2"/>
      <c r="DMU18" s="2"/>
      <c r="DMV18" s="2"/>
      <c r="DMW18" s="2"/>
      <c r="DMX18" s="2"/>
      <c r="DMY18" s="2"/>
      <c r="DMZ18" s="2"/>
      <c r="DNA18" s="2"/>
      <c r="DNB18" s="2"/>
      <c r="DNC18" s="2"/>
      <c r="DND18" s="2"/>
      <c r="DNE18" s="2"/>
      <c r="DNF18" s="2"/>
      <c r="DNG18" s="2"/>
      <c r="DNH18" s="2"/>
      <c r="DNI18" s="2"/>
      <c r="DNJ18" s="2"/>
      <c r="DNK18" s="2"/>
      <c r="DNL18" s="2"/>
      <c r="DNM18" s="2"/>
      <c r="DNN18" s="2"/>
      <c r="DNO18" s="2"/>
      <c r="DNP18" s="2"/>
      <c r="DNQ18" s="2"/>
      <c r="DNR18" s="2"/>
      <c r="DNS18" s="2"/>
      <c r="DNT18" s="2"/>
      <c r="DNU18" s="2"/>
      <c r="DNV18" s="2"/>
      <c r="DNW18" s="2"/>
      <c r="DNX18" s="2"/>
      <c r="DNY18" s="2"/>
      <c r="DNZ18" s="2"/>
      <c r="DOA18" s="2"/>
      <c r="DOB18" s="2"/>
      <c r="DOC18" s="2"/>
      <c r="DOD18" s="2"/>
      <c r="DOE18" s="2"/>
      <c r="DOF18" s="2"/>
      <c r="DOG18" s="2"/>
      <c r="DOH18" s="2"/>
      <c r="DOI18" s="2"/>
      <c r="DOJ18" s="2"/>
      <c r="DOK18" s="2"/>
      <c r="DOL18" s="2"/>
      <c r="DOM18" s="2"/>
      <c r="DON18" s="2"/>
      <c r="DOO18" s="2"/>
      <c r="DOP18" s="2"/>
      <c r="DOQ18" s="2"/>
      <c r="DOR18" s="2"/>
      <c r="DOS18" s="2"/>
      <c r="DOT18" s="2"/>
      <c r="DOU18" s="2"/>
      <c r="DOV18" s="2"/>
      <c r="DOW18" s="2"/>
      <c r="DOX18" s="2"/>
      <c r="DOY18" s="2"/>
      <c r="DOZ18" s="2"/>
      <c r="DPA18" s="2"/>
      <c r="DPB18" s="2"/>
      <c r="DPC18" s="2"/>
      <c r="DPD18" s="2"/>
      <c r="DPE18" s="2"/>
      <c r="DPF18" s="2"/>
      <c r="DPG18" s="2"/>
      <c r="DPH18" s="2"/>
      <c r="DPI18" s="2"/>
      <c r="DPJ18" s="2"/>
      <c r="DPK18" s="2"/>
      <c r="DPL18" s="2"/>
      <c r="DPM18" s="2"/>
      <c r="DPN18" s="2"/>
      <c r="DPO18" s="2"/>
      <c r="DPP18" s="2"/>
      <c r="DPQ18" s="2"/>
      <c r="DPR18" s="2"/>
      <c r="DPS18" s="2"/>
      <c r="DPT18" s="2"/>
      <c r="DPU18" s="2"/>
      <c r="DPV18" s="2"/>
      <c r="DPW18" s="2"/>
      <c r="DPX18" s="2"/>
      <c r="DPY18" s="2"/>
      <c r="DPZ18" s="2"/>
      <c r="DQA18" s="2"/>
      <c r="DQB18" s="2"/>
      <c r="DQC18" s="2"/>
      <c r="DQD18" s="2"/>
      <c r="DQE18" s="2"/>
      <c r="DQF18" s="2"/>
      <c r="DQG18" s="2"/>
      <c r="DQH18" s="2"/>
      <c r="DQI18" s="2"/>
      <c r="DQJ18" s="2"/>
      <c r="DQK18" s="2"/>
      <c r="DQL18" s="2"/>
      <c r="DQM18" s="2"/>
      <c r="DQN18" s="2"/>
      <c r="DQO18" s="2"/>
      <c r="DQP18" s="2"/>
      <c r="DQQ18" s="2"/>
      <c r="DQR18" s="2"/>
      <c r="DQS18" s="2"/>
      <c r="DQT18" s="2"/>
      <c r="DQU18" s="2"/>
      <c r="DQV18" s="2"/>
      <c r="DQW18" s="2"/>
      <c r="DQX18" s="2"/>
      <c r="DQY18" s="2"/>
      <c r="DQZ18" s="2"/>
      <c r="DRA18" s="2"/>
      <c r="DRB18" s="2"/>
      <c r="DRC18" s="2"/>
      <c r="DRD18" s="2"/>
      <c r="DRE18" s="2"/>
      <c r="DRF18" s="2"/>
      <c r="DRG18" s="2"/>
      <c r="DRH18" s="2"/>
      <c r="DRI18" s="2"/>
      <c r="DRJ18" s="2"/>
      <c r="DRK18" s="2"/>
      <c r="DRL18" s="2"/>
      <c r="DRM18" s="2"/>
      <c r="DRN18" s="2"/>
      <c r="DRO18" s="2"/>
      <c r="DRP18" s="2"/>
      <c r="DRQ18" s="2"/>
      <c r="DRR18" s="2"/>
      <c r="DRS18" s="2"/>
      <c r="DRT18" s="2"/>
      <c r="DRU18" s="2"/>
      <c r="DRV18" s="2"/>
      <c r="DRW18" s="2"/>
      <c r="DRX18" s="2"/>
      <c r="DRY18" s="2"/>
      <c r="DRZ18" s="2"/>
      <c r="DSA18" s="2"/>
      <c r="DSB18" s="2"/>
      <c r="DSC18" s="2"/>
      <c r="DSD18" s="2"/>
      <c r="DSE18" s="2"/>
      <c r="DSF18" s="2"/>
      <c r="DSG18" s="2"/>
      <c r="DSH18" s="2"/>
      <c r="DSI18" s="2"/>
      <c r="DSJ18" s="2"/>
      <c r="DSK18" s="2"/>
      <c r="DSL18" s="2"/>
      <c r="DSM18" s="2"/>
      <c r="DSN18" s="2"/>
      <c r="DSO18" s="2"/>
      <c r="DSP18" s="2"/>
      <c r="DSQ18" s="2"/>
      <c r="DSR18" s="2"/>
      <c r="DSS18" s="2"/>
      <c r="DST18" s="2"/>
      <c r="DSU18" s="2"/>
      <c r="DSV18" s="2"/>
      <c r="DSW18" s="2"/>
      <c r="DSX18" s="2"/>
      <c r="DSY18" s="2"/>
      <c r="DSZ18" s="2"/>
      <c r="DTA18" s="2"/>
      <c r="DTB18" s="2"/>
      <c r="DTC18" s="2"/>
      <c r="DTD18" s="2"/>
      <c r="DTE18" s="2"/>
      <c r="DTF18" s="2"/>
      <c r="DTG18" s="2"/>
      <c r="DTH18" s="2"/>
      <c r="DTI18" s="2"/>
      <c r="DTJ18" s="2"/>
      <c r="DTK18" s="2"/>
      <c r="DTL18" s="2"/>
      <c r="DTM18" s="2"/>
      <c r="DTN18" s="2"/>
      <c r="DTO18" s="2"/>
      <c r="DTP18" s="2"/>
      <c r="DTQ18" s="2"/>
      <c r="DTR18" s="2"/>
      <c r="DTS18" s="2"/>
      <c r="DTT18" s="2"/>
      <c r="DTU18" s="2"/>
      <c r="DTV18" s="2"/>
      <c r="DTW18" s="2"/>
      <c r="DTX18" s="2"/>
      <c r="DTY18" s="2"/>
      <c r="DTZ18" s="2"/>
      <c r="DUA18" s="2"/>
      <c r="DUB18" s="2"/>
      <c r="DUC18" s="2"/>
      <c r="DUD18" s="2"/>
      <c r="DUE18" s="2"/>
      <c r="DUF18" s="2"/>
      <c r="DUG18" s="2"/>
      <c r="DUH18" s="2"/>
      <c r="DUI18" s="2"/>
      <c r="DUJ18" s="2"/>
      <c r="DUK18" s="2"/>
      <c r="DUL18" s="2"/>
      <c r="DUM18" s="2"/>
      <c r="DUN18" s="2"/>
      <c r="DUO18" s="2"/>
      <c r="DUP18" s="2"/>
      <c r="DUQ18" s="2"/>
      <c r="DUR18" s="2"/>
      <c r="DUS18" s="2"/>
      <c r="DUT18" s="2"/>
      <c r="DUU18" s="2"/>
      <c r="DUV18" s="2"/>
      <c r="DUW18" s="2"/>
      <c r="DUX18" s="2"/>
      <c r="DUY18" s="2"/>
      <c r="DUZ18" s="2"/>
      <c r="DVA18" s="2"/>
      <c r="DVB18" s="2"/>
      <c r="DVC18" s="2"/>
      <c r="DVD18" s="2"/>
      <c r="DVE18" s="2"/>
      <c r="DVF18" s="2"/>
      <c r="DVG18" s="2"/>
      <c r="DVH18" s="2"/>
      <c r="DVI18" s="2"/>
      <c r="DVJ18" s="2"/>
      <c r="DVK18" s="2"/>
      <c r="DVL18" s="2"/>
      <c r="DVM18" s="2"/>
      <c r="DVN18" s="2"/>
      <c r="DVO18" s="2"/>
      <c r="DVP18" s="2"/>
      <c r="DVQ18" s="2"/>
      <c r="DVR18" s="2"/>
      <c r="DVS18" s="2"/>
      <c r="DVT18" s="2"/>
      <c r="DVU18" s="2"/>
      <c r="DVV18" s="2"/>
      <c r="DVW18" s="2"/>
      <c r="DVX18" s="2"/>
      <c r="DVY18" s="2"/>
      <c r="DVZ18" s="2"/>
      <c r="DWA18" s="2"/>
      <c r="DWB18" s="2"/>
      <c r="DWC18" s="2"/>
      <c r="DWD18" s="2"/>
      <c r="DWE18" s="2"/>
      <c r="DWF18" s="2"/>
      <c r="DWG18" s="2"/>
      <c r="DWH18" s="2"/>
      <c r="DWI18" s="2"/>
      <c r="DWJ18" s="2"/>
      <c r="DWK18" s="2"/>
      <c r="DWL18" s="2"/>
      <c r="DWM18" s="2"/>
      <c r="DWN18" s="2"/>
      <c r="DWO18" s="2"/>
      <c r="DWP18" s="2"/>
      <c r="DWQ18" s="2"/>
      <c r="DWR18" s="2"/>
      <c r="DWS18" s="2"/>
      <c r="DWT18" s="2"/>
      <c r="DWU18" s="2"/>
      <c r="DWV18" s="2"/>
      <c r="DWW18" s="2"/>
      <c r="DWX18" s="2"/>
      <c r="DWY18" s="2"/>
      <c r="DWZ18" s="2"/>
      <c r="DXA18" s="2"/>
      <c r="DXB18" s="2"/>
      <c r="DXC18" s="2"/>
      <c r="DXD18" s="2"/>
      <c r="DXE18" s="2"/>
      <c r="DXF18" s="2"/>
      <c r="DXG18" s="2"/>
      <c r="DXH18" s="2"/>
      <c r="DXI18" s="2"/>
      <c r="DXJ18" s="2"/>
      <c r="DXK18" s="2"/>
      <c r="DXL18" s="2"/>
      <c r="DXM18" s="2"/>
      <c r="DXN18" s="2"/>
      <c r="DXO18" s="2"/>
      <c r="DXP18" s="2"/>
      <c r="DXQ18" s="2"/>
      <c r="DXR18" s="2"/>
      <c r="DXS18" s="2"/>
      <c r="DXT18" s="2"/>
      <c r="DXU18" s="2"/>
      <c r="DXV18" s="2"/>
      <c r="DXW18" s="2"/>
      <c r="DXX18" s="2"/>
      <c r="DXY18" s="2"/>
      <c r="DXZ18" s="2"/>
      <c r="DYA18" s="2"/>
      <c r="DYB18" s="2"/>
      <c r="DYC18" s="2"/>
      <c r="DYD18" s="2"/>
      <c r="DYE18" s="2"/>
      <c r="DYF18" s="2"/>
      <c r="DYG18" s="2"/>
      <c r="DYH18" s="2"/>
      <c r="DYI18" s="2"/>
      <c r="DYJ18" s="2"/>
      <c r="DYK18" s="2"/>
      <c r="DYL18" s="2"/>
      <c r="DYM18" s="2"/>
      <c r="DYN18" s="2"/>
      <c r="DYO18" s="2"/>
      <c r="DYP18" s="2"/>
      <c r="DYQ18" s="2"/>
      <c r="DYR18" s="2"/>
      <c r="DYS18" s="2"/>
      <c r="DYT18" s="2"/>
      <c r="DYU18" s="2"/>
      <c r="DYV18" s="2"/>
      <c r="DYW18" s="2"/>
      <c r="DYX18" s="2"/>
      <c r="DYY18" s="2"/>
      <c r="DYZ18" s="2"/>
      <c r="DZA18" s="2"/>
      <c r="DZB18" s="2"/>
      <c r="DZC18" s="2"/>
      <c r="DZD18" s="2"/>
      <c r="DZE18" s="2"/>
      <c r="DZF18" s="2"/>
      <c r="DZG18" s="2"/>
      <c r="DZH18" s="2"/>
      <c r="DZI18" s="2"/>
      <c r="DZJ18" s="2"/>
      <c r="DZK18" s="2"/>
      <c r="DZL18" s="2"/>
      <c r="DZM18" s="2"/>
      <c r="DZN18" s="2"/>
      <c r="DZO18" s="2"/>
      <c r="DZP18" s="2"/>
      <c r="DZQ18" s="2"/>
      <c r="DZR18" s="2"/>
      <c r="DZS18" s="2"/>
      <c r="DZT18" s="2"/>
      <c r="DZU18" s="2"/>
      <c r="DZV18" s="2"/>
      <c r="DZW18" s="2"/>
      <c r="DZX18" s="2"/>
      <c r="DZY18" s="2"/>
      <c r="DZZ18" s="2"/>
      <c r="EAA18" s="2"/>
      <c r="EAB18" s="2"/>
      <c r="EAC18" s="2"/>
      <c r="EAD18" s="2"/>
      <c r="EAE18" s="2"/>
      <c r="EAF18" s="2"/>
      <c r="EAG18" s="2"/>
      <c r="EAH18" s="2"/>
      <c r="EAI18" s="2"/>
      <c r="EAJ18" s="2"/>
      <c r="EAK18" s="2"/>
      <c r="EAL18" s="2"/>
      <c r="EAM18" s="2"/>
      <c r="EAN18" s="2"/>
      <c r="EAO18" s="2"/>
      <c r="EAP18" s="2"/>
      <c r="EAQ18" s="2"/>
      <c r="EAR18" s="2"/>
      <c r="EAS18" s="2"/>
      <c r="EAT18" s="2"/>
      <c r="EAU18" s="2"/>
      <c r="EAV18" s="2"/>
      <c r="EAW18" s="2"/>
      <c r="EAX18" s="2"/>
      <c r="EAY18" s="2"/>
      <c r="EAZ18" s="2"/>
      <c r="EBA18" s="2"/>
      <c r="EBB18" s="2"/>
      <c r="EBC18" s="2"/>
      <c r="EBD18" s="2"/>
      <c r="EBE18" s="2"/>
      <c r="EBF18" s="2"/>
      <c r="EBG18" s="2"/>
      <c r="EBH18" s="2"/>
      <c r="EBI18" s="2"/>
      <c r="EBJ18" s="2"/>
      <c r="EBK18" s="2"/>
      <c r="EBL18" s="2"/>
      <c r="EBM18" s="2"/>
      <c r="EBN18" s="2"/>
      <c r="EBO18" s="2"/>
      <c r="EBP18" s="2"/>
      <c r="EBQ18" s="2"/>
      <c r="EBR18" s="2"/>
      <c r="EBS18" s="2"/>
      <c r="EBT18" s="2"/>
      <c r="EBU18" s="2"/>
      <c r="EBV18" s="2"/>
      <c r="EBW18" s="2"/>
      <c r="EBX18" s="2"/>
      <c r="EBY18" s="2"/>
      <c r="EBZ18" s="2"/>
      <c r="ECA18" s="2"/>
      <c r="ECB18" s="2"/>
      <c r="ECC18" s="2"/>
      <c r="ECD18" s="2"/>
      <c r="ECE18" s="2"/>
      <c r="ECF18" s="2"/>
      <c r="ECG18" s="2"/>
      <c r="ECH18" s="2"/>
      <c r="ECI18" s="2"/>
      <c r="ECJ18" s="2"/>
      <c r="ECK18" s="2"/>
      <c r="ECL18" s="2"/>
      <c r="ECM18" s="2"/>
      <c r="ECN18" s="2"/>
      <c r="ECO18" s="2"/>
      <c r="ECP18" s="2"/>
      <c r="ECQ18" s="2"/>
      <c r="ECR18" s="2"/>
      <c r="ECS18" s="2"/>
      <c r="ECT18" s="2"/>
      <c r="ECU18" s="2"/>
      <c r="ECV18" s="2"/>
      <c r="ECW18" s="2"/>
      <c r="ECX18" s="2"/>
      <c r="ECY18" s="2"/>
      <c r="ECZ18" s="2"/>
      <c r="EDA18" s="2"/>
      <c r="EDB18" s="2"/>
      <c r="EDC18" s="2"/>
      <c r="EDD18" s="2"/>
      <c r="EDE18" s="2"/>
      <c r="EDF18" s="2"/>
      <c r="EDG18" s="2"/>
      <c r="EDH18" s="2"/>
      <c r="EDI18" s="2"/>
      <c r="EDJ18" s="2"/>
      <c r="EDK18" s="2"/>
      <c r="EDL18" s="2"/>
      <c r="EDM18" s="2"/>
      <c r="EDN18" s="2"/>
      <c r="EDO18" s="2"/>
      <c r="EDP18" s="2"/>
      <c r="EDQ18" s="2"/>
      <c r="EDR18" s="2"/>
      <c r="EDS18" s="2"/>
      <c r="EDT18" s="2"/>
      <c r="EDU18" s="2"/>
      <c r="EDV18" s="2"/>
      <c r="EDW18" s="2"/>
      <c r="EDX18" s="2"/>
      <c r="EDY18" s="2"/>
      <c r="EDZ18" s="2"/>
      <c r="EEA18" s="2"/>
      <c r="EEB18" s="2"/>
      <c r="EEC18" s="2"/>
      <c r="EED18" s="2"/>
      <c r="EEE18" s="2"/>
      <c r="EEF18" s="2"/>
      <c r="EEG18" s="2"/>
      <c r="EEH18" s="2"/>
      <c r="EEI18" s="2"/>
      <c r="EEJ18" s="2"/>
      <c r="EEK18" s="2"/>
      <c r="EEL18" s="2"/>
      <c r="EEM18" s="2"/>
      <c r="EEN18" s="2"/>
      <c r="EEO18" s="2"/>
      <c r="EEP18" s="2"/>
      <c r="EEQ18" s="2"/>
      <c r="EER18" s="2"/>
      <c r="EES18" s="2"/>
      <c r="EET18" s="2"/>
      <c r="EEU18" s="2"/>
      <c r="EEV18" s="2"/>
      <c r="EEW18" s="2"/>
      <c r="EEX18" s="2"/>
      <c r="EEY18" s="2"/>
      <c r="EEZ18" s="2"/>
      <c r="EFA18" s="2"/>
      <c r="EFB18" s="2"/>
      <c r="EFC18" s="2"/>
      <c r="EFD18" s="2"/>
      <c r="EFE18" s="2"/>
      <c r="EFF18" s="2"/>
      <c r="EFG18" s="2"/>
      <c r="EFH18" s="2"/>
      <c r="EFI18" s="2"/>
      <c r="EFJ18" s="2"/>
      <c r="EFK18" s="2"/>
      <c r="EFL18" s="2"/>
      <c r="EFM18" s="2"/>
      <c r="EFN18" s="2"/>
      <c r="EFO18" s="2"/>
      <c r="EFP18" s="2"/>
      <c r="EFQ18" s="2"/>
      <c r="EFR18" s="2"/>
      <c r="EFS18" s="2"/>
      <c r="EFT18" s="2"/>
      <c r="EFU18" s="2"/>
      <c r="EFV18" s="2"/>
      <c r="EFW18" s="2"/>
      <c r="EFX18" s="2"/>
      <c r="EFY18" s="2"/>
      <c r="EFZ18" s="2"/>
      <c r="EGA18" s="2"/>
      <c r="EGB18" s="2"/>
      <c r="EGC18" s="2"/>
      <c r="EGD18" s="2"/>
      <c r="EGE18" s="2"/>
      <c r="EGF18" s="2"/>
      <c r="EGG18" s="2"/>
      <c r="EGH18" s="2"/>
      <c r="EGI18" s="2"/>
      <c r="EGJ18" s="2"/>
      <c r="EGK18" s="2"/>
      <c r="EGL18" s="2"/>
      <c r="EGM18" s="2"/>
      <c r="EGN18" s="2"/>
      <c r="EGO18" s="2"/>
      <c r="EGP18" s="2"/>
      <c r="EGQ18" s="2"/>
      <c r="EGR18" s="2"/>
      <c r="EGS18" s="2"/>
      <c r="EGT18" s="2"/>
      <c r="EGU18" s="2"/>
      <c r="EGV18" s="2"/>
      <c r="EGW18" s="2"/>
      <c r="EGX18" s="2"/>
      <c r="EGY18" s="2"/>
      <c r="EGZ18" s="2"/>
      <c r="EHA18" s="2"/>
      <c r="EHB18" s="2"/>
      <c r="EHC18" s="2"/>
      <c r="EHD18" s="2"/>
      <c r="EHE18" s="2"/>
      <c r="EHF18" s="2"/>
      <c r="EHG18" s="2"/>
      <c r="EHH18" s="2"/>
      <c r="EHI18" s="2"/>
      <c r="EHJ18" s="2"/>
      <c r="EHK18" s="2"/>
      <c r="EHL18" s="2"/>
      <c r="EHM18" s="2"/>
      <c r="EHN18" s="2"/>
      <c r="EHO18" s="2"/>
      <c r="EHP18" s="2"/>
      <c r="EHQ18" s="2"/>
      <c r="EHR18" s="2"/>
      <c r="EHS18" s="2"/>
      <c r="EHT18" s="2"/>
      <c r="EHU18" s="2"/>
      <c r="EHV18" s="2"/>
      <c r="EHW18" s="2"/>
      <c r="EHX18" s="2"/>
      <c r="EHY18" s="2"/>
      <c r="EHZ18" s="2"/>
      <c r="EIA18" s="2"/>
      <c r="EIB18" s="2"/>
      <c r="EIC18" s="2"/>
      <c r="EID18" s="2"/>
      <c r="EIE18" s="2"/>
      <c r="EIF18" s="2"/>
      <c r="EIG18" s="2"/>
      <c r="EIH18" s="2"/>
      <c r="EII18" s="2"/>
      <c r="EIJ18" s="2"/>
      <c r="EIK18" s="2"/>
      <c r="EIL18" s="2"/>
      <c r="EIM18" s="2"/>
      <c r="EIN18" s="2"/>
      <c r="EIO18" s="2"/>
      <c r="EIP18" s="2"/>
      <c r="EIQ18" s="2"/>
      <c r="EIR18" s="2"/>
      <c r="EIS18" s="2"/>
      <c r="EIT18" s="2"/>
      <c r="EIU18" s="2"/>
      <c r="EIV18" s="2"/>
      <c r="EIW18" s="2"/>
      <c r="EIX18" s="2"/>
      <c r="EIY18" s="2"/>
      <c r="EIZ18" s="2"/>
      <c r="EJA18" s="2"/>
      <c r="EJB18" s="2"/>
      <c r="EJC18" s="2"/>
      <c r="EJD18" s="2"/>
      <c r="EJE18" s="2"/>
      <c r="EJF18" s="2"/>
      <c r="EJG18" s="2"/>
      <c r="EJH18" s="2"/>
      <c r="EJI18" s="2"/>
      <c r="EJJ18" s="2"/>
      <c r="EJK18" s="2"/>
      <c r="EJL18" s="2"/>
      <c r="EJM18" s="2"/>
      <c r="EJN18" s="2"/>
      <c r="EJO18" s="2"/>
      <c r="EJP18" s="2"/>
      <c r="EJQ18" s="2"/>
      <c r="EJR18" s="2"/>
      <c r="EJS18" s="2"/>
      <c r="EJT18" s="2"/>
      <c r="EJU18" s="2"/>
      <c r="EJV18" s="2"/>
      <c r="EJW18" s="2"/>
      <c r="EJX18" s="2"/>
      <c r="EJY18" s="2"/>
      <c r="EJZ18" s="2"/>
      <c r="EKA18" s="2"/>
      <c r="EKB18" s="2"/>
      <c r="EKC18" s="2"/>
      <c r="EKD18" s="2"/>
      <c r="EKE18" s="2"/>
      <c r="EKF18" s="2"/>
      <c r="EKG18" s="2"/>
      <c r="EKH18" s="2"/>
      <c r="EKI18" s="2"/>
      <c r="EKJ18" s="2"/>
      <c r="EKK18" s="2"/>
      <c r="EKL18" s="2"/>
      <c r="EKM18" s="2"/>
      <c r="EKN18" s="2"/>
      <c r="EKO18" s="2"/>
      <c r="EKP18" s="2"/>
      <c r="EKQ18" s="2"/>
      <c r="EKR18" s="2"/>
      <c r="EKS18" s="2"/>
      <c r="EKT18" s="2"/>
      <c r="EKU18" s="2"/>
      <c r="EKV18" s="2"/>
      <c r="EKW18" s="2"/>
      <c r="EKX18" s="2"/>
      <c r="EKY18" s="2"/>
      <c r="EKZ18" s="2"/>
      <c r="ELA18" s="2"/>
      <c r="ELB18" s="2"/>
      <c r="ELC18" s="2"/>
      <c r="ELD18" s="2"/>
      <c r="ELE18" s="2"/>
      <c r="ELF18" s="2"/>
      <c r="ELG18" s="2"/>
      <c r="ELH18" s="2"/>
      <c r="ELI18" s="2"/>
      <c r="ELJ18" s="2"/>
      <c r="ELK18" s="2"/>
      <c r="ELL18" s="2"/>
      <c r="ELM18" s="2"/>
      <c r="ELN18" s="2"/>
      <c r="ELO18" s="2"/>
      <c r="ELP18" s="2"/>
      <c r="ELQ18" s="2"/>
      <c r="ELR18" s="2"/>
      <c r="ELS18" s="2"/>
      <c r="ELT18" s="2"/>
      <c r="ELU18" s="2"/>
      <c r="ELV18" s="2"/>
      <c r="ELW18" s="2"/>
      <c r="ELX18" s="2"/>
      <c r="ELY18" s="2"/>
      <c r="ELZ18" s="2"/>
      <c r="EMA18" s="2"/>
      <c r="EMB18" s="2"/>
      <c r="EMC18" s="2"/>
      <c r="EMD18" s="2"/>
      <c r="EME18" s="2"/>
      <c r="EMF18" s="2"/>
      <c r="EMG18" s="2"/>
      <c r="EMH18" s="2"/>
      <c r="EMI18" s="2"/>
      <c r="EMJ18" s="2"/>
      <c r="EMK18" s="2"/>
      <c r="EML18" s="2"/>
      <c r="EMM18" s="2"/>
      <c r="EMN18" s="2"/>
      <c r="EMO18" s="2"/>
      <c r="EMP18" s="2"/>
      <c r="EMQ18" s="2"/>
      <c r="EMR18" s="2"/>
      <c r="EMS18" s="2"/>
      <c r="EMT18" s="2"/>
      <c r="EMU18" s="2"/>
      <c r="EMV18" s="2"/>
      <c r="EMW18" s="2"/>
      <c r="EMX18" s="2"/>
      <c r="EMY18" s="2"/>
      <c r="EMZ18" s="2"/>
      <c r="ENA18" s="2"/>
      <c r="ENB18" s="2"/>
      <c r="ENC18" s="2"/>
      <c r="END18" s="2"/>
      <c r="ENE18" s="2"/>
      <c r="ENF18" s="2"/>
      <c r="ENG18" s="2"/>
      <c r="ENH18" s="2"/>
      <c r="ENI18" s="2"/>
      <c r="ENJ18" s="2"/>
      <c r="ENK18" s="2"/>
      <c r="ENL18" s="2"/>
      <c r="ENM18" s="2"/>
      <c r="ENN18" s="2"/>
      <c r="ENO18" s="2"/>
      <c r="ENP18" s="2"/>
      <c r="ENQ18" s="2"/>
      <c r="ENR18" s="2"/>
      <c r="ENS18" s="2"/>
      <c r="ENT18" s="2"/>
      <c r="ENU18" s="2"/>
      <c r="ENV18" s="2"/>
      <c r="ENW18" s="2"/>
      <c r="ENX18" s="2"/>
      <c r="ENY18" s="2"/>
      <c r="ENZ18" s="2"/>
      <c r="EOA18" s="2"/>
      <c r="EOB18" s="2"/>
      <c r="EOC18" s="2"/>
      <c r="EOD18" s="2"/>
      <c r="EOE18" s="2"/>
      <c r="EOF18" s="2"/>
      <c r="EOG18" s="2"/>
      <c r="EOH18" s="2"/>
      <c r="EOI18" s="2"/>
      <c r="EOJ18" s="2"/>
      <c r="EOK18" s="2"/>
      <c r="EOL18" s="2"/>
      <c r="EOM18" s="2"/>
      <c r="EON18" s="2"/>
      <c r="EOO18" s="2"/>
      <c r="EOP18" s="2"/>
      <c r="EOQ18" s="2"/>
      <c r="EOR18" s="2"/>
      <c r="EOS18" s="2"/>
      <c r="EOT18" s="2"/>
      <c r="EOU18" s="2"/>
      <c r="EOV18" s="2"/>
      <c r="EOW18" s="2"/>
      <c r="EOX18" s="2"/>
      <c r="EOY18" s="2"/>
      <c r="EOZ18" s="2"/>
      <c r="EPA18" s="2"/>
      <c r="EPB18" s="2"/>
      <c r="EPC18" s="2"/>
      <c r="EPD18" s="2"/>
      <c r="EPE18" s="2"/>
      <c r="EPF18" s="2"/>
      <c r="EPG18" s="2"/>
      <c r="EPH18" s="2"/>
      <c r="EPI18" s="2"/>
      <c r="EPJ18" s="2"/>
      <c r="EPK18" s="2"/>
      <c r="EPL18" s="2"/>
      <c r="EPM18" s="2"/>
      <c r="EPN18" s="2"/>
      <c r="EPO18" s="2"/>
      <c r="EPP18" s="2"/>
      <c r="EPQ18" s="2"/>
      <c r="EPR18" s="2"/>
      <c r="EPS18" s="2"/>
      <c r="EPT18" s="2"/>
      <c r="EPU18" s="2"/>
      <c r="EPV18" s="2"/>
      <c r="EPW18" s="2"/>
      <c r="EPX18" s="2"/>
      <c r="EPY18" s="2"/>
      <c r="EPZ18" s="2"/>
      <c r="EQA18" s="2"/>
      <c r="EQB18" s="2"/>
      <c r="EQC18" s="2"/>
      <c r="EQD18" s="2"/>
      <c r="EQE18" s="2"/>
      <c r="EQF18" s="2"/>
      <c r="EQG18" s="2"/>
      <c r="EQH18" s="2"/>
      <c r="EQI18" s="2"/>
      <c r="EQJ18" s="2"/>
      <c r="EQK18" s="2"/>
      <c r="EQL18" s="2"/>
      <c r="EQM18" s="2"/>
      <c r="EQN18" s="2"/>
      <c r="EQO18" s="2"/>
      <c r="EQP18" s="2"/>
      <c r="EQQ18" s="2"/>
      <c r="EQR18" s="2"/>
      <c r="EQS18" s="2"/>
      <c r="EQT18" s="2"/>
      <c r="EQU18" s="2"/>
      <c r="EQV18" s="2"/>
      <c r="EQW18" s="2"/>
      <c r="EQX18" s="2"/>
      <c r="EQY18" s="2"/>
      <c r="EQZ18" s="2"/>
      <c r="ERA18" s="2"/>
      <c r="ERB18" s="2"/>
      <c r="ERC18" s="2"/>
      <c r="ERD18" s="2"/>
      <c r="ERE18" s="2"/>
      <c r="ERF18" s="2"/>
      <c r="ERG18" s="2"/>
      <c r="ERH18" s="2"/>
      <c r="ERI18" s="2"/>
      <c r="ERJ18" s="2"/>
      <c r="ERK18" s="2"/>
      <c r="ERL18" s="2"/>
      <c r="ERM18" s="2"/>
      <c r="ERN18" s="2"/>
      <c r="ERO18" s="2"/>
      <c r="ERP18" s="2"/>
      <c r="ERQ18" s="2"/>
      <c r="ERR18" s="2"/>
      <c r="ERS18" s="2"/>
      <c r="ERT18" s="2"/>
      <c r="ERU18" s="2"/>
      <c r="ERV18" s="2"/>
      <c r="ERW18" s="2"/>
      <c r="ERX18" s="2"/>
      <c r="ERY18" s="2"/>
      <c r="ERZ18" s="2"/>
      <c r="ESA18" s="2"/>
      <c r="ESB18" s="2"/>
      <c r="ESC18" s="2"/>
      <c r="ESD18" s="2"/>
      <c r="ESE18" s="2"/>
      <c r="ESF18" s="2"/>
      <c r="ESG18" s="2"/>
      <c r="ESH18" s="2"/>
      <c r="ESI18" s="2"/>
      <c r="ESJ18" s="2"/>
      <c r="ESK18" s="2"/>
      <c r="ESL18" s="2"/>
      <c r="ESM18" s="2"/>
      <c r="ESN18" s="2"/>
      <c r="ESO18" s="2"/>
      <c r="ESP18" s="2"/>
      <c r="ESQ18" s="2"/>
      <c r="ESR18" s="2"/>
      <c r="ESS18" s="2"/>
      <c r="EST18" s="2"/>
      <c r="ESU18" s="2"/>
      <c r="ESV18" s="2"/>
      <c r="ESW18" s="2"/>
      <c r="ESX18" s="2"/>
      <c r="ESY18" s="2"/>
      <c r="ESZ18" s="2"/>
      <c r="ETA18" s="2"/>
      <c r="ETB18" s="2"/>
      <c r="ETC18" s="2"/>
      <c r="ETD18" s="2"/>
      <c r="ETE18" s="2"/>
      <c r="ETF18" s="2"/>
      <c r="ETG18" s="2"/>
      <c r="ETH18" s="2"/>
      <c r="ETI18" s="2"/>
      <c r="ETJ18" s="2"/>
      <c r="ETK18" s="2"/>
      <c r="ETL18" s="2"/>
      <c r="ETM18" s="2"/>
      <c r="ETN18" s="2"/>
      <c r="ETO18" s="2"/>
      <c r="ETP18" s="2"/>
      <c r="ETQ18" s="2"/>
      <c r="ETR18" s="2"/>
      <c r="ETS18" s="2"/>
      <c r="ETT18" s="2"/>
      <c r="ETU18" s="2"/>
      <c r="ETV18" s="2"/>
      <c r="ETW18" s="2"/>
      <c r="ETX18" s="2"/>
      <c r="ETY18" s="2"/>
      <c r="ETZ18" s="2"/>
      <c r="EUA18" s="2"/>
      <c r="EUB18" s="2"/>
      <c r="EUC18" s="2"/>
      <c r="EUD18" s="2"/>
      <c r="EUE18" s="2"/>
      <c r="EUF18" s="2"/>
      <c r="EUG18" s="2"/>
      <c r="EUH18" s="2"/>
      <c r="EUI18" s="2"/>
      <c r="EUJ18" s="2"/>
      <c r="EUK18" s="2"/>
      <c r="EUL18" s="2"/>
      <c r="EUM18" s="2"/>
      <c r="EUN18" s="2"/>
      <c r="EUO18" s="2"/>
      <c r="EUP18" s="2"/>
      <c r="EUQ18" s="2"/>
      <c r="EUR18" s="2"/>
      <c r="EUS18" s="2"/>
      <c r="EUT18" s="2"/>
      <c r="EUU18" s="2"/>
      <c r="EUV18" s="2"/>
      <c r="EUW18" s="2"/>
      <c r="EUX18" s="2"/>
      <c r="EUY18" s="2"/>
      <c r="EUZ18" s="2"/>
      <c r="EVA18" s="2"/>
      <c r="EVB18" s="2"/>
      <c r="EVC18" s="2"/>
      <c r="EVD18" s="2"/>
      <c r="EVE18" s="2"/>
      <c r="EVF18" s="2"/>
      <c r="EVG18" s="2"/>
      <c r="EVH18" s="2"/>
      <c r="EVI18" s="2"/>
      <c r="EVJ18" s="2"/>
      <c r="EVK18" s="2"/>
      <c r="EVL18" s="2"/>
      <c r="EVM18" s="2"/>
      <c r="EVN18" s="2"/>
      <c r="EVO18" s="2"/>
      <c r="EVP18" s="2"/>
      <c r="EVQ18" s="2"/>
      <c r="EVR18" s="2"/>
      <c r="EVS18" s="2"/>
      <c r="EVT18" s="2"/>
      <c r="EVU18" s="2"/>
      <c r="EVV18" s="2"/>
      <c r="EVW18" s="2"/>
      <c r="EVX18" s="2"/>
      <c r="EVY18" s="2"/>
      <c r="EVZ18" s="2"/>
      <c r="EWA18" s="2"/>
      <c r="EWB18" s="2"/>
      <c r="EWC18" s="2"/>
      <c r="EWD18" s="2"/>
      <c r="EWE18" s="2"/>
      <c r="EWF18" s="2"/>
      <c r="EWG18" s="2"/>
      <c r="EWH18" s="2"/>
      <c r="EWI18" s="2"/>
      <c r="EWJ18" s="2"/>
      <c r="EWK18" s="2"/>
      <c r="EWL18" s="2"/>
      <c r="EWM18" s="2"/>
      <c r="EWN18" s="2"/>
      <c r="EWO18" s="2"/>
      <c r="EWP18" s="2"/>
      <c r="EWQ18" s="2"/>
      <c r="EWR18" s="2"/>
      <c r="EWS18" s="2"/>
      <c r="EWT18" s="2"/>
      <c r="EWU18" s="2"/>
      <c r="EWV18" s="2"/>
      <c r="EWW18" s="2"/>
      <c r="EWX18" s="2"/>
      <c r="EWY18" s="2"/>
      <c r="EWZ18" s="2"/>
      <c r="EXA18" s="2"/>
      <c r="EXB18" s="2"/>
      <c r="EXC18" s="2"/>
      <c r="EXD18" s="2"/>
      <c r="EXE18" s="2"/>
      <c r="EXF18" s="2"/>
      <c r="EXG18" s="2"/>
      <c r="EXH18" s="2"/>
      <c r="EXI18" s="2"/>
      <c r="EXJ18" s="2"/>
      <c r="EXK18" s="2"/>
      <c r="EXL18" s="2"/>
      <c r="EXM18" s="2"/>
      <c r="EXN18" s="2"/>
      <c r="EXO18" s="2"/>
      <c r="EXP18" s="2"/>
      <c r="EXQ18" s="2"/>
      <c r="EXR18" s="2"/>
      <c r="EXS18" s="2"/>
      <c r="EXT18" s="2"/>
      <c r="EXU18" s="2"/>
      <c r="EXV18" s="2"/>
      <c r="EXW18" s="2"/>
      <c r="EXX18" s="2"/>
      <c r="EXY18" s="2"/>
      <c r="EXZ18" s="2"/>
      <c r="EYA18" s="2"/>
      <c r="EYB18" s="2"/>
      <c r="EYC18" s="2"/>
      <c r="EYD18" s="2"/>
      <c r="EYE18" s="2"/>
      <c r="EYF18" s="2"/>
      <c r="EYG18" s="2"/>
      <c r="EYH18" s="2"/>
      <c r="EYI18" s="2"/>
      <c r="EYJ18" s="2"/>
      <c r="EYK18" s="2"/>
      <c r="EYL18" s="2"/>
      <c r="EYM18" s="2"/>
      <c r="EYN18" s="2"/>
      <c r="EYO18" s="2"/>
      <c r="EYP18" s="2"/>
      <c r="EYQ18" s="2"/>
      <c r="EYR18" s="2"/>
      <c r="EYS18" s="2"/>
      <c r="EYT18" s="2"/>
      <c r="EYU18" s="2"/>
      <c r="EYV18" s="2"/>
      <c r="EYW18" s="2"/>
      <c r="EYX18" s="2"/>
      <c r="EYY18" s="2"/>
      <c r="EYZ18" s="2"/>
      <c r="EZA18" s="2"/>
      <c r="EZB18" s="2"/>
      <c r="EZC18" s="2"/>
      <c r="EZD18" s="2"/>
      <c r="EZE18" s="2"/>
      <c r="EZF18" s="2"/>
      <c r="EZG18" s="2"/>
      <c r="EZH18" s="2"/>
      <c r="EZI18" s="2"/>
      <c r="EZJ18" s="2"/>
      <c r="EZK18" s="2"/>
      <c r="EZL18" s="2"/>
      <c r="EZM18" s="2"/>
      <c r="EZN18" s="2"/>
      <c r="EZO18" s="2"/>
      <c r="EZP18" s="2"/>
      <c r="EZQ18" s="2"/>
      <c r="EZR18" s="2"/>
      <c r="EZS18" s="2"/>
      <c r="EZT18" s="2"/>
      <c r="EZU18" s="2"/>
      <c r="EZV18" s="2"/>
      <c r="EZW18" s="2"/>
      <c r="EZX18" s="2"/>
      <c r="EZY18" s="2"/>
      <c r="EZZ18" s="2"/>
      <c r="FAA18" s="2"/>
      <c r="FAB18" s="2"/>
      <c r="FAC18" s="2"/>
      <c r="FAD18" s="2"/>
      <c r="FAE18" s="2"/>
      <c r="FAF18" s="2"/>
      <c r="FAG18" s="2"/>
      <c r="FAH18" s="2"/>
      <c r="FAI18" s="2"/>
      <c r="FAJ18" s="2"/>
      <c r="FAK18" s="2"/>
      <c r="FAL18" s="2"/>
      <c r="FAM18" s="2"/>
      <c r="FAN18" s="2"/>
      <c r="FAO18" s="2"/>
      <c r="FAP18" s="2"/>
      <c r="FAQ18" s="2"/>
      <c r="FAR18" s="2"/>
      <c r="FAS18" s="2"/>
      <c r="FAT18" s="2"/>
      <c r="FAU18" s="2"/>
      <c r="FAV18" s="2"/>
      <c r="FAW18" s="2"/>
      <c r="FAX18" s="2"/>
      <c r="FAY18" s="2"/>
      <c r="FAZ18" s="2"/>
      <c r="FBA18" s="2"/>
      <c r="FBB18" s="2"/>
      <c r="FBC18" s="2"/>
      <c r="FBD18" s="2"/>
      <c r="FBE18" s="2"/>
      <c r="FBF18" s="2"/>
      <c r="FBG18" s="2"/>
      <c r="FBH18" s="2"/>
      <c r="FBI18" s="2"/>
      <c r="FBJ18" s="2"/>
      <c r="FBK18" s="2"/>
      <c r="FBL18" s="2"/>
      <c r="FBM18" s="2"/>
      <c r="FBN18" s="2"/>
      <c r="FBO18" s="2"/>
      <c r="FBP18" s="2"/>
      <c r="FBQ18" s="2"/>
      <c r="FBR18" s="2"/>
      <c r="FBS18" s="2"/>
      <c r="FBT18" s="2"/>
      <c r="FBU18" s="2"/>
      <c r="FBV18" s="2"/>
      <c r="FBW18" s="2"/>
      <c r="FBX18" s="2"/>
      <c r="FBY18" s="2"/>
      <c r="FBZ18" s="2"/>
      <c r="FCA18" s="2"/>
      <c r="FCB18" s="2"/>
      <c r="FCC18" s="2"/>
      <c r="FCD18" s="2"/>
      <c r="FCE18" s="2"/>
      <c r="FCF18" s="2"/>
      <c r="FCG18" s="2"/>
      <c r="FCH18" s="2"/>
      <c r="FCI18" s="2"/>
      <c r="FCJ18" s="2"/>
      <c r="FCK18" s="2"/>
      <c r="FCL18" s="2"/>
      <c r="FCM18" s="2"/>
      <c r="FCN18" s="2"/>
      <c r="FCO18" s="2"/>
      <c r="FCP18" s="2"/>
      <c r="FCQ18" s="2"/>
      <c r="FCR18" s="2"/>
      <c r="FCS18" s="2"/>
      <c r="FCT18" s="2"/>
      <c r="FCU18" s="2"/>
      <c r="FCV18" s="2"/>
      <c r="FCW18" s="2"/>
      <c r="FCX18" s="2"/>
      <c r="FCY18" s="2"/>
      <c r="FCZ18" s="2"/>
      <c r="FDA18" s="2"/>
      <c r="FDB18" s="2"/>
      <c r="FDC18" s="2"/>
      <c r="FDD18" s="2"/>
      <c r="FDE18" s="2"/>
      <c r="FDF18" s="2"/>
      <c r="FDG18" s="2"/>
      <c r="FDH18" s="2"/>
      <c r="FDI18" s="2"/>
      <c r="FDJ18" s="2"/>
      <c r="FDK18" s="2"/>
      <c r="FDL18" s="2"/>
      <c r="FDM18" s="2"/>
      <c r="FDN18" s="2"/>
      <c r="FDO18" s="2"/>
      <c r="FDP18" s="2"/>
      <c r="FDQ18" s="2"/>
      <c r="FDR18" s="2"/>
      <c r="FDS18" s="2"/>
      <c r="FDT18" s="2"/>
      <c r="FDU18" s="2"/>
      <c r="FDV18" s="2"/>
      <c r="FDW18" s="2"/>
      <c r="FDX18" s="2"/>
      <c r="FDY18" s="2"/>
      <c r="FDZ18" s="2"/>
      <c r="FEA18" s="2"/>
      <c r="FEB18" s="2"/>
      <c r="FEC18" s="2"/>
      <c r="FED18" s="2"/>
      <c r="FEE18" s="2"/>
      <c r="FEF18" s="2"/>
      <c r="FEG18" s="2"/>
      <c r="FEH18" s="2"/>
      <c r="FEI18" s="2"/>
      <c r="FEJ18" s="2"/>
      <c r="FEK18" s="2"/>
      <c r="FEL18" s="2"/>
      <c r="FEM18" s="2"/>
      <c r="FEN18" s="2"/>
      <c r="FEO18" s="2"/>
      <c r="FEP18" s="2"/>
      <c r="FEQ18" s="2"/>
      <c r="FER18" s="2"/>
      <c r="FES18" s="2"/>
      <c r="FET18" s="2"/>
      <c r="FEU18" s="2"/>
      <c r="FEV18" s="2"/>
      <c r="FEW18" s="2"/>
      <c r="FEX18" s="2"/>
      <c r="FEY18" s="2"/>
      <c r="FEZ18" s="2"/>
      <c r="FFA18" s="2"/>
      <c r="FFB18" s="2"/>
      <c r="FFC18" s="2"/>
      <c r="FFD18" s="2"/>
      <c r="FFE18" s="2"/>
      <c r="FFF18" s="2"/>
      <c r="FFG18" s="2"/>
      <c r="FFH18" s="2"/>
      <c r="FFI18" s="2"/>
      <c r="FFJ18" s="2"/>
      <c r="FFK18" s="2"/>
      <c r="FFL18" s="2"/>
      <c r="FFM18" s="2"/>
      <c r="FFN18" s="2"/>
      <c r="FFO18" s="2"/>
      <c r="FFP18" s="2"/>
      <c r="FFQ18" s="2"/>
      <c r="FFR18" s="2"/>
      <c r="FFS18" s="2"/>
      <c r="FFT18" s="2"/>
      <c r="FFU18" s="2"/>
      <c r="FFV18" s="2"/>
      <c r="FFW18" s="2"/>
      <c r="FFX18" s="2"/>
      <c r="FFY18" s="2"/>
      <c r="FFZ18" s="2"/>
      <c r="FGA18" s="2"/>
      <c r="FGB18" s="2"/>
      <c r="FGC18" s="2"/>
      <c r="FGD18" s="2"/>
      <c r="FGE18" s="2"/>
      <c r="FGF18" s="2"/>
      <c r="FGG18" s="2"/>
      <c r="FGH18" s="2"/>
      <c r="FGI18" s="2"/>
      <c r="FGJ18" s="2"/>
      <c r="FGK18" s="2"/>
      <c r="FGL18" s="2"/>
      <c r="FGM18" s="2"/>
      <c r="FGN18" s="2"/>
      <c r="FGO18" s="2"/>
      <c r="FGP18" s="2"/>
      <c r="FGQ18" s="2"/>
      <c r="FGR18" s="2"/>
      <c r="FGS18" s="2"/>
      <c r="FGT18" s="2"/>
      <c r="FGU18" s="2"/>
      <c r="FGV18" s="2"/>
      <c r="FGW18" s="2"/>
      <c r="FGX18" s="2"/>
      <c r="FGY18" s="2"/>
      <c r="FGZ18" s="2"/>
      <c r="FHA18" s="2"/>
      <c r="FHB18" s="2"/>
      <c r="FHC18" s="2"/>
      <c r="FHD18" s="2"/>
      <c r="FHE18" s="2"/>
      <c r="FHF18" s="2"/>
      <c r="FHG18" s="2"/>
      <c r="FHH18" s="2"/>
      <c r="FHI18" s="2"/>
      <c r="FHJ18" s="2"/>
      <c r="FHK18" s="2"/>
      <c r="FHL18" s="2"/>
      <c r="FHM18" s="2"/>
      <c r="FHN18" s="2"/>
      <c r="FHO18" s="2"/>
      <c r="FHP18" s="2"/>
      <c r="FHQ18" s="2"/>
      <c r="FHR18" s="2"/>
      <c r="FHS18" s="2"/>
      <c r="FHT18" s="2"/>
      <c r="FHU18" s="2"/>
      <c r="FHV18" s="2"/>
      <c r="FHW18" s="2"/>
      <c r="FHX18" s="2"/>
      <c r="FHY18" s="2"/>
      <c r="FHZ18" s="2"/>
      <c r="FIA18" s="2"/>
      <c r="FIB18" s="2"/>
      <c r="FIC18" s="2"/>
      <c r="FID18" s="2"/>
      <c r="FIE18" s="2"/>
      <c r="FIF18" s="2"/>
      <c r="FIG18" s="2"/>
      <c r="FIH18" s="2"/>
      <c r="FII18" s="2"/>
      <c r="FIJ18" s="2"/>
      <c r="FIK18" s="2"/>
      <c r="FIL18" s="2"/>
      <c r="FIM18" s="2"/>
      <c r="FIN18" s="2"/>
      <c r="FIO18" s="2"/>
      <c r="FIP18" s="2"/>
      <c r="FIQ18" s="2"/>
      <c r="FIR18" s="2"/>
      <c r="FIS18" s="2"/>
      <c r="FIT18" s="2"/>
      <c r="FIU18" s="2"/>
      <c r="FIV18" s="2"/>
      <c r="FIW18" s="2"/>
      <c r="FIX18" s="2"/>
      <c r="FIY18" s="2"/>
      <c r="FIZ18" s="2"/>
      <c r="FJA18" s="2"/>
      <c r="FJB18" s="2"/>
      <c r="FJC18" s="2"/>
      <c r="FJD18" s="2"/>
      <c r="FJE18" s="2"/>
      <c r="FJF18" s="2"/>
      <c r="FJG18" s="2"/>
      <c r="FJH18" s="2"/>
      <c r="FJI18" s="2"/>
      <c r="FJJ18" s="2"/>
      <c r="FJK18" s="2"/>
      <c r="FJL18" s="2"/>
      <c r="FJM18" s="2"/>
      <c r="FJN18" s="2"/>
      <c r="FJO18" s="2"/>
      <c r="FJP18" s="2"/>
      <c r="FJQ18" s="2"/>
      <c r="FJR18" s="2"/>
      <c r="FJS18" s="2"/>
      <c r="FJT18" s="2"/>
      <c r="FJU18" s="2"/>
      <c r="FJV18" s="2"/>
      <c r="FJW18" s="2"/>
      <c r="FJX18" s="2"/>
      <c r="FJY18" s="2"/>
      <c r="FJZ18" s="2"/>
      <c r="FKA18" s="2"/>
      <c r="FKB18" s="2"/>
      <c r="FKC18" s="2"/>
      <c r="FKD18" s="2"/>
      <c r="FKE18" s="2"/>
      <c r="FKF18" s="2"/>
      <c r="FKG18" s="2"/>
      <c r="FKH18" s="2"/>
      <c r="FKI18" s="2"/>
      <c r="FKJ18" s="2"/>
      <c r="FKK18" s="2"/>
      <c r="FKL18" s="2"/>
      <c r="FKM18" s="2"/>
      <c r="FKN18" s="2"/>
      <c r="FKO18" s="2"/>
      <c r="FKP18" s="2"/>
      <c r="FKQ18" s="2"/>
      <c r="FKR18" s="2"/>
      <c r="FKS18" s="2"/>
      <c r="FKT18" s="2"/>
      <c r="FKU18" s="2"/>
      <c r="FKV18" s="2"/>
      <c r="FKW18" s="2"/>
      <c r="FKX18" s="2"/>
      <c r="FKY18" s="2"/>
      <c r="FKZ18" s="2"/>
      <c r="FLA18" s="2"/>
      <c r="FLB18" s="2"/>
      <c r="FLC18" s="2"/>
      <c r="FLD18" s="2"/>
      <c r="FLE18" s="2"/>
      <c r="FLF18" s="2"/>
      <c r="FLG18" s="2"/>
      <c r="FLH18" s="2"/>
      <c r="FLI18" s="2"/>
      <c r="FLJ18" s="2"/>
      <c r="FLK18" s="2"/>
      <c r="FLL18" s="2"/>
      <c r="FLM18" s="2"/>
      <c r="FLN18" s="2"/>
      <c r="FLO18" s="2"/>
      <c r="FLP18" s="2"/>
      <c r="FLQ18" s="2"/>
      <c r="FLR18" s="2"/>
      <c r="FLS18" s="2"/>
      <c r="FLT18" s="2"/>
      <c r="FLU18" s="2"/>
      <c r="FLV18" s="2"/>
      <c r="FLW18" s="2"/>
      <c r="FLX18" s="2"/>
      <c r="FLY18" s="2"/>
      <c r="FLZ18" s="2"/>
      <c r="FMA18" s="2"/>
      <c r="FMB18" s="2"/>
      <c r="FMC18" s="2"/>
      <c r="FMD18" s="2"/>
      <c r="FME18" s="2"/>
      <c r="FMF18" s="2"/>
      <c r="FMG18" s="2"/>
      <c r="FMH18" s="2"/>
      <c r="FMI18" s="2"/>
      <c r="FMJ18" s="2"/>
      <c r="FMK18" s="2"/>
      <c r="FML18" s="2"/>
      <c r="FMM18" s="2"/>
      <c r="FMN18" s="2"/>
      <c r="FMO18" s="2"/>
      <c r="FMP18" s="2"/>
      <c r="FMQ18" s="2"/>
      <c r="FMR18" s="2"/>
      <c r="FMS18" s="2"/>
      <c r="FMT18" s="2"/>
      <c r="FMU18" s="2"/>
      <c r="FMV18" s="2"/>
      <c r="FMW18" s="2"/>
      <c r="FMX18" s="2"/>
      <c r="FMY18" s="2"/>
      <c r="FMZ18" s="2"/>
      <c r="FNA18" s="2"/>
      <c r="FNB18" s="2"/>
      <c r="FNC18" s="2"/>
      <c r="FND18" s="2"/>
      <c r="FNE18" s="2"/>
      <c r="FNF18" s="2"/>
      <c r="FNG18" s="2"/>
      <c r="FNH18" s="2"/>
      <c r="FNI18" s="2"/>
      <c r="FNJ18" s="2"/>
      <c r="FNK18" s="2"/>
      <c r="FNL18" s="2"/>
      <c r="FNM18" s="2"/>
      <c r="FNN18" s="2"/>
      <c r="FNO18" s="2"/>
      <c r="FNP18" s="2"/>
      <c r="FNQ18" s="2"/>
      <c r="FNR18" s="2"/>
      <c r="FNS18" s="2"/>
      <c r="FNT18" s="2"/>
      <c r="FNU18" s="2"/>
      <c r="FNV18" s="2"/>
      <c r="FNW18" s="2"/>
      <c r="FNX18" s="2"/>
      <c r="FNY18" s="2"/>
      <c r="FNZ18" s="2"/>
      <c r="FOA18" s="2"/>
      <c r="FOB18" s="2"/>
      <c r="FOC18" s="2"/>
      <c r="FOD18" s="2"/>
      <c r="FOE18" s="2"/>
      <c r="FOF18" s="2"/>
      <c r="FOG18" s="2"/>
      <c r="FOH18" s="2"/>
      <c r="FOI18" s="2"/>
      <c r="FOJ18" s="2"/>
      <c r="FOK18" s="2"/>
      <c r="FOL18" s="2"/>
      <c r="FOM18" s="2"/>
      <c r="FON18" s="2"/>
      <c r="FOO18" s="2"/>
      <c r="FOP18" s="2"/>
      <c r="FOQ18" s="2"/>
      <c r="FOR18" s="2"/>
      <c r="FOS18" s="2"/>
      <c r="FOT18" s="2"/>
      <c r="FOU18" s="2"/>
      <c r="FOV18" s="2"/>
      <c r="FOW18" s="2"/>
      <c r="FOX18" s="2"/>
      <c r="FOY18" s="2"/>
      <c r="FOZ18" s="2"/>
      <c r="FPA18" s="2"/>
      <c r="FPB18" s="2"/>
      <c r="FPC18" s="2"/>
      <c r="FPD18" s="2"/>
      <c r="FPE18" s="2"/>
      <c r="FPF18" s="2"/>
      <c r="FPG18" s="2"/>
      <c r="FPH18" s="2"/>
      <c r="FPI18" s="2"/>
      <c r="FPJ18" s="2"/>
      <c r="FPK18" s="2"/>
      <c r="FPL18" s="2"/>
      <c r="FPM18" s="2"/>
      <c r="FPN18" s="2"/>
      <c r="FPO18" s="2"/>
      <c r="FPP18" s="2"/>
      <c r="FPQ18" s="2"/>
      <c r="FPR18" s="2"/>
      <c r="FPS18" s="2"/>
      <c r="FPT18" s="2"/>
      <c r="FPU18" s="2"/>
      <c r="FPV18" s="2"/>
      <c r="FPW18" s="2"/>
      <c r="FPX18" s="2"/>
      <c r="FPY18" s="2"/>
      <c r="FPZ18" s="2"/>
      <c r="FQA18" s="2"/>
      <c r="FQB18" s="2"/>
      <c r="FQC18" s="2"/>
      <c r="FQD18" s="2"/>
      <c r="FQE18" s="2"/>
      <c r="FQF18" s="2"/>
      <c r="FQG18" s="2"/>
      <c r="FQH18" s="2"/>
      <c r="FQI18" s="2"/>
      <c r="FQJ18" s="2"/>
      <c r="FQK18" s="2"/>
      <c r="FQL18" s="2"/>
      <c r="FQM18" s="2"/>
      <c r="FQN18" s="2"/>
      <c r="FQO18" s="2"/>
      <c r="FQP18" s="2"/>
      <c r="FQQ18" s="2"/>
      <c r="FQR18" s="2"/>
      <c r="FQS18" s="2"/>
      <c r="FQT18" s="2"/>
      <c r="FQU18" s="2"/>
      <c r="FQV18" s="2"/>
      <c r="FQW18" s="2"/>
      <c r="FQX18" s="2"/>
      <c r="FQY18" s="2"/>
      <c r="FQZ18" s="2"/>
      <c r="FRA18" s="2"/>
      <c r="FRB18" s="2"/>
      <c r="FRC18" s="2"/>
      <c r="FRD18" s="2"/>
      <c r="FRE18" s="2"/>
      <c r="FRF18" s="2"/>
      <c r="FRG18" s="2"/>
      <c r="FRH18" s="2"/>
      <c r="FRI18" s="2"/>
      <c r="FRJ18" s="2"/>
      <c r="FRK18" s="2"/>
      <c r="FRL18" s="2"/>
      <c r="FRM18" s="2"/>
      <c r="FRN18" s="2"/>
      <c r="FRO18" s="2"/>
      <c r="FRP18" s="2"/>
      <c r="FRQ18" s="2"/>
      <c r="FRR18" s="2"/>
      <c r="FRS18" s="2"/>
      <c r="FRT18" s="2"/>
      <c r="FRU18" s="2"/>
      <c r="FRV18" s="2"/>
      <c r="FRW18" s="2"/>
      <c r="FRX18" s="2"/>
      <c r="FRY18" s="2"/>
      <c r="FRZ18" s="2"/>
      <c r="FSA18" s="2"/>
      <c r="FSB18" s="2"/>
      <c r="FSC18" s="2"/>
      <c r="FSD18" s="2"/>
      <c r="FSE18" s="2"/>
      <c r="FSF18" s="2"/>
      <c r="FSG18" s="2"/>
      <c r="FSH18" s="2"/>
      <c r="FSI18" s="2"/>
      <c r="FSJ18" s="2"/>
      <c r="FSK18" s="2"/>
      <c r="FSL18" s="2"/>
      <c r="FSM18" s="2"/>
      <c r="FSN18" s="2"/>
      <c r="FSO18" s="2"/>
      <c r="FSP18" s="2"/>
      <c r="FSQ18" s="2"/>
      <c r="FSR18" s="2"/>
      <c r="FSS18" s="2"/>
      <c r="FST18" s="2"/>
      <c r="FSU18" s="2"/>
      <c r="FSV18" s="2"/>
      <c r="FSW18" s="2"/>
      <c r="FSX18" s="2"/>
      <c r="FSY18" s="2"/>
      <c r="FSZ18" s="2"/>
      <c r="FTA18" s="2"/>
      <c r="FTB18" s="2"/>
      <c r="FTC18" s="2"/>
      <c r="FTD18" s="2"/>
      <c r="FTE18" s="2"/>
      <c r="FTF18" s="2"/>
      <c r="FTG18" s="2"/>
      <c r="FTH18" s="2"/>
      <c r="FTI18" s="2"/>
      <c r="FTJ18" s="2"/>
      <c r="FTK18" s="2"/>
      <c r="FTL18" s="2"/>
      <c r="FTM18" s="2"/>
      <c r="FTN18" s="2"/>
      <c r="FTO18" s="2"/>
      <c r="FTP18" s="2"/>
      <c r="FTQ18" s="2"/>
      <c r="FTR18" s="2"/>
      <c r="FTS18" s="2"/>
      <c r="FTT18" s="2"/>
      <c r="FTU18" s="2"/>
      <c r="FTV18" s="2"/>
      <c r="FTW18" s="2"/>
      <c r="FTX18" s="2"/>
      <c r="FTY18" s="2"/>
      <c r="FTZ18" s="2"/>
      <c r="FUA18" s="2"/>
      <c r="FUB18" s="2"/>
      <c r="FUC18" s="2"/>
      <c r="FUD18" s="2"/>
      <c r="FUE18" s="2"/>
      <c r="FUF18" s="2"/>
      <c r="FUG18" s="2"/>
      <c r="FUH18" s="2"/>
      <c r="FUI18" s="2"/>
      <c r="FUJ18" s="2"/>
      <c r="FUK18" s="2"/>
      <c r="FUL18" s="2"/>
      <c r="FUM18" s="2"/>
      <c r="FUN18" s="2"/>
      <c r="FUO18" s="2"/>
      <c r="FUP18" s="2"/>
      <c r="FUQ18" s="2"/>
      <c r="FUR18" s="2"/>
      <c r="FUS18" s="2"/>
      <c r="FUT18" s="2"/>
      <c r="FUU18" s="2"/>
      <c r="FUV18" s="2"/>
      <c r="FUW18" s="2"/>
      <c r="FUX18" s="2"/>
      <c r="FUY18" s="2"/>
      <c r="FUZ18" s="2"/>
      <c r="FVA18" s="2"/>
      <c r="FVB18" s="2"/>
      <c r="FVC18" s="2"/>
      <c r="FVD18" s="2"/>
      <c r="FVE18" s="2"/>
      <c r="FVF18" s="2"/>
      <c r="FVG18" s="2"/>
      <c r="FVH18" s="2"/>
      <c r="FVI18" s="2"/>
      <c r="FVJ18" s="2"/>
      <c r="FVK18" s="2"/>
      <c r="FVL18" s="2"/>
      <c r="FVM18" s="2"/>
      <c r="FVN18" s="2"/>
      <c r="FVO18" s="2"/>
      <c r="FVP18" s="2"/>
      <c r="FVQ18" s="2"/>
      <c r="FVR18" s="2"/>
      <c r="FVS18" s="2"/>
      <c r="FVT18" s="2"/>
      <c r="FVU18" s="2"/>
      <c r="FVV18" s="2"/>
      <c r="FVW18" s="2"/>
      <c r="FVX18" s="2"/>
      <c r="FVY18" s="2"/>
      <c r="FVZ18" s="2"/>
      <c r="FWA18" s="2"/>
      <c r="FWB18" s="2"/>
      <c r="FWC18" s="2"/>
      <c r="FWD18" s="2"/>
      <c r="FWE18" s="2"/>
      <c r="FWF18" s="2"/>
      <c r="FWG18" s="2"/>
      <c r="FWH18" s="2"/>
      <c r="FWI18" s="2"/>
      <c r="FWJ18" s="2"/>
      <c r="FWK18" s="2"/>
      <c r="FWL18" s="2"/>
      <c r="FWM18" s="2"/>
      <c r="FWN18" s="2"/>
      <c r="FWO18" s="2"/>
      <c r="FWP18" s="2"/>
      <c r="FWQ18" s="2"/>
      <c r="FWR18" s="2"/>
      <c r="FWS18" s="2"/>
      <c r="FWT18" s="2"/>
      <c r="FWU18" s="2"/>
      <c r="FWV18" s="2"/>
      <c r="FWW18" s="2"/>
      <c r="FWX18" s="2"/>
      <c r="FWY18" s="2"/>
      <c r="FWZ18" s="2"/>
      <c r="FXA18" s="2"/>
      <c r="FXB18" s="2"/>
      <c r="FXC18" s="2"/>
      <c r="FXD18" s="2"/>
      <c r="FXE18" s="2"/>
      <c r="FXF18" s="2"/>
      <c r="FXG18" s="2"/>
      <c r="FXH18" s="2"/>
      <c r="FXI18" s="2"/>
      <c r="FXJ18" s="2"/>
      <c r="FXK18" s="2"/>
      <c r="FXL18" s="2"/>
      <c r="FXM18" s="2"/>
      <c r="FXN18" s="2"/>
      <c r="FXO18" s="2"/>
      <c r="FXP18" s="2"/>
      <c r="FXQ18" s="2"/>
      <c r="FXR18" s="2"/>
      <c r="FXS18" s="2"/>
      <c r="FXT18" s="2"/>
      <c r="FXU18" s="2"/>
      <c r="FXV18" s="2"/>
      <c r="FXW18" s="2"/>
      <c r="FXX18" s="2"/>
      <c r="FXY18" s="2"/>
      <c r="FXZ18" s="2"/>
      <c r="FYA18" s="2"/>
      <c r="FYB18" s="2"/>
      <c r="FYC18" s="2"/>
      <c r="FYD18" s="2"/>
      <c r="FYE18" s="2"/>
      <c r="FYF18" s="2"/>
      <c r="FYG18" s="2"/>
      <c r="FYH18" s="2"/>
      <c r="FYI18" s="2"/>
      <c r="FYJ18" s="2"/>
      <c r="FYK18" s="2"/>
      <c r="FYL18" s="2"/>
      <c r="FYM18" s="2"/>
      <c r="FYN18" s="2"/>
      <c r="FYO18" s="2"/>
      <c r="FYP18" s="2"/>
      <c r="FYQ18" s="2"/>
      <c r="FYR18" s="2"/>
      <c r="FYS18" s="2"/>
      <c r="FYT18" s="2"/>
      <c r="FYU18" s="2"/>
      <c r="FYV18" s="2"/>
      <c r="FYW18" s="2"/>
      <c r="FYX18" s="2"/>
      <c r="FYY18" s="2"/>
      <c r="FYZ18" s="2"/>
      <c r="FZA18" s="2"/>
      <c r="FZB18" s="2"/>
      <c r="FZC18" s="2"/>
      <c r="FZD18" s="2"/>
      <c r="FZE18" s="2"/>
      <c r="FZF18" s="2"/>
      <c r="FZG18" s="2"/>
      <c r="FZH18" s="2"/>
      <c r="FZI18" s="2"/>
      <c r="FZJ18" s="2"/>
      <c r="FZK18" s="2"/>
      <c r="FZL18" s="2"/>
      <c r="FZM18" s="2"/>
      <c r="FZN18" s="2"/>
      <c r="FZO18" s="2"/>
      <c r="FZP18" s="2"/>
      <c r="FZQ18" s="2"/>
      <c r="FZR18" s="2"/>
      <c r="FZS18" s="2"/>
      <c r="FZT18" s="2"/>
      <c r="FZU18" s="2"/>
      <c r="FZV18" s="2"/>
      <c r="FZW18" s="2"/>
      <c r="FZX18" s="2"/>
      <c r="FZY18" s="2"/>
      <c r="FZZ18" s="2"/>
      <c r="GAA18" s="2"/>
      <c r="GAB18" s="2"/>
      <c r="GAC18" s="2"/>
      <c r="GAD18" s="2"/>
      <c r="GAE18" s="2"/>
      <c r="GAF18" s="2"/>
      <c r="GAG18" s="2"/>
      <c r="GAH18" s="2"/>
      <c r="GAI18" s="2"/>
      <c r="GAJ18" s="2"/>
      <c r="GAK18" s="2"/>
      <c r="GAL18" s="2"/>
      <c r="GAM18" s="2"/>
      <c r="GAN18" s="2"/>
      <c r="GAO18" s="2"/>
      <c r="GAP18" s="2"/>
      <c r="GAQ18" s="2"/>
      <c r="GAR18" s="2"/>
      <c r="GAS18" s="2"/>
      <c r="GAT18" s="2"/>
      <c r="GAU18" s="2"/>
      <c r="GAV18" s="2"/>
      <c r="GAW18" s="2"/>
      <c r="GAX18" s="2"/>
      <c r="GAY18" s="2"/>
      <c r="GAZ18" s="2"/>
      <c r="GBA18" s="2"/>
      <c r="GBB18" s="2"/>
      <c r="GBC18" s="2"/>
      <c r="GBD18" s="2"/>
      <c r="GBE18" s="2"/>
      <c r="GBF18" s="2"/>
      <c r="GBG18" s="2"/>
      <c r="GBH18" s="2"/>
      <c r="GBI18" s="2"/>
      <c r="GBJ18" s="2"/>
      <c r="GBK18" s="2"/>
      <c r="GBL18" s="2"/>
      <c r="GBM18" s="2"/>
      <c r="GBN18" s="2"/>
      <c r="GBO18" s="2"/>
      <c r="GBP18" s="2"/>
      <c r="GBQ18" s="2"/>
      <c r="GBR18" s="2"/>
      <c r="GBS18" s="2"/>
      <c r="GBT18" s="2"/>
      <c r="GBU18" s="2"/>
      <c r="GBV18" s="2"/>
      <c r="GBW18" s="2"/>
      <c r="GBX18" s="2"/>
      <c r="GBY18" s="2"/>
      <c r="GBZ18" s="2"/>
      <c r="GCA18" s="2"/>
      <c r="GCB18" s="2"/>
      <c r="GCC18" s="2"/>
      <c r="GCD18" s="2"/>
      <c r="GCE18" s="2"/>
      <c r="GCF18" s="2"/>
      <c r="GCG18" s="2"/>
      <c r="GCH18" s="2"/>
      <c r="GCI18" s="2"/>
      <c r="GCJ18" s="2"/>
      <c r="GCK18" s="2"/>
      <c r="GCL18" s="2"/>
      <c r="GCM18" s="2"/>
      <c r="GCN18" s="2"/>
      <c r="GCO18" s="2"/>
      <c r="GCP18" s="2"/>
      <c r="GCQ18" s="2"/>
      <c r="GCR18" s="2"/>
      <c r="GCS18" s="2"/>
      <c r="GCT18" s="2"/>
      <c r="GCU18" s="2"/>
      <c r="GCV18" s="2"/>
      <c r="GCW18" s="2"/>
      <c r="GCX18" s="2"/>
      <c r="GCY18" s="2"/>
      <c r="GCZ18" s="2"/>
      <c r="GDA18" s="2"/>
      <c r="GDB18" s="2"/>
      <c r="GDC18" s="2"/>
      <c r="GDD18" s="2"/>
      <c r="GDE18" s="2"/>
      <c r="GDF18" s="2"/>
      <c r="GDG18" s="2"/>
      <c r="GDH18" s="2"/>
      <c r="GDI18" s="2"/>
      <c r="GDJ18" s="2"/>
      <c r="GDK18" s="2"/>
      <c r="GDL18" s="2"/>
      <c r="GDM18" s="2"/>
      <c r="GDN18" s="2"/>
      <c r="GDO18" s="2"/>
      <c r="GDP18" s="2"/>
      <c r="GDQ18" s="2"/>
      <c r="GDR18" s="2"/>
      <c r="GDS18" s="2"/>
      <c r="GDT18" s="2"/>
      <c r="GDU18" s="2"/>
      <c r="GDV18" s="2"/>
      <c r="GDW18" s="2"/>
      <c r="GDX18" s="2"/>
      <c r="GDY18" s="2"/>
      <c r="GDZ18" s="2"/>
      <c r="GEA18" s="2"/>
      <c r="GEB18" s="2"/>
      <c r="GEC18" s="2"/>
      <c r="GED18" s="2"/>
      <c r="GEE18" s="2"/>
      <c r="GEF18" s="2"/>
      <c r="GEG18" s="2"/>
      <c r="GEH18" s="2"/>
      <c r="GEI18" s="2"/>
      <c r="GEJ18" s="2"/>
      <c r="GEK18" s="2"/>
      <c r="GEL18" s="2"/>
      <c r="GEM18" s="2"/>
      <c r="GEN18" s="2"/>
      <c r="GEO18" s="2"/>
      <c r="GEP18" s="2"/>
      <c r="GEQ18" s="2"/>
      <c r="GER18" s="2"/>
      <c r="GES18" s="2"/>
      <c r="GET18" s="2"/>
      <c r="GEU18" s="2"/>
      <c r="GEV18" s="2"/>
      <c r="GEW18" s="2"/>
      <c r="GEX18" s="2"/>
      <c r="GEY18" s="2"/>
      <c r="GEZ18" s="2"/>
      <c r="GFA18" s="2"/>
      <c r="GFB18" s="2"/>
      <c r="GFC18" s="2"/>
      <c r="GFD18" s="2"/>
      <c r="GFE18" s="2"/>
      <c r="GFF18" s="2"/>
      <c r="GFG18" s="2"/>
      <c r="GFH18" s="2"/>
      <c r="GFI18" s="2"/>
      <c r="GFJ18" s="2"/>
      <c r="GFK18" s="2"/>
      <c r="GFL18" s="2"/>
      <c r="GFM18" s="2"/>
      <c r="GFN18" s="2"/>
      <c r="GFO18" s="2"/>
      <c r="GFP18" s="2"/>
      <c r="GFQ18" s="2"/>
      <c r="GFR18" s="2"/>
      <c r="GFS18" s="2"/>
      <c r="GFT18" s="2"/>
      <c r="GFU18" s="2"/>
      <c r="GFV18" s="2"/>
      <c r="GFW18" s="2"/>
      <c r="GFX18" s="2"/>
      <c r="GFY18" s="2"/>
      <c r="GFZ18" s="2"/>
      <c r="GGA18" s="2"/>
      <c r="GGB18" s="2"/>
      <c r="GGC18" s="2"/>
      <c r="GGD18" s="2"/>
      <c r="GGE18" s="2"/>
      <c r="GGF18" s="2"/>
      <c r="GGG18" s="2"/>
      <c r="GGH18" s="2"/>
      <c r="GGI18" s="2"/>
      <c r="GGJ18" s="2"/>
      <c r="GGK18" s="2"/>
      <c r="GGL18" s="2"/>
      <c r="GGM18" s="2"/>
      <c r="GGN18" s="2"/>
      <c r="GGO18" s="2"/>
      <c r="GGP18" s="2"/>
      <c r="GGQ18" s="2"/>
      <c r="GGR18" s="2"/>
      <c r="GGS18" s="2"/>
      <c r="GGT18" s="2"/>
      <c r="GGU18" s="2"/>
      <c r="GGV18" s="2"/>
      <c r="GGW18" s="2"/>
      <c r="GGX18" s="2"/>
      <c r="GGY18" s="2"/>
      <c r="GGZ18" s="2"/>
      <c r="GHA18" s="2"/>
      <c r="GHB18" s="2"/>
      <c r="GHC18" s="2"/>
      <c r="GHD18" s="2"/>
      <c r="GHE18" s="2"/>
      <c r="GHF18" s="2"/>
      <c r="GHG18" s="2"/>
      <c r="GHH18" s="2"/>
      <c r="GHI18" s="2"/>
      <c r="GHJ18" s="2"/>
      <c r="GHK18" s="2"/>
      <c r="GHL18" s="2"/>
      <c r="GHM18" s="2"/>
      <c r="GHN18" s="2"/>
      <c r="GHO18" s="2"/>
      <c r="GHP18" s="2"/>
      <c r="GHQ18" s="2"/>
      <c r="GHR18" s="2"/>
      <c r="GHS18" s="2"/>
      <c r="GHT18" s="2"/>
      <c r="GHU18" s="2"/>
      <c r="GHV18" s="2"/>
      <c r="GHW18" s="2"/>
      <c r="GHX18" s="2"/>
      <c r="GHY18" s="2"/>
      <c r="GHZ18" s="2"/>
      <c r="GIA18" s="2"/>
      <c r="GIB18" s="2"/>
      <c r="GIC18" s="2"/>
      <c r="GID18" s="2"/>
      <c r="GIE18" s="2"/>
      <c r="GIF18" s="2"/>
      <c r="GIG18" s="2"/>
      <c r="GIH18" s="2"/>
      <c r="GII18" s="2"/>
      <c r="GIJ18" s="2"/>
      <c r="GIK18" s="2"/>
      <c r="GIL18" s="2"/>
      <c r="GIM18" s="2"/>
      <c r="GIN18" s="2"/>
      <c r="GIO18" s="2"/>
      <c r="GIP18" s="2"/>
      <c r="GIQ18" s="2"/>
      <c r="GIR18" s="2"/>
      <c r="GIS18" s="2"/>
      <c r="GIT18" s="2"/>
      <c r="GIU18" s="2"/>
      <c r="GIV18" s="2"/>
      <c r="GIW18" s="2"/>
      <c r="GIX18" s="2"/>
      <c r="GIY18" s="2"/>
      <c r="GIZ18" s="2"/>
      <c r="GJA18" s="2"/>
      <c r="GJB18" s="2"/>
      <c r="GJC18" s="2"/>
      <c r="GJD18" s="2"/>
      <c r="GJE18" s="2"/>
      <c r="GJF18" s="2"/>
      <c r="GJG18" s="2"/>
      <c r="GJH18" s="2"/>
      <c r="GJI18" s="2"/>
      <c r="GJJ18" s="2"/>
      <c r="GJK18" s="2"/>
      <c r="GJL18" s="2"/>
      <c r="GJM18" s="2"/>
      <c r="GJN18" s="2"/>
      <c r="GJO18" s="2"/>
      <c r="GJP18" s="2"/>
      <c r="GJQ18" s="2"/>
      <c r="GJR18" s="2"/>
      <c r="GJS18" s="2"/>
      <c r="GJT18" s="2"/>
      <c r="GJU18" s="2"/>
      <c r="GJV18" s="2"/>
      <c r="GJW18" s="2"/>
      <c r="GJX18" s="2"/>
      <c r="GJY18" s="2"/>
      <c r="GJZ18" s="2"/>
      <c r="GKA18" s="2"/>
      <c r="GKB18" s="2"/>
      <c r="GKC18" s="2"/>
      <c r="GKD18" s="2"/>
      <c r="GKE18" s="2"/>
      <c r="GKF18" s="2"/>
      <c r="GKG18" s="2"/>
      <c r="GKH18" s="2"/>
      <c r="GKI18" s="2"/>
      <c r="GKJ18" s="2"/>
      <c r="GKK18" s="2"/>
      <c r="GKL18" s="2"/>
      <c r="GKM18" s="2"/>
      <c r="GKN18" s="2"/>
      <c r="GKO18" s="2"/>
      <c r="GKP18" s="2"/>
      <c r="GKQ18" s="2"/>
      <c r="GKR18" s="2"/>
      <c r="GKS18" s="2"/>
      <c r="GKT18" s="2"/>
      <c r="GKU18" s="2"/>
      <c r="GKV18" s="2"/>
      <c r="GKW18" s="2"/>
      <c r="GKX18" s="2"/>
      <c r="GKY18" s="2"/>
      <c r="GKZ18" s="2"/>
      <c r="GLA18" s="2"/>
      <c r="GLB18" s="2"/>
      <c r="GLC18" s="2"/>
      <c r="GLD18" s="2"/>
      <c r="GLE18" s="2"/>
      <c r="GLF18" s="2"/>
      <c r="GLG18" s="2"/>
      <c r="GLH18" s="2"/>
      <c r="GLI18" s="2"/>
      <c r="GLJ18" s="2"/>
      <c r="GLK18" s="2"/>
      <c r="GLL18" s="2"/>
      <c r="GLM18" s="2"/>
      <c r="GLN18" s="2"/>
      <c r="GLO18" s="2"/>
      <c r="GLP18" s="2"/>
      <c r="GLQ18" s="2"/>
      <c r="GLR18" s="2"/>
      <c r="GLS18" s="2"/>
      <c r="GLT18" s="2"/>
      <c r="GLU18" s="2"/>
      <c r="GLV18" s="2"/>
      <c r="GLW18" s="2"/>
      <c r="GLX18" s="2"/>
      <c r="GLY18" s="2"/>
      <c r="GLZ18" s="2"/>
      <c r="GMA18" s="2"/>
      <c r="GMB18" s="2"/>
      <c r="GMC18" s="2"/>
      <c r="GMD18" s="2"/>
      <c r="GME18" s="2"/>
      <c r="GMF18" s="2"/>
      <c r="GMG18" s="2"/>
      <c r="GMH18" s="2"/>
      <c r="GMI18" s="2"/>
      <c r="GMJ18" s="2"/>
      <c r="GMK18" s="2"/>
      <c r="GML18" s="2"/>
      <c r="GMM18" s="2"/>
      <c r="GMN18" s="2"/>
      <c r="GMO18" s="2"/>
      <c r="GMP18" s="2"/>
      <c r="GMQ18" s="2"/>
      <c r="GMR18" s="2"/>
      <c r="GMS18" s="2"/>
      <c r="GMT18" s="2"/>
      <c r="GMU18" s="2"/>
      <c r="GMV18" s="2"/>
      <c r="GMW18" s="2"/>
      <c r="GMX18" s="2"/>
      <c r="GMY18" s="2"/>
      <c r="GMZ18" s="2"/>
      <c r="GNA18" s="2"/>
      <c r="GNB18" s="2"/>
      <c r="GNC18" s="2"/>
      <c r="GND18" s="2"/>
      <c r="GNE18" s="2"/>
      <c r="GNF18" s="2"/>
      <c r="GNG18" s="2"/>
      <c r="GNH18" s="2"/>
      <c r="GNI18" s="2"/>
      <c r="GNJ18" s="2"/>
      <c r="GNK18" s="2"/>
      <c r="GNL18" s="2"/>
      <c r="GNM18" s="2"/>
      <c r="GNN18" s="2"/>
      <c r="GNO18" s="2"/>
      <c r="GNP18" s="2"/>
      <c r="GNQ18" s="2"/>
      <c r="GNR18" s="2"/>
      <c r="GNS18" s="2"/>
      <c r="GNT18" s="2"/>
      <c r="GNU18" s="2"/>
      <c r="GNV18" s="2"/>
      <c r="GNW18" s="2"/>
      <c r="GNX18" s="2"/>
      <c r="GNY18" s="2"/>
      <c r="GNZ18" s="2"/>
      <c r="GOA18" s="2"/>
      <c r="GOB18" s="2"/>
      <c r="GOC18" s="2"/>
      <c r="GOD18" s="2"/>
      <c r="GOE18" s="2"/>
      <c r="GOF18" s="2"/>
      <c r="GOG18" s="2"/>
      <c r="GOH18" s="2"/>
      <c r="GOI18" s="2"/>
      <c r="GOJ18" s="2"/>
      <c r="GOK18" s="2"/>
      <c r="GOL18" s="2"/>
      <c r="GOM18" s="2"/>
      <c r="GON18" s="2"/>
      <c r="GOO18" s="2"/>
      <c r="GOP18" s="2"/>
      <c r="GOQ18" s="2"/>
      <c r="GOR18" s="2"/>
      <c r="GOS18" s="2"/>
      <c r="GOT18" s="2"/>
      <c r="GOU18" s="2"/>
      <c r="GOV18" s="2"/>
      <c r="GOW18" s="2"/>
      <c r="GOX18" s="2"/>
      <c r="GOY18" s="2"/>
      <c r="GOZ18" s="2"/>
      <c r="GPA18" s="2"/>
      <c r="GPB18" s="2"/>
      <c r="GPC18" s="2"/>
      <c r="GPD18" s="2"/>
      <c r="GPE18" s="2"/>
      <c r="GPF18" s="2"/>
      <c r="GPG18" s="2"/>
      <c r="GPH18" s="2"/>
      <c r="GPI18" s="2"/>
      <c r="GPJ18" s="2"/>
      <c r="GPK18" s="2"/>
      <c r="GPL18" s="2"/>
      <c r="GPM18" s="2"/>
      <c r="GPN18" s="2"/>
      <c r="GPO18" s="2"/>
      <c r="GPP18" s="2"/>
      <c r="GPQ18" s="2"/>
      <c r="GPR18" s="2"/>
      <c r="GPS18" s="2"/>
      <c r="GPT18" s="2"/>
      <c r="GPU18" s="2"/>
      <c r="GPV18" s="2"/>
      <c r="GPW18" s="2"/>
      <c r="GPX18" s="2"/>
      <c r="GPY18" s="2"/>
      <c r="GPZ18" s="2"/>
      <c r="GQA18" s="2"/>
      <c r="GQB18" s="2"/>
      <c r="GQC18" s="2"/>
      <c r="GQD18" s="2"/>
      <c r="GQE18" s="2"/>
      <c r="GQF18" s="2"/>
      <c r="GQG18" s="2"/>
      <c r="GQH18" s="2"/>
      <c r="GQI18" s="2"/>
      <c r="GQJ18" s="2"/>
      <c r="GQK18" s="2"/>
      <c r="GQL18" s="2"/>
      <c r="GQM18" s="2"/>
      <c r="GQN18" s="2"/>
      <c r="GQO18" s="2"/>
      <c r="GQP18" s="2"/>
      <c r="GQQ18" s="2"/>
      <c r="GQR18" s="2"/>
      <c r="GQS18" s="2"/>
      <c r="GQT18" s="2"/>
      <c r="GQU18" s="2"/>
      <c r="GQV18" s="2"/>
      <c r="GQW18" s="2"/>
      <c r="GQX18" s="2"/>
      <c r="GQY18" s="2"/>
      <c r="GQZ18" s="2"/>
      <c r="GRA18" s="2"/>
      <c r="GRB18" s="2"/>
      <c r="GRC18" s="2"/>
      <c r="GRD18" s="2"/>
      <c r="GRE18" s="2"/>
      <c r="GRF18" s="2"/>
      <c r="GRG18" s="2"/>
      <c r="GRH18" s="2"/>
      <c r="GRI18" s="2"/>
      <c r="GRJ18" s="2"/>
      <c r="GRK18" s="2"/>
      <c r="GRL18" s="2"/>
      <c r="GRM18" s="2"/>
      <c r="GRN18" s="2"/>
      <c r="GRO18" s="2"/>
      <c r="GRP18" s="2"/>
      <c r="GRQ18" s="2"/>
      <c r="GRR18" s="2"/>
      <c r="GRS18" s="2"/>
      <c r="GRT18" s="2"/>
      <c r="GRU18" s="2"/>
      <c r="GRV18" s="2"/>
      <c r="GRW18" s="2"/>
      <c r="GRX18" s="2"/>
      <c r="GRY18" s="2"/>
      <c r="GRZ18" s="2"/>
      <c r="GSA18" s="2"/>
      <c r="GSB18" s="2"/>
      <c r="GSC18" s="2"/>
      <c r="GSD18" s="2"/>
      <c r="GSE18" s="2"/>
      <c r="GSF18" s="2"/>
      <c r="GSG18" s="2"/>
      <c r="GSH18" s="2"/>
      <c r="GSI18" s="2"/>
      <c r="GSJ18" s="2"/>
      <c r="GSK18" s="2"/>
      <c r="GSL18" s="2"/>
      <c r="GSM18" s="2"/>
      <c r="GSN18" s="2"/>
      <c r="GSO18" s="2"/>
      <c r="GSP18" s="2"/>
      <c r="GSQ18" s="2"/>
      <c r="GSR18" s="2"/>
      <c r="GSS18" s="2"/>
      <c r="GST18" s="2"/>
      <c r="GSU18" s="2"/>
      <c r="GSV18" s="2"/>
      <c r="GSW18" s="2"/>
      <c r="GSX18" s="2"/>
      <c r="GSY18" s="2"/>
      <c r="GSZ18" s="2"/>
      <c r="GTA18" s="2"/>
      <c r="GTB18" s="2"/>
      <c r="GTC18" s="2"/>
      <c r="GTD18" s="2"/>
      <c r="GTE18" s="2"/>
      <c r="GTF18" s="2"/>
      <c r="GTG18" s="2"/>
      <c r="GTH18" s="2"/>
      <c r="GTI18" s="2"/>
      <c r="GTJ18" s="2"/>
      <c r="GTK18" s="2"/>
      <c r="GTL18" s="2"/>
      <c r="GTM18" s="2"/>
      <c r="GTN18" s="2"/>
      <c r="GTO18" s="2"/>
      <c r="GTP18" s="2"/>
      <c r="GTQ18" s="2"/>
      <c r="GTR18" s="2"/>
      <c r="GTS18" s="2"/>
      <c r="GTT18" s="2"/>
      <c r="GTU18" s="2"/>
      <c r="GTV18" s="2"/>
      <c r="GTW18" s="2"/>
      <c r="GTX18" s="2"/>
      <c r="GTY18" s="2"/>
      <c r="GTZ18" s="2"/>
      <c r="GUA18" s="2"/>
      <c r="GUB18" s="2"/>
      <c r="GUC18" s="2"/>
      <c r="GUD18" s="2"/>
      <c r="GUE18" s="2"/>
      <c r="GUF18" s="2"/>
      <c r="GUG18" s="2"/>
      <c r="GUH18" s="2"/>
      <c r="GUI18" s="2"/>
      <c r="GUJ18" s="2"/>
      <c r="GUK18" s="2"/>
      <c r="GUL18" s="2"/>
      <c r="GUM18" s="2"/>
      <c r="GUN18" s="2"/>
      <c r="GUO18" s="2"/>
      <c r="GUP18" s="2"/>
      <c r="GUQ18" s="2"/>
      <c r="GUR18" s="2"/>
      <c r="GUS18" s="2"/>
      <c r="GUT18" s="2"/>
      <c r="GUU18" s="2"/>
      <c r="GUV18" s="2"/>
      <c r="GUW18" s="2"/>
      <c r="GUX18" s="2"/>
      <c r="GUY18" s="2"/>
      <c r="GUZ18" s="2"/>
      <c r="GVA18" s="2"/>
      <c r="GVB18" s="2"/>
      <c r="GVC18" s="2"/>
      <c r="GVD18" s="2"/>
      <c r="GVE18" s="2"/>
      <c r="GVF18" s="2"/>
      <c r="GVG18" s="2"/>
      <c r="GVH18" s="2"/>
      <c r="GVI18" s="2"/>
      <c r="GVJ18" s="2"/>
      <c r="GVK18" s="2"/>
      <c r="GVL18" s="2"/>
      <c r="GVM18" s="2"/>
      <c r="GVN18" s="2"/>
      <c r="GVO18" s="2"/>
      <c r="GVP18" s="2"/>
      <c r="GVQ18" s="2"/>
      <c r="GVR18" s="2"/>
      <c r="GVS18" s="2"/>
      <c r="GVT18" s="2"/>
      <c r="GVU18" s="2"/>
      <c r="GVV18" s="2"/>
      <c r="GVW18" s="2"/>
      <c r="GVX18" s="2"/>
      <c r="GVY18" s="2"/>
      <c r="GVZ18" s="2"/>
      <c r="GWA18" s="2"/>
      <c r="GWB18" s="2"/>
      <c r="GWC18" s="2"/>
      <c r="GWD18" s="2"/>
      <c r="GWE18" s="2"/>
      <c r="GWF18" s="2"/>
      <c r="GWG18" s="2"/>
      <c r="GWH18" s="2"/>
      <c r="GWI18" s="2"/>
      <c r="GWJ18" s="2"/>
      <c r="GWK18" s="2"/>
      <c r="GWL18" s="2"/>
      <c r="GWM18" s="2"/>
      <c r="GWN18" s="2"/>
      <c r="GWO18" s="2"/>
      <c r="GWP18" s="2"/>
      <c r="GWQ18" s="2"/>
      <c r="GWR18" s="2"/>
      <c r="GWS18" s="2"/>
      <c r="GWT18" s="2"/>
      <c r="GWU18" s="2"/>
      <c r="GWV18" s="2"/>
      <c r="GWW18" s="2"/>
      <c r="GWX18" s="2"/>
      <c r="GWY18" s="2"/>
      <c r="GWZ18" s="2"/>
      <c r="GXA18" s="2"/>
      <c r="GXB18" s="2"/>
      <c r="GXC18" s="2"/>
      <c r="GXD18" s="2"/>
      <c r="GXE18" s="2"/>
      <c r="GXF18" s="2"/>
      <c r="GXG18" s="2"/>
      <c r="GXH18" s="2"/>
      <c r="GXI18" s="2"/>
      <c r="GXJ18" s="2"/>
      <c r="GXK18" s="2"/>
      <c r="GXL18" s="2"/>
      <c r="GXM18" s="2"/>
      <c r="GXN18" s="2"/>
      <c r="GXO18" s="2"/>
      <c r="GXP18" s="2"/>
      <c r="GXQ18" s="2"/>
      <c r="GXR18" s="2"/>
      <c r="GXS18" s="2"/>
      <c r="GXT18" s="2"/>
      <c r="GXU18" s="2"/>
      <c r="GXV18" s="2"/>
      <c r="GXW18" s="2"/>
      <c r="GXX18" s="2"/>
      <c r="GXY18" s="2"/>
      <c r="GXZ18" s="2"/>
      <c r="GYA18" s="2"/>
      <c r="GYB18" s="2"/>
      <c r="GYC18" s="2"/>
      <c r="GYD18" s="2"/>
      <c r="GYE18" s="2"/>
      <c r="GYF18" s="2"/>
      <c r="GYG18" s="2"/>
      <c r="GYH18" s="2"/>
      <c r="GYI18" s="2"/>
      <c r="GYJ18" s="2"/>
      <c r="GYK18" s="2"/>
      <c r="GYL18" s="2"/>
      <c r="GYM18" s="2"/>
      <c r="GYN18" s="2"/>
      <c r="GYO18" s="2"/>
      <c r="GYP18" s="2"/>
      <c r="GYQ18" s="2"/>
      <c r="GYR18" s="2"/>
      <c r="GYS18" s="2"/>
      <c r="GYT18" s="2"/>
      <c r="GYU18" s="2"/>
      <c r="GYV18" s="2"/>
      <c r="GYW18" s="2"/>
      <c r="GYX18" s="2"/>
      <c r="GYY18" s="2"/>
      <c r="GYZ18" s="2"/>
      <c r="GZA18" s="2"/>
      <c r="GZB18" s="2"/>
      <c r="GZC18" s="2"/>
      <c r="GZD18" s="2"/>
      <c r="GZE18" s="2"/>
      <c r="GZF18" s="2"/>
      <c r="GZG18" s="2"/>
      <c r="GZH18" s="2"/>
      <c r="GZI18" s="2"/>
      <c r="GZJ18" s="2"/>
      <c r="GZK18" s="2"/>
      <c r="GZL18" s="2"/>
      <c r="GZM18" s="2"/>
      <c r="GZN18" s="2"/>
      <c r="GZO18" s="2"/>
      <c r="GZP18" s="2"/>
      <c r="GZQ18" s="2"/>
      <c r="GZR18" s="2"/>
      <c r="GZS18" s="2"/>
      <c r="GZT18" s="2"/>
      <c r="GZU18" s="2"/>
      <c r="GZV18" s="2"/>
      <c r="GZW18" s="2"/>
      <c r="GZX18" s="2"/>
      <c r="GZY18" s="2"/>
      <c r="GZZ18" s="2"/>
      <c r="HAA18" s="2"/>
      <c r="HAB18" s="2"/>
      <c r="HAC18" s="2"/>
      <c r="HAD18" s="2"/>
      <c r="HAE18" s="2"/>
      <c r="HAF18" s="2"/>
      <c r="HAG18" s="2"/>
      <c r="HAH18" s="2"/>
      <c r="HAI18" s="2"/>
      <c r="HAJ18" s="2"/>
      <c r="HAK18" s="2"/>
      <c r="HAL18" s="2"/>
      <c r="HAM18" s="2"/>
      <c r="HAN18" s="2"/>
      <c r="HAO18" s="2"/>
      <c r="HAP18" s="2"/>
      <c r="HAQ18" s="2"/>
      <c r="HAR18" s="2"/>
      <c r="HAS18" s="2"/>
      <c r="HAT18" s="2"/>
      <c r="HAU18" s="2"/>
      <c r="HAV18" s="2"/>
      <c r="HAW18" s="2"/>
      <c r="HAX18" s="2"/>
      <c r="HAY18" s="2"/>
      <c r="HAZ18" s="2"/>
      <c r="HBA18" s="2"/>
      <c r="HBB18" s="2"/>
      <c r="HBC18" s="2"/>
      <c r="HBD18" s="2"/>
      <c r="HBE18" s="2"/>
      <c r="HBF18" s="2"/>
      <c r="HBG18" s="2"/>
      <c r="HBH18" s="2"/>
      <c r="HBI18" s="2"/>
      <c r="HBJ18" s="2"/>
      <c r="HBK18" s="2"/>
      <c r="HBL18" s="2"/>
      <c r="HBM18" s="2"/>
      <c r="HBN18" s="2"/>
      <c r="HBO18" s="2"/>
      <c r="HBP18" s="2"/>
      <c r="HBQ18" s="2"/>
      <c r="HBR18" s="2"/>
      <c r="HBS18" s="2"/>
      <c r="HBT18" s="2"/>
      <c r="HBU18" s="2"/>
      <c r="HBV18" s="2"/>
      <c r="HBW18" s="2"/>
      <c r="HBX18" s="2"/>
      <c r="HBY18" s="2"/>
      <c r="HBZ18" s="2"/>
      <c r="HCA18" s="2"/>
      <c r="HCB18" s="2"/>
      <c r="HCC18" s="2"/>
      <c r="HCD18" s="2"/>
      <c r="HCE18" s="2"/>
      <c r="HCF18" s="2"/>
      <c r="HCG18" s="2"/>
      <c r="HCH18" s="2"/>
      <c r="HCI18" s="2"/>
      <c r="HCJ18" s="2"/>
      <c r="HCK18" s="2"/>
      <c r="HCL18" s="2"/>
      <c r="HCM18" s="2"/>
      <c r="HCN18" s="2"/>
      <c r="HCO18" s="2"/>
      <c r="HCP18" s="2"/>
      <c r="HCQ18" s="2"/>
      <c r="HCR18" s="2"/>
      <c r="HCS18" s="2"/>
      <c r="HCT18" s="2"/>
      <c r="HCU18" s="2"/>
      <c r="HCV18" s="2"/>
      <c r="HCW18" s="2"/>
      <c r="HCX18" s="2"/>
      <c r="HCY18" s="2"/>
      <c r="HCZ18" s="2"/>
      <c r="HDA18" s="2"/>
      <c r="HDB18" s="2"/>
      <c r="HDC18" s="2"/>
      <c r="HDD18" s="2"/>
      <c r="HDE18" s="2"/>
      <c r="HDF18" s="2"/>
      <c r="HDG18" s="2"/>
      <c r="HDH18" s="2"/>
      <c r="HDI18" s="2"/>
      <c r="HDJ18" s="2"/>
      <c r="HDK18" s="2"/>
      <c r="HDL18" s="2"/>
      <c r="HDM18" s="2"/>
      <c r="HDN18" s="2"/>
      <c r="HDO18" s="2"/>
      <c r="HDP18" s="2"/>
      <c r="HDQ18" s="2"/>
      <c r="HDR18" s="2"/>
      <c r="HDS18" s="2"/>
      <c r="HDT18" s="2"/>
      <c r="HDU18" s="2"/>
      <c r="HDV18" s="2"/>
      <c r="HDW18" s="2"/>
      <c r="HDX18" s="2"/>
      <c r="HDY18" s="2"/>
      <c r="HDZ18" s="2"/>
      <c r="HEA18" s="2"/>
      <c r="HEB18" s="2"/>
      <c r="HEC18" s="2"/>
      <c r="HED18" s="2"/>
      <c r="HEE18" s="2"/>
      <c r="HEF18" s="2"/>
      <c r="HEG18" s="2"/>
      <c r="HEH18" s="2"/>
      <c r="HEI18" s="2"/>
      <c r="HEJ18" s="2"/>
      <c r="HEK18" s="2"/>
      <c r="HEL18" s="2"/>
      <c r="HEM18" s="2"/>
      <c r="HEN18" s="2"/>
      <c r="HEO18" s="2"/>
      <c r="HEP18" s="2"/>
      <c r="HEQ18" s="2"/>
      <c r="HER18" s="2"/>
      <c r="HES18" s="2"/>
      <c r="HET18" s="2"/>
      <c r="HEU18" s="2"/>
      <c r="HEV18" s="2"/>
      <c r="HEW18" s="2"/>
      <c r="HEX18" s="2"/>
      <c r="HEY18" s="2"/>
      <c r="HEZ18" s="2"/>
      <c r="HFA18" s="2"/>
      <c r="HFB18" s="2"/>
      <c r="HFC18" s="2"/>
      <c r="HFD18" s="2"/>
      <c r="HFE18" s="2"/>
      <c r="HFF18" s="2"/>
      <c r="HFG18" s="2"/>
      <c r="HFH18" s="2"/>
      <c r="HFI18" s="2"/>
      <c r="HFJ18" s="2"/>
      <c r="HFK18" s="2"/>
      <c r="HFL18" s="2"/>
      <c r="HFM18" s="2"/>
      <c r="HFN18" s="2"/>
      <c r="HFO18" s="2"/>
      <c r="HFP18" s="2"/>
      <c r="HFQ18" s="2"/>
      <c r="HFR18" s="2"/>
      <c r="HFS18" s="2"/>
      <c r="HFT18" s="2"/>
      <c r="HFU18" s="2"/>
      <c r="HFV18" s="2"/>
      <c r="HFW18" s="2"/>
      <c r="HFX18" s="2"/>
      <c r="HFY18" s="2"/>
      <c r="HFZ18" s="2"/>
      <c r="HGA18" s="2"/>
      <c r="HGB18" s="2"/>
      <c r="HGC18" s="2"/>
      <c r="HGD18" s="2"/>
      <c r="HGE18" s="2"/>
      <c r="HGF18" s="2"/>
      <c r="HGG18" s="2"/>
      <c r="HGH18" s="2"/>
      <c r="HGI18" s="2"/>
      <c r="HGJ18" s="2"/>
      <c r="HGK18" s="2"/>
      <c r="HGL18" s="2"/>
      <c r="HGM18" s="2"/>
      <c r="HGN18" s="2"/>
      <c r="HGO18" s="2"/>
      <c r="HGP18" s="2"/>
      <c r="HGQ18" s="2"/>
      <c r="HGR18" s="2"/>
      <c r="HGS18" s="2"/>
      <c r="HGT18" s="2"/>
      <c r="HGU18" s="2"/>
      <c r="HGV18" s="2"/>
      <c r="HGW18" s="2"/>
      <c r="HGX18" s="2"/>
      <c r="HGY18" s="2"/>
      <c r="HGZ18" s="2"/>
      <c r="HHA18" s="2"/>
      <c r="HHB18" s="2"/>
      <c r="HHC18" s="2"/>
      <c r="HHD18" s="2"/>
      <c r="HHE18" s="2"/>
      <c r="HHF18" s="2"/>
      <c r="HHG18" s="2"/>
      <c r="HHH18" s="2"/>
      <c r="HHI18" s="2"/>
      <c r="HHJ18" s="2"/>
      <c r="HHK18" s="2"/>
      <c r="HHL18" s="2"/>
      <c r="HHM18" s="2"/>
      <c r="HHN18" s="2"/>
      <c r="HHO18" s="2"/>
      <c r="HHP18" s="2"/>
      <c r="HHQ18" s="2"/>
      <c r="HHR18" s="2"/>
      <c r="HHS18" s="2"/>
      <c r="HHT18" s="2"/>
      <c r="HHU18" s="2"/>
      <c r="HHV18" s="2"/>
      <c r="HHW18" s="2"/>
      <c r="HHX18" s="2"/>
      <c r="HHY18" s="2"/>
      <c r="HHZ18" s="2"/>
      <c r="HIA18" s="2"/>
      <c r="HIB18" s="2"/>
      <c r="HIC18" s="2"/>
      <c r="HID18" s="2"/>
      <c r="HIE18" s="2"/>
      <c r="HIF18" s="2"/>
      <c r="HIG18" s="2"/>
      <c r="HIH18" s="2"/>
      <c r="HII18" s="2"/>
      <c r="HIJ18" s="2"/>
      <c r="HIK18" s="2"/>
      <c r="HIL18" s="2"/>
      <c r="HIM18" s="2"/>
      <c r="HIN18" s="2"/>
      <c r="HIO18" s="2"/>
      <c r="HIP18" s="2"/>
      <c r="HIQ18" s="2"/>
      <c r="HIR18" s="2"/>
      <c r="HIS18" s="2"/>
      <c r="HIT18" s="2"/>
      <c r="HIU18" s="2"/>
      <c r="HIV18" s="2"/>
      <c r="HIW18" s="2"/>
      <c r="HIX18" s="2"/>
      <c r="HIY18" s="2"/>
      <c r="HIZ18" s="2"/>
      <c r="HJA18" s="2"/>
      <c r="HJB18" s="2"/>
      <c r="HJC18" s="2"/>
      <c r="HJD18" s="2"/>
      <c r="HJE18" s="2"/>
      <c r="HJF18" s="2"/>
      <c r="HJG18" s="2"/>
      <c r="HJH18" s="2"/>
      <c r="HJI18" s="2"/>
      <c r="HJJ18" s="2"/>
      <c r="HJK18" s="2"/>
      <c r="HJL18" s="2"/>
      <c r="HJM18" s="2"/>
      <c r="HJN18" s="2"/>
      <c r="HJO18" s="2"/>
      <c r="HJP18" s="2"/>
      <c r="HJQ18" s="2"/>
      <c r="HJR18" s="2"/>
      <c r="HJS18" s="2"/>
      <c r="HJT18" s="2"/>
      <c r="HJU18" s="2"/>
      <c r="HJV18" s="2"/>
      <c r="HJW18" s="2"/>
      <c r="HJX18" s="2"/>
      <c r="HJY18" s="2"/>
      <c r="HJZ18" s="2"/>
      <c r="HKA18" s="2"/>
      <c r="HKB18" s="2"/>
      <c r="HKC18" s="2"/>
      <c r="HKD18" s="2"/>
      <c r="HKE18" s="2"/>
      <c r="HKF18" s="2"/>
      <c r="HKG18" s="2"/>
      <c r="HKH18" s="2"/>
      <c r="HKI18" s="2"/>
      <c r="HKJ18" s="2"/>
      <c r="HKK18" s="2"/>
      <c r="HKL18" s="2"/>
      <c r="HKM18" s="2"/>
      <c r="HKN18" s="2"/>
      <c r="HKO18" s="2"/>
      <c r="HKP18" s="2"/>
      <c r="HKQ18" s="2"/>
      <c r="HKR18" s="2"/>
      <c r="HKS18" s="2"/>
      <c r="HKT18" s="2"/>
      <c r="HKU18" s="2"/>
      <c r="HKV18" s="2"/>
      <c r="HKW18" s="2"/>
      <c r="HKX18" s="2"/>
      <c r="HKY18" s="2"/>
      <c r="HKZ18" s="2"/>
      <c r="HLA18" s="2"/>
      <c r="HLB18" s="2"/>
      <c r="HLC18" s="2"/>
      <c r="HLD18" s="2"/>
      <c r="HLE18" s="2"/>
      <c r="HLF18" s="2"/>
      <c r="HLG18" s="2"/>
      <c r="HLH18" s="2"/>
      <c r="HLI18" s="2"/>
      <c r="HLJ18" s="2"/>
      <c r="HLK18" s="2"/>
      <c r="HLL18" s="2"/>
      <c r="HLM18" s="2"/>
      <c r="HLN18" s="2"/>
      <c r="HLO18" s="2"/>
      <c r="HLP18" s="2"/>
      <c r="HLQ18" s="2"/>
      <c r="HLR18" s="2"/>
      <c r="HLS18" s="2"/>
      <c r="HLT18" s="2"/>
      <c r="HLU18" s="2"/>
      <c r="HLV18" s="2"/>
      <c r="HLW18" s="2"/>
      <c r="HLX18" s="2"/>
      <c r="HLY18" s="2"/>
      <c r="HLZ18" s="2"/>
      <c r="HMA18" s="2"/>
      <c r="HMB18" s="2"/>
      <c r="HMC18" s="2"/>
      <c r="HMD18" s="2"/>
      <c r="HME18" s="2"/>
      <c r="HMF18" s="2"/>
      <c r="HMG18" s="2"/>
      <c r="HMH18" s="2"/>
      <c r="HMI18" s="2"/>
      <c r="HMJ18" s="2"/>
      <c r="HMK18" s="2"/>
      <c r="HML18" s="2"/>
      <c r="HMM18" s="2"/>
      <c r="HMN18" s="2"/>
      <c r="HMO18" s="2"/>
      <c r="HMP18" s="2"/>
      <c r="HMQ18" s="2"/>
      <c r="HMR18" s="2"/>
      <c r="HMS18" s="2"/>
      <c r="HMT18" s="2"/>
      <c r="HMU18" s="2"/>
      <c r="HMV18" s="2"/>
      <c r="HMW18" s="2"/>
      <c r="HMX18" s="2"/>
      <c r="HMY18" s="2"/>
      <c r="HMZ18" s="2"/>
      <c r="HNA18" s="2"/>
      <c r="HNB18" s="2"/>
      <c r="HNC18" s="2"/>
      <c r="HND18" s="2"/>
      <c r="HNE18" s="2"/>
      <c r="HNF18" s="2"/>
      <c r="HNG18" s="2"/>
      <c r="HNH18" s="2"/>
      <c r="HNI18" s="2"/>
      <c r="HNJ18" s="2"/>
      <c r="HNK18" s="2"/>
      <c r="HNL18" s="2"/>
      <c r="HNM18" s="2"/>
      <c r="HNN18" s="2"/>
      <c r="HNO18" s="2"/>
      <c r="HNP18" s="2"/>
      <c r="HNQ18" s="2"/>
      <c r="HNR18" s="2"/>
      <c r="HNS18" s="2"/>
      <c r="HNT18" s="2"/>
      <c r="HNU18" s="2"/>
      <c r="HNV18" s="2"/>
      <c r="HNW18" s="2"/>
      <c r="HNX18" s="2"/>
      <c r="HNY18" s="2"/>
      <c r="HNZ18" s="2"/>
      <c r="HOA18" s="2"/>
      <c r="HOB18" s="2"/>
      <c r="HOC18" s="2"/>
      <c r="HOD18" s="2"/>
      <c r="HOE18" s="2"/>
      <c r="HOF18" s="2"/>
      <c r="HOG18" s="2"/>
      <c r="HOH18" s="2"/>
      <c r="HOI18" s="2"/>
      <c r="HOJ18" s="2"/>
      <c r="HOK18" s="2"/>
      <c r="HOL18" s="2"/>
      <c r="HOM18" s="2"/>
      <c r="HON18" s="2"/>
      <c r="HOO18" s="2"/>
      <c r="HOP18" s="2"/>
      <c r="HOQ18" s="2"/>
      <c r="HOR18" s="2"/>
      <c r="HOS18" s="2"/>
      <c r="HOT18" s="2"/>
      <c r="HOU18" s="2"/>
      <c r="HOV18" s="2"/>
      <c r="HOW18" s="2"/>
      <c r="HOX18" s="2"/>
      <c r="HOY18" s="2"/>
      <c r="HOZ18" s="2"/>
      <c r="HPA18" s="2"/>
      <c r="HPB18" s="2"/>
      <c r="HPC18" s="2"/>
      <c r="HPD18" s="2"/>
      <c r="HPE18" s="2"/>
      <c r="HPF18" s="2"/>
      <c r="HPG18" s="2"/>
      <c r="HPH18" s="2"/>
      <c r="HPI18" s="2"/>
      <c r="HPJ18" s="2"/>
      <c r="HPK18" s="2"/>
      <c r="HPL18" s="2"/>
      <c r="HPM18" s="2"/>
      <c r="HPN18" s="2"/>
      <c r="HPO18" s="2"/>
      <c r="HPP18" s="2"/>
      <c r="HPQ18" s="2"/>
      <c r="HPR18" s="2"/>
      <c r="HPS18" s="2"/>
      <c r="HPT18" s="2"/>
      <c r="HPU18" s="2"/>
      <c r="HPV18" s="2"/>
      <c r="HPW18" s="2"/>
      <c r="HPX18" s="2"/>
      <c r="HPY18" s="2"/>
      <c r="HPZ18" s="2"/>
      <c r="HQA18" s="2"/>
      <c r="HQB18" s="2"/>
      <c r="HQC18" s="2"/>
      <c r="HQD18" s="2"/>
      <c r="HQE18" s="2"/>
      <c r="HQF18" s="2"/>
      <c r="HQG18" s="2"/>
      <c r="HQH18" s="2"/>
      <c r="HQI18" s="2"/>
      <c r="HQJ18" s="2"/>
      <c r="HQK18" s="2"/>
      <c r="HQL18" s="2"/>
      <c r="HQM18" s="2"/>
      <c r="HQN18" s="2"/>
      <c r="HQO18" s="2"/>
      <c r="HQP18" s="2"/>
      <c r="HQQ18" s="2"/>
      <c r="HQR18" s="2"/>
      <c r="HQS18" s="2"/>
      <c r="HQT18" s="2"/>
      <c r="HQU18" s="2"/>
      <c r="HQV18" s="2"/>
      <c r="HQW18" s="2"/>
      <c r="HQX18" s="2"/>
      <c r="HQY18" s="2"/>
      <c r="HQZ18" s="2"/>
      <c r="HRA18" s="2"/>
      <c r="HRB18" s="2"/>
      <c r="HRC18" s="2"/>
      <c r="HRD18" s="2"/>
      <c r="HRE18" s="2"/>
      <c r="HRF18" s="2"/>
      <c r="HRG18" s="2"/>
      <c r="HRH18" s="2"/>
      <c r="HRI18" s="2"/>
      <c r="HRJ18" s="2"/>
      <c r="HRK18" s="2"/>
      <c r="HRL18" s="2"/>
      <c r="HRM18" s="2"/>
      <c r="HRN18" s="2"/>
      <c r="HRO18" s="2"/>
      <c r="HRP18" s="2"/>
      <c r="HRQ18" s="2"/>
      <c r="HRR18" s="2"/>
      <c r="HRS18" s="2"/>
      <c r="HRT18" s="2"/>
      <c r="HRU18" s="2"/>
      <c r="HRV18" s="2"/>
      <c r="HRW18" s="2"/>
      <c r="HRX18" s="2"/>
      <c r="HRY18" s="2"/>
      <c r="HRZ18" s="2"/>
      <c r="HSA18" s="2"/>
      <c r="HSB18" s="2"/>
      <c r="HSC18" s="2"/>
      <c r="HSD18" s="2"/>
      <c r="HSE18" s="2"/>
      <c r="HSF18" s="2"/>
      <c r="HSG18" s="2"/>
      <c r="HSH18" s="2"/>
      <c r="HSI18" s="2"/>
      <c r="HSJ18" s="2"/>
      <c r="HSK18" s="2"/>
      <c r="HSL18" s="2"/>
      <c r="HSM18" s="2"/>
      <c r="HSN18" s="2"/>
      <c r="HSO18" s="2"/>
      <c r="HSP18" s="2"/>
      <c r="HSQ18" s="2"/>
      <c r="HSR18" s="2"/>
      <c r="HSS18" s="2"/>
      <c r="HST18" s="2"/>
      <c r="HSU18" s="2"/>
      <c r="HSV18" s="2"/>
      <c r="HSW18" s="2"/>
      <c r="HSX18" s="2"/>
      <c r="HSY18" s="2"/>
      <c r="HSZ18" s="2"/>
      <c r="HTA18" s="2"/>
      <c r="HTB18" s="2"/>
      <c r="HTC18" s="2"/>
      <c r="HTD18" s="2"/>
      <c r="HTE18" s="2"/>
      <c r="HTF18" s="2"/>
      <c r="HTG18" s="2"/>
      <c r="HTH18" s="2"/>
      <c r="HTI18" s="2"/>
      <c r="HTJ18" s="2"/>
      <c r="HTK18" s="2"/>
      <c r="HTL18" s="2"/>
      <c r="HTM18" s="2"/>
      <c r="HTN18" s="2"/>
      <c r="HTO18" s="2"/>
      <c r="HTP18" s="2"/>
      <c r="HTQ18" s="2"/>
      <c r="HTR18" s="2"/>
      <c r="HTS18" s="2"/>
      <c r="HTT18" s="2"/>
      <c r="HTU18" s="2"/>
      <c r="HTV18" s="2"/>
      <c r="HTW18" s="2"/>
      <c r="HTX18" s="2"/>
      <c r="HTY18" s="2"/>
      <c r="HTZ18" s="2"/>
      <c r="HUA18" s="2"/>
      <c r="HUB18" s="2"/>
      <c r="HUC18" s="2"/>
      <c r="HUD18" s="2"/>
      <c r="HUE18" s="2"/>
      <c r="HUF18" s="2"/>
      <c r="HUG18" s="2"/>
      <c r="HUH18" s="2"/>
      <c r="HUI18" s="2"/>
      <c r="HUJ18" s="2"/>
      <c r="HUK18" s="2"/>
      <c r="HUL18" s="2"/>
      <c r="HUM18" s="2"/>
      <c r="HUN18" s="2"/>
      <c r="HUO18" s="2"/>
      <c r="HUP18" s="2"/>
      <c r="HUQ18" s="2"/>
      <c r="HUR18" s="2"/>
      <c r="HUS18" s="2"/>
      <c r="HUT18" s="2"/>
      <c r="HUU18" s="2"/>
      <c r="HUV18" s="2"/>
      <c r="HUW18" s="2"/>
      <c r="HUX18" s="2"/>
      <c r="HUY18" s="2"/>
      <c r="HUZ18" s="2"/>
      <c r="HVA18" s="2"/>
      <c r="HVB18" s="2"/>
      <c r="HVC18" s="2"/>
      <c r="HVD18" s="2"/>
      <c r="HVE18" s="2"/>
      <c r="HVF18" s="2"/>
      <c r="HVG18" s="2"/>
      <c r="HVH18" s="2"/>
      <c r="HVI18" s="2"/>
      <c r="HVJ18" s="2"/>
      <c r="HVK18" s="2"/>
      <c r="HVL18" s="2"/>
      <c r="HVM18" s="2"/>
      <c r="HVN18" s="2"/>
      <c r="HVO18" s="2"/>
      <c r="HVP18" s="2"/>
      <c r="HVQ18" s="2"/>
      <c r="HVR18" s="2"/>
      <c r="HVS18" s="2"/>
      <c r="HVT18" s="2"/>
      <c r="HVU18" s="2"/>
      <c r="HVV18" s="2"/>
      <c r="HVW18" s="2"/>
      <c r="HVX18" s="2"/>
      <c r="HVY18" s="2"/>
      <c r="HVZ18" s="2"/>
      <c r="HWA18" s="2"/>
      <c r="HWB18" s="2"/>
      <c r="HWC18" s="2"/>
      <c r="HWD18" s="2"/>
      <c r="HWE18" s="2"/>
      <c r="HWF18" s="2"/>
      <c r="HWG18" s="2"/>
      <c r="HWH18" s="2"/>
      <c r="HWI18" s="2"/>
      <c r="HWJ18" s="2"/>
      <c r="HWK18" s="2"/>
      <c r="HWL18" s="2"/>
      <c r="HWM18" s="2"/>
      <c r="HWN18" s="2"/>
      <c r="HWO18" s="2"/>
      <c r="HWP18" s="2"/>
      <c r="HWQ18" s="2"/>
      <c r="HWR18" s="2"/>
      <c r="HWS18" s="2"/>
      <c r="HWT18" s="2"/>
      <c r="HWU18" s="2"/>
      <c r="HWV18" s="2"/>
      <c r="HWW18" s="2"/>
      <c r="HWX18" s="2"/>
      <c r="HWY18" s="2"/>
      <c r="HWZ18" s="2"/>
      <c r="HXA18" s="2"/>
      <c r="HXB18" s="2"/>
      <c r="HXC18" s="2"/>
      <c r="HXD18" s="2"/>
      <c r="HXE18" s="2"/>
      <c r="HXF18" s="2"/>
      <c r="HXG18" s="2"/>
      <c r="HXH18" s="2"/>
      <c r="HXI18" s="2"/>
      <c r="HXJ18" s="2"/>
      <c r="HXK18" s="2"/>
      <c r="HXL18" s="2"/>
      <c r="HXM18" s="2"/>
      <c r="HXN18" s="2"/>
      <c r="HXO18" s="2"/>
      <c r="HXP18" s="2"/>
      <c r="HXQ18" s="2"/>
      <c r="HXR18" s="2"/>
      <c r="HXS18" s="2"/>
      <c r="HXT18" s="2"/>
      <c r="HXU18" s="2"/>
      <c r="HXV18" s="2"/>
      <c r="HXW18" s="2"/>
      <c r="HXX18" s="2"/>
      <c r="HXY18" s="2"/>
      <c r="HXZ18" s="2"/>
      <c r="HYA18" s="2"/>
      <c r="HYB18" s="2"/>
      <c r="HYC18" s="2"/>
      <c r="HYD18" s="2"/>
      <c r="HYE18" s="2"/>
      <c r="HYF18" s="2"/>
      <c r="HYG18" s="2"/>
      <c r="HYH18" s="2"/>
      <c r="HYI18" s="2"/>
      <c r="HYJ18" s="2"/>
      <c r="HYK18" s="2"/>
      <c r="HYL18" s="2"/>
      <c r="HYM18" s="2"/>
      <c r="HYN18" s="2"/>
      <c r="HYO18" s="2"/>
      <c r="HYP18" s="2"/>
      <c r="HYQ18" s="2"/>
      <c r="HYR18" s="2"/>
      <c r="HYS18" s="2"/>
      <c r="HYT18" s="2"/>
      <c r="HYU18" s="2"/>
      <c r="HYV18" s="2"/>
      <c r="HYW18" s="2"/>
      <c r="HYX18" s="2"/>
      <c r="HYY18" s="2"/>
      <c r="HYZ18" s="2"/>
      <c r="HZA18" s="2"/>
      <c r="HZB18" s="2"/>
      <c r="HZC18" s="2"/>
      <c r="HZD18" s="2"/>
      <c r="HZE18" s="2"/>
      <c r="HZF18" s="2"/>
      <c r="HZG18" s="2"/>
      <c r="HZH18" s="2"/>
      <c r="HZI18" s="2"/>
      <c r="HZJ18" s="2"/>
      <c r="HZK18" s="2"/>
      <c r="HZL18" s="2"/>
      <c r="HZM18" s="2"/>
      <c r="HZN18" s="2"/>
      <c r="HZO18" s="2"/>
      <c r="HZP18" s="2"/>
      <c r="HZQ18" s="2"/>
      <c r="HZR18" s="2"/>
      <c r="HZS18" s="2"/>
      <c r="HZT18" s="2"/>
      <c r="HZU18" s="2"/>
      <c r="HZV18" s="2"/>
      <c r="HZW18" s="2"/>
      <c r="HZX18" s="2"/>
      <c r="HZY18" s="2"/>
      <c r="HZZ18" s="2"/>
      <c r="IAA18" s="2"/>
      <c r="IAB18" s="2"/>
      <c r="IAC18" s="2"/>
      <c r="IAD18" s="2"/>
      <c r="IAE18" s="2"/>
      <c r="IAF18" s="2"/>
      <c r="IAG18" s="2"/>
      <c r="IAH18" s="2"/>
      <c r="IAI18" s="2"/>
      <c r="IAJ18" s="2"/>
      <c r="IAK18" s="2"/>
      <c r="IAL18" s="2"/>
      <c r="IAM18" s="2"/>
      <c r="IAN18" s="2"/>
      <c r="IAO18" s="2"/>
      <c r="IAP18" s="2"/>
      <c r="IAQ18" s="2"/>
      <c r="IAR18" s="2"/>
      <c r="IAS18" s="2"/>
      <c r="IAT18" s="2"/>
      <c r="IAU18" s="2"/>
      <c r="IAV18" s="2"/>
      <c r="IAW18" s="2"/>
      <c r="IAX18" s="2"/>
      <c r="IAY18" s="2"/>
      <c r="IAZ18" s="2"/>
      <c r="IBA18" s="2"/>
      <c r="IBB18" s="2"/>
      <c r="IBC18" s="2"/>
      <c r="IBD18" s="2"/>
      <c r="IBE18" s="2"/>
      <c r="IBF18" s="2"/>
      <c r="IBG18" s="2"/>
      <c r="IBH18" s="2"/>
      <c r="IBI18" s="2"/>
      <c r="IBJ18" s="2"/>
      <c r="IBK18" s="2"/>
      <c r="IBL18" s="2"/>
      <c r="IBM18" s="2"/>
      <c r="IBN18" s="2"/>
      <c r="IBO18" s="2"/>
      <c r="IBP18" s="2"/>
      <c r="IBQ18" s="2"/>
      <c r="IBR18" s="2"/>
      <c r="IBS18" s="2"/>
      <c r="IBT18" s="2"/>
      <c r="IBU18" s="2"/>
      <c r="IBV18" s="2"/>
      <c r="IBW18" s="2"/>
      <c r="IBX18" s="2"/>
      <c r="IBY18" s="2"/>
      <c r="IBZ18" s="2"/>
      <c r="ICA18" s="2"/>
      <c r="ICB18" s="2"/>
      <c r="ICC18" s="2"/>
      <c r="ICD18" s="2"/>
      <c r="ICE18" s="2"/>
      <c r="ICF18" s="2"/>
      <c r="ICG18" s="2"/>
      <c r="ICH18" s="2"/>
      <c r="ICI18" s="2"/>
      <c r="ICJ18" s="2"/>
      <c r="ICK18" s="2"/>
      <c r="ICL18" s="2"/>
      <c r="ICM18" s="2"/>
      <c r="ICN18" s="2"/>
      <c r="ICO18" s="2"/>
      <c r="ICP18" s="2"/>
      <c r="ICQ18" s="2"/>
      <c r="ICR18" s="2"/>
      <c r="ICS18" s="2"/>
      <c r="ICT18" s="2"/>
      <c r="ICU18" s="2"/>
      <c r="ICV18" s="2"/>
      <c r="ICW18" s="2"/>
      <c r="ICX18" s="2"/>
      <c r="ICY18" s="2"/>
      <c r="ICZ18" s="2"/>
      <c r="IDA18" s="2"/>
      <c r="IDB18" s="2"/>
      <c r="IDC18" s="2"/>
      <c r="IDD18" s="2"/>
      <c r="IDE18" s="2"/>
      <c r="IDF18" s="2"/>
      <c r="IDG18" s="2"/>
      <c r="IDH18" s="2"/>
      <c r="IDI18" s="2"/>
      <c r="IDJ18" s="2"/>
      <c r="IDK18" s="2"/>
      <c r="IDL18" s="2"/>
      <c r="IDM18" s="2"/>
      <c r="IDN18" s="2"/>
      <c r="IDO18" s="2"/>
      <c r="IDP18" s="2"/>
      <c r="IDQ18" s="2"/>
      <c r="IDR18" s="2"/>
      <c r="IDS18" s="2"/>
      <c r="IDT18" s="2"/>
      <c r="IDU18" s="2"/>
      <c r="IDV18" s="2"/>
      <c r="IDW18" s="2"/>
      <c r="IDX18" s="2"/>
      <c r="IDY18" s="2"/>
      <c r="IDZ18" s="2"/>
      <c r="IEA18" s="2"/>
      <c r="IEB18" s="2"/>
      <c r="IEC18" s="2"/>
      <c r="IED18" s="2"/>
      <c r="IEE18" s="2"/>
      <c r="IEF18" s="2"/>
      <c r="IEG18" s="2"/>
      <c r="IEH18" s="2"/>
      <c r="IEI18" s="2"/>
      <c r="IEJ18" s="2"/>
      <c r="IEK18" s="2"/>
      <c r="IEL18" s="2"/>
      <c r="IEM18" s="2"/>
      <c r="IEN18" s="2"/>
      <c r="IEO18" s="2"/>
      <c r="IEP18" s="2"/>
      <c r="IEQ18" s="2"/>
      <c r="IER18" s="2"/>
      <c r="IES18" s="2"/>
      <c r="IET18" s="2"/>
      <c r="IEU18" s="2"/>
      <c r="IEV18" s="2"/>
      <c r="IEW18" s="2"/>
      <c r="IEX18" s="2"/>
      <c r="IEY18" s="2"/>
      <c r="IEZ18" s="2"/>
      <c r="IFA18" s="2"/>
      <c r="IFB18" s="2"/>
      <c r="IFC18" s="2"/>
      <c r="IFD18" s="2"/>
      <c r="IFE18" s="2"/>
      <c r="IFF18" s="2"/>
      <c r="IFG18" s="2"/>
      <c r="IFH18" s="2"/>
      <c r="IFI18" s="2"/>
      <c r="IFJ18" s="2"/>
      <c r="IFK18" s="2"/>
      <c r="IFL18" s="2"/>
      <c r="IFM18" s="2"/>
      <c r="IFN18" s="2"/>
      <c r="IFO18" s="2"/>
      <c r="IFP18" s="2"/>
      <c r="IFQ18" s="2"/>
      <c r="IFR18" s="2"/>
      <c r="IFS18" s="2"/>
      <c r="IFT18" s="2"/>
      <c r="IFU18" s="2"/>
      <c r="IFV18" s="2"/>
      <c r="IFW18" s="2"/>
      <c r="IFX18" s="2"/>
      <c r="IFY18" s="2"/>
      <c r="IFZ18" s="2"/>
      <c r="IGA18" s="2"/>
      <c r="IGB18" s="2"/>
      <c r="IGC18" s="2"/>
      <c r="IGD18" s="2"/>
      <c r="IGE18" s="2"/>
      <c r="IGF18" s="2"/>
      <c r="IGG18" s="2"/>
      <c r="IGH18" s="2"/>
      <c r="IGI18" s="2"/>
      <c r="IGJ18" s="2"/>
      <c r="IGK18" s="2"/>
      <c r="IGL18" s="2"/>
      <c r="IGM18" s="2"/>
      <c r="IGN18" s="2"/>
      <c r="IGO18" s="2"/>
      <c r="IGP18" s="2"/>
      <c r="IGQ18" s="2"/>
      <c r="IGR18" s="2"/>
      <c r="IGS18" s="2"/>
      <c r="IGT18" s="2"/>
      <c r="IGU18" s="2"/>
      <c r="IGV18" s="2"/>
      <c r="IGW18" s="2"/>
      <c r="IGX18" s="2"/>
      <c r="IGY18" s="2"/>
      <c r="IGZ18" s="2"/>
      <c r="IHA18" s="2"/>
      <c r="IHB18" s="2"/>
      <c r="IHC18" s="2"/>
      <c r="IHD18" s="2"/>
      <c r="IHE18" s="2"/>
      <c r="IHF18" s="2"/>
      <c r="IHG18" s="2"/>
      <c r="IHH18" s="2"/>
      <c r="IHI18" s="2"/>
      <c r="IHJ18" s="2"/>
      <c r="IHK18" s="2"/>
      <c r="IHL18" s="2"/>
      <c r="IHM18" s="2"/>
      <c r="IHN18" s="2"/>
      <c r="IHO18" s="2"/>
      <c r="IHP18" s="2"/>
      <c r="IHQ18" s="2"/>
      <c r="IHR18" s="2"/>
      <c r="IHS18" s="2"/>
      <c r="IHT18" s="2"/>
      <c r="IHU18" s="2"/>
      <c r="IHV18" s="2"/>
      <c r="IHW18" s="2"/>
      <c r="IHX18" s="2"/>
      <c r="IHY18" s="2"/>
      <c r="IHZ18" s="2"/>
      <c r="IIA18" s="2"/>
      <c r="IIB18" s="2"/>
      <c r="IIC18" s="2"/>
      <c r="IID18" s="2"/>
      <c r="IIE18" s="2"/>
      <c r="IIF18" s="2"/>
      <c r="IIG18" s="2"/>
      <c r="IIH18" s="2"/>
      <c r="III18" s="2"/>
      <c r="IIJ18" s="2"/>
      <c r="IIK18" s="2"/>
      <c r="IIL18" s="2"/>
      <c r="IIM18" s="2"/>
      <c r="IIN18" s="2"/>
      <c r="IIO18" s="2"/>
      <c r="IIP18" s="2"/>
      <c r="IIQ18" s="2"/>
      <c r="IIR18" s="2"/>
      <c r="IIS18" s="2"/>
      <c r="IIT18" s="2"/>
      <c r="IIU18" s="2"/>
      <c r="IIV18" s="2"/>
      <c r="IIW18" s="2"/>
      <c r="IIX18" s="2"/>
      <c r="IIY18" s="2"/>
      <c r="IIZ18" s="2"/>
      <c r="IJA18" s="2"/>
      <c r="IJB18" s="2"/>
      <c r="IJC18" s="2"/>
      <c r="IJD18" s="2"/>
      <c r="IJE18" s="2"/>
      <c r="IJF18" s="2"/>
      <c r="IJG18" s="2"/>
      <c r="IJH18" s="2"/>
      <c r="IJI18" s="2"/>
      <c r="IJJ18" s="2"/>
      <c r="IJK18" s="2"/>
      <c r="IJL18" s="2"/>
      <c r="IJM18" s="2"/>
      <c r="IJN18" s="2"/>
      <c r="IJO18" s="2"/>
      <c r="IJP18" s="2"/>
      <c r="IJQ18" s="2"/>
      <c r="IJR18" s="2"/>
      <c r="IJS18" s="2"/>
      <c r="IJT18" s="2"/>
      <c r="IJU18" s="2"/>
      <c r="IJV18" s="2"/>
      <c r="IJW18" s="2"/>
      <c r="IJX18" s="2"/>
      <c r="IJY18" s="2"/>
      <c r="IJZ18" s="2"/>
      <c r="IKA18" s="2"/>
      <c r="IKB18" s="2"/>
      <c r="IKC18" s="2"/>
      <c r="IKD18" s="2"/>
      <c r="IKE18" s="2"/>
      <c r="IKF18" s="2"/>
      <c r="IKG18" s="2"/>
      <c r="IKH18" s="2"/>
      <c r="IKI18" s="2"/>
      <c r="IKJ18" s="2"/>
      <c r="IKK18" s="2"/>
      <c r="IKL18" s="2"/>
      <c r="IKM18" s="2"/>
      <c r="IKN18" s="2"/>
      <c r="IKO18" s="2"/>
      <c r="IKP18" s="2"/>
      <c r="IKQ18" s="2"/>
      <c r="IKR18" s="2"/>
      <c r="IKS18" s="2"/>
      <c r="IKT18" s="2"/>
      <c r="IKU18" s="2"/>
      <c r="IKV18" s="2"/>
      <c r="IKW18" s="2"/>
      <c r="IKX18" s="2"/>
      <c r="IKY18" s="2"/>
      <c r="IKZ18" s="2"/>
      <c r="ILA18" s="2"/>
      <c r="ILB18" s="2"/>
      <c r="ILC18" s="2"/>
      <c r="ILD18" s="2"/>
      <c r="ILE18" s="2"/>
      <c r="ILF18" s="2"/>
      <c r="ILG18" s="2"/>
      <c r="ILH18" s="2"/>
      <c r="ILI18" s="2"/>
      <c r="ILJ18" s="2"/>
      <c r="ILK18" s="2"/>
      <c r="ILL18" s="2"/>
      <c r="ILM18" s="2"/>
      <c r="ILN18" s="2"/>
      <c r="ILO18" s="2"/>
      <c r="ILP18" s="2"/>
      <c r="ILQ18" s="2"/>
      <c r="ILR18" s="2"/>
      <c r="ILS18" s="2"/>
      <c r="ILT18" s="2"/>
      <c r="ILU18" s="2"/>
      <c r="ILV18" s="2"/>
      <c r="ILW18" s="2"/>
      <c r="ILX18" s="2"/>
      <c r="ILY18" s="2"/>
      <c r="ILZ18" s="2"/>
      <c r="IMA18" s="2"/>
      <c r="IMB18" s="2"/>
      <c r="IMC18" s="2"/>
      <c r="IMD18" s="2"/>
      <c r="IME18" s="2"/>
      <c r="IMF18" s="2"/>
      <c r="IMG18" s="2"/>
      <c r="IMH18" s="2"/>
      <c r="IMI18" s="2"/>
      <c r="IMJ18" s="2"/>
      <c r="IMK18" s="2"/>
      <c r="IML18" s="2"/>
      <c r="IMM18" s="2"/>
      <c r="IMN18" s="2"/>
      <c r="IMO18" s="2"/>
      <c r="IMP18" s="2"/>
      <c r="IMQ18" s="2"/>
      <c r="IMR18" s="2"/>
      <c r="IMS18" s="2"/>
      <c r="IMT18" s="2"/>
      <c r="IMU18" s="2"/>
      <c r="IMV18" s="2"/>
      <c r="IMW18" s="2"/>
      <c r="IMX18" s="2"/>
      <c r="IMY18" s="2"/>
      <c r="IMZ18" s="2"/>
      <c r="INA18" s="2"/>
      <c r="INB18" s="2"/>
      <c r="INC18" s="2"/>
      <c r="IND18" s="2"/>
      <c r="INE18" s="2"/>
      <c r="INF18" s="2"/>
      <c r="ING18" s="2"/>
      <c r="INH18" s="2"/>
      <c r="INI18" s="2"/>
      <c r="INJ18" s="2"/>
      <c r="INK18" s="2"/>
      <c r="INL18" s="2"/>
      <c r="INM18" s="2"/>
      <c r="INN18" s="2"/>
      <c r="INO18" s="2"/>
      <c r="INP18" s="2"/>
      <c r="INQ18" s="2"/>
      <c r="INR18" s="2"/>
      <c r="INS18" s="2"/>
      <c r="INT18" s="2"/>
      <c r="INU18" s="2"/>
      <c r="INV18" s="2"/>
      <c r="INW18" s="2"/>
      <c r="INX18" s="2"/>
      <c r="INY18" s="2"/>
      <c r="INZ18" s="2"/>
      <c r="IOA18" s="2"/>
      <c r="IOB18" s="2"/>
      <c r="IOC18" s="2"/>
      <c r="IOD18" s="2"/>
      <c r="IOE18" s="2"/>
      <c r="IOF18" s="2"/>
      <c r="IOG18" s="2"/>
      <c r="IOH18" s="2"/>
      <c r="IOI18" s="2"/>
      <c r="IOJ18" s="2"/>
      <c r="IOK18" s="2"/>
      <c r="IOL18" s="2"/>
      <c r="IOM18" s="2"/>
      <c r="ION18" s="2"/>
      <c r="IOO18" s="2"/>
      <c r="IOP18" s="2"/>
      <c r="IOQ18" s="2"/>
      <c r="IOR18" s="2"/>
      <c r="IOS18" s="2"/>
      <c r="IOT18" s="2"/>
      <c r="IOU18" s="2"/>
      <c r="IOV18" s="2"/>
      <c r="IOW18" s="2"/>
      <c r="IOX18" s="2"/>
      <c r="IOY18" s="2"/>
      <c r="IOZ18" s="2"/>
      <c r="IPA18" s="2"/>
      <c r="IPB18" s="2"/>
      <c r="IPC18" s="2"/>
      <c r="IPD18" s="2"/>
      <c r="IPE18" s="2"/>
      <c r="IPF18" s="2"/>
      <c r="IPG18" s="2"/>
      <c r="IPH18" s="2"/>
      <c r="IPI18" s="2"/>
      <c r="IPJ18" s="2"/>
      <c r="IPK18" s="2"/>
      <c r="IPL18" s="2"/>
      <c r="IPM18" s="2"/>
      <c r="IPN18" s="2"/>
      <c r="IPO18" s="2"/>
      <c r="IPP18" s="2"/>
      <c r="IPQ18" s="2"/>
      <c r="IPR18" s="2"/>
      <c r="IPS18" s="2"/>
      <c r="IPT18" s="2"/>
      <c r="IPU18" s="2"/>
      <c r="IPV18" s="2"/>
      <c r="IPW18" s="2"/>
      <c r="IPX18" s="2"/>
      <c r="IPY18" s="2"/>
      <c r="IPZ18" s="2"/>
      <c r="IQA18" s="2"/>
      <c r="IQB18" s="2"/>
      <c r="IQC18" s="2"/>
      <c r="IQD18" s="2"/>
      <c r="IQE18" s="2"/>
      <c r="IQF18" s="2"/>
      <c r="IQG18" s="2"/>
      <c r="IQH18" s="2"/>
      <c r="IQI18" s="2"/>
      <c r="IQJ18" s="2"/>
      <c r="IQK18" s="2"/>
      <c r="IQL18" s="2"/>
      <c r="IQM18" s="2"/>
      <c r="IQN18" s="2"/>
      <c r="IQO18" s="2"/>
      <c r="IQP18" s="2"/>
      <c r="IQQ18" s="2"/>
      <c r="IQR18" s="2"/>
      <c r="IQS18" s="2"/>
      <c r="IQT18" s="2"/>
      <c r="IQU18" s="2"/>
      <c r="IQV18" s="2"/>
      <c r="IQW18" s="2"/>
      <c r="IQX18" s="2"/>
      <c r="IQY18" s="2"/>
      <c r="IQZ18" s="2"/>
      <c r="IRA18" s="2"/>
      <c r="IRB18" s="2"/>
      <c r="IRC18" s="2"/>
      <c r="IRD18" s="2"/>
      <c r="IRE18" s="2"/>
      <c r="IRF18" s="2"/>
      <c r="IRG18" s="2"/>
      <c r="IRH18" s="2"/>
      <c r="IRI18" s="2"/>
      <c r="IRJ18" s="2"/>
      <c r="IRK18" s="2"/>
      <c r="IRL18" s="2"/>
      <c r="IRM18" s="2"/>
      <c r="IRN18" s="2"/>
      <c r="IRO18" s="2"/>
      <c r="IRP18" s="2"/>
      <c r="IRQ18" s="2"/>
      <c r="IRR18" s="2"/>
      <c r="IRS18" s="2"/>
      <c r="IRT18" s="2"/>
      <c r="IRU18" s="2"/>
      <c r="IRV18" s="2"/>
      <c r="IRW18" s="2"/>
      <c r="IRX18" s="2"/>
      <c r="IRY18" s="2"/>
      <c r="IRZ18" s="2"/>
      <c r="ISA18" s="2"/>
      <c r="ISB18" s="2"/>
      <c r="ISC18" s="2"/>
      <c r="ISD18" s="2"/>
      <c r="ISE18" s="2"/>
      <c r="ISF18" s="2"/>
      <c r="ISG18" s="2"/>
      <c r="ISH18" s="2"/>
      <c r="ISI18" s="2"/>
      <c r="ISJ18" s="2"/>
      <c r="ISK18" s="2"/>
      <c r="ISL18" s="2"/>
      <c r="ISM18" s="2"/>
      <c r="ISN18" s="2"/>
      <c r="ISO18" s="2"/>
      <c r="ISP18" s="2"/>
      <c r="ISQ18" s="2"/>
      <c r="ISR18" s="2"/>
      <c r="ISS18" s="2"/>
      <c r="IST18" s="2"/>
      <c r="ISU18" s="2"/>
      <c r="ISV18" s="2"/>
      <c r="ISW18" s="2"/>
      <c r="ISX18" s="2"/>
      <c r="ISY18" s="2"/>
      <c r="ISZ18" s="2"/>
      <c r="ITA18" s="2"/>
      <c r="ITB18" s="2"/>
      <c r="ITC18" s="2"/>
      <c r="ITD18" s="2"/>
      <c r="ITE18" s="2"/>
      <c r="ITF18" s="2"/>
      <c r="ITG18" s="2"/>
      <c r="ITH18" s="2"/>
      <c r="ITI18" s="2"/>
      <c r="ITJ18" s="2"/>
      <c r="ITK18" s="2"/>
      <c r="ITL18" s="2"/>
      <c r="ITM18" s="2"/>
      <c r="ITN18" s="2"/>
      <c r="ITO18" s="2"/>
      <c r="ITP18" s="2"/>
      <c r="ITQ18" s="2"/>
      <c r="ITR18" s="2"/>
      <c r="ITS18" s="2"/>
      <c r="ITT18" s="2"/>
      <c r="ITU18" s="2"/>
      <c r="ITV18" s="2"/>
      <c r="ITW18" s="2"/>
      <c r="ITX18" s="2"/>
      <c r="ITY18" s="2"/>
      <c r="ITZ18" s="2"/>
      <c r="IUA18" s="2"/>
      <c r="IUB18" s="2"/>
      <c r="IUC18" s="2"/>
      <c r="IUD18" s="2"/>
      <c r="IUE18" s="2"/>
      <c r="IUF18" s="2"/>
      <c r="IUG18" s="2"/>
      <c r="IUH18" s="2"/>
      <c r="IUI18" s="2"/>
      <c r="IUJ18" s="2"/>
      <c r="IUK18" s="2"/>
      <c r="IUL18" s="2"/>
      <c r="IUM18" s="2"/>
      <c r="IUN18" s="2"/>
      <c r="IUO18" s="2"/>
      <c r="IUP18" s="2"/>
      <c r="IUQ18" s="2"/>
      <c r="IUR18" s="2"/>
      <c r="IUS18" s="2"/>
      <c r="IUT18" s="2"/>
      <c r="IUU18" s="2"/>
      <c r="IUV18" s="2"/>
      <c r="IUW18" s="2"/>
      <c r="IUX18" s="2"/>
      <c r="IUY18" s="2"/>
      <c r="IUZ18" s="2"/>
      <c r="IVA18" s="2"/>
      <c r="IVB18" s="2"/>
      <c r="IVC18" s="2"/>
      <c r="IVD18" s="2"/>
      <c r="IVE18" s="2"/>
      <c r="IVF18" s="2"/>
      <c r="IVG18" s="2"/>
      <c r="IVH18" s="2"/>
      <c r="IVI18" s="2"/>
      <c r="IVJ18" s="2"/>
      <c r="IVK18" s="2"/>
      <c r="IVL18" s="2"/>
      <c r="IVM18" s="2"/>
      <c r="IVN18" s="2"/>
      <c r="IVO18" s="2"/>
      <c r="IVP18" s="2"/>
      <c r="IVQ18" s="2"/>
      <c r="IVR18" s="2"/>
      <c r="IVS18" s="2"/>
      <c r="IVT18" s="2"/>
      <c r="IVU18" s="2"/>
      <c r="IVV18" s="2"/>
      <c r="IVW18" s="2"/>
      <c r="IVX18" s="2"/>
      <c r="IVY18" s="2"/>
      <c r="IVZ18" s="2"/>
      <c r="IWA18" s="2"/>
      <c r="IWB18" s="2"/>
      <c r="IWC18" s="2"/>
      <c r="IWD18" s="2"/>
      <c r="IWE18" s="2"/>
      <c r="IWF18" s="2"/>
      <c r="IWG18" s="2"/>
      <c r="IWH18" s="2"/>
      <c r="IWI18" s="2"/>
      <c r="IWJ18" s="2"/>
      <c r="IWK18" s="2"/>
      <c r="IWL18" s="2"/>
      <c r="IWM18" s="2"/>
      <c r="IWN18" s="2"/>
      <c r="IWO18" s="2"/>
      <c r="IWP18" s="2"/>
      <c r="IWQ18" s="2"/>
      <c r="IWR18" s="2"/>
      <c r="IWS18" s="2"/>
      <c r="IWT18" s="2"/>
      <c r="IWU18" s="2"/>
      <c r="IWV18" s="2"/>
      <c r="IWW18" s="2"/>
      <c r="IWX18" s="2"/>
      <c r="IWY18" s="2"/>
      <c r="IWZ18" s="2"/>
      <c r="IXA18" s="2"/>
      <c r="IXB18" s="2"/>
      <c r="IXC18" s="2"/>
      <c r="IXD18" s="2"/>
      <c r="IXE18" s="2"/>
      <c r="IXF18" s="2"/>
      <c r="IXG18" s="2"/>
      <c r="IXH18" s="2"/>
      <c r="IXI18" s="2"/>
      <c r="IXJ18" s="2"/>
      <c r="IXK18" s="2"/>
      <c r="IXL18" s="2"/>
      <c r="IXM18" s="2"/>
      <c r="IXN18" s="2"/>
      <c r="IXO18" s="2"/>
      <c r="IXP18" s="2"/>
      <c r="IXQ18" s="2"/>
      <c r="IXR18" s="2"/>
      <c r="IXS18" s="2"/>
      <c r="IXT18" s="2"/>
      <c r="IXU18" s="2"/>
      <c r="IXV18" s="2"/>
      <c r="IXW18" s="2"/>
      <c r="IXX18" s="2"/>
      <c r="IXY18" s="2"/>
      <c r="IXZ18" s="2"/>
      <c r="IYA18" s="2"/>
      <c r="IYB18" s="2"/>
      <c r="IYC18" s="2"/>
      <c r="IYD18" s="2"/>
      <c r="IYE18" s="2"/>
      <c r="IYF18" s="2"/>
      <c r="IYG18" s="2"/>
      <c r="IYH18" s="2"/>
      <c r="IYI18" s="2"/>
      <c r="IYJ18" s="2"/>
      <c r="IYK18" s="2"/>
      <c r="IYL18" s="2"/>
      <c r="IYM18" s="2"/>
      <c r="IYN18" s="2"/>
      <c r="IYO18" s="2"/>
      <c r="IYP18" s="2"/>
      <c r="IYQ18" s="2"/>
      <c r="IYR18" s="2"/>
      <c r="IYS18" s="2"/>
      <c r="IYT18" s="2"/>
      <c r="IYU18" s="2"/>
      <c r="IYV18" s="2"/>
      <c r="IYW18" s="2"/>
      <c r="IYX18" s="2"/>
      <c r="IYY18" s="2"/>
      <c r="IYZ18" s="2"/>
      <c r="IZA18" s="2"/>
      <c r="IZB18" s="2"/>
      <c r="IZC18" s="2"/>
      <c r="IZD18" s="2"/>
      <c r="IZE18" s="2"/>
      <c r="IZF18" s="2"/>
      <c r="IZG18" s="2"/>
      <c r="IZH18" s="2"/>
      <c r="IZI18" s="2"/>
      <c r="IZJ18" s="2"/>
      <c r="IZK18" s="2"/>
      <c r="IZL18" s="2"/>
      <c r="IZM18" s="2"/>
      <c r="IZN18" s="2"/>
      <c r="IZO18" s="2"/>
      <c r="IZP18" s="2"/>
      <c r="IZQ18" s="2"/>
      <c r="IZR18" s="2"/>
      <c r="IZS18" s="2"/>
      <c r="IZT18" s="2"/>
      <c r="IZU18" s="2"/>
      <c r="IZV18" s="2"/>
      <c r="IZW18" s="2"/>
      <c r="IZX18" s="2"/>
      <c r="IZY18" s="2"/>
      <c r="IZZ18" s="2"/>
      <c r="JAA18" s="2"/>
      <c r="JAB18" s="2"/>
      <c r="JAC18" s="2"/>
      <c r="JAD18" s="2"/>
      <c r="JAE18" s="2"/>
      <c r="JAF18" s="2"/>
      <c r="JAG18" s="2"/>
      <c r="JAH18" s="2"/>
      <c r="JAI18" s="2"/>
      <c r="JAJ18" s="2"/>
      <c r="JAK18" s="2"/>
      <c r="JAL18" s="2"/>
      <c r="JAM18" s="2"/>
      <c r="JAN18" s="2"/>
      <c r="JAO18" s="2"/>
      <c r="JAP18" s="2"/>
      <c r="JAQ18" s="2"/>
      <c r="JAR18" s="2"/>
      <c r="JAS18" s="2"/>
      <c r="JAT18" s="2"/>
      <c r="JAU18" s="2"/>
      <c r="JAV18" s="2"/>
      <c r="JAW18" s="2"/>
      <c r="JAX18" s="2"/>
      <c r="JAY18" s="2"/>
      <c r="JAZ18" s="2"/>
      <c r="JBA18" s="2"/>
      <c r="JBB18" s="2"/>
      <c r="JBC18" s="2"/>
      <c r="JBD18" s="2"/>
      <c r="JBE18" s="2"/>
      <c r="JBF18" s="2"/>
      <c r="JBG18" s="2"/>
      <c r="JBH18" s="2"/>
      <c r="JBI18" s="2"/>
      <c r="JBJ18" s="2"/>
      <c r="JBK18" s="2"/>
      <c r="JBL18" s="2"/>
      <c r="JBM18" s="2"/>
      <c r="JBN18" s="2"/>
      <c r="JBO18" s="2"/>
      <c r="JBP18" s="2"/>
      <c r="JBQ18" s="2"/>
      <c r="JBR18" s="2"/>
      <c r="JBS18" s="2"/>
      <c r="JBT18" s="2"/>
      <c r="JBU18" s="2"/>
      <c r="JBV18" s="2"/>
      <c r="JBW18" s="2"/>
      <c r="JBX18" s="2"/>
      <c r="JBY18" s="2"/>
      <c r="JBZ18" s="2"/>
      <c r="JCA18" s="2"/>
      <c r="JCB18" s="2"/>
      <c r="JCC18" s="2"/>
      <c r="JCD18" s="2"/>
      <c r="JCE18" s="2"/>
      <c r="JCF18" s="2"/>
      <c r="JCG18" s="2"/>
      <c r="JCH18" s="2"/>
      <c r="JCI18" s="2"/>
      <c r="JCJ18" s="2"/>
      <c r="JCK18" s="2"/>
      <c r="JCL18" s="2"/>
      <c r="JCM18" s="2"/>
      <c r="JCN18" s="2"/>
      <c r="JCO18" s="2"/>
      <c r="JCP18" s="2"/>
      <c r="JCQ18" s="2"/>
      <c r="JCR18" s="2"/>
      <c r="JCS18" s="2"/>
      <c r="JCT18" s="2"/>
      <c r="JCU18" s="2"/>
      <c r="JCV18" s="2"/>
      <c r="JCW18" s="2"/>
      <c r="JCX18" s="2"/>
      <c r="JCY18" s="2"/>
      <c r="JCZ18" s="2"/>
      <c r="JDA18" s="2"/>
      <c r="JDB18" s="2"/>
      <c r="JDC18" s="2"/>
      <c r="JDD18" s="2"/>
      <c r="JDE18" s="2"/>
      <c r="JDF18" s="2"/>
      <c r="JDG18" s="2"/>
      <c r="JDH18" s="2"/>
      <c r="JDI18" s="2"/>
      <c r="JDJ18" s="2"/>
      <c r="JDK18" s="2"/>
      <c r="JDL18" s="2"/>
      <c r="JDM18" s="2"/>
      <c r="JDN18" s="2"/>
      <c r="JDO18" s="2"/>
      <c r="JDP18" s="2"/>
      <c r="JDQ18" s="2"/>
      <c r="JDR18" s="2"/>
      <c r="JDS18" s="2"/>
      <c r="JDT18" s="2"/>
      <c r="JDU18" s="2"/>
      <c r="JDV18" s="2"/>
      <c r="JDW18" s="2"/>
      <c r="JDX18" s="2"/>
      <c r="JDY18" s="2"/>
      <c r="JDZ18" s="2"/>
      <c r="JEA18" s="2"/>
      <c r="JEB18" s="2"/>
      <c r="JEC18" s="2"/>
      <c r="JED18" s="2"/>
      <c r="JEE18" s="2"/>
      <c r="JEF18" s="2"/>
      <c r="JEG18" s="2"/>
      <c r="JEH18" s="2"/>
      <c r="JEI18" s="2"/>
      <c r="JEJ18" s="2"/>
      <c r="JEK18" s="2"/>
      <c r="JEL18" s="2"/>
      <c r="JEM18" s="2"/>
      <c r="JEN18" s="2"/>
      <c r="JEO18" s="2"/>
      <c r="JEP18" s="2"/>
      <c r="JEQ18" s="2"/>
      <c r="JER18" s="2"/>
      <c r="JES18" s="2"/>
      <c r="JET18" s="2"/>
      <c r="JEU18" s="2"/>
      <c r="JEV18" s="2"/>
      <c r="JEW18" s="2"/>
      <c r="JEX18" s="2"/>
      <c r="JEY18" s="2"/>
      <c r="JEZ18" s="2"/>
      <c r="JFA18" s="2"/>
      <c r="JFB18" s="2"/>
      <c r="JFC18" s="2"/>
      <c r="JFD18" s="2"/>
      <c r="JFE18" s="2"/>
      <c r="JFF18" s="2"/>
      <c r="JFG18" s="2"/>
      <c r="JFH18" s="2"/>
      <c r="JFI18" s="2"/>
      <c r="JFJ18" s="2"/>
      <c r="JFK18" s="2"/>
      <c r="JFL18" s="2"/>
      <c r="JFM18" s="2"/>
      <c r="JFN18" s="2"/>
      <c r="JFO18" s="2"/>
      <c r="JFP18" s="2"/>
      <c r="JFQ18" s="2"/>
      <c r="JFR18" s="2"/>
      <c r="JFS18" s="2"/>
      <c r="JFT18" s="2"/>
      <c r="JFU18" s="2"/>
      <c r="JFV18" s="2"/>
      <c r="JFW18" s="2"/>
      <c r="JFX18" s="2"/>
      <c r="JFY18" s="2"/>
      <c r="JFZ18" s="2"/>
      <c r="JGA18" s="2"/>
      <c r="JGB18" s="2"/>
      <c r="JGC18" s="2"/>
      <c r="JGD18" s="2"/>
      <c r="JGE18" s="2"/>
      <c r="JGF18" s="2"/>
      <c r="JGG18" s="2"/>
      <c r="JGH18" s="2"/>
      <c r="JGI18" s="2"/>
      <c r="JGJ18" s="2"/>
      <c r="JGK18" s="2"/>
      <c r="JGL18" s="2"/>
      <c r="JGM18" s="2"/>
      <c r="JGN18" s="2"/>
      <c r="JGO18" s="2"/>
      <c r="JGP18" s="2"/>
      <c r="JGQ18" s="2"/>
      <c r="JGR18" s="2"/>
      <c r="JGS18" s="2"/>
      <c r="JGT18" s="2"/>
      <c r="JGU18" s="2"/>
      <c r="JGV18" s="2"/>
      <c r="JGW18" s="2"/>
      <c r="JGX18" s="2"/>
      <c r="JGY18" s="2"/>
      <c r="JGZ18" s="2"/>
      <c r="JHA18" s="2"/>
      <c r="JHB18" s="2"/>
      <c r="JHC18" s="2"/>
      <c r="JHD18" s="2"/>
      <c r="JHE18" s="2"/>
      <c r="JHF18" s="2"/>
      <c r="JHG18" s="2"/>
      <c r="JHH18" s="2"/>
      <c r="JHI18" s="2"/>
      <c r="JHJ18" s="2"/>
      <c r="JHK18" s="2"/>
      <c r="JHL18" s="2"/>
      <c r="JHM18" s="2"/>
      <c r="JHN18" s="2"/>
      <c r="JHO18" s="2"/>
      <c r="JHP18" s="2"/>
      <c r="JHQ18" s="2"/>
      <c r="JHR18" s="2"/>
      <c r="JHS18" s="2"/>
      <c r="JHT18" s="2"/>
      <c r="JHU18" s="2"/>
      <c r="JHV18" s="2"/>
      <c r="JHW18" s="2"/>
      <c r="JHX18" s="2"/>
      <c r="JHY18" s="2"/>
      <c r="JHZ18" s="2"/>
      <c r="JIA18" s="2"/>
      <c r="JIB18" s="2"/>
      <c r="JIC18" s="2"/>
      <c r="JID18" s="2"/>
      <c r="JIE18" s="2"/>
      <c r="JIF18" s="2"/>
      <c r="JIG18" s="2"/>
      <c r="JIH18" s="2"/>
      <c r="JII18" s="2"/>
      <c r="JIJ18" s="2"/>
      <c r="JIK18" s="2"/>
      <c r="JIL18" s="2"/>
      <c r="JIM18" s="2"/>
      <c r="JIN18" s="2"/>
      <c r="JIO18" s="2"/>
      <c r="JIP18" s="2"/>
      <c r="JIQ18" s="2"/>
      <c r="JIR18" s="2"/>
      <c r="JIS18" s="2"/>
      <c r="JIT18" s="2"/>
      <c r="JIU18" s="2"/>
      <c r="JIV18" s="2"/>
      <c r="JIW18" s="2"/>
      <c r="JIX18" s="2"/>
      <c r="JIY18" s="2"/>
      <c r="JIZ18" s="2"/>
      <c r="JJA18" s="2"/>
      <c r="JJB18" s="2"/>
      <c r="JJC18" s="2"/>
      <c r="JJD18" s="2"/>
      <c r="JJE18" s="2"/>
      <c r="JJF18" s="2"/>
      <c r="JJG18" s="2"/>
      <c r="JJH18" s="2"/>
      <c r="JJI18" s="2"/>
      <c r="JJJ18" s="2"/>
      <c r="JJK18" s="2"/>
      <c r="JJL18" s="2"/>
      <c r="JJM18" s="2"/>
      <c r="JJN18" s="2"/>
      <c r="JJO18" s="2"/>
      <c r="JJP18" s="2"/>
      <c r="JJQ18" s="2"/>
      <c r="JJR18" s="2"/>
      <c r="JJS18" s="2"/>
      <c r="JJT18" s="2"/>
      <c r="JJU18" s="2"/>
      <c r="JJV18" s="2"/>
      <c r="JJW18" s="2"/>
      <c r="JJX18" s="2"/>
      <c r="JJY18" s="2"/>
      <c r="JJZ18" s="2"/>
      <c r="JKA18" s="2"/>
      <c r="JKB18" s="2"/>
      <c r="JKC18" s="2"/>
      <c r="JKD18" s="2"/>
      <c r="JKE18" s="2"/>
      <c r="JKF18" s="2"/>
      <c r="JKG18" s="2"/>
      <c r="JKH18" s="2"/>
      <c r="JKI18" s="2"/>
      <c r="JKJ18" s="2"/>
      <c r="JKK18" s="2"/>
      <c r="JKL18" s="2"/>
      <c r="JKM18" s="2"/>
      <c r="JKN18" s="2"/>
      <c r="JKO18" s="2"/>
      <c r="JKP18" s="2"/>
      <c r="JKQ18" s="2"/>
      <c r="JKR18" s="2"/>
      <c r="JKS18" s="2"/>
      <c r="JKT18" s="2"/>
      <c r="JKU18" s="2"/>
      <c r="JKV18" s="2"/>
      <c r="JKW18" s="2"/>
      <c r="JKX18" s="2"/>
      <c r="JKY18" s="2"/>
      <c r="JKZ18" s="2"/>
      <c r="JLA18" s="2"/>
      <c r="JLB18" s="2"/>
      <c r="JLC18" s="2"/>
      <c r="JLD18" s="2"/>
      <c r="JLE18" s="2"/>
      <c r="JLF18" s="2"/>
      <c r="JLG18" s="2"/>
      <c r="JLH18" s="2"/>
      <c r="JLI18" s="2"/>
      <c r="JLJ18" s="2"/>
      <c r="JLK18" s="2"/>
      <c r="JLL18" s="2"/>
      <c r="JLM18" s="2"/>
      <c r="JLN18" s="2"/>
      <c r="JLO18" s="2"/>
      <c r="JLP18" s="2"/>
      <c r="JLQ18" s="2"/>
      <c r="JLR18" s="2"/>
      <c r="JLS18" s="2"/>
      <c r="JLT18" s="2"/>
      <c r="JLU18" s="2"/>
      <c r="JLV18" s="2"/>
      <c r="JLW18" s="2"/>
      <c r="JLX18" s="2"/>
      <c r="JLY18" s="2"/>
      <c r="JLZ18" s="2"/>
      <c r="JMA18" s="2"/>
      <c r="JMB18" s="2"/>
      <c r="JMC18" s="2"/>
      <c r="JMD18" s="2"/>
      <c r="JME18" s="2"/>
      <c r="JMF18" s="2"/>
      <c r="JMG18" s="2"/>
      <c r="JMH18" s="2"/>
      <c r="JMI18" s="2"/>
      <c r="JMJ18" s="2"/>
      <c r="JMK18" s="2"/>
      <c r="JML18" s="2"/>
      <c r="JMM18" s="2"/>
      <c r="JMN18" s="2"/>
      <c r="JMO18" s="2"/>
      <c r="JMP18" s="2"/>
      <c r="JMQ18" s="2"/>
      <c r="JMR18" s="2"/>
      <c r="JMS18" s="2"/>
      <c r="JMT18" s="2"/>
      <c r="JMU18" s="2"/>
      <c r="JMV18" s="2"/>
      <c r="JMW18" s="2"/>
      <c r="JMX18" s="2"/>
      <c r="JMY18" s="2"/>
      <c r="JMZ18" s="2"/>
      <c r="JNA18" s="2"/>
      <c r="JNB18" s="2"/>
      <c r="JNC18" s="2"/>
      <c r="JND18" s="2"/>
      <c r="JNE18" s="2"/>
      <c r="JNF18" s="2"/>
      <c r="JNG18" s="2"/>
      <c r="JNH18" s="2"/>
      <c r="JNI18" s="2"/>
      <c r="JNJ18" s="2"/>
      <c r="JNK18" s="2"/>
      <c r="JNL18" s="2"/>
      <c r="JNM18" s="2"/>
      <c r="JNN18" s="2"/>
      <c r="JNO18" s="2"/>
      <c r="JNP18" s="2"/>
      <c r="JNQ18" s="2"/>
      <c r="JNR18" s="2"/>
      <c r="JNS18" s="2"/>
      <c r="JNT18" s="2"/>
      <c r="JNU18" s="2"/>
      <c r="JNV18" s="2"/>
      <c r="JNW18" s="2"/>
      <c r="JNX18" s="2"/>
      <c r="JNY18" s="2"/>
      <c r="JNZ18" s="2"/>
      <c r="JOA18" s="2"/>
      <c r="JOB18" s="2"/>
      <c r="JOC18" s="2"/>
      <c r="JOD18" s="2"/>
      <c r="JOE18" s="2"/>
      <c r="JOF18" s="2"/>
      <c r="JOG18" s="2"/>
      <c r="JOH18" s="2"/>
      <c r="JOI18" s="2"/>
      <c r="JOJ18" s="2"/>
      <c r="JOK18" s="2"/>
      <c r="JOL18" s="2"/>
      <c r="JOM18" s="2"/>
      <c r="JON18" s="2"/>
      <c r="JOO18" s="2"/>
      <c r="JOP18" s="2"/>
      <c r="JOQ18" s="2"/>
      <c r="JOR18" s="2"/>
      <c r="JOS18" s="2"/>
      <c r="JOT18" s="2"/>
      <c r="JOU18" s="2"/>
      <c r="JOV18" s="2"/>
      <c r="JOW18" s="2"/>
      <c r="JOX18" s="2"/>
      <c r="JOY18" s="2"/>
      <c r="JOZ18" s="2"/>
      <c r="JPA18" s="2"/>
      <c r="JPB18" s="2"/>
      <c r="JPC18" s="2"/>
      <c r="JPD18" s="2"/>
      <c r="JPE18" s="2"/>
      <c r="JPF18" s="2"/>
      <c r="JPG18" s="2"/>
      <c r="JPH18" s="2"/>
      <c r="JPI18" s="2"/>
      <c r="JPJ18" s="2"/>
      <c r="JPK18" s="2"/>
      <c r="JPL18" s="2"/>
      <c r="JPM18" s="2"/>
      <c r="JPN18" s="2"/>
      <c r="JPO18" s="2"/>
      <c r="JPP18" s="2"/>
      <c r="JPQ18" s="2"/>
      <c r="JPR18" s="2"/>
      <c r="JPS18" s="2"/>
      <c r="JPT18" s="2"/>
      <c r="JPU18" s="2"/>
      <c r="JPV18" s="2"/>
      <c r="JPW18" s="2"/>
      <c r="JPX18" s="2"/>
      <c r="JPY18" s="2"/>
      <c r="JPZ18" s="2"/>
      <c r="JQA18" s="2"/>
      <c r="JQB18" s="2"/>
      <c r="JQC18" s="2"/>
      <c r="JQD18" s="2"/>
      <c r="JQE18" s="2"/>
      <c r="JQF18" s="2"/>
      <c r="JQG18" s="2"/>
      <c r="JQH18" s="2"/>
      <c r="JQI18" s="2"/>
      <c r="JQJ18" s="2"/>
      <c r="JQK18" s="2"/>
      <c r="JQL18" s="2"/>
      <c r="JQM18" s="2"/>
      <c r="JQN18" s="2"/>
      <c r="JQO18" s="2"/>
      <c r="JQP18" s="2"/>
      <c r="JQQ18" s="2"/>
      <c r="JQR18" s="2"/>
      <c r="JQS18" s="2"/>
      <c r="JQT18" s="2"/>
      <c r="JQU18" s="2"/>
      <c r="JQV18" s="2"/>
      <c r="JQW18" s="2"/>
      <c r="JQX18" s="2"/>
      <c r="JQY18" s="2"/>
      <c r="JQZ18" s="2"/>
      <c r="JRA18" s="2"/>
      <c r="JRB18" s="2"/>
      <c r="JRC18" s="2"/>
      <c r="JRD18" s="2"/>
      <c r="JRE18" s="2"/>
      <c r="JRF18" s="2"/>
      <c r="JRG18" s="2"/>
      <c r="JRH18" s="2"/>
      <c r="JRI18" s="2"/>
      <c r="JRJ18" s="2"/>
      <c r="JRK18" s="2"/>
      <c r="JRL18" s="2"/>
      <c r="JRM18" s="2"/>
      <c r="JRN18" s="2"/>
      <c r="JRO18" s="2"/>
      <c r="JRP18" s="2"/>
      <c r="JRQ18" s="2"/>
      <c r="JRR18" s="2"/>
      <c r="JRS18" s="2"/>
      <c r="JRT18" s="2"/>
      <c r="JRU18" s="2"/>
      <c r="JRV18" s="2"/>
      <c r="JRW18" s="2"/>
      <c r="JRX18" s="2"/>
      <c r="JRY18" s="2"/>
      <c r="JRZ18" s="2"/>
      <c r="JSA18" s="2"/>
      <c r="JSB18" s="2"/>
      <c r="JSC18" s="2"/>
      <c r="JSD18" s="2"/>
      <c r="JSE18" s="2"/>
      <c r="JSF18" s="2"/>
      <c r="JSG18" s="2"/>
      <c r="JSH18" s="2"/>
      <c r="JSI18" s="2"/>
      <c r="JSJ18" s="2"/>
      <c r="JSK18" s="2"/>
      <c r="JSL18" s="2"/>
      <c r="JSM18" s="2"/>
      <c r="JSN18" s="2"/>
      <c r="JSO18" s="2"/>
      <c r="JSP18" s="2"/>
      <c r="JSQ18" s="2"/>
      <c r="JSR18" s="2"/>
      <c r="JSS18" s="2"/>
      <c r="JST18" s="2"/>
      <c r="JSU18" s="2"/>
      <c r="JSV18" s="2"/>
      <c r="JSW18" s="2"/>
      <c r="JSX18" s="2"/>
      <c r="JSY18" s="2"/>
      <c r="JSZ18" s="2"/>
      <c r="JTA18" s="2"/>
      <c r="JTB18" s="2"/>
      <c r="JTC18" s="2"/>
      <c r="JTD18" s="2"/>
      <c r="JTE18" s="2"/>
      <c r="JTF18" s="2"/>
      <c r="JTG18" s="2"/>
      <c r="JTH18" s="2"/>
      <c r="JTI18" s="2"/>
      <c r="JTJ18" s="2"/>
      <c r="JTK18" s="2"/>
      <c r="JTL18" s="2"/>
      <c r="JTM18" s="2"/>
      <c r="JTN18" s="2"/>
      <c r="JTO18" s="2"/>
      <c r="JTP18" s="2"/>
      <c r="JTQ18" s="2"/>
      <c r="JTR18" s="2"/>
      <c r="JTS18" s="2"/>
      <c r="JTT18" s="2"/>
      <c r="JTU18" s="2"/>
      <c r="JTV18" s="2"/>
      <c r="JTW18" s="2"/>
      <c r="JTX18" s="2"/>
      <c r="JTY18" s="2"/>
      <c r="JTZ18" s="2"/>
      <c r="JUA18" s="2"/>
      <c r="JUB18" s="2"/>
      <c r="JUC18" s="2"/>
      <c r="JUD18" s="2"/>
      <c r="JUE18" s="2"/>
      <c r="JUF18" s="2"/>
      <c r="JUG18" s="2"/>
      <c r="JUH18" s="2"/>
      <c r="JUI18" s="2"/>
      <c r="JUJ18" s="2"/>
      <c r="JUK18" s="2"/>
      <c r="JUL18" s="2"/>
      <c r="JUM18" s="2"/>
      <c r="JUN18" s="2"/>
      <c r="JUO18" s="2"/>
      <c r="JUP18" s="2"/>
      <c r="JUQ18" s="2"/>
      <c r="JUR18" s="2"/>
      <c r="JUS18" s="2"/>
      <c r="JUT18" s="2"/>
      <c r="JUU18" s="2"/>
      <c r="JUV18" s="2"/>
      <c r="JUW18" s="2"/>
      <c r="JUX18" s="2"/>
      <c r="JUY18" s="2"/>
      <c r="JUZ18" s="2"/>
      <c r="JVA18" s="2"/>
      <c r="JVB18" s="2"/>
      <c r="JVC18" s="2"/>
      <c r="JVD18" s="2"/>
      <c r="JVE18" s="2"/>
      <c r="JVF18" s="2"/>
      <c r="JVG18" s="2"/>
      <c r="JVH18" s="2"/>
      <c r="JVI18" s="2"/>
      <c r="JVJ18" s="2"/>
      <c r="JVK18" s="2"/>
      <c r="JVL18" s="2"/>
      <c r="JVM18" s="2"/>
      <c r="JVN18" s="2"/>
      <c r="JVO18" s="2"/>
      <c r="JVP18" s="2"/>
      <c r="JVQ18" s="2"/>
      <c r="JVR18" s="2"/>
      <c r="JVS18" s="2"/>
      <c r="JVT18" s="2"/>
      <c r="JVU18" s="2"/>
      <c r="JVV18" s="2"/>
      <c r="JVW18" s="2"/>
      <c r="JVX18" s="2"/>
      <c r="JVY18" s="2"/>
      <c r="JVZ18" s="2"/>
      <c r="JWA18" s="2"/>
      <c r="JWB18" s="2"/>
      <c r="JWC18" s="2"/>
      <c r="JWD18" s="2"/>
      <c r="JWE18" s="2"/>
      <c r="JWF18" s="2"/>
      <c r="JWG18" s="2"/>
      <c r="JWH18" s="2"/>
      <c r="JWI18" s="2"/>
      <c r="JWJ18" s="2"/>
      <c r="JWK18" s="2"/>
      <c r="JWL18" s="2"/>
      <c r="JWM18" s="2"/>
      <c r="JWN18" s="2"/>
      <c r="JWO18" s="2"/>
      <c r="JWP18" s="2"/>
      <c r="JWQ18" s="2"/>
      <c r="JWR18" s="2"/>
      <c r="JWS18" s="2"/>
      <c r="JWT18" s="2"/>
      <c r="JWU18" s="2"/>
      <c r="JWV18" s="2"/>
      <c r="JWW18" s="2"/>
      <c r="JWX18" s="2"/>
      <c r="JWY18" s="2"/>
      <c r="JWZ18" s="2"/>
      <c r="JXA18" s="2"/>
      <c r="JXB18" s="2"/>
      <c r="JXC18" s="2"/>
      <c r="JXD18" s="2"/>
      <c r="JXE18" s="2"/>
      <c r="JXF18" s="2"/>
      <c r="JXG18" s="2"/>
      <c r="JXH18" s="2"/>
      <c r="JXI18" s="2"/>
      <c r="JXJ18" s="2"/>
      <c r="JXK18" s="2"/>
      <c r="JXL18" s="2"/>
      <c r="JXM18" s="2"/>
      <c r="JXN18" s="2"/>
      <c r="JXO18" s="2"/>
      <c r="JXP18" s="2"/>
      <c r="JXQ18" s="2"/>
      <c r="JXR18" s="2"/>
      <c r="JXS18" s="2"/>
      <c r="JXT18" s="2"/>
      <c r="JXU18" s="2"/>
      <c r="JXV18" s="2"/>
      <c r="JXW18" s="2"/>
      <c r="JXX18" s="2"/>
      <c r="JXY18" s="2"/>
      <c r="JXZ18" s="2"/>
      <c r="JYA18" s="2"/>
      <c r="JYB18" s="2"/>
      <c r="JYC18" s="2"/>
      <c r="JYD18" s="2"/>
      <c r="JYE18" s="2"/>
      <c r="JYF18" s="2"/>
      <c r="JYG18" s="2"/>
      <c r="JYH18" s="2"/>
      <c r="JYI18" s="2"/>
      <c r="JYJ18" s="2"/>
      <c r="JYK18" s="2"/>
      <c r="JYL18" s="2"/>
      <c r="JYM18" s="2"/>
      <c r="JYN18" s="2"/>
      <c r="JYO18" s="2"/>
      <c r="JYP18" s="2"/>
      <c r="JYQ18" s="2"/>
      <c r="JYR18" s="2"/>
      <c r="JYS18" s="2"/>
      <c r="JYT18" s="2"/>
      <c r="JYU18" s="2"/>
      <c r="JYV18" s="2"/>
      <c r="JYW18" s="2"/>
      <c r="JYX18" s="2"/>
      <c r="JYY18" s="2"/>
      <c r="JYZ18" s="2"/>
      <c r="JZA18" s="2"/>
      <c r="JZB18" s="2"/>
      <c r="JZC18" s="2"/>
      <c r="JZD18" s="2"/>
      <c r="JZE18" s="2"/>
      <c r="JZF18" s="2"/>
      <c r="JZG18" s="2"/>
      <c r="JZH18" s="2"/>
      <c r="JZI18" s="2"/>
      <c r="JZJ18" s="2"/>
      <c r="JZK18" s="2"/>
      <c r="JZL18" s="2"/>
      <c r="JZM18" s="2"/>
      <c r="JZN18" s="2"/>
      <c r="JZO18" s="2"/>
      <c r="JZP18" s="2"/>
      <c r="JZQ18" s="2"/>
      <c r="JZR18" s="2"/>
      <c r="JZS18" s="2"/>
      <c r="JZT18" s="2"/>
      <c r="JZU18" s="2"/>
      <c r="JZV18" s="2"/>
      <c r="JZW18" s="2"/>
      <c r="JZX18" s="2"/>
      <c r="JZY18" s="2"/>
      <c r="JZZ18" s="2"/>
      <c r="KAA18" s="2"/>
      <c r="KAB18" s="2"/>
      <c r="KAC18" s="2"/>
      <c r="KAD18" s="2"/>
      <c r="KAE18" s="2"/>
      <c r="KAF18" s="2"/>
      <c r="KAG18" s="2"/>
      <c r="KAH18" s="2"/>
      <c r="KAI18" s="2"/>
      <c r="KAJ18" s="2"/>
      <c r="KAK18" s="2"/>
      <c r="KAL18" s="2"/>
      <c r="KAM18" s="2"/>
      <c r="KAN18" s="2"/>
      <c r="KAO18" s="2"/>
      <c r="KAP18" s="2"/>
      <c r="KAQ18" s="2"/>
      <c r="KAR18" s="2"/>
      <c r="KAS18" s="2"/>
      <c r="KAT18" s="2"/>
      <c r="KAU18" s="2"/>
      <c r="KAV18" s="2"/>
      <c r="KAW18" s="2"/>
      <c r="KAX18" s="2"/>
      <c r="KAY18" s="2"/>
      <c r="KAZ18" s="2"/>
      <c r="KBA18" s="2"/>
      <c r="KBB18" s="2"/>
      <c r="KBC18" s="2"/>
      <c r="KBD18" s="2"/>
      <c r="KBE18" s="2"/>
      <c r="KBF18" s="2"/>
      <c r="KBG18" s="2"/>
      <c r="KBH18" s="2"/>
      <c r="KBI18" s="2"/>
      <c r="KBJ18" s="2"/>
      <c r="KBK18" s="2"/>
      <c r="KBL18" s="2"/>
      <c r="KBM18" s="2"/>
      <c r="KBN18" s="2"/>
      <c r="KBO18" s="2"/>
      <c r="KBP18" s="2"/>
      <c r="KBQ18" s="2"/>
      <c r="KBR18" s="2"/>
      <c r="KBS18" s="2"/>
      <c r="KBT18" s="2"/>
      <c r="KBU18" s="2"/>
      <c r="KBV18" s="2"/>
      <c r="KBW18" s="2"/>
      <c r="KBX18" s="2"/>
      <c r="KBY18" s="2"/>
      <c r="KBZ18" s="2"/>
      <c r="KCA18" s="2"/>
      <c r="KCB18" s="2"/>
      <c r="KCC18" s="2"/>
      <c r="KCD18" s="2"/>
      <c r="KCE18" s="2"/>
      <c r="KCF18" s="2"/>
      <c r="KCG18" s="2"/>
      <c r="KCH18" s="2"/>
      <c r="KCI18" s="2"/>
      <c r="KCJ18" s="2"/>
      <c r="KCK18" s="2"/>
      <c r="KCL18" s="2"/>
      <c r="KCM18" s="2"/>
      <c r="KCN18" s="2"/>
      <c r="KCO18" s="2"/>
      <c r="KCP18" s="2"/>
      <c r="KCQ18" s="2"/>
      <c r="KCR18" s="2"/>
      <c r="KCS18" s="2"/>
      <c r="KCT18" s="2"/>
      <c r="KCU18" s="2"/>
      <c r="KCV18" s="2"/>
      <c r="KCW18" s="2"/>
      <c r="KCX18" s="2"/>
      <c r="KCY18" s="2"/>
      <c r="KCZ18" s="2"/>
      <c r="KDA18" s="2"/>
      <c r="KDB18" s="2"/>
      <c r="KDC18" s="2"/>
      <c r="KDD18" s="2"/>
      <c r="KDE18" s="2"/>
      <c r="KDF18" s="2"/>
      <c r="KDG18" s="2"/>
      <c r="KDH18" s="2"/>
      <c r="KDI18" s="2"/>
      <c r="KDJ18" s="2"/>
      <c r="KDK18" s="2"/>
      <c r="KDL18" s="2"/>
      <c r="KDM18" s="2"/>
      <c r="KDN18" s="2"/>
      <c r="KDO18" s="2"/>
      <c r="KDP18" s="2"/>
      <c r="KDQ18" s="2"/>
      <c r="KDR18" s="2"/>
      <c r="KDS18" s="2"/>
      <c r="KDT18" s="2"/>
      <c r="KDU18" s="2"/>
      <c r="KDV18" s="2"/>
      <c r="KDW18" s="2"/>
      <c r="KDX18" s="2"/>
      <c r="KDY18" s="2"/>
      <c r="KDZ18" s="2"/>
      <c r="KEA18" s="2"/>
      <c r="KEB18" s="2"/>
      <c r="KEC18" s="2"/>
      <c r="KED18" s="2"/>
      <c r="KEE18" s="2"/>
      <c r="KEF18" s="2"/>
      <c r="KEG18" s="2"/>
      <c r="KEH18" s="2"/>
      <c r="KEI18" s="2"/>
      <c r="KEJ18" s="2"/>
      <c r="KEK18" s="2"/>
      <c r="KEL18" s="2"/>
      <c r="KEM18" s="2"/>
      <c r="KEN18" s="2"/>
      <c r="KEO18" s="2"/>
      <c r="KEP18" s="2"/>
      <c r="KEQ18" s="2"/>
      <c r="KER18" s="2"/>
      <c r="KES18" s="2"/>
      <c r="KET18" s="2"/>
      <c r="KEU18" s="2"/>
      <c r="KEV18" s="2"/>
      <c r="KEW18" s="2"/>
      <c r="KEX18" s="2"/>
      <c r="KEY18" s="2"/>
      <c r="KEZ18" s="2"/>
      <c r="KFA18" s="2"/>
      <c r="KFB18" s="2"/>
      <c r="KFC18" s="2"/>
      <c r="KFD18" s="2"/>
      <c r="KFE18" s="2"/>
      <c r="KFF18" s="2"/>
      <c r="KFG18" s="2"/>
      <c r="KFH18" s="2"/>
      <c r="KFI18" s="2"/>
      <c r="KFJ18" s="2"/>
      <c r="KFK18" s="2"/>
      <c r="KFL18" s="2"/>
      <c r="KFM18" s="2"/>
      <c r="KFN18" s="2"/>
      <c r="KFO18" s="2"/>
      <c r="KFP18" s="2"/>
      <c r="KFQ18" s="2"/>
      <c r="KFR18" s="2"/>
      <c r="KFS18" s="2"/>
      <c r="KFT18" s="2"/>
      <c r="KFU18" s="2"/>
      <c r="KFV18" s="2"/>
      <c r="KFW18" s="2"/>
      <c r="KFX18" s="2"/>
      <c r="KFY18" s="2"/>
      <c r="KFZ18" s="2"/>
      <c r="KGA18" s="2"/>
      <c r="KGB18" s="2"/>
      <c r="KGC18" s="2"/>
      <c r="KGD18" s="2"/>
      <c r="KGE18" s="2"/>
      <c r="KGF18" s="2"/>
      <c r="KGG18" s="2"/>
      <c r="KGH18" s="2"/>
      <c r="KGI18" s="2"/>
      <c r="KGJ18" s="2"/>
      <c r="KGK18" s="2"/>
      <c r="KGL18" s="2"/>
      <c r="KGM18" s="2"/>
      <c r="KGN18" s="2"/>
      <c r="KGO18" s="2"/>
      <c r="KGP18" s="2"/>
      <c r="KGQ18" s="2"/>
      <c r="KGR18" s="2"/>
      <c r="KGS18" s="2"/>
      <c r="KGT18" s="2"/>
      <c r="KGU18" s="2"/>
      <c r="KGV18" s="2"/>
      <c r="KGW18" s="2"/>
      <c r="KGX18" s="2"/>
      <c r="KGY18" s="2"/>
      <c r="KGZ18" s="2"/>
      <c r="KHA18" s="2"/>
      <c r="KHB18" s="2"/>
      <c r="KHC18" s="2"/>
      <c r="KHD18" s="2"/>
      <c r="KHE18" s="2"/>
      <c r="KHF18" s="2"/>
      <c r="KHG18" s="2"/>
      <c r="KHH18" s="2"/>
      <c r="KHI18" s="2"/>
      <c r="KHJ18" s="2"/>
      <c r="KHK18" s="2"/>
      <c r="KHL18" s="2"/>
      <c r="KHM18" s="2"/>
      <c r="KHN18" s="2"/>
      <c r="KHO18" s="2"/>
      <c r="KHP18" s="2"/>
      <c r="KHQ18" s="2"/>
      <c r="KHR18" s="2"/>
      <c r="KHS18" s="2"/>
      <c r="KHT18" s="2"/>
      <c r="KHU18" s="2"/>
      <c r="KHV18" s="2"/>
      <c r="KHW18" s="2"/>
      <c r="KHX18" s="2"/>
      <c r="KHY18" s="2"/>
      <c r="KHZ18" s="2"/>
      <c r="KIA18" s="2"/>
      <c r="KIB18" s="2"/>
      <c r="KIC18" s="2"/>
      <c r="KID18" s="2"/>
      <c r="KIE18" s="2"/>
      <c r="KIF18" s="2"/>
      <c r="KIG18" s="2"/>
      <c r="KIH18" s="2"/>
      <c r="KII18" s="2"/>
      <c r="KIJ18" s="2"/>
      <c r="KIK18" s="2"/>
      <c r="KIL18" s="2"/>
      <c r="KIM18" s="2"/>
      <c r="KIN18" s="2"/>
      <c r="KIO18" s="2"/>
      <c r="KIP18" s="2"/>
      <c r="KIQ18" s="2"/>
      <c r="KIR18" s="2"/>
      <c r="KIS18" s="2"/>
      <c r="KIT18" s="2"/>
      <c r="KIU18" s="2"/>
      <c r="KIV18" s="2"/>
      <c r="KIW18" s="2"/>
      <c r="KIX18" s="2"/>
      <c r="KIY18" s="2"/>
      <c r="KIZ18" s="2"/>
      <c r="KJA18" s="2"/>
      <c r="KJB18" s="2"/>
      <c r="KJC18" s="2"/>
      <c r="KJD18" s="2"/>
      <c r="KJE18" s="2"/>
      <c r="KJF18" s="2"/>
      <c r="KJG18" s="2"/>
      <c r="KJH18" s="2"/>
      <c r="KJI18" s="2"/>
      <c r="KJJ18" s="2"/>
      <c r="KJK18" s="2"/>
      <c r="KJL18" s="2"/>
      <c r="KJM18" s="2"/>
      <c r="KJN18" s="2"/>
      <c r="KJO18" s="2"/>
      <c r="KJP18" s="2"/>
      <c r="KJQ18" s="2"/>
      <c r="KJR18" s="2"/>
      <c r="KJS18" s="2"/>
      <c r="KJT18" s="2"/>
      <c r="KJU18" s="2"/>
      <c r="KJV18" s="2"/>
      <c r="KJW18" s="2"/>
      <c r="KJX18" s="2"/>
      <c r="KJY18" s="2"/>
      <c r="KJZ18" s="2"/>
      <c r="KKA18" s="2"/>
      <c r="KKB18" s="2"/>
      <c r="KKC18" s="2"/>
      <c r="KKD18" s="2"/>
      <c r="KKE18" s="2"/>
      <c r="KKF18" s="2"/>
      <c r="KKG18" s="2"/>
      <c r="KKH18" s="2"/>
      <c r="KKI18" s="2"/>
      <c r="KKJ18" s="2"/>
      <c r="KKK18" s="2"/>
      <c r="KKL18" s="2"/>
      <c r="KKM18" s="2"/>
      <c r="KKN18" s="2"/>
      <c r="KKO18" s="2"/>
      <c r="KKP18" s="2"/>
      <c r="KKQ18" s="2"/>
      <c r="KKR18" s="2"/>
      <c r="KKS18" s="2"/>
      <c r="KKT18" s="2"/>
      <c r="KKU18" s="2"/>
      <c r="KKV18" s="2"/>
      <c r="KKW18" s="2"/>
      <c r="KKX18" s="2"/>
      <c r="KKY18" s="2"/>
      <c r="KKZ18" s="2"/>
      <c r="KLA18" s="2"/>
      <c r="KLB18" s="2"/>
      <c r="KLC18" s="2"/>
      <c r="KLD18" s="2"/>
      <c r="KLE18" s="2"/>
      <c r="KLF18" s="2"/>
      <c r="KLG18" s="2"/>
      <c r="KLH18" s="2"/>
      <c r="KLI18" s="2"/>
      <c r="KLJ18" s="2"/>
      <c r="KLK18" s="2"/>
      <c r="KLL18" s="2"/>
      <c r="KLM18" s="2"/>
      <c r="KLN18" s="2"/>
      <c r="KLO18" s="2"/>
      <c r="KLP18" s="2"/>
      <c r="KLQ18" s="2"/>
      <c r="KLR18" s="2"/>
      <c r="KLS18" s="2"/>
      <c r="KLT18" s="2"/>
      <c r="KLU18" s="2"/>
      <c r="KLV18" s="2"/>
      <c r="KLW18" s="2"/>
      <c r="KLX18" s="2"/>
      <c r="KLY18" s="2"/>
      <c r="KLZ18" s="2"/>
      <c r="KMA18" s="2"/>
      <c r="KMB18" s="2"/>
      <c r="KMC18" s="2"/>
      <c r="KMD18" s="2"/>
      <c r="KME18" s="2"/>
      <c r="KMF18" s="2"/>
      <c r="KMG18" s="2"/>
      <c r="KMH18" s="2"/>
      <c r="KMI18" s="2"/>
      <c r="KMJ18" s="2"/>
      <c r="KMK18" s="2"/>
      <c r="KML18" s="2"/>
      <c r="KMM18" s="2"/>
      <c r="KMN18" s="2"/>
      <c r="KMO18" s="2"/>
      <c r="KMP18" s="2"/>
      <c r="KMQ18" s="2"/>
      <c r="KMR18" s="2"/>
      <c r="KMS18" s="2"/>
      <c r="KMT18" s="2"/>
      <c r="KMU18" s="2"/>
      <c r="KMV18" s="2"/>
      <c r="KMW18" s="2"/>
      <c r="KMX18" s="2"/>
      <c r="KMY18" s="2"/>
      <c r="KMZ18" s="2"/>
      <c r="KNA18" s="2"/>
      <c r="KNB18" s="2"/>
      <c r="KNC18" s="2"/>
      <c r="KND18" s="2"/>
      <c r="KNE18" s="2"/>
      <c r="KNF18" s="2"/>
      <c r="KNG18" s="2"/>
      <c r="KNH18" s="2"/>
      <c r="KNI18" s="2"/>
      <c r="KNJ18" s="2"/>
      <c r="KNK18" s="2"/>
      <c r="KNL18" s="2"/>
      <c r="KNM18" s="2"/>
      <c r="KNN18" s="2"/>
      <c r="KNO18" s="2"/>
      <c r="KNP18" s="2"/>
      <c r="KNQ18" s="2"/>
      <c r="KNR18" s="2"/>
      <c r="KNS18" s="2"/>
      <c r="KNT18" s="2"/>
      <c r="KNU18" s="2"/>
      <c r="KNV18" s="2"/>
      <c r="KNW18" s="2"/>
      <c r="KNX18" s="2"/>
      <c r="KNY18" s="2"/>
      <c r="KNZ18" s="2"/>
      <c r="KOA18" s="2"/>
      <c r="KOB18" s="2"/>
      <c r="KOC18" s="2"/>
      <c r="KOD18" s="2"/>
      <c r="KOE18" s="2"/>
      <c r="KOF18" s="2"/>
      <c r="KOG18" s="2"/>
      <c r="KOH18" s="2"/>
      <c r="KOI18" s="2"/>
      <c r="KOJ18" s="2"/>
      <c r="KOK18" s="2"/>
      <c r="KOL18" s="2"/>
      <c r="KOM18" s="2"/>
      <c r="KON18" s="2"/>
      <c r="KOO18" s="2"/>
      <c r="KOP18" s="2"/>
      <c r="KOQ18" s="2"/>
      <c r="KOR18" s="2"/>
      <c r="KOS18" s="2"/>
      <c r="KOT18" s="2"/>
      <c r="KOU18" s="2"/>
      <c r="KOV18" s="2"/>
      <c r="KOW18" s="2"/>
      <c r="KOX18" s="2"/>
      <c r="KOY18" s="2"/>
      <c r="KOZ18" s="2"/>
      <c r="KPA18" s="2"/>
      <c r="KPB18" s="2"/>
      <c r="KPC18" s="2"/>
      <c r="KPD18" s="2"/>
      <c r="KPE18" s="2"/>
      <c r="KPF18" s="2"/>
      <c r="KPG18" s="2"/>
      <c r="KPH18" s="2"/>
      <c r="KPI18" s="2"/>
      <c r="KPJ18" s="2"/>
      <c r="KPK18" s="2"/>
      <c r="KPL18" s="2"/>
      <c r="KPM18" s="2"/>
      <c r="KPN18" s="2"/>
      <c r="KPO18" s="2"/>
      <c r="KPP18" s="2"/>
      <c r="KPQ18" s="2"/>
      <c r="KPR18" s="2"/>
      <c r="KPS18" s="2"/>
      <c r="KPT18" s="2"/>
      <c r="KPU18" s="2"/>
      <c r="KPV18" s="2"/>
      <c r="KPW18" s="2"/>
      <c r="KPX18" s="2"/>
      <c r="KPY18" s="2"/>
      <c r="KPZ18" s="2"/>
      <c r="KQA18" s="2"/>
      <c r="KQB18" s="2"/>
      <c r="KQC18" s="2"/>
      <c r="KQD18" s="2"/>
      <c r="KQE18" s="2"/>
      <c r="KQF18" s="2"/>
      <c r="KQG18" s="2"/>
      <c r="KQH18" s="2"/>
      <c r="KQI18" s="2"/>
      <c r="KQJ18" s="2"/>
      <c r="KQK18" s="2"/>
      <c r="KQL18" s="2"/>
      <c r="KQM18" s="2"/>
      <c r="KQN18" s="2"/>
      <c r="KQO18" s="2"/>
      <c r="KQP18" s="2"/>
      <c r="KQQ18" s="2"/>
      <c r="KQR18" s="2"/>
      <c r="KQS18" s="2"/>
      <c r="KQT18" s="2"/>
      <c r="KQU18" s="2"/>
      <c r="KQV18" s="2"/>
      <c r="KQW18" s="2"/>
      <c r="KQX18" s="2"/>
      <c r="KQY18" s="2"/>
      <c r="KQZ18" s="2"/>
      <c r="KRA18" s="2"/>
      <c r="KRB18" s="2"/>
      <c r="KRC18" s="2"/>
      <c r="KRD18" s="2"/>
      <c r="KRE18" s="2"/>
      <c r="KRF18" s="2"/>
      <c r="KRG18" s="2"/>
      <c r="KRH18" s="2"/>
      <c r="KRI18" s="2"/>
      <c r="KRJ18" s="2"/>
      <c r="KRK18" s="2"/>
      <c r="KRL18" s="2"/>
      <c r="KRM18" s="2"/>
      <c r="KRN18" s="2"/>
      <c r="KRO18" s="2"/>
      <c r="KRP18" s="2"/>
      <c r="KRQ18" s="2"/>
      <c r="KRR18" s="2"/>
      <c r="KRS18" s="2"/>
      <c r="KRT18" s="2"/>
      <c r="KRU18" s="2"/>
      <c r="KRV18" s="2"/>
      <c r="KRW18" s="2"/>
      <c r="KRX18" s="2"/>
      <c r="KRY18" s="2"/>
      <c r="KRZ18" s="2"/>
      <c r="KSA18" s="2"/>
      <c r="KSB18" s="2"/>
      <c r="KSC18" s="2"/>
      <c r="KSD18" s="2"/>
      <c r="KSE18" s="2"/>
      <c r="KSF18" s="2"/>
      <c r="KSG18" s="2"/>
      <c r="KSH18" s="2"/>
      <c r="KSI18" s="2"/>
      <c r="KSJ18" s="2"/>
      <c r="KSK18" s="2"/>
      <c r="KSL18" s="2"/>
      <c r="KSM18" s="2"/>
      <c r="KSN18" s="2"/>
      <c r="KSO18" s="2"/>
      <c r="KSP18" s="2"/>
      <c r="KSQ18" s="2"/>
      <c r="KSR18" s="2"/>
      <c r="KSS18" s="2"/>
      <c r="KST18" s="2"/>
      <c r="KSU18" s="2"/>
      <c r="KSV18" s="2"/>
      <c r="KSW18" s="2"/>
      <c r="KSX18" s="2"/>
      <c r="KSY18" s="2"/>
      <c r="KSZ18" s="2"/>
      <c r="KTA18" s="2"/>
      <c r="KTB18" s="2"/>
      <c r="KTC18" s="2"/>
      <c r="KTD18" s="2"/>
      <c r="KTE18" s="2"/>
      <c r="KTF18" s="2"/>
      <c r="KTG18" s="2"/>
      <c r="KTH18" s="2"/>
      <c r="KTI18" s="2"/>
      <c r="KTJ18" s="2"/>
      <c r="KTK18" s="2"/>
      <c r="KTL18" s="2"/>
      <c r="KTM18" s="2"/>
      <c r="KTN18" s="2"/>
      <c r="KTO18" s="2"/>
      <c r="KTP18" s="2"/>
      <c r="KTQ18" s="2"/>
      <c r="KTR18" s="2"/>
      <c r="KTS18" s="2"/>
      <c r="KTT18" s="2"/>
      <c r="KTU18" s="2"/>
      <c r="KTV18" s="2"/>
      <c r="KTW18" s="2"/>
      <c r="KTX18" s="2"/>
      <c r="KTY18" s="2"/>
      <c r="KTZ18" s="2"/>
      <c r="KUA18" s="2"/>
      <c r="KUB18" s="2"/>
      <c r="KUC18" s="2"/>
      <c r="KUD18" s="2"/>
      <c r="KUE18" s="2"/>
      <c r="KUF18" s="2"/>
      <c r="KUG18" s="2"/>
      <c r="KUH18" s="2"/>
      <c r="KUI18" s="2"/>
      <c r="KUJ18" s="2"/>
      <c r="KUK18" s="2"/>
      <c r="KUL18" s="2"/>
      <c r="KUM18" s="2"/>
      <c r="KUN18" s="2"/>
      <c r="KUO18" s="2"/>
      <c r="KUP18" s="2"/>
      <c r="KUQ18" s="2"/>
      <c r="KUR18" s="2"/>
      <c r="KUS18" s="2"/>
      <c r="KUT18" s="2"/>
      <c r="KUU18" s="2"/>
      <c r="KUV18" s="2"/>
      <c r="KUW18" s="2"/>
      <c r="KUX18" s="2"/>
      <c r="KUY18" s="2"/>
      <c r="KUZ18" s="2"/>
      <c r="KVA18" s="2"/>
      <c r="KVB18" s="2"/>
      <c r="KVC18" s="2"/>
      <c r="KVD18" s="2"/>
      <c r="KVE18" s="2"/>
      <c r="KVF18" s="2"/>
      <c r="KVG18" s="2"/>
      <c r="KVH18" s="2"/>
      <c r="KVI18" s="2"/>
      <c r="KVJ18" s="2"/>
      <c r="KVK18" s="2"/>
      <c r="KVL18" s="2"/>
      <c r="KVM18" s="2"/>
      <c r="KVN18" s="2"/>
      <c r="KVO18" s="2"/>
      <c r="KVP18" s="2"/>
      <c r="KVQ18" s="2"/>
      <c r="KVR18" s="2"/>
      <c r="KVS18" s="2"/>
      <c r="KVT18" s="2"/>
      <c r="KVU18" s="2"/>
      <c r="KVV18" s="2"/>
      <c r="KVW18" s="2"/>
      <c r="KVX18" s="2"/>
      <c r="KVY18" s="2"/>
      <c r="KVZ18" s="2"/>
      <c r="KWA18" s="2"/>
      <c r="KWB18" s="2"/>
      <c r="KWC18" s="2"/>
      <c r="KWD18" s="2"/>
      <c r="KWE18" s="2"/>
      <c r="KWF18" s="2"/>
      <c r="KWG18" s="2"/>
      <c r="KWH18" s="2"/>
      <c r="KWI18" s="2"/>
      <c r="KWJ18" s="2"/>
      <c r="KWK18" s="2"/>
      <c r="KWL18" s="2"/>
      <c r="KWM18" s="2"/>
      <c r="KWN18" s="2"/>
      <c r="KWO18" s="2"/>
      <c r="KWP18" s="2"/>
      <c r="KWQ18" s="2"/>
      <c r="KWR18" s="2"/>
      <c r="KWS18" s="2"/>
      <c r="KWT18" s="2"/>
      <c r="KWU18" s="2"/>
      <c r="KWV18" s="2"/>
      <c r="KWW18" s="2"/>
      <c r="KWX18" s="2"/>
      <c r="KWY18" s="2"/>
      <c r="KWZ18" s="2"/>
      <c r="KXA18" s="2"/>
      <c r="KXB18" s="2"/>
      <c r="KXC18" s="2"/>
      <c r="KXD18" s="2"/>
      <c r="KXE18" s="2"/>
      <c r="KXF18" s="2"/>
      <c r="KXG18" s="2"/>
      <c r="KXH18" s="2"/>
      <c r="KXI18" s="2"/>
      <c r="KXJ18" s="2"/>
      <c r="KXK18" s="2"/>
      <c r="KXL18" s="2"/>
      <c r="KXM18" s="2"/>
      <c r="KXN18" s="2"/>
      <c r="KXO18" s="2"/>
      <c r="KXP18" s="2"/>
      <c r="KXQ18" s="2"/>
      <c r="KXR18" s="2"/>
      <c r="KXS18" s="2"/>
      <c r="KXT18" s="2"/>
      <c r="KXU18" s="2"/>
      <c r="KXV18" s="2"/>
      <c r="KXW18" s="2"/>
      <c r="KXX18" s="2"/>
      <c r="KXY18" s="2"/>
      <c r="KXZ18" s="2"/>
      <c r="KYA18" s="2"/>
      <c r="KYB18" s="2"/>
      <c r="KYC18" s="2"/>
      <c r="KYD18" s="2"/>
      <c r="KYE18" s="2"/>
      <c r="KYF18" s="2"/>
      <c r="KYG18" s="2"/>
      <c r="KYH18" s="2"/>
      <c r="KYI18" s="2"/>
      <c r="KYJ18" s="2"/>
      <c r="KYK18" s="2"/>
      <c r="KYL18" s="2"/>
      <c r="KYM18" s="2"/>
      <c r="KYN18" s="2"/>
      <c r="KYO18" s="2"/>
      <c r="KYP18" s="2"/>
      <c r="KYQ18" s="2"/>
      <c r="KYR18" s="2"/>
      <c r="KYS18" s="2"/>
      <c r="KYT18" s="2"/>
      <c r="KYU18" s="2"/>
      <c r="KYV18" s="2"/>
      <c r="KYW18" s="2"/>
      <c r="KYX18" s="2"/>
      <c r="KYY18" s="2"/>
      <c r="KYZ18" s="2"/>
      <c r="KZA18" s="2"/>
      <c r="KZB18" s="2"/>
      <c r="KZC18" s="2"/>
      <c r="KZD18" s="2"/>
      <c r="KZE18" s="2"/>
      <c r="KZF18" s="2"/>
      <c r="KZG18" s="2"/>
      <c r="KZH18" s="2"/>
      <c r="KZI18" s="2"/>
      <c r="KZJ18" s="2"/>
      <c r="KZK18" s="2"/>
      <c r="KZL18" s="2"/>
      <c r="KZM18" s="2"/>
      <c r="KZN18" s="2"/>
      <c r="KZO18" s="2"/>
      <c r="KZP18" s="2"/>
      <c r="KZQ18" s="2"/>
      <c r="KZR18" s="2"/>
      <c r="KZS18" s="2"/>
      <c r="KZT18" s="2"/>
      <c r="KZU18" s="2"/>
      <c r="KZV18" s="2"/>
      <c r="KZW18" s="2"/>
      <c r="KZX18" s="2"/>
      <c r="KZY18" s="2"/>
      <c r="KZZ18" s="2"/>
      <c r="LAA18" s="2"/>
      <c r="LAB18" s="2"/>
      <c r="LAC18" s="2"/>
      <c r="LAD18" s="2"/>
      <c r="LAE18" s="2"/>
      <c r="LAF18" s="2"/>
      <c r="LAG18" s="2"/>
      <c r="LAH18" s="2"/>
      <c r="LAI18" s="2"/>
      <c r="LAJ18" s="2"/>
      <c r="LAK18" s="2"/>
      <c r="LAL18" s="2"/>
      <c r="LAM18" s="2"/>
      <c r="LAN18" s="2"/>
      <c r="LAO18" s="2"/>
      <c r="LAP18" s="2"/>
      <c r="LAQ18" s="2"/>
      <c r="LAR18" s="2"/>
      <c r="LAS18" s="2"/>
      <c r="LAT18" s="2"/>
      <c r="LAU18" s="2"/>
      <c r="LAV18" s="2"/>
      <c r="LAW18" s="2"/>
      <c r="LAX18" s="2"/>
      <c r="LAY18" s="2"/>
      <c r="LAZ18" s="2"/>
      <c r="LBA18" s="2"/>
      <c r="LBB18" s="2"/>
      <c r="LBC18" s="2"/>
      <c r="LBD18" s="2"/>
      <c r="LBE18" s="2"/>
      <c r="LBF18" s="2"/>
      <c r="LBG18" s="2"/>
      <c r="LBH18" s="2"/>
      <c r="LBI18" s="2"/>
      <c r="LBJ18" s="2"/>
      <c r="LBK18" s="2"/>
      <c r="LBL18" s="2"/>
      <c r="LBM18" s="2"/>
      <c r="LBN18" s="2"/>
      <c r="LBO18" s="2"/>
      <c r="LBP18" s="2"/>
      <c r="LBQ18" s="2"/>
      <c r="LBR18" s="2"/>
      <c r="LBS18" s="2"/>
      <c r="LBT18" s="2"/>
      <c r="LBU18" s="2"/>
      <c r="LBV18" s="2"/>
      <c r="LBW18" s="2"/>
      <c r="LBX18" s="2"/>
      <c r="LBY18" s="2"/>
      <c r="LBZ18" s="2"/>
      <c r="LCA18" s="2"/>
      <c r="LCB18" s="2"/>
      <c r="LCC18" s="2"/>
      <c r="LCD18" s="2"/>
      <c r="LCE18" s="2"/>
      <c r="LCF18" s="2"/>
      <c r="LCG18" s="2"/>
      <c r="LCH18" s="2"/>
      <c r="LCI18" s="2"/>
      <c r="LCJ18" s="2"/>
      <c r="LCK18" s="2"/>
      <c r="LCL18" s="2"/>
      <c r="LCM18" s="2"/>
      <c r="LCN18" s="2"/>
      <c r="LCO18" s="2"/>
      <c r="LCP18" s="2"/>
      <c r="LCQ18" s="2"/>
      <c r="LCR18" s="2"/>
      <c r="LCS18" s="2"/>
      <c r="LCT18" s="2"/>
      <c r="LCU18" s="2"/>
      <c r="LCV18" s="2"/>
      <c r="LCW18" s="2"/>
      <c r="LCX18" s="2"/>
      <c r="LCY18" s="2"/>
      <c r="LCZ18" s="2"/>
      <c r="LDA18" s="2"/>
      <c r="LDB18" s="2"/>
      <c r="LDC18" s="2"/>
      <c r="LDD18" s="2"/>
      <c r="LDE18" s="2"/>
      <c r="LDF18" s="2"/>
      <c r="LDG18" s="2"/>
      <c r="LDH18" s="2"/>
      <c r="LDI18" s="2"/>
      <c r="LDJ18" s="2"/>
      <c r="LDK18" s="2"/>
      <c r="LDL18" s="2"/>
      <c r="LDM18" s="2"/>
      <c r="LDN18" s="2"/>
      <c r="LDO18" s="2"/>
      <c r="LDP18" s="2"/>
      <c r="LDQ18" s="2"/>
      <c r="LDR18" s="2"/>
      <c r="LDS18" s="2"/>
      <c r="LDT18" s="2"/>
      <c r="LDU18" s="2"/>
      <c r="LDV18" s="2"/>
      <c r="LDW18" s="2"/>
      <c r="LDX18" s="2"/>
      <c r="LDY18" s="2"/>
      <c r="LDZ18" s="2"/>
      <c r="LEA18" s="2"/>
      <c r="LEB18" s="2"/>
      <c r="LEC18" s="2"/>
      <c r="LED18" s="2"/>
      <c r="LEE18" s="2"/>
      <c r="LEF18" s="2"/>
      <c r="LEG18" s="2"/>
      <c r="LEH18" s="2"/>
      <c r="LEI18" s="2"/>
      <c r="LEJ18" s="2"/>
      <c r="LEK18" s="2"/>
      <c r="LEL18" s="2"/>
      <c r="LEM18" s="2"/>
      <c r="LEN18" s="2"/>
      <c r="LEO18" s="2"/>
      <c r="LEP18" s="2"/>
      <c r="LEQ18" s="2"/>
      <c r="LER18" s="2"/>
      <c r="LES18" s="2"/>
      <c r="LET18" s="2"/>
      <c r="LEU18" s="2"/>
      <c r="LEV18" s="2"/>
      <c r="LEW18" s="2"/>
      <c r="LEX18" s="2"/>
      <c r="LEY18" s="2"/>
      <c r="LEZ18" s="2"/>
      <c r="LFA18" s="2"/>
      <c r="LFB18" s="2"/>
      <c r="LFC18" s="2"/>
      <c r="LFD18" s="2"/>
      <c r="LFE18" s="2"/>
      <c r="LFF18" s="2"/>
      <c r="LFG18" s="2"/>
      <c r="LFH18" s="2"/>
      <c r="LFI18" s="2"/>
      <c r="LFJ18" s="2"/>
      <c r="LFK18" s="2"/>
      <c r="LFL18" s="2"/>
      <c r="LFM18" s="2"/>
      <c r="LFN18" s="2"/>
      <c r="LFO18" s="2"/>
      <c r="LFP18" s="2"/>
      <c r="LFQ18" s="2"/>
      <c r="LFR18" s="2"/>
      <c r="LFS18" s="2"/>
      <c r="LFT18" s="2"/>
      <c r="LFU18" s="2"/>
      <c r="LFV18" s="2"/>
      <c r="LFW18" s="2"/>
      <c r="LFX18" s="2"/>
      <c r="LFY18" s="2"/>
      <c r="LFZ18" s="2"/>
      <c r="LGA18" s="2"/>
      <c r="LGB18" s="2"/>
      <c r="LGC18" s="2"/>
      <c r="LGD18" s="2"/>
      <c r="LGE18" s="2"/>
      <c r="LGF18" s="2"/>
      <c r="LGG18" s="2"/>
      <c r="LGH18" s="2"/>
      <c r="LGI18" s="2"/>
      <c r="LGJ18" s="2"/>
      <c r="LGK18" s="2"/>
      <c r="LGL18" s="2"/>
      <c r="LGM18" s="2"/>
      <c r="LGN18" s="2"/>
      <c r="LGO18" s="2"/>
      <c r="LGP18" s="2"/>
      <c r="LGQ18" s="2"/>
      <c r="LGR18" s="2"/>
      <c r="LGS18" s="2"/>
      <c r="LGT18" s="2"/>
      <c r="LGU18" s="2"/>
      <c r="LGV18" s="2"/>
      <c r="LGW18" s="2"/>
      <c r="LGX18" s="2"/>
      <c r="LGY18" s="2"/>
      <c r="LGZ18" s="2"/>
      <c r="LHA18" s="2"/>
      <c r="LHB18" s="2"/>
      <c r="LHC18" s="2"/>
      <c r="LHD18" s="2"/>
      <c r="LHE18" s="2"/>
      <c r="LHF18" s="2"/>
      <c r="LHG18" s="2"/>
      <c r="LHH18" s="2"/>
      <c r="LHI18" s="2"/>
      <c r="LHJ18" s="2"/>
      <c r="LHK18" s="2"/>
      <c r="LHL18" s="2"/>
      <c r="LHM18" s="2"/>
      <c r="LHN18" s="2"/>
      <c r="LHO18" s="2"/>
      <c r="LHP18" s="2"/>
      <c r="LHQ18" s="2"/>
      <c r="LHR18" s="2"/>
      <c r="LHS18" s="2"/>
      <c r="LHT18" s="2"/>
      <c r="LHU18" s="2"/>
      <c r="LHV18" s="2"/>
      <c r="LHW18" s="2"/>
      <c r="LHX18" s="2"/>
      <c r="LHY18" s="2"/>
      <c r="LHZ18" s="2"/>
      <c r="LIA18" s="2"/>
      <c r="LIB18" s="2"/>
      <c r="LIC18" s="2"/>
      <c r="LID18" s="2"/>
      <c r="LIE18" s="2"/>
      <c r="LIF18" s="2"/>
      <c r="LIG18" s="2"/>
      <c r="LIH18" s="2"/>
      <c r="LII18" s="2"/>
      <c r="LIJ18" s="2"/>
      <c r="LIK18" s="2"/>
      <c r="LIL18" s="2"/>
      <c r="LIM18" s="2"/>
      <c r="LIN18" s="2"/>
      <c r="LIO18" s="2"/>
      <c r="LIP18" s="2"/>
      <c r="LIQ18" s="2"/>
      <c r="LIR18" s="2"/>
      <c r="LIS18" s="2"/>
      <c r="LIT18" s="2"/>
      <c r="LIU18" s="2"/>
      <c r="LIV18" s="2"/>
      <c r="LIW18" s="2"/>
      <c r="LIX18" s="2"/>
      <c r="LIY18" s="2"/>
      <c r="LIZ18" s="2"/>
      <c r="LJA18" s="2"/>
      <c r="LJB18" s="2"/>
      <c r="LJC18" s="2"/>
      <c r="LJD18" s="2"/>
      <c r="LJE18" s="2"/>
      <c r="LJF18" s="2"/>
      <c r="LJG18" s="2"/>
      <c r="LJH18" s="2"/>
      <c r="LJI18" s="2"/>
      <c r="LJJ18" s="2"/>
      <c r="LJK18" s="2"/>
      <c r="LJL18" s="2"/>
      <c r="LJM18" s="2"/>
      <c r="LJN18" s="2"/>
      <c r="LJO18" s="2"/>
      <c r="LJP18" s="2"/>
      <c r="LJQ18" s="2"/>
      <c r="LJR18" s="2"/>
      <c r="LJS18" s="2"/>
      <c r="LJT18" s="2"/>
      <c r="LJU18" s="2"/>
      <c r="LJV18" s="2"/>
      <c r="LJW18" s="2"/>
      <c r="LJX18" s="2"/>
      <c r="LJY18" s="2"/>
      <c r="LJZ18" s="2"/>
      <c r="LKA18" s="2"/>
      <c r="LKB18" s="2"/>
      <c r="LKC18" s="2"/>
      <c r="LKD18" s="2"/>
      <c r="LKE18" s="2"/>
      <c r="LKF18" s="2"/>
      <c r="LKG18" s="2"/>
      <c r="LKH18" s="2"/>
      <c r="LKI18" s="2"/>
      <c r="LKJ18" s="2"/>
      <c r="LKK18" s="2"/>
      <c r="LKL18" s="2"/>
      <c r="LKM18" s="2"/>
      <c r="LKN18" s="2"/>
      <c r="LKO18" s="2"/>
      <c r="LKP18" s="2"/>
      <c r="LKQ18" s="2"/>
      <c r="LKR18" s="2"/>
      <c r="LKS18" s="2"/>
      <c r="LKT18" s="2"/>
      <c r="LKU18" s="2"/>
      <c r="LKV18" s="2"/>
      <c r="LKW18" s="2"/>
      <c r="LKX18" s="2"/>
      <c r="LKY18" s="2"/>
      <c r="LKZ18" s="2"/>
      <c r="LLA18" s="2"/>
      <c r="LLB18" s="2"/>
      <c r="LLC18" s="2"/>
      <c r="LLD18" s="2"/>
      <c r="LLE18" s="2"/>
      <c r="LLF18" s="2"/>
      <c r="LLG18" s="2"/>
      <c r="LLH18" s="2"/>
      <c r="LLI18" s="2"/>
      <c r="LLJ18" s="2"/>
      <c r="LLK18" s="2"/>
      <c r="LLL18" s="2"/>
      <c r="LLM18" s="2"/>
      <c r="LLN18" s="2"/>
      <c r="LLO18" s="2"/>
      <c r="LLP18" s="2"/>
      <c r="LLQ18" s="2"/>
      <c r="LLR18" s="2"/>
      <c r="LLS18" s="2"/>
      <c r="LLT18" s="2"/>
      <c r="LLU18" s="2"/>
      <c r="LLV18" s="2"/>
      <c r="LLW18" s="2"/>
      <c r="LLX18" s="2"/>
      <c r="LLY18" s="2"/>
      <c r="LLZ18" s="2"/>
      <c r="LMA18" s="2"/>
      <c r="LMB18" s="2"/>
      <c r="LMC18" s="2"/>
      <c r="LMD18" s="2"/>
      <c r="LME18" s="2"/>
      <c r="LMF18" s="2"/>
      <c r="LMG18" s="2"/>
      <c r="LMH18" s="2"/>
      <c r="LMI18" s="2"/>
      <c r="LMJ18" s="2"/>
      <c r="LMK18" s="2"/>
      <c r="LML18" s="2"/>
      <c r="LMM18" s="2"/>
      <c r="LMN18" s="2"/>
      <c r="LMO18" s="2"/>
      <c r="LMP18" s="2"/>
      <c r="LMQ18" s="2"/>
      <c r="LMR18" s="2"/>
      <c r="LMS18" s="2"/>
      <c r="LMT18" s="2"/>
      <c r="LMU18" s="2"/>
      <c r="LMV18" s="2"/>
      <c r="LMW18" s="2"/>
      <c r="LMX18" s="2"/>
      <c r="LMY18" s="2"/>
      <c r="LMZ18" s="2"/>
      <c r="LNA18" s="2"/>
      <c r="LNB18" s="2"/>
      <c r="LNC18" s="2"/>
      <c r="LND18" s="2"/>
      <c r="LNE18" s="2"/>
      <c r="LNF18" s="2"/>
      <c r="LNG18" s="2"/>
      <c r="LNH18" s="2"/>
      <c r="LNI18" s="2"/>
      <c r="LNJ18" s="2"/>
      <c r="LNK18" s="2"/>
      <c r="LNL18" s="2"/>
      <c r="LNM18" s="2"/>
      <c r="LNN18" s="2"/>
      <c r="LNO18" s="2"/>
      <c r="LNP18" s="2"/>
      <c r="LNQ18" s="2"/>
      <c r="LNR18" s="2"/>
      <c r="LNS18" s="2"/>
      <c r="LNT18" s="2"/>
      <c r="LNU18" s="2"/>
      <c r="LNV18" s="2"/>
      <c r="LNW18" s="2"/>
      <c r="LNX18" s="2"/>
      <c r="LNY18" s="2"/>
      <c r="LNZ18" s="2"/>
      <c r="LOA18" s="2"/>
      <c r="LOB18" s="2"/>
      <c r="LOC18" s="2"/>
      <c r="LOD18" s="2"/>
      <c r="LOE18" s="2"/>
      <c r="LOF18" s="2"/>
      <c r="LOG18" s="2"/>
      <c r="LOH18" s="2"/>
      <c r="LOI18" s="2"/>
      <c r="LOJ18" s="2"/>
      <c r="LOK18" s="2"/>
      <c r="LOL18" s="2"/>
      <c r="LOM18" s="2"/>
      <c r="LON18" s="2"/>
      <c r="LOO18" s="2"/>
      <c r="LOP18" s="2"/>
      <c r="LOQ18" s="2"/>
      <c r="LOR18" s="2"/>
      <c r="LOS18" s="2"/>
      <c r="LOT18" s="2"/>
      <c r="LOU18" s="2"/>
      <c r="LOV18" s="2"/>
      <c r="LOW18" s="2"/>
      <c r="LOX18" s="2"/>
      <c r="LOY18" s="2"/>
      <c r="LOZ18" s="2"/>
      <c r="LPA18" s="2"/>
      <c r="LPB18" s="2"/>
      <c r="LPC18" s="2"/>
      <c r="LPD18" s="2"/>
      <c r="LPE18" s="2"/>
      <c r="LPF18" s="2"/>
      <c r="LPG18" s="2"/>
      <c r="LPH18" s="2"/>
      <c r="LPI18" s="2"/>
      <c r="LPJ18" s="2"/>
      <c r="LPK18" s="2"/>
      <c r="LPL18" s="2"/>
      <c r="LPM18" s="2"/>
      <c r="LPN18" s="2"/>
      <c r="LPO18" s="2"/>
      <c r="LPP18" s="2"/>
      <c r="LPQ18" s="2"/>
      <c r="LPR18" s="2"/>
      <c r="LPS18" s="2"/>
      <c r="LPT18" s="2"/>
      <c r="LPU18" s="2"/>
      <c r="LPV18" s="2"/>
      <c r="LPW18" s="2"/>
      <c r="LPX18" s="2"/>
      <c r="LPY18" s="2"/>
      <c r="LPZ18" s="2"/>
      <c r="LQA18" s="2"/>
      <c r="LQB18" s="2"/>
      <c r="LQC18" s="2"/>
      <c r="LQD18" s="2"/>
      <c r="LQE18" s="2"/>
      <c r="LQF18" s="2"/>
      <c r="LQG18" s="2"/>
      <c r="LQH18" s="2"/>
      <c r="LQI18" s="2"/>
      <c r="LQJ18" s="2"/>
      <c r="LQK18" s="2"/>
      <c r="LQL18" s="2"/>
      <c r="LQM18" s="2"/>
      <c r="LQN18" s="2"/>
      <c r="LQO18" s="2"/>
      <c r="LQP18" s="2"/>
      <c r="LQQ18" s="2"/>
      <c r="LQR18" s="2"/>
      <c r="LQS18" s="2"/>
      <c r="LQT18" s="2"/>
      <c r="LQU18" s="2"/>
      <c r="LQV18" s="2"/>
      <c r="LQW18" s="2"/>
      <c r="LQX18" s="2"/>
      <c r="LQY18" s="2"/>
      <c r="LQZ18" s="2"/>
      <c r="LRA18" s="2"/>
      <c r="LRB18" s="2"/>
      <c r="LRC18" s="2"/>
      <c r="LRD18" s="2"/>
      <c r="LRE18" s="2"/>
      <c r="LRF18" s="2"/>
      <c r="LRG18" s="2"/>
      <c r="LRH18" s="2"/>
      <c r="LRI18" s="2"/>
      <c r="LRJ18" s="2"/>
      <c r="LRK18" s="2"/>
      <c r="LRL18" s="2"/>
      <c r="LRM18" s="2"/>
      <c r="LRN18" s="2"/>
      <c r="LRO18" s="2"/>
      <c r="LRP18" s="2"/>
      <c r="LRQ18" s="2"/>
      <c r="LRR18" s="2"/>
      <c r="LRS18" s="2"/>
      <c r="LRT18" s="2"/>
      <c r="LRU18" s="2"/>
      <c r="LRV18" s="2"/>
      <c r="LRW18" s="2"/>
      <c r="LRX18" s="2"/>
      <c r="LRY18" s="2"/>
      <c r="LRZ18" s="2"/>
      <c r="LSA18" s="2"/>
      <c r="LSB18" s="2"/>
      <c r="LSC18" s="2"/>
      <c r="LSD18" s="2"/>
      <c r="LSE18" s="2"/>
      <c r="LSF18" s="2"/>
      <c r="LSG18" s="2"/>
      <c r="LSH18" s="2"/>
      <c r="LSI18" s="2"/>
      <c r="LSJ18" s="2"/>
      <c r="LSK18" s="2"/>
      <c r="LSL18" s="2"/>
      <c r="LSM18" s="2"/>
      <c r="LSN18" s="2"/>
      <c r="LSO18" s="2"/>
      <c r="LSP18" s="2"/>
      <c r="LSQ18" s="2"/>
      <c r="LSR18" s="2"/>
      <c r="LSS18" s="2"/>
      <c r="LST18" s="2"/>
      <c r="LSU18" s="2"/>
      <c r="LSV18" s="2"/>
      <c r="LSW18" s="2"/>
      <c r="LSX18" s="2"/>
      <c r="LSY18" s="2"/>
      <c r="LSZ18" s="2"/>
      <c r="LTA18" s="2"/>
      <c r="LTB18" s="2"/>
      <c r="LTC18" s="2"/>
      <c r="LTD18" s="2"/>
      <c r="LTE18" s="2"/>
      <c r="LTF18" s="2"/>
      <c r="LTG18" s="2"/>
      <c r="LTH18" s="2"/>
      <c r="LTI18" s="2"/>
      <c r="LTJ18" s="2"/>
      <c r="LTK18" s="2"/>
      <c r="LTL18" s="2"/>
      <c r="LTM18" s="2"/>
      <c r="LTN18" s="2"/>
      <c r="LTO18" s="2"/>
      <c r="LTP18" s="2"/>
      <c r="LTQ18" s="2"/>
      <c r="LTR18" s="2"/>
      <c r="LTS18" s="2"/>
      <c r="LTT18" s="2"/>
      <c r="LTU18" s="2"/>
      <c r="LTV18" s="2"/>
      <c r="LTW18" s="2"/>
      <c r="LTX18" s="2"/>
      <c r="LTY18" s="2"/>
      <c r="LTZ18" s="2"/>
      <c r="LUA18" s="2"/>
      <c r="LUB18" s="2"/>
      <c r="LUC18" s="2"/>
      <c r="LUD18" s="2"/>
      <c r="LUE18" s="2"/>
      <c r="LUF18" s="2"/>
      <c r="LUG18" s="2"/>
      <c r="LUH18" s="2"/>
      <c r="LUI18" s="2"/>
      <c r="LUJ18" s="2"/>
      <c r="LUK18" s="2"/>
      <c r="LUL18" s="2"/>
      <c r="LUM18" s="2"/>
      <c r="LUN18" s="2"/>
      <c r="LUO18" s="2"/>
      <c r="LUP18" s="2"/>
      <c r="LUQ18" s="2"/>
      <c r="LUR18" s="2"/>
      <c r="LUS18" s="2"/>
      <c r="LUT18" s="2"/>
      <c r="LUU18" s="2"/>
      <c r="LUV18" s="2"/>
      <c r="LUW18" s="2"/>
      <c r="LUX18" s="2"/>
      <c r="LUY18" s="2"/>
      <c r="LUZ18" s="2"/>
      <c r="LVA18" s="2"/>
      <c r="LVB18" s="2"/>
      <c r="LVC18" s="2"/>
      <c r="LVD18" s="2"/>
      <c r="LVE18" s="2"/>
      <c r="LVF18" s="2"/>
      <c r="LVG18" s="2"/>
      <c r="LVH18" s="2"/>
      <c r="LVI18" s="2"/>
      <c r="LVJ18" s="2"/>
      <c r="LVK18" s="2"/>
      <c r="LVL18" s="2"/>
      <c r="LVM18" s="2"/>
      <c r="LVN18" s="2"/>
      <c r="LVO18" s="2"/>
      <c r="LVP18" s="2"/>
      <c r="LVQ18" s="2"/>
      <c r="LVR18" s="2"/>
      <c r="LVS18" s="2"/>
      <c r="LVT18" s="2"/>
      <c r="LVU18" s="2"/>
      <c r="LVV18" s="2"/>
      <c r="LVW18" s="2"/>
      <c r="LVX18" s="2"/>
      <c r="LVY18" s="2"/>
      <c r="LVZ18" s="2"/>
      <c r="LWA18" s="2"/>
      <c r="LWB18" s="2"/>
      <c r="LWC18" s="2"/>
      <c r="LWD18" s="2"/>
      <c r="LWE18" s="2"/>
      <c r="LWF18" s="2"/>
      <c r="LWG18" s="2"/>
      <c r="LWH18" s="2"/>
      <c r="LWI18" s="2"/>
      <c r="LWJ18" s="2"/>
      <c r="LWK18" s="2"/>
      <c r="LWL18" s="2"/>
      <c r="LWM18" s="2"/>
      <c r="LWN18" s="2"/>
      <c r="LWO18" s="2"/>
      <c r="LWP18" s="2"/>
      <c r="LWQ18" s="2"/>
      <c r="LWR18" s="2"/>
      <c r="LWS18" s="2"/>
      <c r="LWT18" s="2"/>
      <c r="LWU18" s="2"/>
      <c r="LWV18" s="2"/>
      <c r="LWW18" s="2"/>
      <c r="LWX18" s="2"/>
      <c r="LWY18" s="2"/>
      <c r="LWZ18" s="2"/>
      <c r="LXA18" s="2"/>
      <c r="LXB18" s="2"/>
      <c r="LXC18" s="2"/>
      <c r="LXD18" s="2"/>
      <c r="LXE18" s="2"/>
      <c r="LXF18" s="2"/>
      <c r="LXG18" s="2"/>
      <c r="LXH18" s="2"/>
      <c r="LXI18" s="2"/>
      <c r="LXJ18" s="2"/>
      <c r="LXK18" s="2"/>
      <c r="LXL18" s="2"/>
      <c r="LXM18" s="2"/>
      <c r="LXN18" s="2"/>
      <c r="LXO18" s="2"/>
      <c r="LXP18" s="2"/>
      <c r="LXQ18" s="2"/>
      <c r="LXR18" s="2"/>
      <c r="LXS18" s="2"/>
      <c r="LXT18" s="2"/>
      <c r="LXU18" s="2"/>
      <c r="LXV18" s="2"/>
      <c r="LXW18" s="2"/>
      <c r="LXX18" s="2"/>
      <c r="LXY18" s="2"/>
      <c r="LXZ18" s="2"/>
      <c r="LYA18" s="2"/>
      <c r="LYB18" s="2"/>
      <c r="LYC18" s="2"/>
      <c r="LYD18" s="2"/>
      <c r="LYE18" s="2"/>
      <c r="LYF18" s="2"/>
      <c r="LYG18" s="2"/>
      <c r="LYH18" s="2"/>
      <c r="LYI18" s="2"/>
      <c r="LYJ18" s="2"/>
      <c r="LYK18" s="2"/>
      <c r="LYL18" s="2"/>
      <c r="LYM18" s="2"/>
      <c r="LYN18" s="2"/>
      <c r="LYO18" s="2"/>
      <c r="LYP18" s="2"/>
      <c r="LYQ18" s="2"/>
      <c r="LYR18" s="2"/>
      <c r="LYS18" s="2"/>
      <c r="LYT18" s="2"/>
      <c r="LYU18" s="2"/>
      <c r="LYV18" s="2"/>
      <c r="LYW18" s="2"/>
      <c r="LYX18" s="2"/>
      <c r="LYY18" s="2"/>
      <c r="LYZ18" s="2"/>
      <c r="LZA18" s="2"/>
      <c r="LZB18" s="2"/>
      <c r="LZC18" s="2"/>
      <c r="LZD18" s="2"/>
      <c r="LZE18" s="2"/>
      <c r="LZF18" s="2"/>
      <c r="LZG18" s="2"/>
      <c r="LZH18" s="2"/>
      <c r="LZI18" s="2"/>
      <c r="LZJ18" s="2"/>
      <c r="LZK18" s="2"/>
      <c r="LZL18" s="2"/>
      <c r="LZM18" s="2"/>
      <c r="LZN18" s="2"/>
      <c r="LZO18" s="2"/>
      <c r="LZP18" s="2"/>
      <c r="LZQ18" s="2"/>
      <c r="LZR18" s="2"/>
      <c r="LZS18" s="2"/>
      <c r="LZT18" s="2"/>
      <c r="LZU18" s="2"/>
      <c r="LZV18" s="2"/>
      <c r="LZW18" s="2"/>
      <c r="LZX18" s="2"/>
      <c r="LZY18" s="2"/>
      <c r="LZZ18" s="2"/>
      <c r="MAA18" s="2"/>
      <c r="MAB18" s="2"/>
      <c r="MAC18" s="2"/>
      <c r="MAD18" s="2"/>
      <c r="MAE18" s="2"/>
      <c r="MAF18" s="2"/>
      <c r="MAG18" s="2"/>
      <c r="MAH18" s="2"/>
      <c r="MAI18" s="2"/>
      <c r="MAJ18" s="2"/>
      <c r="MAK18" s="2"/>
      <c r="MAL18" s="2"/>
      <c r="MAM18" s="2"/>
      <c r="MAN18" s="2"/>
      <c r="MAO18" s="2"/>
      <c r="MAP18" s="2"/>
      <c r="MAQ18" s="2"/>
      <c r="MAR18" s="2"/>
      <c r="MAS18" s="2"/>
      <c r="MAT18" s="2"/>
      <c r="MAU18" s="2"/>
      <c r="MAV18" s="2"/>
      <c r="MAW18" s="2"/>
      <c r="MAX18" s="2"/>
      <c r="MAY18" s="2"/>
      <c r="MAZ18" s="2"/>
      <c r="MBA18" s="2"/>
      <c r="MBB18" s="2"/>
      <c r="MBC18" s="2"/>
      <c r="MBD18" s="2"/>
      <c r="MBE18" s="2"/>
      <c r="MBF18" s="2"/>
      <c r="MBG18" s="2"/>
      <c r="MBH18" s="2"/>
      <c r="MBI18" s="2"/>
      <c r="MBJ18" s="2"/>
      <c r="MBK18" s="2"/>
      <c r="MBL18" s="2"/>
      <c r="MBM18" s="2"/>
      <c r="MBN18" s="2"/>
      <c r="MBO18" s="2"/>
      <c r="MBP18" s="2"/>
      <c r="MBQ18" s="2"/>
      <c r="MBR18" s="2"/>
      <c r="MBS18" s="2"/>
      <c r="MBT18" s="2"/>
      <c r="MBU18" s="2"/>
      <c r="MBV18" s="2"/>
      <c r="MBW18" s="2"/>
      <c r="MBX18" s="2"/>
      <c r="MBY18" s="2"/>
      <c r="MBZ18" s="2"/>
      <c r="MCA18" s="2"/>
      <c r="MCB18" s="2"/>
      <c r="MCC18" s="2"/>
      <c r="MCD18" s="2"/>
      <c r="MCE18" s="2"/>
      <c r="MCF18" s="2"/>
      <c r="MCG18" s="2"/>
      <c r="MCH18" s="2"/>
      <c r="MCI18" s="2"/>
      <c r="MCJ18" s="2"/>
      <c r="MCK18" s="2"/>
      <c r="MCL18" s="2"/>
      <c r="MCM18" s="2"/>
      <c r="MCN18" s="2"/>
      <c r="MCO18" s="2"/>
      <c r="MCP18" s="2"/>
      <c r="MCQ18" s="2"/>
      <c r="MCR18" s="2"/>
      <c r="MCS18" s="2"/>
      <c r="MCT18" s="2"/>
      <c r="MCU18" s="2"/>
      <c r="MCV18" s="2"/>
      <c r="MCW18" s="2"/>
      <c r="MCX18" s="2"/>
      <c r="MCY18" s="2"/>
      <c r="MCZ18" s="2"/>
      <c r="MDA18" s="2"/>
      <c r="MDB18" s="2"/>
      <c r="MDC18" s="2"/>
      <c r="MDD18" s="2"/>
      <c r="MDE18" s="2"/>
      <c r="MDF18" s="2"/>
      <c r="MDG18" s="2"/>
      <c r="MDH18" s="2"/>
      <c r="MDI18" s="2"/>
      <c r="MDJ18" s="2"/>
      <c r="MDK18" s="2"/>
      <c r="MDL18" s="2"/>
      <c r="MDM18" s="2"/>
      <c r="MDN18" s="2"/>
      <c r="MDO18" s="2"/>
      <c r="MDP18" s="2"/>
      <c r="MDQ18" s="2"/>
      <c r="MDR18" s="2"/>
      <c r="MDS18" s="2"/>
      <c r="MDT18" s="2"/>
      <c r="MDU18" s="2"/>
      <c r="MDV18" s="2"/>
      <c r="MDW18" s="2"/>
      <c r="MDX18" s="2"/>
      <c r="MDY18" s="2"/>
      <c r="MDZ18" s="2"/>
      <c r="MEA18" s="2"/>
      <c r="MEB18" s="2"/>
      <c r="MEC18" s="2"/>
      <c r="MED18" s="2"/>
      <c r="MEE18" s="2"/>
      <c r="MEF18" s="2"/>
      <c r="MEG18" s="2"/>
      <c r="MEH18" s="2"/>
      <c r="MEI18" s="2"/>
      <c r="MEJ18" s="2"/>
      <c r="MEK18" s="2"/>
      <c r="MEL18" s="2"/>
      <c r="MEM18" s="2"/>
      <c r="MEN18" s="2"/>
      <c r="MEO18" s="2"/>
      <c r="MEP18" s="2"/>
      <c r="MEQ18" s="2"/>
      <c r="MER18" s="2"/>
      <c r="MES18" s="2"/>
      <c r="MET18" s="2"/>
      <c r="MEU18" s="2"/>
      <c r="MEV18" s="2"/>
      <c r="MEW18" s="2"/>
      <c r="MEX18" s="2"/>
      <c r="MEY18" s="2"/>
      <c r="MEZ18" s="2"/>
      <c r="MFA18" s="2"/>
      <c r="MFB18" s="2"/>
      <c r="MFC18" s="2"/>
      <c r="MFD18" s="2"/>
      <c r="MFE18" s="2"/>
      <c r="MFF18" s="2"/>
      <c r="MFG18" s="2"/>
      <c r="MFH18" s="2"/>
      <c r="MFI18" s="2"/>
      <c r="MFJ18" s="2"/>
      <c r="MFK18" s="2"/>
      <c r="MFL18" s="2"/>
      <c r="MFM18" s="2"/>
      <c r="MFN18" s="2"/>
      <c r="MFO18" s="2"/>
      <c r="MFP18" s="2"/>
      <c r="MFQ18" s="2"/>
      <c r="MFR18" s="2"/>
      <c r="MFS18" s="2"/>
      <c r="MFT18" s="2"/>
      <c r="MFU18" s="2"/>
      <c r="MFV18" s="2"/>
      <c r="MFW18" s="2"/>
      <c r="MFX18" s="2"/>
      <c r="MFY18" s="2"/>
      <c r="MFZ18" s="2"/>
      <c r="MGA18" s="2"/>
      <c r="MGB18" s="2"/>
      <c r="MGC18" s="2"/>
      <c r="MGD18" s="2"/>
      <c r="MGE18" s="2"/>
      <c r="MGF18" s="2"/>
      <c r="MGG18" s="2"/>
      <c r="MGH18" s="2"/>
      <c r="MGI18" s="2"/>
      <c r="MGJ18" s="2"/>
      <c r="MGK18" s="2"/>
      <c r="MGL18" s="2"/>
      <c r="MGM18" s="2"/>
      <c r="MGN18" s="2"/>
      <c r="MGO18" s="2"/>
      <c r="MGP18" s="2"/>
      <c r="MGQ18" s="2"/>
      <c r="MGR18" s="2"/>
      <c r="MGS18" s="2"/>
      <c r="MGT18" s="2"/>
      <c r="MGU18" s="2"/>
      <c r="MGV18" s="2"/>
      <c r="MGW18" s="2"/>
      <c r="MGX18" s="2"/>
      <c r="MGY18" s="2"/>
      <c r="MGZ18" s="2"/>
      <c r="MHA18" s="2"/>
      <c r="MHB18" s="2"/>
      <c r="MHC18" s="2"/>
      <c r="MHD18" s="2"/>
      <c r="MHE18" s="2"/>
      <c r="MHF18" s="2"/>
      <c r="MHG18" s="2"/>
      <c r="MHH18" s="2"/>
      <c r="MHI18" s="2"/>
      <c r="MHJ18" s="2"/>
      <c r="MHK18" s="2"/>
      <c r="MHL18" s="2"/>
      <c r="MHM18" s="2"/>
      <c r="MHN18" s="2"/>
      <c r="MHO18" s="2"/>
      <c r="MHP18" s="2"/>
      <c r="MHQ18" s="2"/>
      <c r="MHR18" s="2"/>
      <c r="MHS18" s="2"/>
      <c r="MHT18" s="2"/>
      <c r="MHU18" s="2"/>
      <c r="MHV18" s="2"/>
      <c r="MHW18" s="2"/>
      <c r="MHX18" s="2"/>
      <c r="MHY18" s="2"/>
      <c r="MHZ18" s="2"/>
      <c r="MIA18" s="2"/>
      <c r="MIB18" s="2"/>
      <c r="MIC18" s="2"/>
      <c r="MID18" s="2"/>
      <c r="MIE18" s="2"/>
      <c r="MIF18" s="2"/>
      <c r="MIG18" s="2"/>
      <c r="MIH18" s="2"/>
      <c r="MII18" s="2"/>
      <c r="MIJ18" s="2"/>
      <c r="MIK18" s="2"/>
      <c r="MIL18" s="2"/>
      <c r="MIM18" s="2"/>
      <c r="MIN18" s="2"/>
      <c r="MIO18" s="2"/>
      <c r="MIP18" s="2"/>
      <c r="MIQ18" s="2"/>
      <c r="MIR18" s="2"/>
      <c r="MIS18" s="2"/>
      <c r="MIT18" s="2"/>
      <c r="MIU18" s="2"/>
      <c r="MIV18" s="2"/>
      <c r="MIW18" s="2"/>
      <c r="MIX18" s="2"/>
      <c r="MIY18" s="2"/>
      <c r="MIZ18" s="2"/>
      <c r="MJA18" s="2"/>
      <c r="MJB18" s="2"/>
      <c r="MJC18" s="2"/>
      <c r="MJD18" s="2"/>
      <c r="MJE18" s="2"/>
      <c r="MJF18" s="2"/>
      <c r="MJG18" s="2"/>
      <c r="MJH18" s="2"/>
      <c r="MJI18" s="2"/>
      <c r="MJJ18" s="2"/>
      <c r="MJK18" s="2"/>
      <c r="MJL18" s="2"/>
      <c r="MJM18" s="2"/>
      <c r="MJN18" s="2"/>
      <c r="MJO18" s="2"/>
      <c r="MJP18" s="2"/>
      <c r="MJQ18" s="2"/>
      <c r="MJR18" s="2"/>
      <c r="MJS18" s="2"/>
      <c r="MJT18" s="2"/>
      <c r="MJU18" s="2"/>
      <c r="MJV18" s="2"/>
      <c r="MJW18" s="2"/>
      <c r="MJX18" s="2"/>
      <c r="MJY18" s="2"/>
      <c r="MJZ18" s="2"/>
      <c r="MKA18" s="2"/>
      <c r="MKB18" s="2"/>
      <c r="MKC18" s="2"/>
      <c r="MKD18" s="2"/>
      <c r="MKE18" s="2"/>
      <c r="MKF18" s="2"/>
      <c r="MKG18" s="2"/>
      <c r="MKH18" s="2"/>
      <c r="MKI18" s="2"/>
      <c r="MKJ18" s="2"/>
      <c r="MKK18" s="2"/>
      <c r="MKL18" s="2"/>
      <c r="MKM18" s="2"/>
      <c r="MKN18" s="2"/>
      <c r="MKO18" s="2"/>
      <c r="MKP18" s="2"/>
      <c r="MKQ18" s="2"/>
      <c r="MKR18" s="2"/>
      <c r="MKS18" s="2"/>
      <c r="MKT18" s="2"/>
      <c r="MKU18" s="2"/>
      <c r="MKV18" s="2"/>
      <c r="MKW18" s="2"/>
      <c r="MKX18" s="2"/>
      <c r="MKY18" s="2"/>
      <c r="MKZ18" s="2"/>
      <c r="MLA18" s="2"/>
      <c r="MLB18" s="2"/>
      <c r="MLC18" s="2"/>
      <c r="MLD18" s="2"/>
      <c r="MLE18" s="2"/>
      <c r="MLF18" s="2"/>
      <c r="MLG18" s="2"/>
      <c r="MLH18" s="2"/>
      <c r="MLI18" s="2"/>
      <c r="MLJ18" s="2"/>
      <c r="MLK18" s="2"/>
      <c r="MLL18" s="2"/>
      <c r="MLM18" s="2"/>
      <c r="MLN18" s="2"/>
      <c r="MLO18" s="2"/>
      <c r="MLP18" s="2"/>
      <c r="MLQ18" s="2"/>
      <c r="MLR18" s="2"/>
      <c r="MLS18" s="2"/>
      <c r="MLT18" s="2"/>
      <c r="MLU18" s="2"/>
      <c r="MLV18" s="2"/>
      <c r="MLW18" s="2"/>
      <c r="MLX18" s="2"/>
      <c r="MLY18" s="2"/>
      <c r="MLZ18" s="2"/>
      <c r="MMA18" s="2"/>
      <c r="MMB18" s="2"/>
      <c r="MMC18" s="2"/>
      <c r="MMD18" s="2"/>
      <c r="MME18" s="2"/>
      <c r="MMF18" s="2"/>
      <c r="MMG18" s="2"/>
      <c r="MMH18" s="2"/>
      <c r="MMI18" s="2"/>
      <c r="MMJ18" s="2"/>
      <c r="MMK18" s="2"/>
      <c r="MML18" s="2"/>
      <c r="MMM18" s="2"/>
      <c r="MMN18" s="2"/>
      <c r="MMO18" s="2"/>
      <c r="MMP18" s="2"/>
      <c r="MMQ18" s="2"/>
      <c r="MMR18" s="2"/>
      <c r="MMS18" s="2"/>
      <c r="MMT18" s="2"/>
      <c r="MMU18" s="2"/>
      <c r="MMV18" s="2"/>
      <c r="MMW18" s="2"/>
      <c r="MMX18" s="2"/>
      <c r="MMY18" s="2"/>
      <c r="MMZ18" s="2"/>
      <c r="MNA18" s="2"/>
      <c r="MNB18" s="2"/>
      <c r="MNC18" s="2"/>
      <c r="MND18" s="2"/>
      <c r="MNE18" s="2"/>
      <c r="MNF18" s="2"/>
      <c r="MNG18" s="2"/>
      <c r="MNH18" s="2"/>
      <c r="MNI18" s="2"/>
      <c r="MNJ18" s="2"/>
      <c r="MNK18" s="2"/>
      <c r="MNL18" s="2"/>
      <c r="MNM18" s="2"/>
      <c r="MNN18" s="2"/>
      <c r="MNO18" s="2"/>
      <c r="MNP18" s="2"/>
      <c r="MNQ18" s="2"/>
      <c r="MNR18" s="2"/>
      <c r="MNS18" s="2"/>
      <c r="MNT18" s="2"/>
      <c r="MNU18" s="2"/>
      <c r="MNV18" s="2"/>
      <c r="MNW18" s="2"/>
      <c r="MNX18" s="2"/>
      <c r="MNY18" s="2"/>
      <c r="MNZ18" s="2"/>
      <c r="MOA18" s="2"/>
      <c r="MOB18" s="2"/>
      <c r="MOC18" s="2"/>
      <c r="MOD18" s="2"/>
      <c r="MOE18" s="2"/>
      <c r="MOF18" s="2"/>
      <c r="MOG18" s="2"/>
      <c r="MOH18" s="2"/>
      <c r="MOI18" s="2"/>
      <c r="MOJ18" s="2"/>
      <c r="MOK18" s="2"/>
      <c r="MOL18" s="2"/>
      <c r="MOM18" s="2"/>
      <c r="MON18" s="2"/>
      <c r="MOO18" s="2"/>
      <c r="MOP18" s="2"/>
      <c r="MOQ18" s="2"/>
      <c r="MOR18" s="2"/>
      <c r="MOS18" s="2"/>
      <c r="MOT18" s="2"/>
      <c r="MOU18" s="2"/>
      <c r="MOV18" s="2"/>
      <c r="MOW18" s="2"/>
      <c r="MOX18" s="2"/>
      <c r="MOY18" s="2"/>
      <c r="MOZ18" s="2"/>
      <c r="MPA18" s="2"/>
      <c r="MPB18" s="2"/>
      <c r="MPC18" s="2"/>
      <c r="MPD18" s="2"/>
      <c r="MPE18" s="2"/>
      <c r="MPF18" s="2"/>
      <c r="MPG18" s="2"/>
      <c r="MPH18" s="2"/>
      <c r="MPI18" s="2"/>
      <c r="MPJ18" s="2"/>
      <c r="MPK18" s="2"/>
      <c r="MPL18" s="2"/>
      <c r="MPM18" s="2"/>
      <c r="MPN18" s="2"/>
      <c r="MPO18" s="2"/>
      <c r="MPP18" s="2"/>
      <c r="MPQ18" s="2"/>
      <c r="MPR18" s="2"/>
      <c r="MPS18" s="2"/>
      <c r="MPT18" s="2"/>
      <c r="MPU18" s="2"/>
      <c r="MPV18" s="2"/>
      <c r="MPW18" s="2"/>
      <c r="MPX18" s="2"/>
      <c r="MPY18" s="2"/>
      <c r="MPZ18" s="2"/>
      <c r="MQA18" s="2"/>
      <c r="MQB18" s="2"/>
      <c r="MQC18" s="2"/>
      <c r="MQD18" s="2"/>
      <c r="MQE18" s="2"/>
      <c r="MQF18" s="2"/>
      <c r="MQG18" s="2"/>
      <c r="MQH18" s="2"/>
      <c r="MQI18" s="2"/>
      <c r="MQJ18" s="2"/>
      <c r="MQK18" s="2"/>
      <c r="MQL18" s="2"/>
      <c r="MQM18" s="2"/>
      <c r="MQN18" s="2"/>
      <c r="MQO18" s="2"/>
      <c r="MQP18" s="2"/>
      <c r="MQQ18" s="2"/>
      <c r="MQR18" s="2"/>
      <c r="MQS18" s="2"/>
      <c r="MQT18" s="2"/>
      <c r="MQU18" s="2"/>
      <c r="MQV18" s="2"/>
      <c r="MQW18" s="2"/>
      <c r="MQX18" s="2"/>
      <c r="MQY18" s="2"/>
      <c r="MQZ18" s="2"/>
      <c r="MRA18" s="2"/>
      <c r="MRB18" s="2"/>
      <c r="MRC18" s="2"/>
      <c r="MRD18" s="2"/>
      <c r="MRE18" s="2"/>
      <c r="MRF18" s="2"/>
      <c r="MRG18" s="2"/>
      <c r="MRH18" s="2"/>
      <c r="MRI18" s="2"/>
      <c r="MRJ18" s="2"/>
      <c r="MRK18" s="2"/>
      <c r="MRL18" s="2"/>
      <c r="MRM18" s="2"/>
      <c r="MRN18" s="2"/>
      <c r="MRO18" s="2"/>
      <c r="MRP18" s="2"/>
      <c r="MRQ18" s="2"/>
      <c r="MRR18" s="2"/>
      <c r="MRS18" s="2"/>
      <c r="MRT18" s="2"/>
      <c r="MRU18" s="2"/>
      <c r="MRV18" s="2"/>
      <c r="MRW18" s="2"/>
      <c r="MRX18" s="2"/>
      <c r="MRY18" s="2"/>
      <c r="MRZ18" s="2"/>
      <c r="MSA18" s="2"/>
      <c r="MSB18" s="2"/>
      <c r="MSC18" s="2"/>
      <c r="MSD18" s="2"/>
      <c r="MSE18" s="2"/>
      <c r="MSF18" s="2"/>
      <c r="MSG18" s="2"/>
      <c r="MSH18" s="2"/>
      <c r="MSI18" s="2"/>
      <c r="MSJ18" s="2"/>
      <c r="MSK18" s="2"/>
      <c r="MSL18" s="2"/>
      <c r="MSM18" s="2"/>
      <c r="MSN18" s="2"/>
      <c r="MSO18" s="2"/>
      <c r="MSP18" s="2"/>
      <c r="MSQ18" s="2"/>
      <c r="MSR18" s="2"/>
      <c r="MSS18" s="2"/>
      <c r="MST18" s="2"/>
      <c r="MSU18" s="2"/>
      <c r="MSV18" s="2"/>
      <c r="MSW18" s="2"/>
      <c r="MSX18" s="2"/>
      <c r="MSY18" s="2"/>
      <c r="MSZ18" s="2"/>
      <c r="MTA18" s="2"/>
      <c r="MTB18" s="2"/>
      <c r="MTC18" s="2"/>
      <c r="MTD18" s="2"/>
      <c r="MTE18" s="2"/>
      <c r="MTF18" s="2"/>
      <c r="MTG18" s="2"/>
      <c r="MTH18" s="2"/>
      <c r="MTI18" s="2"/>
      <c r="MTJ18" s="2"/>
      <c r="MTK18" s="2"/>
      <c r="MTL18" s="2"/>
      <c r="MTM18" s="2"/>
      <c r="MTN18" s="2"/>
      <c r="MTO18" s="2"/>
      <c r="MTP18" s="2"/>
      <c r="MTQ18" s="2"/>
      <c r="MTR18" s="2"/>
      <c r="MTS18" s="2"/>
      <c r="MTT18" s="2"/>
      <c r="MTU18" s="2"/>
      <c r="MTV18" s="2"/>
      <c r="MTW18" s="2"/>
      <c r="MTX18" s="2"/>
      <c r="MTY18" s="2"/>
      <c r="MTZ18" s="2"/>
      <c r="MUA18" s="2"/>
      <c r="MUB18" s="2"/>
      <c r="MUC18" s="2"/>
      <c r="MUD18" s="2"/>
      <c r="MUE18" s="2"/>
      <c r="MUF18" s="2"/>
      <c r="MUG18" s="2"/>
      <c r="MUH18" s="2"/>
      <c r="MUI18" s="2"/>
      <c r="MUJ18" s="2"/>
      <c r="MUK18" s="2"/>
      <c r="MUL18" s="2"/>
      <c r="MUM18" s="2"/>
      <c r="MUN18" s="2"/>
      <c r="MUO18" s="2"/>
      <c r="MUP18" s="2"/>
      <c r="MUQ18" s="2"/>
      <c r="MUR18" s="2"/>
      <c r="MUS18" s="2"/>
      <c r="MUT18" s="2"/>
      <c r="MUU18" s="2"/>
      <c r="MUV18" s="2"/>
      <c r="MUW18" s="2"/>
      <c r="MUX18" s="2"/>
      <c r="MUY18" s="2"/>
      <c r="MUZ18" s="2"/>
      <c r="MVA18" s="2"/>
      <c r="MVB18" s="2"/>
      <c r="MVC18" s="2"/>
      <c r="MVD18" s="2"/>
      <c r="MVE18" s="2"/>
      <c r="MVF18" s="2"/>
      <c r="MVG18" s="2"/>
      <c r="MVH18" s="2"/>
      <c r="MVI18" s="2"/>
      <c r="MVJ18" s="2"/>
      <c r="MVK18" s="2"/>
      <c r="MVL18" s="2"/>
      <c r="MVM18" s="2"/>
      <c r="MVN18" s="2"/>
      <c r="MVO18" s="2"/>
      <c r="MVP18" s="2"/>
      <c r="MVQ18" s="2"/>
      <c r="MVR18" s="2"/>
      <c r="MVS18" s="2"/>
      <c r="MVT18" s="2"/>
      <c r="MVU18" s="2"/>
      <c r="MVV18" s="2"/>
      <c r="MVW18" s="2"/>
      <c r="MVX18" s="2"/>
      <c r="MVY18" s="2"/>
      <c r="MVZ18" s="2"/>
      <c r="MWA18" s="2"/>
      <c r="MWB18" s="2"/>
      <c r="MWC18" s="2"/>
      <c r="MWD18" s="2"/>
      <c r="MWE18" s="2"/>
      <c r="MWF18" s="2"/>
      <c r="MWG18" s="2"/>
      <c r="MWH18" s="2"/>
      <c r="MWI18" s="2"/>
      <c r="MWJ18" s="2"/>
      <c r="MWK18" s="2"/>
      <c r="MWL18" s="2"/>
      <c r="MWM18" s="2"/>
      <c r="MWN18" s="2"/>
      <c r="MWO18" s="2"/>
      <c r="MWP18" s="2"/>
      <c r="MWQ18" s="2"/>
      <c r="MWR18" s="2"/>
      <c r="MWS18" s="2"/>
      <c r="MWT18" s="2"/>
      <c r="MWU18" s="2"/>
      <c r="MWV18" s="2"/>
      <c r="MWW18" s="2"/>
      <c r="MWX18" s="2"/>
      <c r="MWY18" s="2"/>
      <c r="MWZ18" s="2"/>
      <c r="MXA18" s="2"/>
      <c r="MXB18" s="2"/>
      <c r="MXC18" s="2"/>
      <c r="MXD18" s="2"/>
      <c r="MXE18" s="2"/>
      <c r="MXF18" s="2"/>
      <c r="MXG18" s="2"/>
      <c r="MXH18" s="2"/>
      <c r="MXI18" s="2"/>
      <c r="MXJ18" s="2"/>
      <c r="MXK18" s="2"/>
      <c r="MXL18" s="2"/>
      <c r="MXM18" s="2"/>
      <c r="MXN18" s="2"/>
      <c r="MXO18" s="2"/>
      <c r="MXP18" s="2"/>
      <c r="MXQ18" s="2"/>
      <c r="MXR18" s="2"/>
      <c r="MXS18" s="2"/>
      <c r="MXT18" s="2"/>
      <c r="MXU18" s="2"/>
      <c r="MXV18" s="2"/>
      <c r="MXW18" s="2"/>
      <c r="MXX18" s="2"/>
      <c r="MXY18" s="2"/>
      <c r="MXZ18" s="2"/>
      <c r="MYA18" s="2"/>
      <c r="MYB18" s="2"/>
      <c r="MYC18" s="2"/>
      <c r="MYD18" s="2"/>
      <c r="MYE18" s="2"/>
      <c r="MYF18" s="2"/>
      <c r="MYG18" s="2"/>
      <c r="MYH18" s="2"/>
      <c r="MYI18" s="2"/>
      <c r="MYJ18" s="2"/>
      <c r="MYK18" s="2"/>
      <c r="MYL18" s="2"/>
      <c r="MYM18" s="2"/>
      <c r="MYN18" s="2"/>
      <c r="MYO18" s="2"/>
      <c r="MYP18" s="2"/>
      <c r="MYQ18" s="2"/>
      <c r="MYR18" s="2"/>
      <c r="MYS18" s="2"/>
      <c r="MYT18" s="2"/>
      <c r="MYU18" s="2"/>
      <c r="MYV18" s="2"/>
      <c r="MYW18" s="2"/>
      <c r="MYX18" s="2"/>
      <c r="MYY18" s="2"/>
      <c r="MYZ18" s="2"/>
      <c r="MZA18" s="2"/>
      <c r="MZB18" s="2"/>
      <c r="MZC18" s="2"/>
      <c r="MZD18" s="2"/>
      <c r="MZE18" s="2"/>
      <c r="MZF18" s="2"/>
      <c r="MZG18" s="2"/>
      <c r="MZH18" s="2"/>
      <c r="MZI18" s="2"/>
      <c r="MZJ18" s="2"/>
      <c r="MZK18" s="2"/>
      <c r="MZL18" s="2"/>
      <c r="MZM18" s="2"/>
      <c r="MZN18" s="2"/>
      <c r="MZO18" s="2"/>
      <c r="MZP18" s="2"/>
      <c r="MZQ18" s="2"/>
      <c r="MZR18" s="2"/>
      <c r="MZS18" s="2"/>
      <c r="MZT18" s="2"/>
      <c r="MZU18" s="2"/>
      <c r="MZV18" s="2"/>
      <c r="MZW18" s="2"/>
      <c r="MZX18" s="2"/>
      <c r="MZY18" s="2"/>
      <c r="MZZ18" s="2"/>
      <c r="NAA18" s="2"/>
      <c r="NAB18" s="2"/>
      <c r="NAC18" s="2"/>
      <c r="NAD18" s="2"/>
      <c r="NAE18" s="2"/>
      <c r="NAF18" s="2"/>
      <c r="NAG18" s="2"/>
      <c r="NAH18" s="2"/>
      <c r="NAI18" s="2"/>
      <c r="NAJ18" s="2"/>
      <c r="NAK18" s="2"/>
      <c r="NAL18" s="2"/>
      <c r="NAM18" s="2"/>
      <c r="NAN18" s="2"/>
      <c r="NAO18" s="2"/>
      <c r="NAP18" s="2"/>
      <c r="NAQ18" s="2"/>
      <c r="NAR18" s="2"/>
      <c r="NAS18" s="2"/>
      <c r="NAT18" s="2"/>
      <c r="NAU18" s="2"/>
      <c r="NAV18" s="2"/>
      <c r="NAW18" s="2"/>
      <c r="NAX18" s="2"/>
      <c r="NAY18" s="2"/>
      <c r="NAZ18" s="2"/>
      <c r="NBA18" s="2"/>
      <c r="NBB18" s="2"/>
      <c r="NBC18" s="2"/>
      <c r="NBD18" s="2"/>
      <c r="NBE18" s="2"/>
      <c r="NBF18" s="2"/>
      <c r="NBG18" s="2"/>
      <c r="NBH18" s="2"/>
      <c r="NBI18" s="2"/>
      <c r="NBJ18" s="2"/>
      <c r="NBK18" s="2"/>
      <c r="NBL18" s="2"/>
      <c r="NBM18" s="2"/>
      <c r="NBN18" s="2"/>
      <c r="NBO18" s="2"/>
      <c r="NBP18" s="2"/>
      <c r="NBQ18" s="2"/>
      <c r="NBR18" s="2"/>
      <c r="NBS18" s="2"/>
      <c r="NBT18" s="2"/>
      <c r="NBU18" s="2"/>
      <c r="NBV18" s="2"/>
      <c r="NBW18" s="2"/>
      <c r="NBX18" s="2"/>
      <c r="NBY18" s="2"/>
      <c r="NBZ18" s="2"/>
      <c r="NCA18" s="2"/>
      <c r="NCB18" s="2"/>
      <c r="NCC18" s="2"/>
      <c r="NCD18" s="2"/>
      <c r="NCE18" s="2"/>
      <c r="NCF18" s="2"/>
      <c r="NCG18" s="2"/>
      <c r="NCH18" s="2"/>
      <c r="NCI18" s="2"/>
      <c r="NCJ18" s="2"/>
      <c r="NCK18" s="2"/>
      <c r="NCL18" s="2"/>
      <c r="NCM18" s="2"/>
      <c r="NCN18" s="2"/>
      <c r="NCO18" s="2"/>
      <c r="NCP18" s="2"/>
      <c r="NCQ18" s="2"/>
      <c r="NCR18" s="2"/>
      <c r="NCS18" s="2"/>
      <c r="NCT18" s="2"/>
      <c r="NCU18" s="2"/>
      <c r="NCV18" s="2"/>
      <c r="NCW18" s="2"/>
      <c r="NCX18" s="2"/>
      <c r="NCY18" s="2"/>
      <c r="NCZ18" s="2"/>
      <c r="NDA18" s="2"/>
      <c r="NDB18" s="2"/>
      <c r="NDC18" s="2"/>
      <c r="NDD18" s="2"/>
      <c r="NDE18" s="2"/>
      <c r="NDF18" s="2"/>
      <c r="NDG18" s="2"/>
      <c r="NDH18" s="2"/>
      <c r="NDI18" s="2"/>
      <c r="NDJ18" s="2"/>
      <c r="NDK18" s="2"/>
      <c r="NDL18" s="2"/>
      <c r="NDM18" s="2"/>
      <c r="NDN18" s="2"/>
      <c r="NDO18" s="2"/>
      <c r="NDP18" s="2"/>
      <c r="NDQ18" s="2"/>
      <c r="NDR18" s="2"/>
      <c r="NDS18" s="2"/>
      <c r="NDT18" s="2"/>
      <c r="NDU18" s="2"/>
      <c r="NDV18" s="2"/>
      <c r="NDW18" s="2"/>
      <c r="NDX18" s="2"/>
      <c r="NDY18" s="2"/>
      <c r="NDZ18" s="2"/>
      <c r="NEA18" s="2"/>
      <c r="NEB18" s="2"/>
      <c r="NEC18" s="2"/>
      <c r="NED18" s="2"/>
      <c r="NEE18" s="2"/>
      <c r="NEF18" s="2"/>
      <c r="NEG18" s="2"/>
      <c r="NEH18" s="2"/>
      <c r="NEI18" s="2"/>
      <c r="NEJ18" s="2"/>
      <c r="NEK18" s="2"/>
      <c r="NEL18" s="2"/>
      <c r="NEM18" s="2"/>
      <c r="NEN18" s="2"/>
      <c r="NEO18" s="2"/>
      <c r="NEP18" s="2"/>
      <c r="NEQ18" s="2"/>
      <c r="NER18" s="2"/>
      <c r="NES18" s="2"/>
      <c r="NET18" s="2"/>
      <c r="NEU18" s="2"/>
      <c r="NEV18" s="2"/>
      <c r="NEW18" s="2"/>
      <c r="NEX18" s="2"/>
      <c r="NEY18" s="2"/>
      <c r="NEZ18" s="2"/>
      <c r="NFA18" s="2"/>
      <c r="NFB18" s="2"/>
      <c r="NFC18" s="2"/>
      <c r="NFD18" s="2"/>
      <c r="NFE18" s="2"/>
      <c r="NFF18" s="2"/>
      <c r="NFG18" s="2"/>
      <c r="NFH18" s="2"/>
      <c r="NFI18" s="2"/>
      <c r="NFJ18" s="2"/>
      <c r="NFK18" s="2"/>
      <c r="NFL18" s="2"/>
      <c r="NFM18" s="2"/>
      <c r="NFN18" s="2"/>
      <c r="NFO18" s="2"/>
      <c r="NFP18" s="2"/>
      <c r="NFQ18" s="2"/>
      <c r="NFR18" s="2"/>
      <c r="NFS18" s="2"/>
      <c r="NFT18" s="2"/>
      <c r="NFU18" s="2"/>
      <c r="NFV18" s="2"/>
      <c r="NFW18" s="2"/>
      <c r="NFX18" s="2"/>
      <c r="NFY18" s="2"/>
      <c r="NFZ18" s="2"/>
      <c r="NGA18" s="2"/>
      <c r="NGB18" s="2"/>
      <c r="NGC18" s="2"/>
      <c r="NGD18" s="2"/>
      <c r="NGE18" s="2"/>
      <c r="NGF18" s="2"/>
      <c r="NGG18" s="2"/>
      <c r="NGH18" s="2"/>
      <c r="NGI18" s="2"/>
      <c r="NGJ18" s="2"/>
      <c r="NGK18" s="2"/>
      <c r="NGL18" s="2"/>
      <c r="NGM18" s="2"/>
      <c r="NGN18" s="2"/>
      <c r="NGO18" s="2"/>
      <c r="NGP18" s="2"/>
      <c r="NGQ18" s="2"/>
      <c r="NGR18" s="2"/>
      <c r="NGS18" s="2"/>
      <c r="NGT18" s="2"/>
      <c r="NGU18" s="2"/>
      <c r="NGV18" s="2"/>
      <c r="NGW18" s="2"/>
      <c r="NGX18" s="2"/>
      <c r="NGY18" s="2"/>
      <c r="NGZ18" s="2"/>
      <c r="NHA18" s="2"/>
      <c r="NHB18" s="2"/>
      <c r="NHC18" s="2"/>
      <c r="NHD18" s="2"/>
      <c r="NHE18" s="2"/>
      <c r="NHF18" s="2"/>
      <c r="NHG18" s="2"/>
      <c r="NHH18" s="2"/>
      <c r="NHI18" s="2"/>
      <c r="NHJ18" s="2"/>
      <c r="NHK18" s="2"/>
      <c r="NHL18" s="2"/>
      <c r="NHM18" s="2"/>
      <c r="NHN18" s="2"/>
      <c r="NHO18" s="2"/>
      <c r="NHP18" s="2"/>
      <c r="NHQ18" s="2"/>
      <c r="NHR18" s="2"/>
      <c r="NHS18" s="2"/>
      <c r="NHT18" s="2"/>
      <c r="NHU18" s="2"/>
      <c r="NHV18" s="2"/>
      <c r="NHW18" s="2"/>
      <c r="NHX18" s="2"/>
      <c r="NHY18" s="2"/>
      <c r="NHZ18" s="2"/>
      <c r="NIA18" s="2"/>
      <c r="NIB18" s="2"/>
      <c r="NIC18" s="2"/>
      <c r="NID18" s="2"/>
      <c r="NIE18" s="2"/>
      <c r="NIF18" s="2"/>
      <c r="NIG18" s="2"/>
      <c r="NIH18" s="2"/>
      <c r="NII18" s="2"/>
      <c r="NIJ18" s="2"/>
      <c r="NIK18" s="2"/>
      <c r="NIL18" s="2"/>
      <c r="NIM18" s="2"/>
      <c r="NIN18" s="2"/>
      <c r="NIO18" s="2"/>
      <c r="NIP18" s="2"/>
      <c r="NIQ18" s="2"/>
      <c r="NIR18" s="2"/>
      <c r="NIS18" s="2"/>
      <c r="NIT18" s="2"/>
      <c r="NIU18" s="2"/>
      <c r="NIV18" s="2"/>
      <c r="NIW18" s="2"/>
      <c r="NIX18" s="2"/>
      <c r="NIY18" s="2"/>
      <c r="NIZ18" s="2"/>
      <c r="NJA18" s="2"/>
      <c r="NJB18" s="2"/>
      <c r="NJC18" s="2"/>
      <c r="NJD18" s="2"/>
      <c r="NJE18" s="2"/>
      <c r="NJF18" s="2"/>
      <c r="NJG18" s="2"/>
      <c r="NJH18" s="2"/>
      <c r="NJI18" s="2"/>
      <c r="NJJ18" s="2"/>
      <c r="NJK18" s="2"/>
      <c r="NJL18" s="2"/>
      <c r="NJM18" s="2"/>
      <c r="NJN18" s="2"/>
      <c r="NJO18" s="2"/>
      <c r="NJP18" s="2"/>
      <c r="NJQ18" s="2"/>
      <c r="NJR18" s="2"/>
      <c r="NJS18" s="2"/>
      <c r="NJT18" s="2"/>
      <c r="NJU18" s="2"/>
      <c r="NJV18" s="2"/>
      <c r="NJW18" s="2"/>
      <c r="NJX18" s="2"/>
      <c r="NJY18" s="2"/>
      <c r="NJZ18" s="2"/>
      <c r="NKA18" s="2"/>
      <c r="NKB18" s="2"/>
      <c r="NKC18" s="2"/>
      <c r="NKD18" s="2"/>
      <c r="NKE18" s="2"/>
      <c r="NKF18" s="2"/>
      <c r="NKG18" s="2"/>
      <c r="NKH18" s="2"/>
      <c r="NKI18" s="2"/>
      <c r="NKJ18" s="2"/>
      <c r="NKK18" s="2"/>
      <c r="NKL18" s="2"/>
      <c r="NKM18" s="2"/>
      <c r="NKN18" s="2"/>
      <c r="NKO18" s="2"/>
      <c r="NKP18" s="2"/>
      <c r="NKQ18" s="2"/>
      <c r="NKR18" s="2"/>
      <c r="NKS18" s="2"/>
      <c r="NKT18" s="2"/>
      <c r="NKU18" s="2"/>
      <c r="NKV18" s="2"/>
      <c r="NKW18" s="2"/>
      <c r="NKX18" s="2"/>
      <c r="NKY18" s="2"/>
      <c r="NKZ18" s="2"/>
      <c r="NLA18" s="2"/>
      <c r="NLB18" s="2"/>
      <c r="NLC18" s="2"/>
      <c r="NLD18" s="2"/>
      <c r="NLE18" s="2"/>
      <c r="NLF18" s="2"/>
      <c r="NLG18" s="2"/>
      <c r="NLH18" s="2"/>
      <c r="NLI18" s="2"/>
      <c r="NLJ18" s="2"/>
      <c r="NLK18" s="2"/>
      <c r="NLL18" s="2"/>
      <c r="NLM18" s="2"/>
      <c r="NLN18" s="2"/>
      <c r="NLO18" s="2"/>
      <c r="NLP18" s="2"/>
      <c r="NLQ18" s="2"/>
      <c r="NLR18" s="2"/>
      <c r="NLS18" s="2"/>
      <c r="NLT18" s="2"/>
      <c r="NLU18" s="2"/>
      <c r="NLV18" s="2"/>
      <c r="NLW18" s="2"/>
      <c r="NLX18" s="2"/>
      <c r="NLY18" s="2"/>
      <c r="NLZ18" s="2"/>
      <c r="NMA18" s="2"/>
      <c r="NMB18" s="2"/>
      <c r="NMC18" s="2"/>
      <c r="NMD18" s="2"/>
      <c r="NME18" s="2"/>
      <c r="NMF18" s="2"/>
      <c r="NMG18" s="2"/>
      <c r="NMH18" s="2"/>
      <c r="NMI18" s="2"/>
      <c r="NMJ18" s="2"/>
      <c r="NMK18" s="2"/>
      <c r="NML18" s="2"/>
      <c r="NMM18" s="2"/>
      <c r="NMN18" s="2"/>
      <c r="NMO18" s="2"/>
      <c r="NMP18" s="2"/>
      <c r="NMQ18" s="2"/>
      <c r="NMR18" s="2"/>
      <c r="NMS18" s="2"/>
      <c r="NMT18" s="2"/>
      <c r="NMU18" s="2"/>
      <c r="NMV18" s="2"/>
      <c r="NMW18" s="2"/>
      <c r="NMX18" s="2"/>
      <c r="NMY18" s="2"/>
      <c r="NMZ18" s="2"/>
      <c r="NNA18" s="2"/>
      <c r="NNB18" s="2"/>
      <c r="NNC18" s="2"/>
      <c r="NND18" s="2"/>
      <c r="NNE18" s="2"/>
      <c r="NNF18" s="2"/>
      <c r="NNG18" s="2"/>
      <c r="NNH18" s="2"/>
      <c r="NNI18" s="2"/>
      <c r="NNJ18" s="2"/>
      <c r="NNK18" s="2"/>
      <c r="NNL18" s="2"/>
      <c r="NNM18" s="2"/>
      <c r="NNN18" s="2"/>
      <c r="NNO18" s="2"/>
      <c r="NNP18" s="2"/>
      <c r="NNQ18" s="2"/>
      <c r="NNR18" s="2"/>
      <c r="NNS18" s="2"/>
      <c r="NNT18" s="2"/>
      <c r="NNU18" s="2"/>
      <c r="NNV18" s="2"/>
      <c r="NNW18" s="2"/>
      <c r="NNX18" s="2"/>
      <c r="NNY18" s="2"/>
      <c r="NNZ18" s="2"/>
      <c r="NOA18" s="2"/>
      <c r="NOB18" s="2"/>
      <c r="NOC18" s="2"/>
      <c r="NOD18" s="2"/>
      <c r="NOE18" s="2"/>
      <c r="NOF18" s="2"/>
      <c r="NOG18" s="2"/>
      <c r="NOH18" s="2"/>
      <c r="NOI18" s="2"/>
      <c r="NOJ18" s="2"/>
      <c r="NOK18" s="2"/>
      <c r="NOL18" s="2"/>
      <c r="NOM18" s="2"/>
      <c r="NON18" s="2"/>
      <c r="NOO18" s="2"/>
      <c r="NOP18" s="2"/>
      <c r="NOQ18" s="2"/>
      <c r="NOR18" s="2"/>
      <c r="NOS18" s="2"/>
      <c r="NOT18" s="2"/>
      <c r="NOU18" s="2"/>
      <c r="NOV18" s="2"/>
      <c r="NOW18" s="2"/>
      <c r="NOX18" s="2"/>
      <c r="NOY18" s="2"/>
      <c r="NOZ18" s="2"/>
      <c r="NPA18" s="2"/>
      <c r="NPB18" s="2"/>
      <c r="NPC18" s="2"/>
      <c r="NPD18" s="2"/>
      <c r="NPE18" s="2"/>
      <c r="NPF18" s="2"/>
      <c r="NPG18" s="2"/>
      <c r="NPH18" s="2"/>
      <c r="NPI18" s="2"/>
      <c r="NPJ18" s="2"/>
      <c r="NPK18" s="2"/>
      <c r="NPL18" s="2"/>
      <c r="NPM18" s="2"/>
      <c r="NPN18" s="2"/>
      <c r="NPO18" s="2"/>
      <c r="NPP18" s="2"/>
      <c r="NPQ18" s="2"/>
      <c r="NPR18" s="2"/>
      <c r="NPS18" s="2"/>
      <c r="NPT18" s="2"/>
      <c r="NPU18" s="2"/>
      <c r="NPV18" s="2"/>
      <c r="NPW18" s="2"/>
      <c r="NPX18" s="2"/>
      <c r="NPY18" s="2"/>
      <c r="NPZ18" s="2"/>
      <c r="NQA18" s="2"/>
      <c r="NQB18" s="2"/>
      <c r="NQC18" s="2"/>
      <c r="NQD18" s="2"/>
      <c r="NQE18" s="2"/>
      <c r="NQF18" s="2"/>
      <c r="NQG18" s="2"/>
      <c r="NQH18" s="2"/>
      <c r="NQI18" s="2"/>
      <c r="NQJ18" s="2"/>
      <c r="NQK18" s="2"/>
      <c r="NQL18" s="2"/>
      <c r="NQM18" s="2"/>
      <c r="NQN18" s="2"/>
      <c r="NQO18" s="2"/>
      <c r="NQP18" s="2"/>
      <c r="NQQ18" s="2"/>
      <c r="NQR18" s="2"/>
      <c r="NQS18" s="2"/>
      <c r="NQT18" s="2"/>
      <c r="NQU18" s="2"/>
      <c r="NQV18" s="2"/>
      <c r="NQW18" s="2"/>
      <c r="NQX18" s="2"/>
      <c r="NQY18" s="2"/>
      <c r="NQZ18" s="2"/>
      <c r="NRA18" s="2"/>
      <c r="NRB18" s="2"/>
      <c r="NRC18" s="2"/>
      <c r="NRD18" s="2"/>
      <c r="NRE18" s="2"/>
      <c r="NRF18" s="2"/>
      <c r="NRG18" s="2"/>
      <c r="NRH18" s="2"/>
      <c r="NRI18" s="2"/>
      <c r="NRJ18" s="2"/>
      <c r="NRK18" s="2"/>
      <c r="NRL18" s="2"/>
      <c r="NRM18" s="2"/>
      <c r="NRN18" s="2"/>
      <c r="NRO18" s="2"/>
      <c r="NRP18" s="2"/>
      <c r="NRQ18" s="2"/>
      <c r="NRR18" s="2"/>
      <c r="NRS18" s="2"/>
      <c r="NRT18" s="2"/>
      <c r="NRU18" s="2"/>
      <c r="NRV18" s="2"/>
      <c r="NRW18" s="2"/>
      <c r="NRX18" s="2"/>
      <c r="NRY18" s="2"/>
      <c r="NRZ18" s="2"/>
      <c r="NSA18" s="2"/>
      <c r="NSB18" s="2"/>
      <c r="NSC18" s="2"/>
      <c r="NSD18" s="2"/>
      <c r="NSE18" s="2"/>
      <c r="NSF18" s="2"/>
      <c r="NSG18" s="2"/>
      <c r="NSH18" s="2"/>
      <c r="NSI18" s="2"/>
      <c r="NSJ18" s="2"/>
      <c r="NSK18" s="2"/>
      <c r="NSL18" s="2"/>
      <c r="NSM18" s="2"/>
      <c r="NSN18" s="2"/>
      <c r="NSO18" s="2"/>
      <c r="NSP18" s="2"/>
      <c r="NSQ18" s="2"/>
      <c r="NSR18" s="2"/>
      <c r="NSS18" s="2"/>
      <c r="NST18" s="2"/>
      <c r="NSU18" s="2"/>
      <c r="NSV18" s="2"/>
      <c r="NSW18" s="2"/>
      <c r="NSX18" s="2"/>
      <c r="NSY18" s="2"/>
      <c r="NSZ18" s="2"/>
      <c r="NTA18" s="2"/>
      <c r="NTB18" s="2"/>
      <c r="NTC18" s="2"/>
      <c r="NTD18" s="2"/>
      <c r="NTE18" s="2"/>
      <c r="NTF18" s="2"/>
      <c r="NTG18" s="2"/>
      <c r="NTH18" s="2"/>
      <c r="NTI18" s="2"/>
      <c r="NTJ18" s="2"/>
      <c r="NTK18" s="2"/>
      <c r="NTL18" s="2"/>
      <c r="NTM18" s="2"/>
      <c r="NTN18" s="2"/>
      <c r="NTO18" s="2"/>
      <c r="NTP18" s="2"/>
      <c r="NTQ18" s="2"/>
      <c r="NTR18" s="2"/>
      <c r="NTS18" s="2"/>
      <c r="NTT18" s="2"/>
      <c r="NTU18" s="2"/>
      <c r="NTV18" s="2"/>
      <c r="NTW18" s="2"/>
      <c r="NTX18" s="2"/>
      <c r="NTY18" s="2"/>
      <c r="NTZ18" s="2"/>
      <c r="NUA18" s="2"/>
      <c r="NUB18" s="2"/>
      <c r="NUC18" s="2"/>
      <c r="NUD18" s="2"/>
      <c r="NUE18" s="2"/>
      <c r="NUF18" s="2"/>
      <c r="NUG18" s="2"/>
      <c r="NUH18" s="2"/>
      <c r="NUI18" s="2"/>
      <c r="NUJ18" s="2"/>
      <c r="NUK18" s="2"/>
      <c r="NUL18" s="2"/>
      <c r="NUM18" s="2"/>
      <c r="NUN18" s="2"/>
      <c r="NUO18" s="2"/>
      <c r="NUP18" s="2"/>
      <c r="NUQ18" s="2"/>
      <c r="NUR18" s="2"/>
      <c r="NUS18" s="2"/>
      <c r="NUT18" s="2"/>
      <c r="NUU18" s="2"/>
      <c r="NUV18" s="2"/>
      <c r="NUW18" s="2"/>
      <c r="NUX18" s="2"/>
      <c r="NUY18" s="2"/>
      <c r="NUZ18" s="2"/>
      <c r="NVA18" s="2"/>
      <c r="NVB18" s="2"/>
      <c r="NVC18" s="2"/>
      <c r="NVD18" s="2"/>
      <c r="NVE18" s="2"/>
      <c r="NVF18" s="2"/>
      <c r="NVG18" s="2"/>
      <c r="NVH18" s="2"/>
      <c r="NVI18" s="2"/>
      <c r="NVJ18" s="2"/>
      <c r="NVK18" s="2"/>
      <c r="NVL18" s="2"/>
      <c r="NVM18" s="2"/>
      <c r="NVN18" s="2"/>
      <c r="NVO18" s="2"/>
      <c r="NVP18" s="2"/>
      <c r="NVQ18" s="2"/>
      <c r="NVR18" s="2"/>
      <c r="NVS18" s="2"/>
      <c r="NVT18" s="2"/>
      <c r="NVU18" s="2"/>
      <c r="NVV18" s="2"/>
      <c r="NVW18" s="2"/>
      <c r="NVX18" s="2"/>
      <c r="NVY18" s="2"/>
      <c r="NVZ18" s="2"/>
      <c r="NWA18" s="2"/>
      <c r="NWB18" s="2"/>
      <c r="NWC18" s="2"/>
      <c r="NWD18" s="2"/>
      <c r="NWE18" s="2"/>
      <c r="NWF18" s="2"/>
      <c r="NWG18" s="2"/>
      <c r="NWH18" s="2"/>
      <c r="NWI18" s="2"/>
      <c r="NWJ18" s="2"/>
      <c r="NWK18" s="2"/>
      <c r="NWL18" s="2"/>
      <c r="NWM18" s="2"/>
      <c r="NWN18" s="2"/>
      <c r="NWO18" s="2"/>
      <c r="NWP18" s="2"/>
      <c r="NWQ18" s="2"/>
      <c r="NWR18" s="2"/>
      <c r="NWS18" s="2"/>
      <c r="NWT18" s="2"/>
      <c r="NWU18" s="2"/>
      <c r="NWV18" s="2"/>
      <c r="NWW18" s="2"/>
      <c r="NWX18" s="2"/>
      <c r="NWY18" s="2"/>
      <c r="NWZ18" s="2"/>
      <c r="NXA18" s="2"/>
      <c r="NXB18" s="2"/>
      <c r="NXC18" s="2"/>
      <c r="NXD18" s="2"/>
      <c r="NXE18" s="2"/>
      <c r="NXF18" s="2"/>
      <c r="NXG18" s="2"/>
      <c r="NXH18" s="2"/>
      <c r="NXI18" s="2"/>
      <c r="NXJ18" s="2"/>
      <c r="NXK18" s="2"/>
      <c r="NXL18" s="2"/>
      <c r="NXM18" s="2"/>
      <c r="NXN18" s="2"/>
      <c r="NXO18" s="2"/>
      <c r="NXP18" s="2"/>
      <c r="NXQ18" s="2"/>
      <c r="NXR18" s="2"/>
      <c r="NXS18" s="2"/>
      <c r="NXT18" s="2"/>
      <c r="NXU18" s="2"/>
      <c r="NXV18" s="2"/>
      <c r="NXW18" s="2"/>
      <c r="NXX18" s="2"/>
      <c r="NXY18" s="2"/>
      <c r="NXZ18" s="2"/>
      <c r="NYA18" s="2"/>
      <c r="NYB18" s="2"/>
      <c r="NYC18" s="2"/>
      <c r="NYD18" s="2"/>
      <c r="NYE18" s="2"/>
      <c r="NYF18" s="2"/>
      <c r="NYG18" s="2"/>
      <c r="NYH18" s="2"/>
      <c r="NYI18" s="2"/>
      <c r="NYJ18" s="2"/>
      <c r="NYK18" s="2"/>
      <c r="NYL18" s="2"/>
      <c r="NYM18" s="2"/>
      <c r="NYN18" s="2"/>
      <c r="NYO18" s="2"/>
      <c r="NYP18" s="2"/>
      <c r="NYQ18" s="2"/>
      <c r="NYR18" s="2"/>
      <c r="NYS18" s="2"/>
      <c r="NYT18" s="2"/>
      <c r="NYU18" s="2"/>
      <c r="NYV18" s="2"/>
      <c r="NYW18" s="2"/>
      <c r="NYX18" s="2"/>
      <c r="NYY18" s="2"/>
      <c r="NYZ18" s="2"/>
      <c r="NZA18" s="2"/>
      <c r="NZB18" s="2"/>
      <c r="NZC18" s="2"/>
      <c r="NZD18" s="2"/>
      <c r="NZE18" s="2"/>
      <c r="NZF18" s="2"/>
      <c r="NZG18" s="2"/>
      <c r="NZH18" s="2"/>
      <c r="NZI18" s="2"/>
      <c r="NZJ18" s="2"/>
      <c r="NZK18" s="2"/>
      <c r="NZL18" s="2"/>
      <c r="NZM18" s="2"/>
      <c r="NZN18" s="2"/>
      <c r="NZO18" s="2"/>
      <c r="NZP18" s="2"/>
      <c r="NZQ18" s="2"/>
      <c r="NZR18" s="2"/>
      <c r="NZS18" s="2"/>
      <c r="NZT18" s="2"/>
      <c r="NZU18" s="2"/>
      <c r="NZV18" s="2"/>
      <c r="NZW18" s="2"/>
      <c r="NZX18" s="2"/>
      <c r="NZY18" s="2"/>
      <c r="NZZ18" s="2"/>
      <c r="OAA18" s="2"/>
      <c r="OAB18" s="2"/>
      <c r="OAC18" s="2"/>
      <c r="OAD18" s="2"/>
      <c r="OAE18" s="2"/>
      <c r="OAF18" s="2"/>
      <c r="OAG18" s="2"/>
      <c r="OAH18" s="2"/>
      <c r="OAI18" s="2"/>
      <c r="OAJ18" s="2"/>
      <c r="OAK18" s="2"/>
      <c r="OAL18" s="2"/>
      <c r="OAM18" s="2"/>
      <c r="OAN18" s="2"/>
      <c r="OAO18" s="2"/>
      <c r="OAP18" s="2"/>
      <c r="OAQ18" s="2"/>
      <c r="OAR18" s="2"/>
      <c r="OAS18" s="2"/>
      <c r="OAT18" s="2"/>
      <c r="OAU18" s="2"/>
      <c r="OAV18" s="2"/>
      <c r="OAW18" s="2"/>
      <c r="OAX18" s="2"/>
      <c r="OAY18" s="2"/>
      <c r="OAZ18" s="2"/>
      <c r="OBA18" s="2"/>
      <c r="OBB18" s="2"/>
      <c r="OBC18" s="2"/>
      <c r="OBD18" s="2"/>
      <c r="OBE18" s="2"/>
      <c r="OBF18" s="2"/>
      <c r="OBG18" s="2"/>
      <c r="OBH18" s="2"/>
      <c r="OBI18" s="2"/>
      <c r="OBJ18" s="2"/>
      <c r="OBK18" s="2"/>
      <c r="OBL18" s="2"/>
      <c r="OBM18" s="2"/>
      <c r="OBN18" s="2"/>
      <c r="OBO18" s="2"/>
      <c r="OBP18" s="2"/>
      <c r="OBQ18" s="2"/>
      <c r="OBR18" s="2"/>
      <c r="OBS18" s="2"/>
      <c r="OBT18" s="2"/>
      <c r="OBU18" s="2"/>
      <c r="OBV18" s="2"/>
      <c r="OBW18" s="2"/>
      <c r="OBX18" s="2"/>
      <c r="OBY18" s="2"/>
      <c r="OBZ18" s="2"/>
      <c r="OCA18" s="2"/>
      <c r="OCB18" s="2"/>
      <c r="OCC18" s="2"/>
      <c r="OCD18" s="2"/>
      <c r="OCE18" s="2"/>
      <c r="OCF18" s="2"/>
      <c r="OCG18" s="2"/>
      <c r="OCH18" s="2"/>
      <c r="OCI18" s="2"/>
      <c r="OCJ18" s="2"/>
      <c r="OCK18" s="2"/>
      <c r="OCL18" s="2"/>
      <c r="OCM18" s="2"/>
      <c r="OCN18" s="2"/>
      <c r="OCO18" s="2"/>
      <c r="OCP18" s="2"/>
      <c r="OCQ18" s="2"/>
      <c r="OCR18" s="2"/>
      <c r="OCS18" s="2"/>
      <c r="OCT18" s="2"/>
      <c r="OCU18" s="2"/>
      <c r="OCV18" s="2"/>
      <c r="OCW18" s="2"/>
      <c r="OCX18" s="2"/>
      <c r="OCY18" s="2"/>
      <c r="OCZ18" s="2"/>
      <c r="ODA18" s="2"/>
      <c r="ODB18" s="2"/>
      <c r="ODC18" s="2"/>
      <c r="ODD18" s="2"/>
      <c r="ODE18" s="2"/>
      <c r="ODF18" s="2"/>
      <c r="ODG18" s="2"/>
      <c r="ODH18" s="2"/>
      <c r="ODI18" s="2"/>
      <c r="ODJ18" s="2"/>
      <c r="ODK18" s="2"/>
      <c r="ODL18" s="2"/>
      <c r="ODM18" s="2"/>
      <c r="ODN18" s="2"/>
      <c r="ODO18" s="2"/>
      <c r="ODP18" s="2"/>
      <c r="ODQ18" s="2"/>
      <c r="ODR18" s="2"/>
      <c r="ODS18" s="2"/>
      <c r="ODT18" s="2"/>
      <c r="ODU18" s="2"/>
      <c r="ODV18" s="2"/>
      <c r="ODW18" s="2"/>
      <c r="ODX18" s="2"/>
      <c r="ODY18" s="2"/>
      <c r="ODZ18" s="2"/>
      <c r="OEA18" s="2"/>
      <c r="OEB18" s="2"/>
      <c r="OEC18" s="2"/>
      <c r="OED18" s="2"/>
      <c r="OEE18" s="2"/>
      <c r="OEF18" s="2"/>
      <c r="OEG18" s="2"/>
      <c r="OEH18" s="2"/>
      <c r="OEI18" s="2"/>
      <c r="OEJ18" s="2"/>
      <c r="OEK18" s="2"/>
      <c r="OEL18" s="2"/>
      <c r="OEM18" s="2"/>
      <c r="OEN18" s="2"/>
      <c r="OEO18" s="2"/>
      <c r="OEP18" s="2"/>
      <c r="OEQ18" s="2"/>
      <c r="OER18" s="2"/>
      <c r="OES18" s="2"/>
      <c r="OET18" s="2"/>
      <c r="OEU18" s="2"/>
      <c r="OEV18" s="2"/>
      <c r="OEW18" s="2"/>
      <c r="OEX18" s="2"/>
      <c r="OEY18" s="2"/>
      <c r="OEZ18" s="2"/>
      <c r="OFA18" s="2"/>
      <c r="OFB18" s="2"/>
      <c r="OFC18" s="2"/>
      <c r="OFD18" s="2"/>
      <c r="OFE18" s="2"/>
      <c r="OFF18" s="2"/>
      <c r="OFG18" s="2"/>
      <c r="OFH18" s="2"/>
      <c r="OFI18" s="2"/>
      <c r="OFJ18" s="2"/>
      <c r="OFK18" s="2"/>
      <c r="OFL18" s="2"/>
      <c r="OFM18" s="2"/>
      <c r="OFN18" s="2"/>
      <c r="OFO18" s="2"/>
      <c r="OFP18" s="2"/>
      <c r="OFQ18" s="2"/>
      <c r="OFR18" s="2"/>
      <c r="OFS18" s="2"/>
      <c r="OFT18" s="2"/>
      <c r="OFU18" s="2"/>
      <c r="OFV18" s="2"/>
      <c r="OFW18" s="2"/>
      <c r="OFX18" s="2"/>
      <c r="OFY18" s="2"/>
      <c r="OFZ18" s="2"/>
      <c r="OGA18" s="2"/>
      <c r="OGB18" s="2"/>
      <c r="OGC18" s="2"/>
      <c r="OGD18" s="2"/>
      <c r="OGE18" s="2"/>
      <c r="OGF18" s="2"/>
      <c r="OGG18" s="2"/>
      <c r="OGH18" s="2"/>
      <c r="OGI18" s="2"/>
      <c r="OGJ18" s="2"/>
      <c r="OGK18" s="2"/>
      <c r="OGL18" s="2"/>
      <c r="OGM18" s="2"/>
      <c r="OGN18" s="2"/>
      <c r="OGO18" s="2"/>
      <c r="OGP18" s="2"/>
      <c r="OGQ18" s="2"/>
      <c r="OGR18" s="2"/>
      <c r="OGS18" s="2"/>
      <c r="OGT18" s="2"/>
      <c r="OGU18" s="2"/>
      <c r="OGV18" s="2"/>
      <c r="OGW18" s="2"/>
      <c r="OGX18" s="2"/>
      <c r="OGY18" s="2"/>
      <c r="OGZ18" s="2"/>
      <c r="OHA18" s="2"/>
      <c r="OHB18" s="2"/>
      <c r="OHC18" s="2"/>
      <c r="OHD18" s="2"/>
      <c r="OHE18" s="2"/>
      <c r="OHF18" s="2"/>
      <c r="OHG18" s="2"/>
      <c r="OHH18" s="2"/>
      <c r="OHI18" s="2"/>
      <c r="OHJ18" s="2"/>
      <c r="OHK18" s="2"/>
      <c r="OHL18" s="2"/>
      <c r="OHM18" s="2"/>
      <c r="OHN18" s="2"/>
      <c r="OHO18" s="2"/>
      <c r="OHP18" s="2"/>
      <c r="OHQ18" s="2"/>
      <c r="OHR18" s="2"/>
      <c r="OHS18" s="2"/>
      <c r="OHT18" s="2"/>
      <c r="OHU18" s="2"/>
      <c r="OHV18" s="2"/>
      <c r="OHW18" s="2"/>
      <c r="OHX18" s="2"/>
      <c r="OHY18" s="2"/>
      <c r="OHZ18" s="2"/>
      <c r="OIA18" s="2"/>
      <c r="OIB18" s="2"/>
      <c r="OIC18" s="2"/>
      <c r="OID18" s="2"/>
      <c r="OIE18" s="2"/>
      <c r="OIF18" s="2"/>
      <c r="OIG18" s="2"/>
      <c r="OIH18" s="2"/>
      <c r="OII18" s="2"/>
      <c r="OIJ18" s="2"/>
      <c r="OIK18" s="2"/>
      <c r="OIL18" s="2"/>
      <c r="OIM18" s="2"/>
      <c r="OIN18" s="2"/>
      <c r="OIO18" s="2"/>
      <c r="OIP18" s="2"/>
      <c r="OIQ18" s="2"/>
      <c r="OIR18" s="2"/>
      <c r="OIS18" s="2"/>
      <c r="OIT18" s="2"/>
      <c r="OIU18" s="2"/>
      <c r="OIV18" s="2"/>
      <c r="OIW18" s="2"/>
      <c r="OIX18" s="2"/>
      <c r="OIY18" s="2"/>
      <c r="OIZ18" s="2"/>
      <c r="OJA18" s="2"/>
      <c r="OJB18" s="2"/>
      <c r="OJC18" s="2"/>
      <c r="OJD18" s="2"/>
      <c r="OJE18" s="2"/>
      <c r="OJF18" s="2"/>
      <c r="OJG18" s="2"/>
      <c r="OJH18" s="2"/>
      <c r="OJI18" s="2"/>
      <c r="OJJ18" s="2"/>
      <c r="OJK18" s="2"/>
      <c r="OJL18" s="2"/>
      <c r="OJM18" s="2"/>
      <c r="OJN18" s="2"/>
      <c r="OJO18" s="2"/>
      <c r="OJP18" s="2"/>
      <c r="OJQ18" s="2"/>
      <c r="OJR18" s="2"/>
      <c r="OJS18" s="2"/>
      <c r="OJT18" s="2"/>
      <c r="OJU18" s="2"/>
      <c r="OJV18" s="2"/>
      <c r="OJW18" s="2"/>
      <c r="OJX18" s="2"/>
      <c r="OJY18" s="2"/>
      <c r="OJZ18" s="2"/>
      <c r="OKA18" s="2"/>
      <c r="OKB18" s="2"/>
      <c r="OKC18" s="2"/>
      <c r="OKD18" s="2"/>
      <c r="OKE18" s="2"/>
      <c r="OKF18" s="2"/>
      <c r="OKG18" s="2"/>
      <c r="OKH18" s="2"/>
      <c r="OKI18" s="2"/>
      <c r="OKJ18" s="2"/>
      <c r="OKK18" s="2"/>
      <c r="OKL18" s="2"/>
      <c r="OKM18" s="2"/>
      <c r="OKN18" s="2"/>
      <c r="OKO18" s="2"/>
      <c r="OKP18" s="2"/>
      <c r="OKQ18" s="2"/>
      <c r="OKR18" s="2"/>
      <c r="OKS18" s="2"/>
      <c r="OKT18" s="2"/>
      <c r="OKU18" s="2"/>
      <c r="OKV18" s="2"/>
      <c r="OKW18" s="2"/>
      <c r="OKX18" s="2"/>
      <c r="OKY18" s="2"/>
      <c r="OKZ18" s="2"/>
      <c r="OLA18" s="2"/>
      <c r="OLB18" s="2"/>
      <c r="OLC18" s="2"/>
      <c r="OLD18" s="2"/>
      <c r="OLE18" s="2"/>
      <c r="OLF18" s="2"/>
      <c r="OLG18" s="2"/>
      <c r="OLH18" s="2"/>
      <c r="OLI18" s="2"/>
      <c r="OLJ18" s="2"/>
      <c r="OLK18" s="2"/>
      <c r="OLL18" s="2"/>
      <c r="OLM18" s="2"/>
      <c r="OLN18" s="2"/>
      <c r="OLO18" s="2"/>
      <c r="OLP18" s="2"/>
      <c r="OLQ18" s="2"/>
      <c r="OLR18" s="2"/>
      <c r="OLS18" s="2"/>
      <c r="OLT18" s="2"/>
      <c r="OLU18" s="2"/>
      <c r="OLV18" s="2"/>
      <c r="OLW18" s="2"/>
      <c r="OLX18" s="2"/>
      <c r="OLY18" s="2"/>
      <c r="OLZ18" s="2"/>
      <c r="OMA18" s="2"/>
      <c r="OMB18" s="2"/>
      <c r="OMC18" s="2"/>
      <c r="OMD18" s="2"/>
      <c r="OME18" s="2"/>
      <c r="OMF18" s="2"/>
      <c r="OMG18" s="2"/>
      <c r="OMH18" s="2"/>
      <c r="OMI18" s="2"/>
      <c r="OMJ18" s="2"/>
      <c r="OMK18" s="2"/>
      <c r="OML18" s="2"/>
      <c r="OMM18" s="2"/>
      <c r="OMN18" s="2"/>
      <c r="OMO18" s="2"/>
      <c r="OMP18" s="2"/>
      <c r="OMQ18" s="2"/>
      <c r="OMR18" s="2"/>
      <c r="OMS18" s="2"/>
      <c r="OMT18" s="2"/>
      <c r="OMU18" s="2"/>
      <c r="OMV18" s="2"/>
      <c r="OMW18" s="2"/>
      <c r="OMX18" s="2"/>
      <c r="OMY18" s="2"/>
      <c r="OMZ18" s="2"/>
      <c r="ONA18" s="2"/>
      <c r="ONB18" s="2"/>
      <c r="ONC18" s="2"/>
      <c r="OND18" s="2"/>
      <c r="ONE18" s="2"/>
      <c r="ONF18" s="2"/>
      <c r="ONG18" s="2"/>
      <c r="ONH18" s="2"/>
      <c r="ONI18" s="2"/>
      <c r="ONJ18" s="2"/>
      <c r="ONK18" s="2"/>
      <c r="ONL18" s="2"/>
      <c r="ONM18" s="2"/>
      <c r="ONN18" s="2"/>
      <c r="ONO18" s="2"/>
      <c r="ONP18" s="2"/>
      <c r="ONQ18" s="2"/>
      <c r="ONR18" s="2"/>
      <c r="ONS18" s="2"/>
      <c r="ONT18" s="2"/>
      <c r="ONU18" s="2"/>
      <c r="ONV18" s="2"/>
      <c r="ONW18" s="2"/>
      <c r="ONX18" s="2"/>
      <c r="ONY18" s="2"/>
      <c r="ONZ18" s="2"/>
      <c r="OOA18" s="2"/>
      <c r="OOB18" s="2"/>
      <c r="OOC18" s="2"/>
      <c r="OOD18" s="2"/>
      <c r="OOE18" s="2"/>
      <c r="OOF18" s="2"/>
      <c r="OOG18" s="2"/>
      <c r="OOH18" s="2"/>
      <c r="OOI18" s="2"/>
      <c r="OOJ18" s="2"/>
      <c r="OOK18" s="2"/>
      <c r="OOL18" s="2"/>
      <c r="OOM18" s="2"/>
      <c r="OON18" s="2"/>
      <c r="OOO18" s="2"/>
      <c r="OOP18" s="2"/>
      <c r="OOQ18" s="2"/>
      <c r="OOR18" s="2"/>
      <c r="OOS18" s="2"/>
      <c r="OOT18" s="2"/>
      <c r="OOU18" s="2"/>
      <c r="OOV18" s="2"/>
      <c r="OOW18" s="2"/>
      <c r="OOX18" s="2"/>
      <c r="OOY18" s="2"/>
      <c r="OOZ18" s="2"/>
      <c r="OPA18" s="2"/>
      <c r="OPB18" s="2"/>
      <c r="OPC18" s="2"/>
      <c r="OPD18" s="2"/>
      <c r="OPE18" s="2"/>
      <c r="OPF18" s="2"/>
      <c r="OPG18" s="2"/>
      <c r="OPH18" s="2"/>
      <c r="OPI18" s="2"/>
      <c r="OPJ18" s="2"/>
      <c r="OPK18" s="2"/>
      <c r="OPL18" s="2"/>
      <c r="OPM18" s="2"/>
      <c r="OPN18" s="2"/>
      <c r="OPO18" s="2"/>
      <c r="OPP18" s="2"/>
      <c r="OPQ18" s="2"/>
      <c r="OPR18" s="2"/>
      <c r="OPS18" s="2"/>
      <c r="OPT18" s="2"/>
      <c r="OPU18" s="2"/>
      <c r="OPV18" s="2"/>
      <c r="OPW18" s="2"/>
      <c r="OPX18" s="2"/>
      <c r="OPY18" s="2"/>
      <c r="OPZ18" s="2"/>
      <c r="OQA18" s="2"/>
      <c r="OQB18" s="2"/>
      <c r="OQC18" s="2"/>
      <c r="OQD18" s="2"/>
      <c r="OQE18" s="2"/>
      <c r="OQF18" s="2"/>
      <c r="OQG18" s="2"/>
      <c r="OQH18" s="2"/>
      <c r="OQI18" s="2"/>
      <c r="OQJ18" s="2"/>
      <c r="OQK18" s="2"/>
      <c r="OQL18" s="2"/>
      <c r="OQM18" s="2"/>
      <c r="OQN18" s="2"/>
      <c r="OQO18" s="2"/>
      <c r="OQP18" s="2"/>
      <c r="OQQ18" s="2"/>
      <c r="OQR18" s="2"/>
      <c r="OQS18" s="2"/>
      <c r="OQT18" s="2"/>
      <c r="OQU18" s="2"/>
      <c r="OQV18" s="2"/>
      <c r="OQW18" s="2"/>
      <c r="OQX18" s="2"/>
      <c r="OQY18" s="2"/>
      <c r="OQZ18" s="2"/>
      <c r="ORA18" s="2"/>
      <c r="ORB18" s="2"/>
      <c r="ORC18" s="2"/>
      <c r="ORD18" s="2"/>
      <c r="ORE18" s="2"/>
      <c r="ORF18" s="2"/>
      <c r="ORG18" s="2"/>
      <c r="ORH18" s="2"/>
      <c r="ORI18" s="2"/>
      <c r="ORJ18" s="2"/>
      <c r="ORK18" s="2"/>
      <c r="ORL18" s="2"/>
      <c r="ORM18" s="2"/>
      <c r="ORN18" s="2"/>
      <c r="ORO18" s="2"/>
      <c r="ORP18" s="2"/>
      <c r="ORQ18" s="2"/>
      <c r="ORR18" s="2"/>
      <c r="ORS18" s="2"/>
      <c r="ORT18" s="2"/>
      <c r="ORU18" s="2"/>
      <c r="ORV18" s="2"/>
      <c r="ORW18" s="2"/>
      <c r="ORX18" s="2"/>
      <c r="ORY18" s="2"/>
      <c r="ORZ18" s="2"/>
      <c r="OSA18" s="2"/>
      <c r="OSB18" s="2"/>
      <c r="OSC18" s="2"/>
      <c r="OSD18" s="2"/>
      <c r="OSE18" s="2"/>
      <c r="OSF18" s="2"/>
      <c r="OSG18" s="2"/>
      <c r="OSH18" s="2"/>
      <c r="OSI18" s="2"/>
      <c r="OSJ18" s="2"/>
      <c r="OSK18" s="2"/>
      <c r="OSL18" s="2"/>
      <c r="OSM18" s="2"/>
      <c r="OSN18" s="2"/>
      <c r="OSO18" s="2"/>
      <c r="OSP18" s="2"/>
      <c r="OSQ18" s="2"/>
      <c r="OSR18" s="2"/>
      <c r="OSS18" s="2"/>
      <c r="OST18" s="2"/>
      <c r="OSU18" s="2"/>
      <c r="OSV18" s="2"/>
      <c r="OSW18" s="2"/>
      <c r="OSX18" s="2"/>
      <c r="OSY18" s="2"/>
      <c r="OSZ18" s="2"/>
      <c r="OTA18" s="2"/>
      <c r="OTB18" s="2"/>
      <c r="OTC18" s="2"/>
      <c r="OTD18" s="2"/>
      <c r="OTE18" s="2"/>
      <c r="OTF18" s="2"/>
      <c r="OTG18" s="2"/>
      <c r="OTH18" s="2"/>
      <c r="OTI18" s="2"/>
      <c r="OTJ18" s="2"/>
      <c r="OTK18" s="2"/>
      <c r="OTL18" s="2"/>
      <c r="OTM18" s="2"/>
      <c r="OTN18" s="2"/>
      <c r="OTO18" s="2"/>
      <c r="OTP18" s="2"/>
      <c r="OTQ18" s="2"/>
      <c r="OTR18" s="2"/>
      <c r="OTS18" s="2"/>
      <c r="OTT18" s="2"/>
      <c r="OTU18" s="2"/>
      <c r="OTV18" s="2"/>
      <c r="OTW18" s="2"/>
      <c r="OTX18" s="2"/>
      <c r="OTY18" s="2"/>
      <c r="OTZ18" s="2"/>
      <c r="OUA18" s="2"/>
      <c r="OUB18" s="2"/>
      <c r="OUC18" s="2"/>
      <c r="OUD18" s="2"/>
      <c r="OUE18" s="2"/>
      <c r="OUF18" s="2"/>
      <c r="OUG18" s="2"/>
      <c r="OUH18" s="2"/>
      <c r="OUI18" s="2"/>
      <c r="OUJ18" s="2"/>
      <c r="OUK18" s="2"/>
      <c r="OUL18" s="2"/>
      <c r="OUM18" s="2"/>
      <c r="OUN18" s="2"/>
      <c r="OUO18" s="2"/>
      <c r="OUP18" s="2"/>
      <c r="OUQ18" s="2"/>
      <c r="OUR18" s="2"/>
      <c r="OUS18" s="2"/>
      <c r="OUT18" s="2"/>
      <c r="OUU18" s="2"/>
      <c r="OUV18" s="2"/>
      <c r="OUW18" s="2"/>
      <c r="OUX18" s="2"/>
      <c r="OUY18" s="2"/>
      <c r="OUZ18" s="2"/>
      <c r="OVA18" s="2"/>
      <c r="OVB18" s="2"/>
      <c r="OVC18" s="2"/>
      <c r="OVD18" s="2"/>
      <c r="OVE18" s="2"/>
      <c r="OVF18" s="2"/>
      <c r="OVG18" s="2"/>
      <c r="OVH18" s="2"/>
      <c r="OVI18" s="2"/>
      <c r="OVJ18" s="2"/>
      <c r="OVK18" s="2"/>
      <c r="OVL18" s="2"/>
      <c r="OVM18" s="2"/>
      <c r="OVN18" s="2"/>
      <c r="OVO18" s="2"/>
      <c r="OVP18" s="2"/>
      <c r="OVQ18" s="2"/>
      <c r="OVR18" s="2"/>
      <c r="OVS18" s="2"/>
      <c r="OVT18" s="2"/>
      <c r="OVU18" s="2"/>
      <c r="OVV18" s="2"/>
      <c r="OVW18" s="2"/>
      <c r="OVX18" s="2"/>
      <c r="OVY18" s="2"/>
      <c r="OVZ18" s="2"/>
      <c r="OWA18" s="2"/>
      <c r="OWB18" s="2"/>
      <c r="OWC18" s="2"/>
      <c r="OWD18" s="2"/>
      <c r="OWE18" s="2"/>
      <c r="OWF18" s="2"/>
      <c r="OWG18" s="2"/>
      <c r="OWH18" s="2"/>
      <c r="OWI18" s="2"/>
      <c r="OWJ18" s="2"/>
      <c r="OWK18" s="2"/>
      <c r="OWL18" s="2"/>
      <c r="OWM18" s="2"/>
      <c r="OWN18" s="2"/>
      <c r="OWO18" s="2"/>
      <c r="OWP18" s="2"/>
      <c r="OWQ18" s="2"/>
      <c r="OWR18" s="2"/>
      <c r="OWS18" s="2"/>
      <c r="OWT18" s="2"/>
      <c r="OWU18" s="2"/>
      <c r="OWV18" s="2"/>
      <c r="OWW18" s="2"/>
      <c r="OWX18" s="2"/>
      <c r="OWY18" s="2"/>
      <c r="OWZ18" s="2"/>
      <c r="OXA18" s="2"/>
      <c r="OXB18" s="2"/>
      <c r="OXC18" s="2"/>
      <c r="OXD18" s="2"/>
      <c r="OXE18" s="2"/>
      <c r="OXF18" s="2"/>
      <c r="OXG18" s="2"/>
      <c r="OXH18" s="2"/>
      <c r="OXI18" s="2"/>
      <c r="OXJ18" s="2"/>
      <c r="OXK18" s="2"/>
      <c r="OXL18" s="2"/>
      <c r="OXM18" s="2"/>
      <c r="OXN18" s="2"/>
      <c r="OXO18" s="2"/>
      <c r="OXP18" s="2"/>
      <c r="OXQ18" s="2"/>
      <c r="OXR18" s="2"/>
      <c r="OXS18" s="2"/>
      <c r="OXT18" s="2"/>
      <c r="OXU18" s="2"/>
      <c r="OXV18" s="2"/>
      <c r="OXW18" s="2"/>
      <c r="OXX18" s="2"/>
      <c r="OXY18" s="2"/>
      <c r="OXZ18" s="2"/>
      <c r="OYA18" s="2"/>
      <c r="OYB18" s="2"/>
      <c r="OYC18" s="2"/>
      <c r="OYD18" s="2"/>
      <c r="OYE18" s="2"/>
      <c r="OYF18" s="2"/>
      <c r="OYG18" s="2"/>
      <c r="OYH18" s="2"/>
      <c r="OYI18" s="2"/>
      <c r="OYJ18" s="2"/>
      <c r="OYK18" s="2"/>
      <c r="OYL18" s="2"/>
      <c r="OYM18" s="2"/>
      <c r="OYN18" s="2"/>
      <c r="OYO18" s="2"/>
      <c r="OYP18" s="2"/>
      <c r="OYQ18" s="2"/>
      <c r="OYR18" s="2"/>
      <c r="OYS18" s="2"/>
      <c r="OYT18" s="2"/>
      <c r="OYU18" s="2"/>
      <c r="OYV18" s="2"/>
      <c r="OYW18" s="2"/>
      <c r="OYX18" s="2"/>
      <c r="OYY18" s="2"/>
      <c r="OYZ18" s="2"/>
      <c r="OZA18" s="2"/>
      <c r="OZB18" s="2"/>
      <c r="OZC18" s="2"/>
      <c r="OZD18" s="2"/>
      <c r="OZE18" s="2"/>
      <c r="OZF18" s="2"/>
      <c r="OZG18" s="2"/>
      <c r="OZH18" s="2"/>
      <c r="OZI18" s="2"/>
      <c r="OZJ18" s="2"/>
      <c r="OZK18" s="2"/>
      <c r="OZL18" s="2"/>
      <c r="OZM18" s="2"/>
      <c r="OZN18" s="2"/>
      <c r="OZO18" s="2"/>
      <c r="OZP18" s="2"/>
      <c r="OZQ18" s="2"/>
      <c r="OZR18" s="2"/>
      <c r="OZS18" s="2"/>
      <c r="OZT18" s="2"/>
      <c r="OZU18" s="2"/>
      <c r="OZV18" s="2"/>
      <c r="OZW18" s="2"/>
      <c r="OZX18" s="2"/>
      <c r="OZY18" s="2"/>
      <c r="OZZ18" s="2"/>
      <c r="PAA18" s="2"/>
      <c r="PAB18" s="2"/>
      <c r="PAC18" s="2"/>
      <c r="PAD18" s="2"/>
      <c r="PAE18" s="2"/>
      <c r="PAF18" s="2"/>
      <c r="PAG18" s="2"/>
      <c r="PAH18" s="2"/>
      <c r="PAI18" s="2"/>
      <c r="PAJ18" s="2"/>
      <c r="PAK18" s="2"/>
      <c r="PAL18" s="2"/>
      <c r="PAM18" s="2"/>
      <c r="PAN18" s="2"/>
      <c r="PAO18" s="2"/>
      <c r="PAP18" s="2"/>
      <c r="PAQ18" s="2"/>
      <c r="PAR18" s="2"/>
      <c r="PAS18" s="2"/>
      <c r="PAT18" s="2"/>
      <c r="PAU18" s="2"/>
      <c r="PAV18" s="2"/>
      <c r="PAW18" s="2"/>
      <c r="PAX18" s="2"/>
      <c r="PAY18" s="2"/>
      <c r="PAZ18" s="2"/>
      <c r="PBA18" s="2"/>
      <c r="PBB18" s="2"/>
      <c r="PBC18" s="2"/>
      <c r="PBD18" s="2"/>
      <c r="PBE18" s="2"/>
      <c r="PBF18" s="2"/>
      <c r="PBG18" s="2"/>
      <c r="PBH18" s="2"/>
      <c r="PBI18" s="2"/>
      <c r="PBJ18" s="2"/>
      <c r="PBK18" s="2"/>
      <c r="PBL18" s="2"/>
      <c r="PBM18" s="2"/>
      <c r="PBN18" s="2"/>
      <c r="PBO18" s="2"/>
      <c r="PBP18" s="2"/>
      <c r="PBQ18" s="2"/>
      <c r="PBR18" s="2"/>
      <c r="PBS18" s="2"/>
      <c r="PBT18" s="2"/>
      <c r="PBU18" s="2"/>
      <c r="PBV18" s="2"/>
      <c r="PBW18" s="2"/>
      <c r="PBX18" s="2"/>
      <c r="PBY18" s="2"/>
      <c r="PBZ18" s="2"/>
      <c r="PCA18" s="2"/>
      <c r="PCB18" s="2"/>
      <c r="PCC18" s="2"/>
      <c r="PCD18" s="2"/>
      <c r="PCE18" s="2"/>
      <c r="PCF18" s="2"/>
      <c r="PCG18" s="2"/>
      <c r="PCH18" s="2"/>
      <c r="PCI18" s="2"/>
      <c r="PCJ18" s="2"/>
      <c r="PCK18" s="2"/>
      <c r="PCL18" s="2"/>
      <c r="PCM18" s="2"/>
      <c r="PCN18" s="2"/>
      <c r="PCO18" s="2"/>
      <c r="PCP18" s="2"/>
      <c r="PCQ18" s="2"/>
      <c r="PCR18" s="2"/>
      <c r="PCS18" s="2"/>
      <c r="PCT18" s="2"/>
      <c r="PCU18" s="2"/>
      <c r="PCV18" s="2"/>
      <c r="PCW18" s="2"/>
      <c r="PCX18" s="2"/>
      <c r="PCY18" s="2"/>
      <c r="PCZ18" s="2"/>
      <c r="PDA18" s="2"/>
      <c r="PDB18" s="2"/>
      <c r="PDC18" s="2"/>
      <c r="PDD18" s="2"/>
      <c r="PDE18" s="2"/>
      <c r="PDF18" s="2"/>
      <c r="PDG18" s="2"/>
      <c r="PDH18" s="2"/>
      <c r="PDI18" s="2"/>
      <c r="PDJ18" s="2"/>
      <c r="PDK18" s="2"/>
      <c r="PDL18" s="2"/>
      <c r="PDM18" s="2"/>
      <c r="PDN18" s="2"/>
      <c r="PDO18" s="2"/>
      <c r="PDP18" s="2"/>
      <c r="PDQ18" s="2"/>
      <c r="PDR18" s="2"/>
      <c r="PDS18" s="2"/>
      <c r="PDT18" s="2"/>
      <c r="PDU18" s="2"/>
      <c r="PDV18" s="2"/>
      <c r="PDW18" s="2"/>
      <c r="PDX18" s="2"/>
      <c r="PDY18" s="2"/>
      <c r="PDZ18" s="2"/>
      <c r="PEA18" s="2"/>
      <c r="PEB18" s="2"/>
      <c r="PEC18" s="2"/>
      <c r="PED18" s="2"/>
      <c r="PEE18" s="2"/>
      <c r="PEF18" s="2"/>
      <c r="PEG18" s="2"/>
      <c r="PEH18" s="2"/>
      <c r="PEI18" s="2"/>
      <c r="PEJ18" s="2"/>
      <c r="PEK18" s="2"/>
      <c r="PEL18" s="2"/>
      <c r="PEM18" s="2"/>
      <c r="PEN18" s="2"/>
      <c r="PEO18" s="2"/>
      <c r="PEP18" s="2"/>
      <c r="PEQ18" s="2"/>
      <c r="PER18" s="2"/>
      <c r="PES18" s="2"/>
      <c r="PET18" s="2"/>
      <c r="PEU18" s="2"/>
      <c r="PEV18" s="2"/>
      <c r="PEW18" s="2"/>
      <c r="PEX18" s="2"/>
      <c r="PEY18" s="2"/>
      <c r="PEZ18" s="2"/>
      <c r="PFA18" s="2"/>
      <c r="PFB18" s="2"/>
      <c r="PFC18" s="2"/>
      <c r="PFD18" s="2"/>
      <c r="PFE18" s="2"/>
      <c r="PFF18" s="2"/>
      <c r="PFG18" s="2"/>
      <c r="PFH18" s="2"/>
      <c r="PFI18" s="2"/>
      <c r="PFJ18" s="2"/>
      <c r="PFK18" s="2"/>
      <c r="PFL18" s="2"/>
      <c r="PFM18" s="2"/>
      <c r="PFN18" s="2"/>
      <c r="PFO18" s="2"/>
      <c r="PFP18" s="2"/>
      <c r="PFQ18" s="2"/>
      <c r="PFR18" s="2"/>
      <c r="PFS18" s="2"/>
      <c r="PFT18" s="2"/>
      <c r="PFU18" s="2"/>
      <c r="PFV18" s="2"/>
      <c r="PFW18" s="2"/>
      <c r="PFX18" s="2"/>
      <c r="PFY18" s="2"/>
      <c r="PFZ18" s="2"/>
      <c r="PGA18" s="2"/>
      <c r="PGB18" s="2"/>
      <c r="PGC18" s="2"/>
      <c r="PGD18" s="2"/>
      <c r="PGE18" s="2"/>
      <c r="PGF18" s="2"/>
      <c r="PGG18" s="2"/>
      <c r="PGH18" s="2"/>
      <c r="PGI18" s="2"/>
      <c r="PGJ18" s="2"/>
      <c r="PGK18" s="2"/>
      <c r="PGL18" s="2"/>
      <c r="PGM18" s="2"/>
      <c r="PGN18" s="2"/>
      <c r="PGO18" s="2"/>
      <c r="PGP18" s="2"/>
      <c r="PGQ18" s="2"/>
      <c r="PGR18" s="2"/>
      <c r="PGS18" s="2"/>
      <c r="PGT18" s="2"/>
      <c r="PGU18" s="2"/>
      <c r="PGV18" s="2"/>
      <c r="PGW18" s="2"/>
      <c r="PGX18" s="2"/>
      <c r="PGY18" s="2"/>
      <c r="PGZ18" s="2"/>
      <c r="PHA18" s="2"/>
      <c r="PHB18" s="2"/>
      <c r="PHC18" s="2"/>
      <c r="PHD18" s="2"/>
      <c r="PHE18" s="2"/>
      <c r="PHF18" s="2"/>
      <c r="PHG18" s="2"/>
      <c r="PHH18" s="2"/>
      <c r="PHI18" s="2"/>
      <c r="PHJ18" s="2"/>
      <c r="PHK18" s="2"/>
      <c r="PHL18" s="2"/>
      <c r="PHM18" s="2"/>
      <c r="PHN18" s="2"/>
      <c r="PHO18" s="2"/>
      <c r="PHP18" s="2"/>
      <c r="PHQ18" s="2"/>
      <c r="PHR18" s="2"/>
      <c r="PHS18" s="2"/>
      <c r="PHT18" s="2"/>
      <c r="PHU18" s="2"/>
      <c r="PHV18" s="2"/>
      <c r="PHW18" s="2"/>
      <c r="PHX18" s="2"/>
      <c r="PHY18" s="2"/>
      <c r="PHZ18" s="2"/>
      <c r="PIA18" s="2"/>
      <c r="PIB18" s="2"/>
      <c r="PIC18" s="2"/>
      <c r="PID18" s="2"/>
      <c r="PIE18" s="2"/>
      <c r="PIF18" s="2"/>
      <c r="PIG18" s="2"/>
      <c r="PIH18" s="2"/>
      <c r="PII18" s="2"/>
      <c r="PIJ18" s="2"/>
      <c r="PIK18" s="2"/>
      <c r="PIL18" s="2"/>
      <c r="PIM18" s="2"/>
      <c r="PIN18" s="2"/>
      <c r="PIO18" s="2"/>
      <c r="PIP18" s="2"/>
      <c r="PIQ18" s="2"/>
      <c r="PIR18" s="2"/>
      <c r="PIS18" s="2"/>
      <c r="PIT18" s="2"/>
      <c r="PIU18" s="2"/>
      <c r="PIV18" s="2"/>
      <c r="PIW18" s="2"/>
      <c r="PIX18" s="2"/>
      <c r="PIY18" s="2"/>
      <c r="PIZ18" s="2"/>
      <c r="PJA18" s="2"/>
      <c r="PJB18" s="2"/>
      <c r="PJC18" s="2"/>
      <c r="PJD18" s="2"/>
      <c r="PJE18" s="2"/>
      <c r="PJF18" s="2"/>
      <c r="PJG18" s="2"/>
      <c r="PJH18" s="2"/>
      <c r="PJI18" s="2"/>
      <c r="PJJ18" s="2"/>
      <c r="PJK18" s="2"/>
      <c r="PJL18" s="2"/>
      <c r="PJM18" s="2"/>
      <c r="PJN18" s="2"/>
      <c r="PJO18" s="2"/>
      <c r="PJP18" s="2"/>
      <c r="PJQ18" s="2"/>
      <c r="PJR18" s="2"/>
      <c r="PJS18" s="2"/>
      <c r="PJT18" s="2"/>
      <c r="PJU18" s="2"/>
      <c r="PJV18" s="2"/>
      <c r="PJW18" s="2"/>
      <c r="PJX18" s="2"/>
      <c r="PJY18" s="2"/>
      <c r="PJZ18" s="2"/>
      <c r="PKA18" s="2"/>
      <c r="PKB18" s="2"/>
      <c r="PKC18" s="2"/>
      <c r="PKD18" s="2"/>
      <c r="PKE18" s="2"/>
      <c r="PKF18" s="2"/>
      <c r="PKG18" s="2"/>
      <c r="PKH18" s="2"/>
      <c r="PKI18" s="2"/>
      <c r="PKJ18" s="2"/>
      <c r="PKK18" s="2"/>
      <c r="PKL18" s="2"/>
      <c r="PKM18" s="2"/>
      <c r="PKN18" s="2"/>
      <c r="PKO18" s="2"/>
      <c r="PKP18" s="2"/>
      <c r="PKQ18" s="2"/>
      <c r="PKR18" s="2"/>
      <c r="PKS18" s="2"/>
      <c r="PKT18" s="2"/>
      <c r="PKU18" s="2"/>
      <c r="PKV18" s="2"/>
      <c r="PKW18" s="2"/>
      <c r="PKX18" s="2"/>
      <c r="PKY18" s="2"/>
      <c r="PKZ18" s="2"/>
      <c r="PLA18" s="2"/>
      <c r="PLB18" s="2"/>
      <c r="PLC18" s="2"/>
      <c r="PLD18" s="2"/>
      <c r="PLE18" s="2"/>
      <c r="PLF18" s="2"/>
      <c r="PLG18" s="2"/>
      <c r="PLH18" s="2"/>
      <c r="PLI18" s="2"/>
      <c r="PLJ18" s="2"/>
      <c r="PLK18" s="2"/>
      <c r="PLL18" s="2"/>
      <c r="PLM18" s="2"/>
      <c r="PLN18" s="2"/>
      <c r="PLO18" s="2"/>
      <c r="PLP18" s="2"/>
      <c r="PLQ18" s="2"/>
      <c r="PLR18" s="2"/>
      <c r="PLS18" s="2"/>
      <c r="PLT18" s="2"/>
      <c r="PLU18" s="2"/>
      <c r="PLV18" s="2"/>
      <c r="PLW18" s="2"/>
      <c r="PLX18" s="2"/>
      <c r="PLY18" s="2"/>
      <c r="PLZ18" s="2"/>
      <c r="PMA18" s="2"/>
      <c r="PMB18" s="2"/>
      <c r="PMC18" s="2"/>
      <c r="PMD18" s="2"/>
      <c r="PME18" s="2"/>
      <c r="PMF18" s="2"/>
      <c r="PMG18" s="2"/>
      <c r="PMH18" s="2"/>
      <c r="PMI18" s="2"/>
      <c r="PMJ18" s="2"/>
      <c r="PMK18" s="2"/>
      <c r="PML18" s="2"/>
      <c r="PMM18" s="2"/>
      <c r="PMN18" s="2"/>
      <c r="PMO18" s="2"/>
      <c r="PMP18" s="2"/>
      <c r="PMQ18" s="2"/>
      <c r="PMR18" s="2"/>
      <c r="PMS18" s="2"/>
      <c r="PMT18" s="2"/>
      <c r="PMU18" s="2"/>
      <c r="PMV18" s="2"/>
      <c r="PMW18" s="2"/>
      <c r="PMX18" s="2"/>
      <c r="PMY18" s="2"/>
      <c r="PMZ18" s="2"/>
      <c r="PNA18" s="2"/>
      <c r="PNB18" s="2"/>
      <c r="PNC18" s="2"/>
      <c r="PND18" s="2"/>
      <c r="PNE18" s="2"/>
      <c r="PNF18" s="2"/>
      <c r="PNG18" s="2"/>
      <c r="PNH18" s="2"/>
      <c r="PNI18" s="2"/>
      <c r="PNJ18" s="2"/>
      <c r="PNK18" s="2"/>
      <c r="PNL18" s="2"/>
      <c r="PNM18" s="2"/>
      <c r="PNN18" s="2"/>
      <c r="PNO18" s="2"/>
      <c r="PNP18" s="2"/>
      <c r="PNQ18" s="2"/>
      <c r="PNR18" s="2"/>
      <c r="PNS18" s="2"/>
      <c r="PNT18" s="2"/>
      <c r="PNU18" s="2"/>
      <c r="PNV18" s="2"/>
      <c r="PNW18" s="2"/>
      <c r="PNX18" s="2"/>
      <c r="PNY18" s="2"/>
      <c r="PNZ18" s="2"/>
      <c r="POA18" s="2"/>
      <c r="POB18" s="2"/>
      <c r="POC18" s="2"/>
      <c r="POD18" s="2"/>
      <c r="POE18" s="2"/>
      <c r="POF18" s="2"/>
      <c r="POG18" s="2"/>
      <c r="POH18" s="2"/>
      <c r="POI18" s="2"/>
      <c r="POJ18" s="2"/>
      <c r="POK18" s="2"/>
      <c r="POL18" s="2"/>
      <c r="POM18" s="2"/>
      <c r="PON18" s="2"/>
      <c r="POO18" s="2"/>
      <c r="POP18" s="2"/>
      <c r="POQ18" s="2"/>
      <c r="POR18" s="2"/>
      <c r="POS18" s="2"/>
      <c r="POT18" s="2"/>
      <c r="POU18" s="2"/>
      <c r="POV18" s="2"/>
      <c r="POW18" s="2"/>
      <c r="POX18" s="2"/>
      <c r="POY18" s="2"/>
      <c r="POZ18" s="2"/>
      <c r="PPA18" s="2"/>
      <c r="PPB18" s="2"/>
      <c r="PPC18" s="2"/>
      <c r="PPD18" s="2"/>
      <c r="PPE18" s="2"/>
      <c r="PPF18" s="2"/>
      <c r="PPG18" s="2"/>
      <c r="PPH18" s="2"/>
      <c r="PPI18" s="2"/>
      <c r="PPJ18" s="2"/>
      <c r="PPK18" s="2"/>
      <c r="PPL18" s="2"/>
      <c r="PPM18" s="2"/>
      <c r="PPN18" s="2"/>
      <c r="PPO18" s="2"/>
      <c r="PPP18" s="2"/>
      <c r="PPQ18" s="2"/>
      <c r="PPR18" s="2"/>
      <c r="PPS18" s="2"/>
      <c r="PPT18" s="2"/>
      <c r="PPU18" s="2"/>
      <c r="PPV18" s="2"/>
      <c r="PPW18" s="2"/>
      <c r="PPX18" s="2"/>
      <c r="PPY18" s="2"/>
      <c r="PPZ18" s="2"/>
      <c r="PQA18" s="2"/>
      <c r="PQB18" s="2"/>
      <c r="PQC18" s="2"/>
      <c r="PQD18" s="2"/>
      <c r="PQE18" s="2"/>
      <c r="PQF18" s="2"/>
      <c r="PQG18" s="2"/>
      <c r="PQH18" s="2"/>
      <c r="PQI18" s="2"/>
      <c r="PQJ18" s="2"/>
      <c r="PQK18" s="2"/>
      <c r="PQL18" s="2"/>
      <c r="PQM18" s="2"/>
      <c r="PQN18" s="2"/>
      <c r="PQO18" s="2"/>
      <c r="PQP18" s="2"/>
      <c r="PQQ18" s="2"/>
      <c r="PQR18" s="2"/>
      <c r="PQS18" s="2"/>
      <c r="PQT18" s="2"/>
      <c r="PQU18" s="2"/>
      <c r="PQV18" s="2"/>
      <c r="PQW18" s="2"/>
      <c r="PQX18" s="2"/>
      <c r="PQY18" s="2"/>
      <c r="PQZ18" s="2"/>
      <c r="PRA18" s="2"/>
      <c r="PRB18" s="2"/>
      <c r="PRC18" s="2"/>
      <c r="PRD18" s="2"/>
      <c r="PRE18" s="2"/>
      <c r="PRF18" s="2"/>
      <c r="PRG18" s="2"/>
      <c r="PRH18" s="2"/>
      <c r="PRI18" s="2"/>
      <c r="PRJ18" s="2"/>
      <c r="PRK18" s="2"/>
      <c r="PRL18" s="2"/>
      <c r="PRM18" s="2"/>
      <c r="PRN18" s="2"/>
      <c r="PRO18" s="2"/>
      <c r="PRP18" s="2"/>
      <c r="PRQ18" s="2"/>
      <c r="PRR18" s="2"/>
      <c r="PRS18" s="2"/>
      <c r="PRT18" s="2"/>
      <c r="PRU18" s="2"/>
      <c r="PRV18" s="2"/>
      <c r="PRW18" s="2"/>
      <c r="PRX18" s="2"/>
      <c r="PRY18" s="2"/>
      <c r="PRZ18" s="2"/>
      <c r="PSA18" s="2"/>
      <c r="PSB18" s="2"/>
      <c r="PSC18" s="2"/>
      <c r="PSD18" s="2"/>
      <c r="PSE18" s="2"/>
      <c r="PSF18" s="2"/>
      <c r="PSG18" s="2"/>
      <c r="PSH18" s="2"/>
      <c r="PSI18" s="2"/>
      <c r="PSJ18" s="2"/>
      <c r="PSK18" s="2"/>
      <c r="PSL18" s="2"/>
      <c r="PSM18" s="2"/>
      <c r="PSN18" s="2"/>
      <c r="PSO18" s="2"/>
      <c r="PSP18" s="2"/>
      <c r="PSQ18" s="2"/>
      <c r="PSR18" s="2"/>
      <c r="PSS18" s="2"/>
      <c r="PST18" s="2"/>
      <c r="PSU18" s="2"/>
      <c r="PSV18" s="2"/>
      <c r="PSW18" s="2"/>
      <c r="PSX18" s="2"/>
      <c r="PSY18" s="2"/>
      <c r="PSZ18" s="2"/>
      <c r="PTA18" s="2"/>
      <c r="PTB18" s="2"/>
      <c r="PTC18" s="2"/>
      <c r="PTD18" s="2"/>
      <c r="PTE18" s="2"/>
      <c r="PTF18" s="2"/>
      <c r="PTG18" s="2"/>
      <c r="PTH18" s="2"/>
      <c r="PTI18" s="2"/>
      <c r="PTJ18" s="2"/>
      <c r="PTK18" s="2"/>
      <c r="PTL18" s="2"/>
      <c r="PTM18" s="2"/>
      <c r="PTN18" s="2"/>
      <c r="PTO18" s="2"/>
      <c r="PTP18" s="2"/>
      <c r="PTQ18" s="2"/>
      <c r="PTR18" s="2"/>
      <c r="PTS18" s="2"/>
      <c r="PTT18" s="2"/>
      <c r="PTU18" s="2"/>
      <c r="PTV18" s="2"/>
      <c r="PTW18" s="2"/>
      <c r="PTX18" s="2"/>
      <c r="PTY18" s="2"/>
      <c r="PTZ18" s="2"/>
      <c r="PUA18" s="2"/>
      <c r="PUB18" s="2"/>
      <c r="PUC18" s="2"/>
      <c r="PUD18" s="2"/>
      <c r="PUE18" s="2"/>
      <c r="PUF18" s="2"/>
      <c r="PUG18" s="2"/>
      <c r="PUH18" s="2"/>
      <c r="PUI18" s="2"/>
      <c r="PUJ18" s="2"/>
      <c r="PUK18" s="2"/>
      <c r="PUL18" s="2"/>
      <c r="PUM18" s="2"/>
      <c r="PUN18" s="2"/>
      <c r="PUO18" s="2"/>
      <c r="PUP18" s="2"/>
      <c r="PUQ18" s="2"/>
      <c r="PUR18" s="2"/>
      <c r="PUS18" s="2"/>
      <c r="PUT18" s="2"/>
      <c r="PUU18" s="2"/>
      <c r="PUV18" s="2"/>
      <c r="PUW18" s="2"/>
      <c r="PUX18" s="2"/>
      <c r="PUY18" s="2"/>
      <c r="PUZ18" s="2"/>
      <c r="PVA18" s="2"/>
      <c r="PVB18" s="2"/>
      <c r="PVC18" s="2"/>
      <c r="PVD18" s="2"/>
      <c r="PVE18" s="2"/>
      <c r="PVF18" s="2"/>
      <c r="PVG18" s="2"/>
      <c r="PVH18" s="2"/>
      <c r="PVI18" s="2"/>
      <c r="PVJ18" s="2"/>
      <c r="PVK18" s="2"/>
      <c r="PVL18" s="2"/>
      <c r="PVM18" s="2"/>
      <c r="PVN18" s="2"/>
      <c r="PVO18" s="2"/>
      <c r="PVP18" s="2"/>
      <c r="PVQ18" s="2"/>
      <c r="PVR18" s="2"/>
      <c r="PVS18" s="2"/>
      <c r="PVT18" s="2"/>
      <c r="PVU18" s="2"/>
      <c r="PVV18" s="2"/>
      <c r="PVW18" s="2"/>
      <c r="PVX18" s="2"/>
      <c r="PVY18" s="2"/>
      <c r="PVZ18" s="2"/>
      <c r="PWA18" s="2"/>
      <c r="PWB18" s="2"/>
      <c r="PWC18" s="2"/>
      <c r="PWD18" s="2"/>
      <c r="PWE18" s="2"/>
      <c r="PWF18" s="2"/>
      <c r="PWG18" s="2"/>
      <c r="PWH18" s="2"/>
      <c r="PWI18" s="2"/>
      <c r="PWJ18" s="2"/>
      <c r="PWK18" s="2"/>
      <c r="PWL18" s="2"/>
      <c r="PWM18" s="2"/>
      <c r="PWN18" s="2"/>
      <c r="PWO18" s="2"/>
      <c r="PWP18" s="2"/>
      <c r="PWQ18" s="2"/>
      <c r="PWR18" s="2"/>
      <c r="PWS18" s="2"/>
      <c r="PWT18" s="2"/>
      <c r="PWU18" s="2"/>
      <c r="PWV18" s="2"/>
      <c r="PWW18" s="2"/>
      <c r="PWX18" s="2"/>
      <c r="PWY18" s="2"/>
      <c r="PWZ18" s="2"/>
      <c r="PXA18" s="2"/>
      <c r="PXB18" s="2"/>
      <c r="PXC18" s="2"/>
      <c r="PXD18" s="2"/>
      <c r="PXE18" s="2"/>
      <c r="PXF18" s="2"/>
      <c r="PXG18" s="2"/>
      <c r="PXH18" s="2"/>
      <c r="PXI18" s="2"/>
      <c r="PXJ18" s="2"/>
      <c r="PXK18" s="2"/>
      <c r="PXL18" s="2"/>
      <c r="PXM18" s="2"/>
      <c r="PXN18" s="2"/>
      <c r="PXO18" s="2"/>
      <c r="PXP18" s="2"/>
      <c r="PXQ18" s="2"/>
      <c r="PXR18" s="2"/>
      <c r="PXS18" s="2"/>
      <c r="PXT18" s="2"/>
      <c r="PXU18" s="2"/>
      <c r="PXV18" s="2"/>
      <c r="PXW18" s="2"/>
      <c r="PXX18" s="2"/>
      <c r="PXY18" s="2"/>
      <c r="PXZ18" s="2"/>
      <c r="PYA18" s="2"/>
      <c r="PYB18" s="2"/>
      <c r="PYC18" s="2"/>
      <c r="PYD18" s="2"/>
      <c r="PYE18" s="2"/>
      <c r="PYF18" s="2"/>
      <c r="PYG18" s="2"/>
      <c r="PYH18" s="2"/>
      <c r="PYI18" s="2"/>
      <c r="PYJ18" s="2"/>
      <c r="PYK18" s="2"/>
      <c r="PYL18" s="2"/>
      <c r="PYM18" s="2"/>
      <c r="PYN18" s="2"/>
      <c r="PYO18" s="2"/>
      <c r="PYP18" s="2"/>
      <c r="PYQ18" s="2"/>
      <c r="PYR18" s="2"/>
      <c r="PYS18" s="2"/>
      <c r="PYT18" s="2"/>
      <c r="PYU18" s="2"/>
      <c r="PYV18" s="2"/>
      <c r="PYW18" s="2"/>
      <c r="PYX18" s="2"/>
      <c r="PYY18" s="2"/>
      <c r="PYZ18" s="2"/>
      <c r="PZA18" s="2"/>
      <c r="PZB18" s="2"/>
      <c r="PZC18" s="2"/>
      <c r="PZD18" s="2"/>
      <c r="PZE18" s="2"/>
      <c r="PZF18" s="2"/>
      <c r="PZG18" s="2"/>
      <c r="PZH18" s="2"/>
      <c r="PZI18" s="2"/>
      <c r="PZJ18" s="2"/>
      <c r="PZK18" s="2"/>
      <c r="PZL18" s="2"/>
      <c r="PZM18" s="2"/>
      <c r="PZN18" s="2"/>
      <c r="PZO18" s="2"/>
      <c r="PZP18" s="2"/>
      <c r="PZQ18" s="2"/>
      <c r="PZR18" s="2"/>
      <c r="PZS18" s="2"/>
      <c r="PZT18" s="2"/>
      <c r="PZU18" s="2"/>
      <c r="PZV18" s="2"/>
      <c r="PZW18" s="2"/>
      <c r="PZX18" s="2"/>
      <c r="PZY18" s="2"/>
      <c r="PZZ18" s="2"/>
      <c r="QAA18" s="2"/>
      <c r="QAB18" s="2"/>
      <c r="QAC18" s="2"/>
      <c r="QAD18" s="2"/>
      <c r="QAE18" s="2"/>
      <c r="QAF18" s="2"/>
      <c r="QAG18" s="2"/>
      <c r="QAH18" s="2"/>
      <c r="QAI18" s="2"/>
      <c r="QAJ18" s="2"/>
      <c r="QAK18" s="2"/>
      <c r="QAL18" s="2"/>
      <c r="QAM18" s="2"/>
      <c r="QAN18" s="2"/>
      <c r="QAO18" s="2"/>
      <c r="QAP18" s="2"/>
      <c r="QAQ18" s="2"/>
      <c r="QAR18" s="2"/>
      <c r="QAS18" s="2"/>
      <c r="QAT18" s="2"/>
      <c r="QAU18" s="2"/>
      <c r="QAV18" s="2"/>
      <c r="QAW18" s="2"/>
      <c r="QAX18" s="2"/>
      <c r="QAY18" s="2"/>
      <c r="QAZ18" s="2"/>
      <c r="QBA18" s="2"/>
      <c r="QBB18" s="2"/>
      <c r="QBC18" s="2"/>
      <c r="QBD18" s="2"/>
      <c r="QBE18" s="2"/>
      <c r="QBF18" s="2"/>
      <c r="QBG18" s="2"/>
      <c r="QBH18" s="2"/>
      <c r="QBI18" s="2"/>
      <c r="QBJ18" s="2"/>
      <c r="QBK18" s="2"/>
      <c r="QBL18" s="2"/>
      <c r="QBM18" s="2"/>
      <c r="QBN18" s="2"/>
      <c r="QBO18" s="2"/>
      <c r="QBP18" s="2"/>
      <c r="QBQ18" s="2"/>
      <c r="QBR18" s="2"/>
      <c r="QBS18" s="2"/>
      <c r="QBT18" s="2"/>
      <c r="QBU18" s="2"/>
      <c r="QBV18" s="2"/>
      <c r="QBW18" s="2"/>
      <c r="QBX18" s="2"/>
      <c r="QBY18" s="2"/>
      <c r="QBZ18" s="2"/>
      <c r="QCA18" s="2"/>
      <c r="QCB18" s="2"/>
      <c r="QCC18" s="2"/>
      <c r="QCD18" s="2"/>
      <c r="QCE18" s="2"/>
      <c r="QCF18" s="2"/>
      <c r="QCG18" s="2"/>
      <c r="QCH18" s="2"/>
      <c r="QCI18" s="2"/>
      <c r="QCJ18" s="2"/>
      <c r="QCK18" s="2"/>
      <c r="QCL18" s="2"/>
      <c r="QCM18" s="2"/>
      <c r="QCN18" s="2"/>
      <c r="QCO18" s="2"/>
      <c r="QCP18" s="2"/>
      <c r="QCQ18" s="2"/>
      <c r="QCR18" s="2"/>
      <c r="QCS18" s="2"/>
      <c r="QCT18" s="2"/>
      <c r="QCU18" s="2"/>
      <c r="QCV18" s="2"/>
      <c r="QCW18" s="2"/>
      <c r="QCX18" s="2"/>
      <c r="QCY18" s="2"/>
      <c r="QCZ18" s="2"/>
      <c r="QDA18" s="2"/>
      <c r="QDB18" s="2"/>
      <c r="QDC18" s="2"/>
      <c r="QDD18" s="2"/>
      <c r="QDE18" s="2"/>
      <c r="QDF18" s="2"/>
      <c r="QDG18" s="2"/>
      <c r="QDH18" s="2"/>
      <c r="QDI18" s="2"/>
      <c r="QDJ18" s="2"/>
      <c r="QDK18" s="2"/>
      <c r="QDL18" s="2"/>
      <c r="QDM18" s="2"/>
      <c r="QDN18" s="2"/>
      <c r="QDO18" s="2"/>
      <c r="QDP18" s="2"/>
      <c r="QDQ18" s="2"/>
      <c r="QDR18" s="2"/>
      <c r="QDS18" s="2"/>
      <c r="QDT18" s="2"/>
      <c r="QDU18" s="2"/>
      <c r="QDV18" s="2"/>
      <c r="QDW18" s="2"/>
      <c r="QDX18" s="2"/>
      <c r="QDY18" s="2"/>
      <c r="QDZ18" s="2"/>
      <c r="QEA18" s="2"/>
      <c r="QEB18" s="2"/>
      <c r="QEC18" s="2"/>
      <c r="QED18" s="2"/>
      <c r="QEE18" s="2"/>
      <c r="QEF18" s="2"/>
      <c r="QEG18" s="2"/>
      <c r="QEH18" s="2"/>
      <c r="QEI18" s="2"/>
      <c r="QEJ18" s="2"/>
      <c r="QEK18" s="2"/>
      <c r="QEL18" s="2"/>
      <c r="QEM18" s="2"/>
      <c r="QEN18" s="2"/>
      <c r="QEO18" s="2"/>
      <c r="QEP18" s="2"/>
      <c r="QEQ18" s="2"/>
      <c r="QER18" s="2"/>
      <c r="QES18" s="2"/>
      <c r="QET18" s="2"/>
      <c r="QEU18" s="2"/>
      <c r="QEV18" s="2"/>
      <c r="QEW18" s="2"/>
      <c r="QEX18" s="2"/>
      <c r="QEY18" s="2"/>
      <c r="QEZ18" s="2"/>
      <c r="QFA18" s="2"/>
      <c r="QFB18" s="2"/>
      <c r="QFC18" s="2"/>
      <c r="QFD18" s="2"/>
      <c r="QFE18" s="2"/>
      <c r="QFF18" s="2"/>
      <c r="QFG18" s="2"/>
      <c r="QFH18" s="2"/>
      <c r="QFI18" s="2"/>
      <c r="QFJ18" s="2"/>
      <c r="QFK18" s="2"/>
      <c r="QFL18" s="2"/>
      <c r="QFM18" s="2"/>
      <c r="QFN18" s="2"/>
      <c r="QFO18" s="2"/>
      <c r="QFP18" s="2"/>
      <c r="QFQ18" s="2"/>
      <c r="QFR18" s="2"/>
      <c r="QFS18" s="2"/>
      <c r="QFT18" s="2"/>
      <c r="QFU18" s="2"/>
      <c r="QFV18" s="2"/>
      <c r="QFW18" s="2"/>
      <c r="QFX18" s="2"/>
      <c r="QFY18" s="2"/>
      <c r="QFZ18" s="2"/>
      <c r="QGA18" s="2"/>
      <c r="QGB18" s="2"/>
      <c r="QGC18" s="2"/>
      <c r="QGD18" s="2"/>
      <c r="QGE18" s="2"/>
      <c r="QGF18" s="2"/>
      <c r="QGG18" s="2"/>
      <c r="QGH18" s="2"/>
      <c r="QGI18" s="2"/>
      <c r="QGJ18" s="2"/>
      <c r="QGK18" s="2"/>
      <c r="QGL18" s="2"/>
      <c r="QGM18" s="2"/>
      <c r="QGN18" s="2"/>
      <c r="QGO18" s="2"/>
      <c r="QGP18" s="2"/>
      <c r="QGQ18" s="2"/>
      <c r="QGR18" s="2"/>
      <c r="QGS18" s="2"/>
      <c r="QGT18" s="2"/>
      <c r="QGU18" s="2"/>
      <c r="QGV18" s="2"/>
      <c r="QGW18" s="2"/>
      <c r="QGX18" s="2"/>
      <c r="QGY18" s="2"/>
      <c r="QGZ18" s="2"/>
      <c r="QHA18" s="2"/>
      <c r="QHB18" s="2"/>
      <c r="QHC18" s="2"/>
      <c r="QHD18" s="2"/>
      <c r="QHE18" s="2"/>
      <c r="QHF18" s="2"/>
      <c r="QHG18" s="2"/>
      <c r="QHH18" s="2"/>
      <c r="QHI18" s="2"/>
      <c r="QHJ18" s="2"/>
      <c r="QHK18" s="2"/>
      <c r="QHL18" s="2"/>
      <c r="QHM18" s="2"/>
      <c r="QHN18" s="2"/>
      <c r="QHO18" s="2"/>
      <c r="QHP18" s="2"/>
      <c r="QHQ18" s="2"/>
      <c r="QHR18" s="2"/>
      <c r="QHS18" s="2"/>
      <c r="QHT18" s="2"/>
      <c r="QHU18" s="2"/>
      <c r="QHV18" s="2"/>
      <c r="QHW18" s="2"/>
      <c r="QHX18" s="2"/>
      <c r="QHY18" s="2"/>
      <c r="QHZ18" s="2"/>
      <c r="QIA18" s="2"/>
      <c r="QIB18" s="2"/>
      <c r="QIC18" s="2"/>
      <c r="QID18" s="2"/>
      <c r="QIE18" s="2"/>
      <c r="QIF18" s="2"/>
      <c r="QIG18" s="2"/>
      <c r="QIH18" s="2"/>
      <c r="QII18" s="2"/>
      <c r="QIJ18" s="2"/>
      <c r="QIK18" s="2"/>
      <c r="QIL18" s="2"/>
      <c r="QIM18" s="2"/>
      <c r="QIN18" s="2"/>
      <c r="QIO18" s="2"/>
      <c r="QIP18" s="2"/>
      <c r="QIQ18" s="2"/>
      <c r="QIR18" s="2"/>
      <c r="QIS18" s="2"/>
      <c r="QIT18" s="2"/>
      <c r="QIU18" s="2"/>
      <c r="QIV18" s="2"/>
      <c r="QIW18" s="2"/>
      <c r="QIX18" s="2"/>
      <c r="QIY18" s="2"/>
      <c r="QIZ18" s="2"/>
      <c r="QJA18" s="2"/>
      <c r="QJB18" s="2"/>
      <c r="QJC18" s="2"/>
      <c r="QJD18" s="2"/>
      <c r="QJE18" s="2"/>
      <c r="QJF18" s="2"/>
      <c r="QJG18" s="2"/>
      <c r="QJH18" s="2"/>
      <c r="QJI18" s="2"/>
      <c r="QJJ18" s="2"/>
      <c r="QJK18" s="2"/>
      <c r="QJL18" s="2"/>
      <c r="QJM18" s="2"/>
      <c r="QJN18" s="2"/>
      <c r="QJO18" s="2"/>
      <c r="QJP18" s="2"/>
      <c r="QJQ18" s="2"/>
      <c r="QJR18" s="2"/>
      <c r="QJS18" s="2"/>
      <c r="QJT18" s="2"/>
      <c r="QJU18" s="2"/>
      <c r="QJV18" s="2"/>
      <c r="QJW18" s="2"/>
      <c r="QJX18" s="2"/>
      <c r="QJY18" s="2"/>
      <c r="QJZ18" s="2"/>
      <c r="QKA18" s="2"/>
      <c r="QKB18" s="2"/>
      <c r="QKC18" s="2"/>
      <c r="QKD18" s="2"/>
      <c r="QKE18" s="2"/>
      <c r="QKF18" s="2"/>
      <c r="QKG18" s="2"/>
      <c r="QKH18" s="2"/>
      <c r="QKI18" s="2"/>
      <c r="QKJ18" s="2"/>
      <c r="QKK18" s="2"/>
      <c r="QKL18" s="2"/>
      <c r="QKM18" s="2"/>
      <c r="QKN18" s="2"/>
      <c r="QKO18" s="2"/>
      <c r="QKP18" s="2"/>
      <c r="QKQ18" s="2"/>
      <c r="QKR18" s="2"/>
      <c r="QKS18" s="2"/>
      <c r="QKT18" s="2"/>
      <c r="QKU18" s="2"/>
      <c r="QKV18" s="2"/>
      <c r="QKW18" s="2"/>
      <c r="QKX18" s="2"/>
      <c r="QKY18" s="2"/>
      <c r="QKZ18" s="2"/>
      <c r="QLA18" s="2"/>
      <c r="QLB18" s="2"/>
      <c r="QLC18" s="2"/>
      <c r="QLD18" s="2"/>
      <c r="QLE18" s="2"/>
      <c r="QLF18" s="2"/>
      <c r="QLG18" s="2"/>
      <c r="QLH18" s="2"/>
      <c r="QLI18" s="2"/>
      <c r="QLJ18" s="2"/>
      <c r="QLK18" s="2"/>
      <c r="QLL18" s="2"/>
      <c r="QLM18" s="2"/>
      <c r="QLN18" s="2"/>
      <c r="QLO18" s="2"/>
      <c r="QLP18" s="2"/>
      <c r="QLQ18" s="2"/>
      <c r="QLR18" s="2"/>
      <c r="QLS18" s="2"/>
      <c r="QLT18" s="2"/>
      <c r="QLU18" s="2"/>
      <c r="QLV18" s="2"/>
      <c r="QLW18" s="2"/>
      <c r="QLX18" s="2"/>
      <c r="QLY18" s="2"/>
      <c r="QLZ18" s="2"/>
      <c r="QMA18" s="2"/>
      <c r="QMB18" s="2"/>
      <c r="QMC18" s="2"/>
      <c r="QMD18" s="2"/>
      <c r="QME18" s="2"/>
      <c r="QMF18" s="2"/>
      <c r="QMG18" s="2"/>
      <c r="QMH18" s="2"/>
      <c r="QMI18" s="2"/>
      <c r="QMJ18" s="2"/>
      <c r="QMK18" s="2"/>
      <c r="QML18" s="2"/>
      <c r="QMM18" s="2"/>
      <c r="QMN18" s="2"/>
      <c r="QMO18" s="2"/>
      <c r="QMP18" s="2"/>
      <c r="QMQ18" s="2"/>
      <c r="QMR18" s="2"/>
      <c r="QMS18" s="2"/>
      <c r="QMT18" s="2"/>
      <c r="QMU18" s="2"/>
      <c r="QMV18" s="2"/>
      <c r="QMW18" s="2"/>
      <c r="QMX18" s="2"/>
      <c r="QMY18" s="2"/>
      <c r="QMZ18" s="2"/>
      <c r="QNA18" s="2"/>
      <c r="QNB18" s="2"/>
      <c r="QNC18" s="2"/>
      <c r="QND18" s="2"/>
      <c r="QNE18" s="2"/>
      <c r="QNF18" s="2"/>
      <c r="QNG18" s="2"/>
      <c r="QNH18" s="2"/>
      <c r="QNI18" s="2"/>
      <c r="QNJ18" s="2"/>
      <c r="QNK18" s="2"/>
      <c r="QNL18" s="2"/>
      <c r="QNM18" s="2"/>
      <c r="QNN18" s="2"/>
      <c r="QNO18" s="2"/>
      <c r="QNP18" s="2"/>
      <c r="QNQ18" s="2"/>
      <c r="QNR18" s="2"/>
      <c r="QNS18" s="2"/>
      <c r="QNT18" s="2"/>
      <c r="QNU18" s="2"/>
      <c r="QNV18" s="2"/>
      <c r="QNW18" s="2"/>
      <c r="QNX18" s="2"/>
      <c r="QNY18" s="2"/>
      <c r="QNZ18" s="2"/>
      <c r="QOA18" s="2"/>
      <c r="QOB18" s="2"/>
      <c r="QOC18" s="2"/>
      <c r="QOD18" s="2"/>
      <c r="QOE18" s="2"/>
      <c r="QOF18" s="2"/>
      <c r="QOG18" s="2"/>
      <c r="QOH18" s="2"/>
      <c r="QOI18" s="2"/>
      <c r="QOJ18" s="2"/>
      <c r="QOK18" s="2"/>
      <c r="QOL18" s="2"/>
      <c r="QOM18" s="2"/>
      <c r="QON18" s="2"/>
      <c r="QOO18" s="2"/>
      <c r="QOP18" s="2"/>
      <c r="QOQ18" s="2"/>
      <c r="QOR18" s="2"/>
      <c r="QOS18" s="2"/>
      <c r="QOT18" s="2"/>
      <c r="QOU18" s="2"/>
      <c r="QOV18" s="2"/>
      <c r="QOW18" s="2"/>
      <c r="QOX18" s="2"/>
      <c r="QOY18" s="2"/>
      <c r="QOZ18" s="2"/>
      <c r="QPA18" s="2"/>
      <c r="QPB18" s="2"/>
      <c r="QPC18" s="2"/>
      <c r="QPD18" s="2"/>
      <c r="QPE18" s="2"/>
      <c r="QPF18" s="2"/>
      <c r="QPG18" s="2"/>
      <c r="QPH18" s="2"/>
      <c r="QPI18" s="2"/>
      <c r="QPJ18" s="2"/>
      <c r="QPK18" s="2"/>
      <c r="QPL18" s="2"/>
      <c r="QPM18" s="2"/>
      <c r="QPN18" s="2"/>
      <c r="QPO18" s="2"/>
      <c r="QPP18" s="2"/>
      <c r="QPQ18" s="2"/>
      <c r="QPR18" s="2"/>
      <c r="QPS18" s="2"/>
      <c r="QPT18" s="2"/>
      <c r="QPU18" s="2"/>
      <c r="QPV18" s="2"/>
      <c r="QPW18" s="2"/>
      <c r="QPX18" s="2"/>
      <c r="QPY18" s="2"/>
      <c r="QPZ18" s="2"/>
      <c r="QQA18" s="2"/>
      <c r="QQB18" s="2"/>
      <c r="QQC18" s="2"/>
      <c r="QQD18" s="2"/>
      <c r="QQE18" s="2"/>
      <c r="QQF18" s="2"/>
      <c r="QQG18" s="2"/>
      <c r="QQH18" s="2"/>
      <c r="QQI18" s="2"/>
      <c r="QQJ18" s="2"/>
      <c r="QQK18" s="2"/>
      <c r="QQL18" s="2"/>
      <c r="QQM18" s="2"/>
      <c r="QQN18" s="2"/>
      <c r="QQO18" s="2"/>
      <c r="QQP18" s="2"/>
      <c r="QQQ18" s="2"/>
      <c r="QQR18" s="2"/>
      <c r="QQS18" s="2"/>
      <c r="QQT18" s="2"/>
      <c r="QQU18" s="2"/>
      <c r="QQV18" s="2"/>
      <c r="QQW18" s="2"/>
      <c r="QQX18" s="2"/>
      <c r="QQY18" s="2"/>
      <c r="QQZ18" s="2"/>
      <c r="QRA18" s="2"/>
      <c r="QRB18" s="2"/>
      <c r="QRC18" s="2"/>
      <c r="QRD18" s="2"/>
      <c r="QRE18" s="2"/>
      <c r="QRF18" s="2"/>
      <c r="QRG18" s="2"/>
      <c r="QRH18" s="2"/>
      <c r="QRI18" s="2"/>
      <c r="QRJ18" s="2"/>
      <c r="QRK18" s="2"/>
      <c r="QRL18" s="2"/>
      <c r="QRM18" s="2"/>
      <c r="QRN18" s="2"/>
      <c r="QRO18" s="2"/>
      <c r="QRP18" s="2"/>
      <c r="QRQ18" s="2"/>
      <c r="QRR18" s="2"/>
      <c r="QRS18" s="2"/>
      <c r="QRT18" s="2"/>
      <c r="QRU18" s="2"/>
      <c r="QRV18" s="2"/>
      <c r="QRW18" s="2"/>
      <c r="QRX18" s="2"/>
      <c r="QRY18" s="2"/>
      <c r="QRZ18" s="2"/>
      <c r="QSA18" s="2"/>
      <c r="QSB18" s="2"/>
      <c r="QSC18" s="2"/>
      <c r="QSD18" s="2"/>
      <c r="QSE18" s="2"/>
      <c r="QSF18" s="2"/>
      <c r="QSG18" s="2"/>
      <c r="QSH18" s="2"/>
      <c r="QSI18" s="2"/>
      <c r="QSJ18" s="2"/>
      <c r="QSK18" s="2"/>
      <c r="QSL18" s="2"/>
      <c r="QSM18" s="2"/>
      <c r="QSN18" s="2"/>
      <c r="QSO18" s="2"/>
      <c r="QSP18" s="2"/>
      <c r="QSQ18" s="2"/>
      <c r="QSR18" s="2"/>
      <c r="QSS18" s="2"/>
      <c r="QST18" s="2"/>
      <c r="QSU18" s="2"/>
      <c r="QSV18" s="2"/>
      <c r="QSW18" s="2"/>
      <c r="QSX18" s="2"/>
      <c r="QSY18" s="2"/>
      <c r="QSZ18" s="2"/>
      <c r="QTA18" s="2"/>
      <c r="QTB18" s="2"/>
      <c r="QTC18" s="2"/>
      <c r="QTD18" s="2"/>
      <c r="QTE18" s="2"/>
      <c r="QTF18" s="2"/>
      <c r="QTG18" s="2"/>
      <c r="QTH18" s="2"/>
      <c r="QTI18" s="2"/>
      <c r="QTJ18" s="2"/>
      <c r="QTK18" s="2"/>
      <c r="QTL18" s="2"/>
      <c r="QTM18" s="2"/>
      <c r="QTN18" s="2"/>
      <c r="QTO18" s="2"/>
      <c r="QTP18" s="2"/>
      <c r="QTQ18" s="2"/>
      <c r="QTR18" s="2"/>
      <c r="QTS18" s="2"/>
      <c r="QTT18" s="2"/>
      <c r="QTU18" s="2"/>
      <c r="QTV18" s="2"/>
      <c r="QTW18" s="2"/>
      <c r="QTX18" s="2"/>
      <c r="QTY18" s="2"/>
      <c r="QTZ18" s="2"/>
      <c r="QUA18" s="2"/>
      <c r="QUB18" s="2"/>
      <c r="QUC18" s="2"/>
      <c r="QUD18" s="2"/>
      <c r="QUE18" s="2"/>
      <c r="QUF18" s="2"/>
      <c r="QUG18" s="2"/>
      <c r="QUH18" s="2"/>
      <c r="QUI18" s="2"/>
      <c r="QUJ18" s="2"/>
      <c r="QUK18" s="2"/>
      <c r="QUL18" s="2"/>
      <c r="QUM18" s="2"/>
      <c r="QUN18" s="2"/>
      <c r="QUO18" s="2"/>
      <c r="QUP18" s="2"/>
      <c r="QUQ18" s="2"/>
      <c r="QUR18" s="2"/>
      <c r="QUS18" s="2"/>
      <c r="QUT18" s="2"/>
      <c r="QUU18" s="2"/>
      <c r="QUV18" s="2"/>
      <c r="QUW18" s="2"/>
      <c r="QUX18" s="2"/>
      <c r="QUY18" s="2"/>
      <c r="QUZ18" s="2"/>
      <c r="QVA18" s="2"/>
      <c r="QVB18" s="2"/>
      <c r="QVC18" s="2"/>
      <c r="QVD18" s="2"/>
      <c r="QVE18" s="2"/>
      <c r="QVF18" s="2"/>
      <c r="QVG18" s="2"/>
      <c r="QVH18" s="2"/>
      <c r="QVI18" s="2"/>
      <c r="QVJ18" s="2"/>
      <c r="QVK18" s="2"/>
      <c r="QVL18" s="2"/>
      <c r="QVM18" s="2"/>
      <c r="QVN18" s="2"/>
      <c r="QVO18" s="2"/>
      <c r="QVP18" s="2"/>
      <c r="QVQ18" s="2"/>
      <c r="QVR18" s="2"/>
      <c r="QVS18" s="2"/>
      <c r="QVT18" s="2"/>
      <c r="QVU18" s="2"/>
      <c r="QVV18" s="2"/>
      <c r="QVW18" s="2"/>
      <c r="QVX18" s="2"/>
      <c r="QVY18" s="2"/>
      <c r="QVZ18" s="2"/>
      <c r="QWA18" s="2"/>
      <c r="QWB18" s="2"/>
      <c r="QWC18" s="2"/>
      <c r="QWD18" s="2"/>
      <c r="QWE18" s="2"/>
      <c r="QWF18" s="2"/>
      <c r="QWG18" s="2"/>
      <c r="QWH18" s="2"/>
      <c r="QWI18" s="2"/>
      <c r="QWJ18" s="2"/>
      <c r="QWK18" s="2"/>
      <c r="QWL18" s="2"/>
      <c r="QWM18" s="2"/>
      <c r="QWN18" s="2"/>
      <c r="QWO18" s="2"/>
      <c r="QWP18" s="2"/>
      <c r="QWQ18" s="2"/>
      <c r="QWR18" s="2"/>
      <c r="QWS18" s="2"/>
      <c r="QWT18" s="2"/>
      <c r="QWU18" s="2"/>
      <c r="QWV18" s="2"/>
      <c r="QWW18" s="2"/>
      <c r="QWX18" s="2"/>
      <c r="QWY18" s="2"/>
      <c r="QWZ18" s="2"/>
      <c r="QXA18" s="2"/>
      <c r="QXB18" s="2"/>
      <c r="QXC18" s="2"/>
      <c r="QXD18" s="2"/>
      <c r="QXE18" s="2"/>
      <c r="QXF18" s="2"/>
      <c r="QXG18" s="2"/>
      <c r="QXH18" s="2"/>
      <c r="QXI18" s="2"/>
      <c r="QXJ18" s="2"/>
      <c r="QXK18" s="2"/>
      <c r="QXL18" s="2"/>
      <c r="QXM18" s="2"/>
      <c r="QXN18" s="2"/>
      <c r="QXO18" s="2"/>
      <c r="QXP18" s="2"/>
      <c r="QXQ18" s="2"/>
      <c r="QXR18" s="2"/>
      <c r="QXS18" s="2"/>
      <c r="QXT18" s="2"/>
      <c r="QXU18" s="2"/>
      <c r="QXV18" s="2"/>
      <c r="QXW18" s="2"/>
      <c r="QXX18" s="2"/>
      <c r="QXY18" s="2"/>
      <c r="QXZ18" s="2"/>
      <c r="QYA18" s="2"/>
      <c r="QYB18" s="2"/>
      <c r="QYC18" s="2"/>
      <c r="QYD18" s="2"/>
      <c r="QYE18" s="2"/>
      <c r="QYF18" s="2"/>
      <c r="QYG18" s="2"/>
      <c r="QYH18" s="2"/>
      <c r="QYI18" s="2"/>
      <c r="QYJ18" s="2"/>
      <c r="QYK18" s="2"/>
      <c r="QYL18" s="2"/>
      <c r="QYM18" s="2"/>
      <c r="QYN18" s="2"/>
      <c r="QYO18" s="2"/>
      <c r="QYP18" s="2"/>
      <c r="QYQ18" s="2"/>
      <c r="QYR18" s="2"/>
      <c r="QYS18" s="2"/>
      <c r="QYT18" s="2"/>
      <c r="QYU18" s="2"/>
      <c r="QYV18" s="2"/>
      <c r="QYW18" s="2"/>
      <c r="QYX18" s="2"/>
      <c r="QYY18" s="2"/>
      <c r="QYZ18" s="2"/>
      <c r="QZA18" s="2"/>
      <c r="QZB18" s="2"/>
      <c r="QZC18" s="2"/>
      <c r="QZD18" s="2"/>
      <c r="QZE18" s="2"/>
      <c r="QZF18" s="2"/>
      <c r="QZG18" s="2"/>
      <c r="QZH18" s="2"/>
      <c r="QZI18" s="2"/>
      <c r="QZJ18" s="2"/>
      <c r="QZK18" s="2"/>
      <c r="QZL18" s="2"/>
      <c r="QZM18" s="2"/>
      <c r="QZN18" s="2"/>
      <c r="QZO18" s="2"/>
      <c r="QZP18" s="2"/>
      <c r="QZQ18" s="2"/>
      <c r="QZR18" s="2"/>
      <c r="QZS18" s="2"/>
      <c r="QZT18" s="2"/>
      <c r="QZU18" s="2"/>
      <c r="QZV18" s="2"/>
      <c r="QZW18" s="2"/>
      <c r="QZX18" s="2"/>
      <c r="QZY18" s="2"/>
      <c r="QZZ18" s="2"/>
      <c r="RAA18" s="2"/>
      <c r="RAB18" s="2"/>
      <c r="RAC18" s="2"/>
      <c r="RAD18" s="2"/>
      <c r="RAE18" s="2"/>
      <c r="RAF18" s="2"/>
      <c r="RAG18" s="2"/>
      <c r="RAH18" s="2"/>
      <c r="RAI18" s="2"/>
      <c r="RAJ18" s="2"/>
      <c r="RAK18" s="2"/>
      <c r="RAL18" s="2"/>
      <c r="RAM18" s="2"/>
      <c r="RAN18" s="2"/>
      <c r="RAO18" s="2"/>
      <c r="RAP18" s="2"/>
      <c r="RAQ18" s="2"/>
      <c r="RAR18" s="2"/>
      <c r="RAS18" s="2"/>
      <c r="RAT18" s="2"/>
      <c r="RAU18" s="2"/>
      <c r="RAV18" s="2"/>
      <c r="RAW18" s="2"/>
      <c r="RAX18" s="2"/>
      <c r="RAY18" s="2"/>
      <c r="RAZ18" s="2"/>
      <c r="RBA18" s="2"/>
      <c r="RBB18" s="2"/>
      <c r="RBC18" s="2"/>
      <c r="RBD18" s="2"/>
      <c r="RBE18" s="2"/>
      <c r="RBF18" s="2"/>
      <c r="RBG18" s="2"/>
      <c r="RBH18" s="2"/>
      <c r="RBI18" s="2"/>
      <c r="RBJ18" s="2"/>
      <c r="RBK18" s="2"/>
      <c r="RBL18" s="2"/>
      <c r="RBM18" s="2"/>
      <c r="RBN18" s="2"/>
      <c r="RBO18" s="2"/>
      <c r="RBP18" s="2"/>
      <c r="RBQ18" s="2"/>
      <c r="RBR18" s="2"/>
      <c r="RBS18" s="2"/>
      <c r="RBT18" s="2"/>
      <c r="RBU18" s="2"/>
      <c r="RBV18" s="2"/>
      <c r="RBW18" s="2"/>
      <c r="RBX18" s="2"/>
      <c r="RBY18" s="2"/>
      <c r="RBZ18" s="2"/>
      <c r="RCA18" s="2"/>
      <c r="RCB18" s="2"/>
      <c r="RCC18" s="2"/>
      <c r="RCD18" s="2"/>
      <c r="RCE18" s="2"/>
      <c r="RCF18" s="2"/>
      <c r="RCG18" s="2"/>
      <c r="RCH18" s="2"/>
      <c r="RCI18" s="2"/>
      <c r="RCJ18" s="2"/>
      <c r="RCK18" s="2"/>
      <c r="RCL18" s="2"/>
      <c r="RCM18" s="2"/>
      <c r="RCN18" s="2"/>
      <c r="RCO18" s="2"/>
      <c r="RCP18" s="2"/>
      <c r="RCQ18" s="2"/>
      <c r="RCR18" s="2"/>
      <c r="RCS18" s="2"/>
      <c r="RCT18" s="2"/>
      <c r="RCU18" s="2"/>
      <c r="RCV18" s="2"/>
      <c r="RCW18" s="2"/>
      <c r="RCX18" s="2"/>
      <c r="RCY18" s="2"/>
      <c r="RCZ18" s="2"/>
      <c r="RDA18" s="2"/>
      <c r="RDB18" s="2"/>
      <c r="RDC18" s="2"/>
      <c r="RDD18" s="2"/>
      <c r="RDE18" s="2"/>
      <c r="RDF18" s="2"/>
      <c r="RDG18" s="2"/>
      <c r="RDH18" s="2"/>
      <c r="RDI18" s="2"/>
      <c r="RDJ18" s="2"/>
      <c r="RDK18" s="2"/>
      <c r="RDL18" s="2"/>
      <c r="RDM18" s="2"/>
      <c r="RDN18" s="2"/>
      <c r="RDO18" s="2"/>
      <c r="RDP18" s="2"/>
      <c r="RDQ18" s="2"/>
      <c r="RDR18" s="2"/>
      <c r="RDS18" s="2"/>
      <c r="RDT18" s="2"/>
      <c r="RDU18" s="2"/>
      <c r="RDV18" s="2"/>
      <c r="RDW18" s="2"/>
      <c r="RDX18" s="2"/>
      <c r="RDY18" s="2"/>
      <c r="RDZ18" s="2"/>
      <c r="REA18" s="2"/>
      <c r="REB18" s="2"/>
      <c r="REC18" s="2"/>
      <c r="RED18" s="2"/>
      <c r="REE18" s="2"/>
      <c r="REF18" s="2"/>
      <c r="REG18" s="2"/>
      <c r="REH18" s="2"/>
      <c r="REI18" s="2"/>
      <c r="REJ18" s="2"/>
      <c r="REK18" s="2"/>
      <c r="REL18" s="2"/>
      <c r="REM18" s="2"/>
      <c r="REN18" s="2"/>
      <c r="REO18" s="2"/>
      <c r="REP18" s="2"/>
      <c r="REQ18" s="2"/>
      <c r="RER18" s="2"/>
      <c r="RES18" s="2"/>
      <c r="RET18" s="2"/>
      <c r="REU18" s="2"/>
      <c r="REV18" s="2"/>
      <c r="REW18" s="2"/>
      <c r="REX18" s="2"/>
      <c r="REY18" s="2"/>
      <c r="REZ18" s="2"/>
      <c r="RFA18" s="2"/>
      <c r="RFB18" s="2"/>
      <c r="RFC18" s="2"/>
      <c r="RFD18" s="2"/>
      <c r="RFE18" s="2"/>
      <c r="RFF18" s="2"/>
      <c r="RFG18" s="2"/>
      <c r="RFH18" s="2"/>
      <c r="RFI18" s="2"/>
      <c r="RFJ18" s="2"/>
      <c r="RFK18" s="2"/>
      <c r="RFL18" s="2"/>
      <c r="RFM18" s="2"/>
      <c r="RFN18" s="2"/>
      <c r="RFO18" s="2"/>
      <c r="RFP18" s="2"/>
      <c r="RFQ18" s="2"/>
      <c r="RFR18" s="2"/>
      <c r="RFS18" s="2"/>
      <c r="RFT18" s="2"/>
      <c r="RFU18" s="2"/>
      <c r="RFV18" s="2"/>
      <c r="RFW18" s="2"/>
      <c r="RFX18" s="2"/>
      <c r="RFY18" s="2"/>
      <c r="RFZ18" s="2"/>
      <c r="RGA18" s="2"/>
      <c r="RGB18" s="2"/>
      <c r="RGC18" s="2"/>
      <c r="RGD18" s="2"/>
      <c r="RGE18" s="2"/>
      <c r="RGF18" s="2"/>
      <c r="RGG18" s="2"/>
      <c r="RGH18" s="2"/>
      <c r="RGI18" s="2"/>
      <c r="RGJ18" s="2"/>
      <c r="RGK18" s="2"/>
      <c r="RGL18" s="2"/>
      <c r="RGM18" s="2"/>
      <c r="RGN18" s="2"/>
      <c r="RGO18" s="2"/>
      <c r="RGP18" s="2"/>
      <c r="RGQ18" s="2"/>
      <c r="RGR18" s="2"/>
      <c r="RGS18" s="2"/>
      <c r="RGT18" s="2"/>
      <c r="RGU18" s="2"/>
      <c r="RGV18" s="2"/>
      <c r="RGW18" s="2"/>
      <c r="RGX18" s="2"/>
      <c r="RGY18" s="2"/>
      <c r="RGZ18" s="2"/>
      <c r="RHA18" s="2"/>
      <c r="RHB18" s="2"/>
      <c r="RHC18" s="2"/>
      <c r="RHD18" s="2"/>
      <c r="RHE18" s="2"/>
      <c r="RHF18" s="2"/>
      <c r="RHG18" s="2"/>
      <c r="RHH18" s="2"/>
      <c r="RHI18" s="2"/>
      <c r="RHJ18" s="2"/>
      <c r="RHK18" s="2"/>
      <c r="RHL18" s="2"/>
      <c r="RHM18" s="2"/>
      <c r="RHN18" s="2"/>
      <c r="RHO18" s="2"/>
      <c r="RHP18" s="2"/>
      <c r="RHQ18" s="2"/>
      <c r="RHR18" s="2"/>
      <c r="RHS18" s="2"/>
      <c r="RHT18" s="2"/>
      <c r="RHU18" s="2"/>
      <c r="RHV18" s="2"/>
      <c r="RHW18" s="2"/>
      <c r="RHX18" s="2"/>
      <c r="RHY18" s="2"/>
      <c r="RHZ18" s="2"/>
      <c r="RIA18" s="2"/>
      <c r="RIB18" s="2"/>
      <c r="RIC18" s="2"/>
      <c r="RID18" s="2"/>
      <c r="RIE18" s="2"/>
      <c r="RIF18" s="2"/>
      <c r="RIG18" s="2"/>
      <c r="RIH18" s="2"/>
      <c r="RII18" s="2"/>
      <c r="RIJ18" s="2"/>
      <c r="RIK18" s="2"/>
      <c r="RIL18" s="2"/>
      <c r="RIM18" s="2"/>
      <c r="RIN18" s="2"/>
      <c r="RIO18" s="2"/>
      <c r="RIP18" s="2"/>
      <c r="RIQ18" s="2"/>
      <c r="RIR18" s="2"/>
      <c r="RIS18" s="2"/>
      <c r="RIT18" s="2"/>
      <c r="RIU18" s="2"/>
      <c r="RIV18" s="2"/>
      <c r="RIW18" s="2"/>
      <c r="RIX18" s="2"/>
      <c r="RIY18" s="2"/>
      <c r="RIZ18" s="2"/>
      <c r="RJA18" s="2"/>
      <c r="RJB18" s="2"/>
      <c r="RJC18" s="2"/>
      <c r="RJD18" s="2"/>
      <c r="RJE18" s="2"/>
      <c r="RJF18" s="2"/>
      <c r="RJG18" s="2"/>
      <c r="RJH18" s="2"/>
      <c r="RJI18" s="2"/>
      <c r="RJJ18" s="2"/>
      <c r="RJK18" s="2"/>
      <c r="RJL18" s="2"/>
      <c r="RJM18" s="2"/>
      <c r="RJN18" s="2"/>
      <c r="RJO18" s="2"/>
      <c r="RJP18" s="2"/>
      <c r="RJQ18" s="2"/>
      <c r="RJR18" s="2"/>
      <c r="RJS18" s="2"/>
      <c r="RJT18" s="2"/>
      <c r="RJU18" s="2"/>
      <c r="RJV18" s="2"/>
      <c r="RJW18" s="2"/>
      <c r="RJX18" s="2"/>
      <c r="RJY18" s="2"/>
      <c r="RJZ18" s="2"/>
      <c r="RKA18" s="2"/>
      <c r="RKB18" s="2"/>
      <c r="RKC18" s="2"/>
      <c r="RKD18" s="2"/>
      <c r="RKE18" s="2"/>
      <c r="RKF18" s="2"/>
      <c r="RKG18" s="2"/>
      <c r="RKH18" s="2"/>
      <c r="RKI18" s="2"/>
      <c r="RKJ18" s="2"/>
      <c r="RKK18" s="2"/>
      <c r="RKL18" s="2"/>
      <c r="RKM18" s="2"/>
      <c r="RKN18" s="2"/>
      <c r="RKO18" s="2"/>
      <c r="RKP18" s="2"/>
      <c r="RKQ18" s="2"/>
      <c r="RKR18" s="2"/>
      <c r="RKS18" s="2"/>
      <c r="RKT18" s="2"/>
      <c r="RKU18" s="2"/>
      <c r="RKV18" s="2"/>
      <c r="RKW18" s="2"/>
      <c r="RKX18" s="2"/>
      <c r="RKY18" s="2"/>
      <c r="RKZ18" s="2"/>
      <c r="RLA18" s="2"/>
      <c r="RLB18" s="2"/>
      <c r="RLC18" s="2"/>
      <c r="RLD18" s="2"/>
      <c r="RLE18" s="2"/>
      <c r="RLF18" s="2"/>
      <c r="RLG18" s="2"/>
      <c r="RLH18" s="2"/>
      <c r="RLI18" s="2"/>
      <c r="RLJ18" s="2"/>
      <c r="RLK18" s="2"/>
      <c r="RLL18" s="2"/>
      <c r="RLM18" s="2"/>
      <c r="RLN18" s="2"/>
      <c r="RLO18" s="2"/>
      <c r="RLP18" s="2"/>
      <c r="RLQ18" s="2"/>
      <c r="RLR18" s="2"/>
      <c r="RLS18" s="2"/>
      <c r="RLT18" s="2"/>
      <c r="RLU18" s="2"/>
      <c r="RLV18" s="2"/>
      <c r="RLW18" s="2"/>
      <c r="RLX18" s="2"/>
      <c r="RLY18" s="2"/>
      <c r="RLZ18" s="2"/>
      <c r="RMA18" s="2"/>
      <c r="RMB18" s="2"/>
      <c r="RMC18" s="2"/>
      <c r="RMD18" s="2"/>
      <c r="RME18" s="2"/>
      <c r="RMF18" s="2"/>
      <c r="RMG18" s="2"/>
      <c r="RMH18" s="2"/>
      <c r="RMI18" s="2"/>
      <c r="RMJ18" s="2"/>
      <c r="RMK18" s="2"/>
      <c r="RML18" s="2"/>
      <c r="RMM18" s="2"/>
      <c r="RMN18" s="2"/>
      <c r="RMO18" s="2"/>
      <c r="RMP18" s="2"/>
      <c r="RMQ18" s="2"/>
      <c r="RMR18" s="2"/>
      <c r="RMS18" s="2"/>
      <c r="RMT18" s="2"/>
      <c r="RMU18" s="2"/>
      <c r="RMV18" s="2"/>
      <c r="RMW18" s="2"/>
      <c r="RMX18" s="2"/>
      <c r="RMY18" s="2"/>
      <c r="RMZ18" s="2"/>
      <c r="RNA18" s="2"/>
      <c r="RNB18" s="2"/>
      <c r="RNC18" s="2"/>
      <c r="RND18" s="2"/>
      <c r="RNE18" s="2"/>
      <c r="RNF18" s="2"/>
      <c r="RNG18" s="2"/>
      <c r="RNH18" s="2"/>
      <c r="RNI18" s="2"/>
      <c r="RNJ18" s="2"/>
      <c r="RNK18" s="2"/>
      <c r="RNL18" s="2"/>
      <c r="RNM18" s="2"/>
      <c r="RNN18" s="2"/>
      <c r="RNO18" s="2"/>
      <c r="RNP18" s="2"/>
      <c r="RNQ18" s="2"/>
      <c r="RNR18" s="2"/>
      <c r="RNS18" s="2"/>
      <c r="RNT18" s="2"/>
      <c r="RNU18" s="2"/>
      <c r="RNV18" s="2"/>
      <c r="RNW18" s="2"/>
      <c r="RNX18" s="2"/>
      <c r="RNY18" s="2"/>
      <c r="RNZ18" s="2"/>
      <c r="ROA18" s="2"/>
      <c r="ROB18" s="2"/>
      <c r="ROC18" s="2"/>
      <c r="ROD18" s="2"/>
      <c r="ROE18" s="2"/>
      <c r="ROF18" s="2"/>
      <c r="ROG18" s="2"/>
      <c r="ROH18" s="2"/>
      <c r="ROI18" s="2"/>
      <c r="ROJ18" s="2"/>
      <c r="ROK18" s="2"/>
      <c r="ROL18" s="2"/>
      <c r="ROM18" s="2"/>
      <c r="RON18" s="2"/>
      <c r="ROO18" s="2"/>
      <c r="ROP18" s="2"/>
      <c r="ROQ18" s="2"/>
      <c r="ROR18" s="2"/>
      <c r="ROS18" s="2"/>
      <c r="ROT18" s="2"/>
      <c r="ROU18" s="2"/>
      <c r="ROV18" s="2"/>
      <c r="ROW18" s="2"/>
      <c r="ROX18" s="2"/>
      <c r="ROY18" s="2"/>
      <c r="ROZ18" s="2"/>
      <c r="RPA18" s="2"/>
      <c r="RPB18" s="2"/>
      <c r="RPC18" s="2"/>
      <c r="RPD18" s="2"/>
      <c r="RPE18" s="2"/>
      <c r="RPF18" s="2"/>
      <c r="RPG18" s="2"/>
      <c r="RPH18" s="2"/>
      <c r="RPI18" s="2"/>
      <c r="RPJ18" s="2"/>
      <c r="RPK18" s="2"/>
      <c r="RPL18" s="2"/>
      <c r="RPM18" s="2"/>
      <c r="RPN18" s="2"/>
      <c r="RPO18" s="2"/>
      <c r="RPP18" s="2"/>
      <c r="RPQ18" s="2"/>
      <c r="RPR18" s="2"/>
      <c r="RPS18" s="2"/>
      <c r="RPT18" s="2"/>
      <c r="RPU18" s="2"/>
      <c r="RPV18" s="2"/>
      <c r="RPW18" s="2"/>
      <c r="RPX18" s="2"/>
      <c r="RPY18" s="2"/>
      <c r="RPZ18" s="2"/>
      <c r="RQA18" s="2"/>
      <c r="RQB18" s="2"/>
      <c r="RQC18" s="2"/>
      <c r="RQD18" s="2"/>
      <c r="RQE18" s="2"/>
      <c r="RQF18" s="2"/>
      <c r="RQG18" s="2"/>
      <c r="RQH18" s="2"/>
      <c r="RQI18" s="2"/>
      <c r="RQJ18" s="2"/>
      <c r="RQK18" s="2"/>
      <c r="RQL18" s="2"/>
      <c r="RQM18" s="2"/>
      <c r="RQN18" s="2"/>
      <c r="RQO18" s="2"/>
      <c r="RQP18" s="2"/>
      <c r="RQQ18" s="2"/>
      <c r="RQR18" s="2"/>
      <c r="RQS18" s="2"/>
      <c r="RQT18" s="2"/>
      <c r="RQU18" s="2"/>
      <c r="RQV18" s="2"/>
      <c r="RQW18" s="2"/>
      <c r="RQX18" s="2"/>
      <c r="RQY18" s="2"/>
      <c r="RQZ18" s="2"/>
      <c r="RRA18" s="2"/>
      <c r="RRB18" s="2"/>
      <c r="RRC18" s="2"/>
      <c r="RRD18" s="2"/>
      <c r="RRE18" s="2"/>
      <c r="RRF18" s="2"/>
      <c r="RRG18" s="2"/>
      <c r="RRH18" s="2"/>
      <c r="RRI18" s="2"/>
      <c r="RRJ18" s="2"/>
      <c r="RRK18" s="2"/>
      <c r="RRL18" s="2"/>
      <c r="RRM18" s="2"/>
      <c r="RRN18" s="2"/>
      <c r="RRO18" s="2"/>
      <c r="RRP18" s="2"/>
      <c r="RRQ18" s="2"/>
      <c r="RRR18" s="2"/>
      <c r="RRS18" s="2"/>
      <c r="RRT18" s="2"/>
      <c r="RRU18" s="2"/>
      <c r="RRV18" s="2"/>
      <c r="RRW18" s="2"/>
      <c r="RRX18" s="2"/>
      <c r="RRY18" s="2"/>
      <c r="RRZ18" s="2"/>
      <c r="RSA18" s="2"/>
      <c r="RSB18" s="2"/>
      <c r="RSC18" s="2"/>
      <c r="RSD18" s="2"/>
      <c r="RSE18" s="2"/>
      <c r="RSF18" s="2"/>
      <c r="RSG18" s="2"/>
      <c r="RSH18" s="2"/>
      <c r="RSI18" s="2"/>
      <c r="RSJ18" s="2"/>
      <c r="RSK18" s="2"/>
      <c r="RSL18" s="2"/>
      <c r="RSM18" s="2"/>
      <c r="RSN18" s="2"/>
      <c r="RSO18" s="2"/>
      <c r="RSP18" s="2"/>
      <c r="RSQ18" s="2"/>
      <c r="RSR18" s="2"/>
      <c r="RSS18" s="2"/>
      <c r="RST18" s="2"/>
      <c r="RSU18" s="2"/>
      <c r="RSV18" s="2"/>
      <c r="RSW18" s="2"/>
      <c r="RSX18" s="2"/>
      <c r="RSY18" s="2"/>
      <c r="RSZ18" s="2"/>
      <c r="RTA18" s="2"/>
      <c r="RTB18" s="2"/>
      <c r="RTC18" s="2"/>
      <c r="RTD18" s="2"/>
      <c r="RTE18" s="2"/>
      <c r="RTF18" s="2"/>
      <c r="RTG18" s="2"/>
      <c r="RTH18" s="2"/>
      <c r="RTI18" s="2"/>
      <c r="RTJ18" s="2"/>
      <c r="RTK18" s="2"/>
      <c r="RTL18" s="2"/>
      <c r="RTM18" s="2"/>
      <c r="RTN18" s="2"/>
      <c r="RTO18" s="2"/>
      <c r="RTP18" s="2"/>
      <c r="RTQ18" s="2"/>
      <c r="RTR18" s="2"/>
      <c r="RTS18" s="2"/>
      <c r="RTT18" s="2"/>
      <c r="RTU18" s="2"/>
      <c r="RTV18" s="2"/>
      <c r="RTW18" s="2"/>
      <c r="RTX18" s="2"/>
      <c r="RTY18" s="2"/>
      <c r="RTZ18" s="2"/>
      <c r="RUA18" s="2"/>
      <c r="RUB18" s="2"/>
      <c r="RUC18" s="2"/>
      <c r="RUD18" s="2"/>
      <c r="RUE18" s="2"/>
      <c r="RUF18" s="2"/>
      <c r="RUG18" s="2"/>
      <c r="RUH18" s="2"/>
      <c r="RUI18" s="2"/>
      <c r="RUJ18" s="2"/>
      <c r="RUK18" s="2"/>
      <c r="RUL18" s="2"/>
      <c r="RUM18" s="2"/>
      <c r="RUN18" s="2"/>
      <c r="RUO18" s="2"/>
      <c r="RUP18" s="2"/>
      <c r="RUQ18" s="2"/>
      <c r="RUR18" s="2"/>
      <c r="RUS18" s="2"/>
      <c r="RUT18" s="2"/>
      <c r="RUU18" s="2"/>
      <c r="RUV18" s="2"/>
      <c r="RUW18" s="2"/>
      <c r="RUX18" s="2"/>
      <c r="RUY18" s="2"/>
      <c r="RUZ18" s="2"/>
      <c r="RVA18" s="2"/>
      <c r="RVB18" s="2"/>
      <c r="RVC18" s="2"/>
      <c r="RVD18" s="2"/>
      <c r="RVE18" s="2"/>
      <c r="RVF18" s="2"/>
      <c r="RVG18" s="2"/>
      <c r="RVH18" s="2"/>
      <c r="RVI18" s="2"/>
      <c r="RVJ18" s="2"/>
      <c r="RVK18" s="2"/>
      <c r="RVL18" s="2"/>
      <c r="RVM18" s="2"/>
      <c r="RVN18" s="2"/>
      <c r="RVO18" s="2"/>
      <c r="RVP18" s="2"/>
      <c r="RVQ18" s="2"/>
      <c r="RVR18" s="2"/>
      <c r="RVS18" s="2"/>
      <c r="RVT18" s="2"/>
      <c r="RVU18" s="2"/>
      <c r="RVV18" s="2"/>
      <c r="RVW18" s="2"/>
      <c r="RVX18" s="2"/>
      <c r="RVY18" s="2"/>
      <c r="RVZ18" s="2"/>
      <c r="RWA18" s="2"/>
      <c r="RWB18" s="2"/>
      <c r="RWC18" s="2"/>
      <c r="RWD18" s="2"/>
      <c r="RWE18" s="2"/>
      <c r="RWF18" s="2"/>
      <c r="RWG18" s="2"/>
      <c r="RWH18" s="2"/>
      <c r="RWI18" s="2"/>
      <c r="RWJ18" s="2"/>
      <c r="RWK18" s="2"/>
      <c r="RWL18" s="2"/>
      <c r="RWM18" s="2"/>
      <c r="RWN18" s="2"/>
      <c r="RWO18" s="2"/>
      <c r="RWP18" s="2"/>
      <c r="RWQ18" s="2"/>
      <c r="RWR18" s="2"/>
      <c r="RWS18" s="2"/>
      <c r="RWT18" s="2"/>
      <c r="RWU18" s="2"/>
      <c r="RWV18" s="2"/>
      <c r="RWW18" s="2"/>
      <c r="RWX18" s="2"/>
      <c r="RWY18" s="2"/>
      <c r="RWZ18" s="2"/>
      <c r="RXA18" s="2"/>
      <c r="RXB18" s="2"/>
      <c r="RXC18" s="2"/>
      <c r="RXD18" s="2"/>
      <c r="RXE18" s="2"/>
      <c r="RXF18" s="2"/>
      <c r="RXG18" s="2"/>
      <c r="RXH18" s="2"/>
      <c r="RXI18" s="2"/>
      <c r="RXJ18" s="2"/>
      <c r="RXK18" s="2"/>
      <c r="RXL18" s="2"/>
      <c r="RXM18" s="2"/>
      <c r="RXN18" s="2"/>
      <c r="RXO18" s="2"/>
      <c r="RXP18" s="2"/>
      <c r="RXQ18" s="2"/>
      <c r="RXR18" s="2"/>
      <c r="RXS18" s="2"/>
      <c r="RXT18" s="2"/>
      <c r="RXU18" s="2"/>
      <c r="RXV18" s="2"/>
      <c r="RXW18" s="2"/>
      <c r="RXX18" s="2"/>
      <c r="RXY18" s="2"/>
      <c r="RXZ18" s="2"/>
      <c r="RYA18" s="2"/>
      <c r="RYB18" s="2"/>
      <c r="RYC18" s="2"/>
      <c r="RYD18" s="2"/>
      <c r="RYE18" s="2"/>
      <c r="RYF18" s="2"/>
      <c r="RYG18" s="2"/>
      <c r="RYH18" s="2"/>
      <c r="RYI18" s="2"/>
      <c r="RYJ18" s="2"/>
      <c r="RYK18" s="2"/>
      <c r="RYL18" s="2"/>
      <c r="RYM18" s="2"/>
      <c r="RYN18" s="2"/>
      <c r="RYO18" s="2"/>
      <c r="RYP18" s="2"/>
      <c r="RYQ18" s="2"/>
      <c r="RYR18" s="2"/>
      <c r="RYS18" s="2"/>
      <c r="RYT18" s="2"/>
      <c r="RYU18" s="2"/>
      <c r="RYV18" s="2"/>
      <c r="RYW18" s="2"/>
      <c r="RYX18" s="2"/>
      <c r="RYY18" s="2"/>
      <c r="RYZ18" s="2"/>
      <c r="RZA18" s="2"/>
      <c r="RZB18" s="2"/>
      <c r="RZC18" s="2"/>
      <c r="RZD18" s="2"/>
      <c r="RZE18" s="2"/>
      <c r="RZF18" s="2"/>
      <c r="RZG18" s="2"/>
      <c r="RZH18" s="2"/>
      <c r="RZI18" s="2"/>
      <c r="RZJ18" s="2"/>
      <c r="RZK18" s="2"/>
      <c r="RZL18" s="2"/>
      <c r="RZM18" s="2"/>
      <c r="RZN18" s="2"/>
      <c r="RZO18" s="2"/>
      <c r="RZP18" s="2"/>
      <c r="RZQ18" s="2"/>
      <c r="RZR18" s="2"/>
      <c r="RZS18" s="2"/>
      <c r="RZT18" s="2"/>
      <c r="RZU18" s="2"/>
      <c r="RZV18" s="2"/>
      <c r="RZW18" s="2"/>
      <c r="RZX18" s="2"/>
      <c r="RZY18" s="2"/>
      <c r="RZZ18" s="2"/>
      <c r="SAA18" s="2"/>
      <c r="SAB18" s="2"/>
      <c r="SAC18" s="2"/>
      <c r="SAD18" s="2"/>
      <c r="SAE18" s="2"/>
      <c r="SAF18" s="2"/>
      <c r="SAG18" s="2"/>
      <c r="SAH18" s="2"/>
      <c r="SAI18" s="2"/>
      <c r="SAJ18" s="2"/>
      <c r="SAK18" s="2"/>
      <c r="SAL18" s="2"/>
      <c r="SAM18" s="2"/>
      <c r="SAN18" s="2"/>
      <c r="SAO18" s="2"/>
      <c r="SAP18" s="2"/>
      <c r="SAQ18" s="2"/>
      <c r="SAR18" s="2"/>
      <c r="SAS18" s="2"/>
      <c r="SAT18" s="2"/>
      <c r="SAU18" s="2"/>
      <c r="SAV18" s="2"/>
      <c r="SAW18" s="2"/>
      <c r="SAX18" s="2"/>
      <c r="SAY18" s="2"/>
      <c r="SAZ18" s="2"/>
      <c r="SBA18" s="2"/>
      <c r="SBB18" s="2"/>
      <c r="SBC18" s="2"/>
      <c r="SBD18" s="2"/>
      <c r="SBE18" s="2"/>
      <c r="SBF18" s="2"/>
      <c r="SBG18" s="2"/>
      <c r="SBH18" s="2"/>
      <c r="SBI18" s="2"/>
      <c r="SBJ18" s="2"/>
      <c r="SBK18" s="2"/>
      <c r="SBL18" s="2"/>
      <c r="SBM18" s="2"/>
      <c r="SBN18" s="2"/>
      <c r="SBO18" s="2"/>
      <c r="SBP18" s="2"/>
      <c r="SBQ18" s="2"/>
      <c r="SBR18" s="2"/>
      <c r="SBS18" s="2"/>
      <c r="SBT18" s="2"/>
      <c r="SBU18" s="2"/>
      <c r="SBV18" s="2"/>
      <c r="SBW18" s="2"/>
      <c r="SBX18" s="2"/>
      <c r="SBY18" s="2"/>
      <c r="SBZ18" s="2"/>
      <c r="SCA18" s="2"/>
      <c r="SCB18" s="2"/>
      <c r="SCC18" s="2"/>
      <c r="SCD18" s="2"/>
      <c r="SCE18" s="2"/>
      <c r="SCF18" s="2"/>
      <c r="SCG18" s="2"/>
      <c r="SCH18" s="2"/>
      <c r="SCI18" s="2"/>
      <c r="SCJ18" s="2"/>
      <c r="SCK18" s="2"/>
      <c r="SCL18" s="2"/>
      <c r="SCM18" s="2"/>
      <c r="SCN18" s="2"/>
      <c r="SCO18" s="2"/>
      <c r="SCP18" s="2"/>
      <c r="SCQ18" s="2"/>
      <c r="SCR18" s="2"/>
      <c r="SCS18" s="2"/>
      <c r="SCT18" s="2"/>
      <c r="SCU18" s="2"/>
      <c r="SCV18" s="2"/>
      <c r="SCW18" s="2"/>
      <c r="SCX18" s="2"/>
      <c r="SCY18" s="2"/>
      <c r="SCZ18" s="2"/>
      <c r="SDA18" s="2"/>
      <c r="SDB18" s="2"/>
      <c r="SDC18" s="2"/>
      <c r="SDD18" s="2"/>
      <c r="SDE18" s="2"/>
      <c r="SDF18" s="2"/>
      <c r="SDG18" s="2"/>
      <c r="SDH18" s="2"/>
      <c r="SDI18" s="2"/>
      <c r="SDJ18" s="2"/>
      <c r="SDK18" s="2"/>
      <c r="SDL18" s="2"/>
      <c r="SDM18" s="2"/>
      <c r="SDN18" s="2"/>
      <c r="SDO18" s="2"/>
      <c r="SDP18" s="2"/>
      <c r="SDQ18" s="2"/>
      <c r="SDR18" s="2"/>
      <c r="SDS18" s="2"/>
      <c r="SDT18" s="2"/>
      <c r="SDU18" s="2"/>
      <c r="SDV18" s="2"/>
      <c r="SDW18" s="2"/>
      <c r="SDX18" s="2"/>
      <c r="SDY18" s="2"/>
      <c r="SDZ18" s="2"/>
      <c r="SEA18" s="2"/>
      <c r="SEB18" s="2"/>
      <c r="SEC18" s="2"/>
      <c r="SED18" s="2"/>
      <c r="SEE18" s="2"/>
      <c r="SEF18" s="2"/>
      <c r="SEG18" s="2"/>
      <c r="SEH18" s="2"/>
      <c r="SEI18" s="2"/>
      <c r="SEJ18" s="2"/>
      <c r="SEK18" s="2"/>
      <c r="SEL18" s="2"/>
      <c r="SEM18" s="2"/>
      <c r="SEN18" s="2"/>
      <c r="SEO18" s="2"/>
      <c r="SEP18" s="2"/>
      <c r="SEQ18" s="2"/>
      <c r="SER18" s="2"/>
      <c r="SES18" s="2"/>
      <c r="SET18" s="2"/>
      <c r="SEU18" s="2"/>
      <c r="SEV18" s="2"/>
      <c r="SEW18" s="2"/>
      <c r="SEX18" s="2"/>
      <c r="SEY18" s="2"/>
      <c r="SEZ18" s="2"/>
      <c r="SFA18" s="2"/>
      <c r="SFB18" s="2"/>
      <c r="SFC18" s="2"/>
      <c r="SFD18" s="2"/>
      <c r="SFE18" s="2"/>
      <c r="SFF18" s="2"/>
      <c r="SFG18" s="2"/>
      <c r="SFH18" s="2"/>
      <c r="SFI18" s="2"/>
      <c r="SFJ18" s="2"/>
      <c r="SFK18" s="2"/>
      <c r="SFL18" s="2"/>
      <c r="SFM18" s="2"/>
      <c r="SFN18" s="2"/>
      <c r="SFO18" s="2"/>
      <c r="SFP18" s="2"/>
      <c r="SFQ18" s="2"/>
      <c r="SFR18" s="2"/>
      <c r="SFS18" s="2"/>
      <c r="SFT18" s="2"/>
      <c r="SFU18" s="2"/>
      <c r="SFV18" s="2"/>
      <c r="SFW18" s="2"/>
      <c r="SFX18" s="2"/>
      <c r="SFY18" s="2"/>
      <c r="SFZ18" s="2"/>
      <c r="SGA18" s="2"/>
      <c r="SGB18" s="2"/>
      <c r="SGC18" s="2"/>
      <c r="SGD18" s="2"/>
      <c r="SGE18" s="2"/>
      <c r="SGF18" s="2"/>
      <c r="SGG18" s="2"/>
      <c r="SGH18" s="2"/>
      <c r="SGI18" s="2"/>
      <c r="SGJ18" s="2"/>
      <c r="SGK18" s="2"/>
      <c r="SGL18" s="2"/>
      <c r="SGM18" s="2"/>
      <c r="SGN18" s="2"/>
      <c r="SGO18" s="2"/>
      <c r="SGP18" s="2"/>
      <c r="SGQ18" s="2"/>
      <c r="SGR18" s="2"/>
      <c r="SGS18" s="2"/>
      <c r="SGT18" s="2"/>
      <c r="SGU18" s="2"/>
      <c r="SGV18" s="2"/>
      <c r="SGW18" s="2"/>
      <c r="SGX18" s="2"/>
      <c r="SGY18" s="2"/>
      <c r="SGZ18" s="2"/>
      <c r="SHA18" s="2"/>
      <c r="SHB18" s="2"/>
      <c r="SHC18" s="2"/>
      <c r="SHD18" s="2"/>
      <c r="SHE18" s="2"/>
      <c r="SHF18" s="2"/>
      <c r="SHG18" s="2"/>
      <c r="SHH18" s="2"/>
      <c r="SHI18" s="2"/>
      <c r="SHJ18" s="2"/>
      <c r="SHK18" s="2"/>
      <c r="SHL18" s="2"/>
      <c r="SHM18" s="2"/>
      <c r="SHN18" s="2"/>
      <c r="SHO18" s="2"/>
      <c r="SHP18" s="2"/>
      <c r="SHQ18" s="2"/>
      <c r="SHR18" s="2"/>
      <c r="SHS18" s="2"/>
      <c r="SHT18" s="2"/>
      <c r="SHU18" s="2"/>
      <c r="SHV18" s="2"/>
      <c r="SHW18" s="2"/>
      <c r="SHX18" s="2"/>
      <c r="SHY18" s="2"/>
      <c r="SHZ18" s="2"/>
      <c r="SIA18" s="2"/>
      <c r="SIB18" s="2"/>
      <c r="SIC18" s="2"/>
      <c r="SID18" s="2"/>
      <c r="SIE18" s="2"/>
      <c r="SIF18" s="2"/>
      <c r="SIG18" s="2"/>
      <c r="SIH18" s="2"/>
      <c r="SII18" s="2"/>
      <c r="SIJ18" s="2"/>
      <c r="SIK18" s="2"/>
      <c r="SIL18" s="2"/>
      <c r="SIM18" s="2"/>
      <c r="SIN18" s="2"/>
      <c r="SIO18" s="2"/>
      <c r="SIP18" s="2"/>
      <c r="SIQ18" s="2"/>
      <c r="SIR18" s="2"/>
      <c r="SIS18" s="2"/>
      <c r="SIT18" s="2"/>
      <c r="SIU18" s="2"/>
      <c r="SIV18" s="2"/>
      <c r="SIW18" s="2"/>
      <c r="SIX18" s="2"/>
      <c r="SIY18" s="2"/>
      <c r="SIZ18" s="2"/>
      <c r="SJA18" s="2"/>
      <c r="SJB18" s="2"/>
      <c r="SJC18" s="2"/>
      <c r="SJD18" s="2"/>
      <c r="SJE18" s="2"/>
      <c r="SJF18" s="2"/>
      <c r="SJG18" s="2"/>
      <c r="SJH18" s="2"/>
      <c r="SJI18" s="2"/>
      <c r="SJJ18" s="2"/>
      <c r="SJK18" s="2"/>
      <c r="SJL18" s="2"/>
      <c r="SJM18" s="2"/>
      <c r="SJN18" s="2"/>
      <c r="SJO18" s="2"/>
      <c r="SJP18" s="2"/>
      <c r="SJQ18" s="2"/>
      <c r="SJR18" s="2"/>
      <c r="SJS18" s="2"/>
      <c r="SJT18" s="2"/>
      <c r="SJU18" s="2"/>
      <c r="SJV18" s="2"/>
      <c r="SJW18" s="2"/>
      <c r="SJX18" s="2"/>
      <c r="SJY18" s="2"/>
      <c r="SJZ18" s="2"/>
      <c r="SKA18" s="2"/>
      <c r="SKB18" s="2"/>
      <c r="SKC18" s="2"/>
      <c r="SKD18" s="2"/>
      <c r="SKE18" s="2"/>
      <c r="SKF18" s="2"/>
      <c r="SKG18" s="2"/>
      <c r="SKH18" s="2"/>
      <c r="SKI18" s="2"/>
      <c r="SKJ18" s="2"/>
      <c r="SKK18" s="2"/>
      <c r="SKL18" s="2"/>
      <c r="SKM18" s="2"/>
      <c r="SKN18" s="2"/>
      <c r="SKO18" s="2"/>
      <c r="SKP18" s="2"/>
      <c r="SKQ18" s="2"/>
      <c r="SKR18" s="2"/>
      <c r="SKS18" s="2"/>
      <c r="SKT18" s="2"/>
      <c r="SKU18" s="2"/>
      <c r="SKV18" s="2"/>
      <c r="SKW18" s="2"/>
      <c r="SKX18" s="2"/>
      <c r="SKY18" s="2"/>
      <c r="SKZ18" s="2"/>
      <c r="SLA18" s="2"/>
      <c r="SLB18" s="2"/>
      <c r="SLC18" s="2"/>
      <c r="SLD18" s="2"/>
      <c r="SLE18" s="2"/>
      <c r="SLF18" s="2"/>
      <c r="SLG18" s="2"/>
      <c r="SLH18" s="2"/>
      <c r="SLI18" s="2"/>
      <c r="SLJ18" s="2"/>
      <c r="SLK18" s="2"/>
      <c r="SLL18" s="2"/>
      <c r="SLM18" s="2"/>
      <c r="SLN18" s="2"/>
      <c r="SLO18" s="2"/>
      <c r="SLP18" s="2"/>
      <c r="SLQ18" s="2"/>
      <c r="SLR18" s="2"/>
      <c r="SLS18" s="2"/>
      <c r="SLT18" s="2"/>
      <c r="SLU18" s="2"/>
      <c r="SLV18" s="2"/>
      <c r="SLW18" s="2"/>
      <c r="SLX18" s="2"/>
      <c r="SLY18" s="2"/>
      <c r="SLZ18" s="2"/>
      <c r="SMA18" s="2"/>
      <c r="SMB18" s="2"/>
      <c r="SMC18" s="2"/>
      <c r="SMD18" s="2"/>
      <c r="SME18" s="2"/>
      <c r="SMF18" s="2"/>
      <c r="SMG18" s="2"/>
      <c r="SMH18" s="2"/>
      <c r="SMI18" s="2"/>
      <c r="SMJ18" s="2"/>
      <c r="SMK18" s="2"/>
      <c r="SML18" s="2"/>
      <c r="SMM18" s="2"/>
      <c r="SMN18" s="2"/>
      <c r="SMO18" s="2"/>
      <c r="SMP18" s="2"/>
      <c r="SMQ18" s="2"/>
      <c r="SMR18" s="2"/>
      <c r="SMS18" s="2"/>
      <c r="SMT18" s="2"/>
      <c r="SMU18" s="2"/>
      <c r="SMV18" s="2"/>
      <c r="SMW18" s="2"/>
      <c r="SMX18" s="2"/>
      <c r="SMY18" s="2"/>
      <c r="SMZ18" s="2"/>
      <c r="SNA18" s="2"/>
      <c r="SNB18" s="2"/>
      <c r="SNC18" s="2"/>
      <c r="SND18" s="2"/>
      <c r="SNE18" s="2"/>
      <c r="SNF18" s="2"/>
      <c r="SNG18" s="2"/>
      <c r="SNH18" s="2"/>
      <c r="SNI18" s="2"/>
      <c r="SNJ18" s="2"/>
      <c r="SNK18" s="2"/>
      <c r="SNL18" s="2"/>
      <c r="SNM18" s="2"/>
      <c r="SNN18" s="2"/>
      <c r="SNO18" s="2"/>
      <c r="SNP18" s="2"/>
      <c r="SNQ18" s="2"/>
      <c r="SNR18" s="2"/>
      <c r="SNS18" s="2"/>
      <c r="SNT18" s="2"/>
      <c r="SNU18" s="2"/>
      <c r="SNV18" s="2"/>
      <c r="SNW18" s="2"/>
      <c r="SNX18" s="2"/>
      <c r="SNY18" s="2"/>
      <c r="SNZ18" s="2"/>
      <c r="SOA18" s="2"/>
      <c r="SOB18" s="2"/>
      <c r="SOC18" s="2"/>
      <c r="SOD18" s="2"/>
      <c r="SOE18" s="2"/>
      <c r="SOF18" s="2"/>
      <c r="SOG18" s="2"/>
      <c r="SOH18" s="2"/>
      <c r="SOI18" s="2"/>
      <c r="SOJ18" s="2"/>
      <c r="SOK18" s="2"/>
      <c r="SOL18" s="2"/>
      <c r="SOM18" s="2"/>
      <c r="SON18" s="2"/>
      <c r="SOO18" s="2"/>
      <c r="SOP18" s="2"/>
      <c r="SOQ18" s="2"/>
      <c r="SOR18" s="2"/>
      <c r="SOS18" s="2"/>
      <c r="SOT18" s="2"/>
      <c r="SOU18" s="2"/>
      <c r="SOV18" s="2"/>
      <c r="SOW18" s="2"/>
      <c r="SOX18" s="2"/>
      <c r="SOY18" s="2"/>
      <c r="SOZ18" s="2"/>
      <c r="SPA18" s="2"/>
      <c r="SPB18" s="2"/>
      <c r="SPC18" s="2"/>
      <c r="SPD18" s="2"/>
      <c r="SPE18" s="2"/>
      <c r="SPF18" s="2"/>
      <c r="SPG18" s="2"/>
      <c r="SPH18" s="2"/>
      <c r="SPI18" s="2"/>
      <c r="SPJ18" s="2"/>
      <c r="SPK18" s="2"/>
      <c r="SPL18" s="2"/>
      <c r="SPM18" s="2"/>
      <c r="SPN18" s="2"/>
      <c r="SPO18" s="2"/>
      <c r="SPP18" s="2"/>
      <c r="SPQ18" s="2"/>
      <c r="SPR18" s="2"/>
      <c r="SPS18" s="2"/>
      <c r="SPT18" s="2"/>
      <c r="SPU18" s="2"/>
      <c r="SPV18" s="2"/>
      <c r="SPW18" s="2"/>
      <c r="SPX18" s="2"/>
      <c r="SPY18" s="2"/>
      <c r="SPZ18" s="2"/>
      <c r="SQA18" s="2"/>
      <c r="SQB18" s="2"/>
      <c r="SQC18" s="2"/>
      <c r="SQD18" s="2"/>
      <c r="SQE18" s="2"/>
      <c r="SQF18" s="2"/>
      <c r="SQG18" s="2"/>
      <c r="SQH18" s="2"/>
      <c r="SQI18" s="2"/>
      <c r="SQJ18" s="2"/>
      <c r="SQK18" s="2"/>
      <c r="SQL18" s="2"/>
      <c r="SQM18" s="2"/>
      <c r="SQN18" s="2"/>
      <c r="SQO18" s="2"/>
      <c r="SQP18" s="2"/>
      <c r="SQQ18" s="2"/>
      <c r="SQR18" s="2"/>
      <c r="SQS18" s="2"/>
      <c r="SQT18" s="2"/>
      <c r="SQU18" s="2"/>
      <c r="SQV18" s="2"/>
      <c r="SQW18" s="2"/>
      <c r="SQX18" s="2"/>
      <c r="SQY18" s="2"/>
      <c r="SQZ18" s="2"/>
      <c r="SRA18" s="2"/>
      <c r="SRB18" s="2"/>
      <c r="SRC18" s="2"/>
      <c r="SRD18" s="2"/>
      <c r="SRE18" s="2"/>
      <c r="SRF18" s="2"/>
      <c r="SRG18" s="2"/>
      <c r="SRH18" s="2"/>
      <c r="SRI18" s="2"/>
      <c r="SRJ18" s="2"/>
      <c r="SRK18" s="2"/>
      <c r="SRL18" s="2"/>
      <c r="SRM18" s="2"/>
      <c r="SRN18" s="2"/>
      <c r="SRO18" s="2"/>
      <c r="SRP18" s="2"/>
      <c r="SRQ18" s="2"/>
      <c r="SRR18" s="2"/>
      <c r="SRS18" s="2"/>
      <c r="SRT18" s="2"/>
      <c r="SRU18" s="2"/>
      <c r="SRV18" s="2"/>
      <c r="SRW18" s="2"/>
      <c r="SRX18" s="2"/>
      <c r="SRY18" s="2"/>
      <c r="SRZ18" s="2"/>
      <c r="SSA18" s="2"/>
      <c r="SSB18" s="2"/>
      <c r="SSC18" s="2"/>
      <c r="SSD18" s="2"/>
      <c r="SSE18" s="2"/>
      <c r="SSF18" s="2"/>
      <c r="SSG18" s="2"/>
      <c r="SSH18" s="2"/>
      <c r="SSI18" s="2"/>
      <c r="SSJ18" s="2"/>
      <c r="SSK18" s="2"/>
      <c r="SSL18" s="2"/>
      <c r="SSM18" s="2"/>
      <c r="SSN18" s="2"/>
      <c r="SSO18" s="2"/>
      <c r="SSP18" s="2"/>
      <c r="SSQ18" s="2"/>
      <c r="SSR18" s="2"/>
      <c r="SSS18" s="2"/>
      <c r="SST18" s="2"/>
      <c r="SSU18" s="2"/>
      <c r="SSV18" s="2"/>
      <c r="SSW18" s="2"/>
      <c r="SSX18" s="2"/>
      <c r="SSY18" s="2"/>
      <c r="SSZ18" s="2"/>
      <c r="STA18" s="2"/>
      <c r="STB18" s="2"/>
      <c r="STC18" s="2"/>
      <c r="STD18" s="2"/>
      <c r="STE18" s="2"/>
      <c r="STF18" s="2"/>
      <c r="STG18" s="2"/>
      <c r="STH18" s="2"/>
      <c r="STI18" s="2"/>
      <c r="STJ18" s="2"/>
      <c r="STK18" s="2"/>
      <c r="STL18" s="2"/>
      <c r="STM18" s="2"/>
      <c r="STN18" s="2"/>
      <c r="STO18" s="2"/>
      <c r="STP18" s="2"/>
      <c r="STQ18" s="2"/>
      <c r="STR18" s="2"/>
      <c r="STS18" s="2"/>
      <c r="STT18" s="2"/>
      <c r="STU18" s="2"/>
      <c r="STV18" s="2"/>
      <c r="STW18" s="2"/>
      <c r="STX18" s="2"/>
      <c r="STY18" s="2"/>
      <c r="STZ18" s="2"/>
      <c r="SUA18" s="2"/>
      <c r="SUB18" s="2"/>
      <c r="SUC18" s="2"/>
      <c r="SUD18" s="2"/>
      <c r="SUE18" s="2"/>
      <c r="SUF18" s="2"/>
      <c r="SUG18" s="2"/>
      <c r="SUH18" s="2"/>
      <c r="SUI18" s="2"/>
      <c r="SUJ18" s="2"/>
      <c r="SUK18" s="2"/>
      <c r="SUL18" s="2"/>
      <c r="SUM18" s="2"/>
      <c r="SUN18" s="2"/>
      <c r="SUO18" s="2"/>
      <c r="SUP18" s="2"/>
      <c r="SUQ18" s="2"/>
      <c r="SUR18" s="2"/>
      <c r="SUS18" s="2"/>
      <c r="SUT18" s="2"/>
      <c r="SUU18" s="2"/>
      <c r="SUV18" s="2"/>
      <c r="SUW18" s="2"/>
      <c r="SUX18" s="2"/>
      <c r="SUY18" s="2"/>
      <c r="SUZ18" s="2"/>
      <c r="SVA18" s="2"/>
      <c r="SVB18" s="2"/>
      <c r="SVC18" s="2"/>
      <c r="SVD18" s="2"/>
      <c r="SVE18" s="2"/>
      <c r="SVF18" s="2"/>
      <c r="SVG18" s="2"/>
      <c r="SVH18" s="2"/>
      <c r="SVI18" s="2"/>
      <c r="SVJ18" s="2"/>
      <c r="SVK18" s="2"/>
      <c r="SVL18" s="2"/>
      <c r="SVM18" s="2"/>
      <c r="SVN18" s="2"/>
      <c r="SVO18" s="2"/>
      <c r="SVP18" s="2"/>
      <c r="SVQ18" s="2"/>
      <c r="SVR18" s="2"/>
      <c r="SVS18" s="2"/>
      <c r="SVT18" s="2"/>
      <c r="SVU18" s="2"/>
      <c r="SVV18" s="2"/>
      <c r="SVW18" s="2"/>
      <c r="SVX18" s="2"/>
      <c r="SVY18" s="2"/>
      <c r="SVZ18" s="2"/>
      <c r="SWA18" s="2"/>
      <c r="SWB18" s="2"/>
      <c r="SWC18" s="2"/>
      <c r="SWD18" s="2"/>
      <c r="SWE18" s="2"/>
      <c r="SWF18" s="2"/>
      <c r="SWG18" s="2"/>
      <c r="SWH18" s="2"/>
      <c r="SWI18" s="2"/>
      <c r="SWJ18" s="2"/>
      <c r="SWK18" s="2"/>
      <c r="SWL18" s="2"/>
      <c r="SWM18" s="2"/>
      <c r="SWN18" s="2"/>
      <c r="SWO18" s="2"/>
      <c r="SWP18" s="2"/>
      <c r="SWQ18" s="2"/>
      <c r="SWR18" s="2"/>
      <c r="SWS18" s="2"/>
      <c r="SWT18" s="2"/>
      <c r="SWU18" s="2"/>
      <c r="SWV18" s="2"/>
      <c r="SWW18" s="2"/>
      <c r="SWX18" s="2"/>
      <c r="SWY18" s="2"/>
      <c r="SWZ18" s="2"/>
      <c r="SXA18" s="2"/>
      <c r="SXB18" s="2"/>
      <c r="SXC18" s="2"/>
      <c r="SXD18" s="2"/>
      <c r="SXE18" s="2"/>
      <c r="SXF18" s="2"/>
      <c r="SXG18" s="2"/>
      <c r="SXH18" s="2"/>
      <c r="SXI18" s="2"/>
      <c r="SXJ18" s="2"/>
      <c r="SXK18" s="2"/>
      <c r="SXL18" s="2"/>
      <c r="SXM18" s="2"/>
      <c r="SXN18" s="2"/>
      <c r="SXO18" s="2"/>
      <c r="SXP18" s="2"/>
      <c r="SXQ18" s="2"/>
      <c r="SXR18" s="2"/>
      <c r="SXS18" s="2"/>
      <c r="SXT18" s="2"/>
      <c r="SXU18" s="2"/>
      <c r="SXV18" s="2"/>
      <c r="SXW18" s="2"/>
      <c r="SXX18" s="2"/>
      <c r="SXY18" s="2"/>
      <c r="SXZ18" s="2"/>
      <c r="SYA18" s="2"/>
      <c r="SYB18" s="2"/>
      <c r="SYC18" s="2"/>
      <c r="SYD18" s="2"/>
      <c r="SYE18" s="2"/>
      <c r="SYF18" s="2"/>
      <c r="SYG18" s="2"/>
      <c r="SYH18" s="2"/>
      <c r="SYI18" s="2"/>
      <c r="SYJ18" s="2"/>
      <c r="SYK18" s="2"/>
      <c r="SYL18" s="2"/>
      <c r="SYM18" s="2"/>
      <c r="SYN18" s="2"/>
      <c r="SYO18" s="2"/>
      <c r="SYP18" s="2"/>
      <c r="SYQ18" s="2"/>
      <c r="SYR18" s="2"/>
      <c r="SYS18" s="2"/>
      <c r="SYT18" s="2"/>
      <c r="SYU18" s="2"/>
      <c r="SYV18" s="2"/>
      <c r="SYW18" s="2"/>
      <c r="SYX18" s="2"/>
      <c r="SYY18" s="2"/>
      <c r="SYZ18" s="2"/>
      <c r="SZA18" s="2"/>
      <c r="SZB18" s="2"/>
      <c r="SZC18" s="2"/>
      <c r="SZD18" s="2"/>
      <c r="SZE18" s="2"/>
      <c r="SZF18" s="2"/>
      <c r="SZG18" s="2"/>
      <c r="SZH18" s="2"/>
      <c r="SZI18" s="2"/>
      <c r="SZJ18" s="2"/>
      <c r="SZK18" s="2"/>
      <c r="SZL18" s="2"/>
      <c r="SZM18" s="2"/>
      <c r="SZN18" s="2"/>
      <c r="SZO18" s="2"/>
      <c r="SZP18" s="2"/>
      <c r="SZQ18" s="2"/>
      <c r="SZR18" s="2"/>
      <c r="SZS18" s="2"/>
      <c r="SZT18" s="2"/>
      <c r="SZU18" s="2"/>
      <c r="SZV18" s="2"/>
      <c r="SZW18" s="2"/>
      <c r="SZX18" s="2"/>
      <c r="SZY18" s="2"/>
      <c r="SZZ18" s="2"/>
      <c r="TAA18" s="2"/>
      <c r="TAB18" s="2"/>
      <c r="TAC18" s="2"/>
      <c r="TAD18" s="2"/>
      <c r="TAE18" s="2"/>
      <c r="TAF18" s="2"/>
      <c r="TAG18" s="2"/>
      <c r="TAH18" s="2"/>
      <c r="TAI18" s="2"/>
      <c r="TAJ18" s="2"/>
      <c r="TAK18" s="2"/>
      <c r="TAL18" s="2"/>
      <c r="TAM18" s="2"/>
      <c r="TAN18" s="2"/>
      <c r="TAO18" s="2"/>
      <c r="TAP18" s="2"/>
      <c r="TAQ18" s="2"/>
      <c r="TAR18" s="2"/>
      <c r="TAS18" s="2"/>
      <c r="TAT18" s="2"/>
      <c r="TAU18" s="2"/>
      <c r="TAV18" s="2"/>
      <c r="TAW18" s="2"/>
      <c r="TAX18" s="2"/>
      <c r="TAY18" s="2"/>
      <c r="TAZ18" s="2"/>
      <c r="TBA18" s="2"/>
      <c r="TBB18" s="2"/>
      <c r="TBC18" s="2"/>
      <c r="TBD18" s="2"/>
      <c r="TBE18" s="2"/>
      <c r="TBF18" s="2"/>
      <c r="TBG18" s="2"/>
      <c r="TBH18" s="2"/>
      <c r="TBI18" s="2"/>
      <c r="TBJ18" s="2"/>
      <c r="TBK18" s="2"/>
      <c r="TBL18" s="2"/>
      <c r="TBM18" s="2"/>
      <c r="TBN18" s="2"/>
      <c r="TBO18" s="2"/>
      <c r="TBP18" s="2"/>
      <c r="TBQ18" s="2"/>
      <c r="TBR18" s="2"/>
      <c r="TBS18" s="2"/>
      <c r="TBT18" s="2"/>
      <c r="TBU18" s="2"/>
      <c r="TBV18" s="2"/>
      <c r="TBW18" s="2"/>
      <c r="TBX18" s="2"/>
      <c r="TBY18" s="2"/>
      <c r="TBZ18" s="2"/>
      <c r="TCA18" s="2"/>
      <c r="TCB18" s="2"/>
      <c r="TCC18" s="2"/>
      <c r="TCD18" s="2"/>
      <c r="TCE18" s="2"/>
      <c r="TCF18" s="2"/>
      <c r="TCG18" s="2"/>
      <c r="TCH18" s="2"/>
      <c r="TCI18" s="2"/>
      <c r="TCJ18" s="2"/>
      <c r="TCK18" s="2"/>
      <c r="TCL18" s="2"/>
      <c r="TCM18" s="2"/>
      <c r="TCN18" s="2"/>
      <c r="TCO18" s="2"/>
      <c r="TCP18" s="2"/>
      <c r="TCQ18" s="2"/>
      <c r="TCR18" s="2"/>
      <c r="TCS18" s="2"/>
      <c r="TCT18" s="2"/>
      <c r="TCU18" s="2"/>
      <c r="TCV18" s="2"/>
      <c r="TCW18" s="2"/>
      <c r="TCX18" s="2"/>
      <c r="TCY18" s="2"/>
      <c r="TCZ18" s="2"/>
      <c r="TDA18" s="2"/>
      <c r="TDB18" s="2"/>
      <c r="TDC18" s="2"/>
      <c r="TDD18" s="2"/>
      <c r="TDE18" s="2"/>
      <c r="TDF18" s="2"/>
      <c r="TDG18" s="2"/>
      <c r="TDH18" s="2"/>
      <c r="TDI18" s="2"/>
      <c r="TDJ18" s="2"/>
      <c r="TDK18" s="2"/>
      <c r="TDL18" s="2"/>
      <c r="TDM18" s="2"/>
      <c r="TDN18" s="2"/>
      <c r="TDO18" s="2"/>
      <c r="TDP18" s="2"/>
      <c r="TDQ18" s="2"/>
      <c r="TDR18" s="2"/>
      <c r="TDS18" s="2"/>
      <c r="TDT18" s="2"/>
      <c r="TDU18" s="2"/>
      <c r="TDV18" s="2"/>
      <c r="TDW18" s="2"/>
      <c r="TDX18" s="2"/>
      <c r="TDY18" s="2"/>
      <c r="TDZ18" s="2"/>
      <c r="TEA18" s="2"/>
      <c r="TEB18" s="2"/>
      <c r="TEC18" s="2"/>
      <c r="TED18" s="2"/>
      <c r="TEE18" s="2"/>
      <c r="TEF18" s="2"/>
      <c r="TEG18" s="2"/>
      <c r="TEH18" s="2"/>
      <c r="TEI18" s="2"/>
      <c r="TEJ18" s="2"/>
      <c r="TEK18" s="2"/>
      <c r="TEL18" s="2"/>
      <c r="TEM18" s="2"/>
      <c r="TEN18" s="2"/>
      <c r="TEO18" s="2"/>
      <c r="TEP18" s="2"/>
      <c r="TEQ18" s="2"/>
      <c r="TER18" s="2"/>
      <c r="TES18" s="2"/>
      <c r="TET18" s="2"/>
      <c r="TEU18" s="2"/>
      <c r="TEV18" s="2"/>
      <c r="TEW18" s="2"/>
      <c r="TEX18" s="2"/>
      <c r="TEY18" s="2"/>
      <c r="TEZ18" s="2"/>
      <c r="TFA18" s="2"/>
      <c r="TFB18" s="2"/>
      <c r="TFC18" s="2"/>
      <c r="TFD18" s="2"/>
      <c r="TFE18" s="2"/>
      <c r="TFF18" s="2"/>
      <c r="TFG18" s="2"/>
      <c r="TFH18" s="2"/>
      <c r="TFI18" s="2"/>
      <c r="TFJ18" s="2"/>
      <c r="TFK18" s="2"/>
      <c r="TFL18" s="2"/>
      <c r="TFM18" s="2"/>
      <c r="TFN18" s="2"/>
      <c r="TFO18" s="2"/>
      <c r="TFP18" s="2"/>
      <c r="TFQ18" s="2"/>
      <c r="TFR18" s="2"/>
      <c r="TFS18" s="2"/>
      <c r="TFT18" s="2"/>
      <c r="TFU18" s="2"/>
      <c r="TFV18" s="2"/>
      <c r="TFW18" s="2"/>
      <c r="TFX18" s="2"/>
      <c r="TFY18" s="2"/>
      <c r="TFZ18" s="2"/>
      <c r="TGA18" s="2"/>
      <c r="TGB18" s="2"/>
      <c r="TGC18" s="2"/>
      <c r="TGD18" s="2"/>
      <c r="TGE18" s="2"/>
      <c r="TGF18" s="2"/>
      <c r="TGG18" s="2"/>
      <c r="TGH18" s="2"/>
      <c r="TGI18" s="2"/>
      <c r="TGJ18" s="2"/>
      <c r="TGK18" s="2"/>
      <c r="TGL18" s="2"/>
      <c r="TGM18" s="2"/>
      <c r="TGN18" s="2"/>
      <c r="TGO18" s="2"/>
      <c r="TGP18" s="2"/>
      <c r="TGQ18" s="2"/>
      <c r="TGR18" s="2"/>
      <c r="TGS18" s="2"/>
      <c r="TGT18" s="2"/>
      <c r="TGU18" s="2"/>
      <c r="TGV18" s="2"/>
      <c r="TGW18" s="2"/>
      <c r="TGX18" s="2"/>
      <c r="TGY18" s="2"/>
      <c r="TGZ18" s="2"/>
      <c r="THA18" s="2"/>
      <c r="THB18" s="2"/>
      <c r="THC18" s="2"/>
      <c r="THD18" s="2"/>
      <c r="THE18" s="2"/>
      <c r="THF18" s="2"/>
      <c r="THG18" s="2"/>
      <c r="THH18" s="2"/>
      <c r="THI18" s="2"/>
      <c r="THJ18" s="2"/>
      <c r="THK18" s="2"/>
      <c r="THL18" s="2"/>
      <c r="THM18" s="2"/>
      <c r="THN18" s="2"/>
      <c r="THO18" s="2"/>
      <c r="THP18" s="2"/>
      <c r="THQ18" s="2"/>
      <c r="THR18" s="2"/>
      <c r="THS18" s="2"/>
      <c r="THT18" s="2"/>
      <c r="THU18" s="2"/>
      <c r="THV18" s="2"/>
      <c r="THW18" s="2"/>
      <c r="THX18" s="2"/>
      <c r="THY18" s="2"/>
      <c r="THZ18" s="2"/>
      <c r="TIA18" s="2"/>
      <c r="TIB18" s="2"/>
      <c r="TIC18" s="2"/>
      <c r="TID18" s="2"/>
      <c r="TIE18" s="2"/>
      <c r="TIF18" s="2"/>
      <c r="TIG18" s="2"/>
      <c r="TIH18" s="2"/>
      <c r="TII18" s="2"/>
      <c r="TIJ18" s="2"/>
      <c r="TIK18" s="2"/>
      <c r="TIL18" s="2"/>
      <c r="TIM18" s="2"/>
      <c r="TIN18" s="2"/>
      <c r="TIO18" s="2"/>
      <c r="TIP18" s="2"/>
      <c r="TIQ18" s="2"/>
      <c r="TIR18" s="2"/>
      <c r="TIS18" s="2"/>
      <c r="TIT18" s="2"/>
      <c r="TIU18" s="2"/>
      <c r="TIV18" s="2"/>
      <c r="TIW18" s="2"/>
      <c r="TIX18" s="2"/>
      <c r="TIY18" s="2"/>
      <c r="TIZ18" s="2"/>
      <c r="TJA18" s="2"/>
      <c r="TJB18" s="2"/>
      <c r="TJC18" s="2"/>
      <c r="TJD18" s="2"/>
      <c r="TJE18" s="2"/>
      <c r="TJF18" s="2"/>
      <c r="TJG18" s="2"/>
      <c r="TJH18" s="2"/>
      <c r="TJI18" s="2"/>
      <c r="TJJ18" s="2"/>
      <c r="TJK18" s="2"/>
      <c r="TJL18" s="2"/>
      <c r="TJM18" s="2"/>
      <c r="TJN18" s="2"/>
      <c r="TJO18" s="2"/>
      <c r="TJP18" s="2"/>
      <c r="TJQ18" s="2"/>
      <c r="TJR18" s="2"/>
      <c r="TJS18" s="2"/>
      <c r="TJT18" s="2"/>
      <c r="TJU18" s="2"/>
      <c r="TJV18" s="2"/>
      <c r="TJW18" s="2"/>
      <c r="TJX18" s="2"/>
      <c r="TJY18" s="2"/>
      <c r="TJZ18" s="2"/>
      <c r="TKA18" s="2"/>
      <c r="TKB18" s="2"/>
      <c r="TKC18" s="2"/>
      <c r="TKD18" s="2"/>
      <c r="TKE18" s="2"/>
      <c r="TKF18" s="2"/>
      <c r="TKG18" s="2"/>
      <c r="TKH18" s="2"/>
      <c r="TKI18" s="2"/>
      <c r="TKJ18" s="2"/>
      <c r="TKK18" s="2"/>
      <c r="TKL18" s="2"/>
      <c r="TKM18" s="2"/>
      <c r="TKN18" s="2"/>
      <c r="TKO18" s="2"/>
      <c r="TKP18" s="2"/>
      <c r="TKQ18" s="2"/>
      <c r="TKR18" s="2"/>
      <c r="TKS18" s="2"/>
      <c r="TKT18" s="2"/>
      <c r="TKU18" s="2"/>
      <c r="TKV18" s="2"/>
      <c r="TKW18" s="2"/>
      <c r="TKX18" s="2"/>
      <c r="TKY18" s="2"/>
      <c r="TKZ18" s="2"/>
      <c r="TLA18" s="2"/>
      <c r="TLB18" s="2"/>
      <c r="TLC18" s="2"/>
      <c r="TLD18" s="2"/>
      <c r="TLE18" s="2"/>
      <c r="TLF18" s="2"/>
      <c r="TLG18" s="2"/>
      <c r="TLH18" s="2"/>
      <c r="TLI18" s="2"/>
      <c r="TLJ18" s="2"/>
      <c r="TLK18" s="2"/>
      <c r="TLL18" s="2"/>
      <c r="TLM18" s="2"/>
      <c r="TLN18" s="2"/>
      <c r="TLO18" s="2"/>
      <c r="TLP18" s="2"/>
      <c r="TLQ18" s="2"/>
      <c r="TLR18" s="2"/>
      <c r="TLS18" s="2"/>
      <c r="TLT18" s="2"/>
      <c r="TLU18" s="2"/>
      <c r="TLV18" s="2"/>
      <c r="TLW18" s="2"/>
      <c r="TLX18" s="2"/>
      <c r="TLY18" s="2"/>
      <c r="TLZ18" s="2"/>
      <c r="TMA18" s="2"/>
      <c r="TMB18" s="2"/>
      <c r="TMC18" s="2"/>
      <c r="TMD18" s="2"/>
      <c r="TME18" s="2"/>
      <c r="TMF18" s="2"/>
      <c r="TMG18" s="2"/>
      <c r="TMH18" s="2"/>
      <c r="TMI18" s="2"/>
      <c r="TMJ18" s="2"/>
      <c r="TMK18" s="2"/>
      <c r="TML18" s="2"/>
      <c r="TMM18" s="2"/>
      <c r="TMN18" s="2"/>
      <c r="TMO18" s="2"/>
      <c r="TMP18" s="2"/>
      <c r="TMQ18" s="2"/>
      <c r="TMR18" s="2"/>
      <c r="TMS18" s="2"/>
      <c r="TMT18" s="2"/>
      <c r="TMU18" s="2"/>
      <c r="TMV18" s="2"/>
      <c r="TMW18" s="2"/>
      <c r="TMX18" s="2"/>
      <c r="TMY18" s="2"/>
      <c r="TMZ18" s="2"/>
      <c r="TNA18" s="2"/>
      <c r="TNB18" s="2"/>
      <c r="TNC18" s="2"/>
      <c r="TND18" s="2"/>
      <c r="TNE18" s="2"/>
      <c r="TNF18" s="2"/>
      <c r="TNG18" s="2"/>
      <c r="TNH18" s="2"/>
      <c r="TNI18" s="2"/>
      <c r="TNJ18" s="2"/>
      <c r="TNK18" s="2"/>
      <c r="TNL18" s="2"/>
      <c r="TNM18" s="2"/>
      <c r="TNN18" s="2"/>
      <c r="TNO18" s="2"/>
      <c r="TNP18" s="2"/>
      <c r="TNQ18" s="2"/>
      <c r="TNR18" s="2"/>
      <c r="TNS18" s="2"/>
      <c r="TNT18" s="2"/>
      <c r="TNU18" s="2"/>
      <c r="TNV18" s="2"/>
      <c r="TNW18" s="2"/>
      <c r="TNX18" s="2"/>
      <c r="TNY18" s="2"/>
      <c r="TNZ18" s="2"/>
      <c r="TOA18" s="2"/>
      <c r="TOB18" s="2"/>
      <c r="TOC18" s="2"/>
      <c r="TOD18" s="2"/>
      <c r="TOE18" s="2"/>
      <c r="TOF18" s="2"/>
      <c r="TOG18" s="2"/>
      <c r="TOH18" s="2"/>
      <c r="TOI18" s="2"/>
      <c r="TOJ18" s="2"/>
      <c r="TOK18" s="2"/>
      <c r="TOL18" s="2"/>
      <c r="TOM18" s="2"/>
      <c r="TON18" s="2"/>
      <c r="TOO18" s="2"/>
      <c r="TOP18" s="2"/>
      <c r="TOQ18" s="2"/>
      <c r="TOR18" s="2"/>
      <c r="TOS18" s="2"/>
      <c r="TOT18" s="2"/>
      <c r="TOU18" s="2"/>
      <c r="TOV18" s="2"/>
      <c r="TOW18" s="2"/>
      <c r="TOX18" s="2"/>
      <c r="TOY18" s="2"/>
      <c r="TOZ18" s="2"/>
      <c r="TPA18" s="2"/>
      <c r="TPB18" s="2"/>
      <c r="TPC18" s="2"/>
      <c r="TPD18" s="2"/>
      <c r="TPE18" s="2"/>
      <c r="TPF18" s="2"/>
      <c r="TPG18" s="2"/>
      <c r="TPH18" s="2"/>
      <c r="TPI18" s="2"/>
      <c r="TPJ18" s="2"/>
      <c r="TPK18" s="2"/>
      <c r="TPL18" s="2"/>
      <c r="TPM18" s="2"/>
      <c r="TPN18" s="2"/>
      <c r="TPO18" s="2"/>
      <c r="TPP18" s="2"/>
      <c r="TPQ18" s="2"/>
      <c r="TPR18" s="2"/>
      <c r="TPS18" s="2"/>
      <c r="TPT18" s="2"/>
      <c r="TPU18" s="2"/>
      <c r="TPV18" s="2"/>
      <c r="TPW18" s="2"/>
      <c r="TPX18" s="2"/>
      <c r="TPY18" s="2"/>
      <c r="TPZ18" s="2"/>
      <c r="TQA18" s="2"/>
      <c r="TQB18" s="2"/>
      <c r="TQC18" s="2"/>
      <c r="TQD18" s="2"/>
      <c r="TQE18" s="2"/>
      <c r="TQF18" s="2"/>
      <c r="TQG18" s="2"/>
      <c r="TQH18" s="2"/>
      <c r="TQI18" s="2"/>
      <c r="TQJ18" s="2"/>
      <c r="TQK18" s="2"/>
      <c r="TQL18" s="2"/>
      <c r="TQM18" s="2"/>
      <c r="TQN18" s="2"/>
      <c r="TQO18" s="2"/>
      <c r="TQP18" s="2"/>
      <c r="TQQ18" s="2"/>
      <c r="TQR18" s="2"/>
      <c r="TQS18" s="2"/>
      <c r="TQT18" s="2"/>
      <c r="TQU18" s="2"/>
      <c r="TQV18" s="2"/>
      <c r="TQW18" s="2"/>
      <c r="TQX18" s="2"/>
      <c r="TQY18" s="2"/>
      <c r="TQZ18" s="2"/>
      <c r="TRA18" s="2"/>
      <c r="TRB18" s="2"/>
      <c r="TRC18" s="2"/>
      <c r="TRD18" s="2"/>
      <c r="TRE18" s="2"/>
      <c r="TRF18" s="2"/>
      <c r="TRG18" s="2"/>
      <c r="TRH18" s="2"/>
      <c r="TRI18" s="2"/>
      <c r="TRJ18" s="2"/>
      <c r="TRK18" s="2"/>
      <c r="TRL18" s="2"/>
      <c r="TRM18" s="2"/>
      <c r="TRN18" s="2"/>
      <c r="TRO18" s="2"/>
      <c r="TRP18" s="2"/>
      <c r="TRQ18" s="2"/>
      <c r="TRR18" s="2"/>
      <c r="TRS18" s="2"/>
      <c r="TRT18" s="2"/>
      <c r="TRU18" s="2"/>
      <c r="TRV18" s="2"/>
      <c r="TRW18" s="2"/>
      <c r="TRX18" s="2"/>
      <c r="TRY18" s="2"/>
      <c r="TRZ18" s="2"/>
      <c r="TSA18" s="2"/>
      <c r="TSB18" s="2"/>
      <c r="TSC18" s="2"/>
      <c r="TSD18" s="2"/>
      <c r="TSE18" s="2"/>
      <c r="TSF18" s="2"/>
      <c r="TSG18" s="2"/>
      <c r="TSH18" s="2"/>
      <c r="TSI18" s="2"/>
      <c r="TSJ18" s="2"/>
      <c r="TSK18" s="2"/>
      <c r="TSL18" s="2"/>
      <c r="TSM18" s="2"/>
      <c r="TSN18" s="2"/>
      <c r="TSO18" s="2"/>
      <c r="TSP18" s="2"/>
      <c r="TSQ18" s="2"/>
      <c r="TSR18" s="2"/>
      <c r="TSS18" s="2"/>
      <c r="TST18" s="2"/>
      <c r="TSU18" s="2"/>
      <c r="TSV18" s="2"/>
      <c r="TSW18" s="2"/>
      <c r="TSX18" s="2"/>
      <c r="TSY18" s="2"/>
      <c r="TSZ18" s="2"/>
      <c r="TTA18" s="2"/>
      <c r="TTB18" s="2"/>
      <c r="TTC18" s="2"/>
      <c r="TTD18" s="2"/>
      <c r="TTE18" s="2"/>
      <c r="TTF18" s="2"/>
      <c r="TTG18" s="2"/>
      <c r="TTH18" s="2"/>
      <c r="TTI18" s="2"/>
      <c r="TTJ18" s="2"/>
      <c r="TTK18" s="2"/>
      <c r="TTL18" s="2"/>
      <c r="TTM18" s="2"/>
      <c r="TTN18" s="2"/>
      <c r="TTO18" s="2"/>
      <c r="TTP18" s="2"/>
      <c r="TTQ18" s="2"/>
      <c r="TTR18" s="2"/>
      <c r="TTS18" s="2"/>
      <c r="TTT18" s="2"/>
      <c r="TTU18" s="2"/>
      <c r="TTV18" s="2"/>
      <c r="TTW18" s="2"/>
      <c r="TTX18" s="2"/>
      <c r="TTY18" s="2"/>
      <c r="TTZ18" s="2"/>
      <c r="TUA18" s="2"/>
      <c r="TUB18" s="2"/>
      <c r="TUC18" s="2"/>
      <c r="TUD18" s="2"/>
      <c r="TUE18" s="2"/>
      <c r="TUF18" s="2"/>
      <c r="TUG18" s="2"/>
      <c r="TUH18" s="2"/>
      <c r="TUI18" s="2"/>
      <c r="TUJ18" s="2"/>
      <c r="TUK18" s="2"/>
      <c r="TUL18" s="2"/>
      <c r="TUM18" s="2"/>
      <c r="TUN18" s="2"/>
      <c r="TUO18" s="2"/>
      <c r="TUP18" s="2"/>
      <c r="TUQ18" s="2"/>
      <c r="TUR18" s="2"/>
      <c r="TUS18" s="2"/>
      <c r="TUT18" s="2"/>
      <c r="TUU18" s="2"/>
      <c r="TUV18" s="2"/>
      <c r="TUW18" s="2"/>
      <c r="TUX18" s="2"/>
      <c r="TUY18" s="2"/>
      <c r="TUZ18" s="2"/>
      <c r="TVA18" s="2"/>
      <c r="TVB18" s="2"/>
      <c r="TVC18" s="2"/>
      <c r="TVD18" s="2"/>
      <c r="TVE18" s="2"/>
      <c r="TVF18" s="2"/>
      <c r="TVG18" s="2"/>
      <c r="TVH18" s="2"/>
      <c r="TVI18" s="2"/>
      <c r="TVJ18" s="2"/>
      <c r="TVK18" s="2"/>
      <c r="TVL18" s="2"/>
      <c r="TVM18" s="2"/>
      <c r="TVN18" s="2"/>
      <c r="TVO18" s="2"/>
      <c r="TVP18" s="2"/>
      <c r="TVQ18" s="2"/>
      <c r="TVR18" s="2"/>
      <c r="TVS18" s="2"/>
      <c r="TVT18" s="2"/>
      <c r="TVU18" s="2"/>
      <c r="TVV18" s="2"/>
      <c r="TVW18" s="2"/>
      <c r="TVX18" s="2"/>
      <c r="TVY18" s="2"/>
      <c r="TVZ18" s="2"/>
      <c r="TWA18" s="2"/>
      <c r="TWB18" s="2"/>
      <c r="TWC18" s="2"/>
      <c r="TWD18" s="2"/>
      <c r="TWE18" s="2"/>
      <c r="TWF18" s="2"/>
      <c r="TWG18" s="2"/>
      <c r="TWH18" s="2"/>
      <c r="TWI18" s="2"/>
      <c r="TWJ18" s="2"/>
      <c r="TWK18" s="2"/>
      <c r="TWL18" s="2"/>
      <c r="TWM18" s="2"/>
      <c r="TWN18" s="2"/>
      <c r="TWO18" s="2"/>
      <c r="TWP18" s="2"/>
      <c r="TWQ18" s="2"/>
      <c r="TWR18" s="2"/>
      <c r="TWS18" s="2"/>
      <c r="TWT18" s="2"/>
      <c r="TWU18" s="2"/>
      <c r="TWV18" s="2"/>
      <c r="TWW18" s="2"/>
      <c r="TWX18" s="2"/>
      <c r="TWY18" s="2"/>
      <c r="TWZ18" s="2"/>
      <c r="TXA18" s="2"/>
      <c r="TXB18" s="2"/>
      <c r="TXC18" s="2"/>
      <c r="TXD18" s="2"/>
      <c r="TXE18" s="2"/>
      <c r="TXF18" s="2"/>
      <c r="TXG18" s="2"/>
      <c r="TXH18" s="2"/>
      <c r="TXI18" s="2"/>
      <c r="TXJ18" s="2"/>
      <c r="TXK18" s="2"/>
      <c r="TXL18" s="2"/>
      <c r="TXM18" s="2"/>
      <c r="TXN18" s="2"/>
      <c r="TXO18" s="2"/>
      <c r="TXP18" s="2"/>
      <c r="TXQ18" s="2"/>
      <c r="TXR18" s="2"/>
      <c r="TXS18" s="2"/>
      <c r="TXT18" s="2"/>
      <c r="TXU18" s="2"/>
      <c r="TXV18" s="2"/>
      <c r="TXW18" s="2"/>
      <c r="TXX18" s="2"/>
      <c r="TXY18" s="2"/>
      <c r="TXZ18" s="2"/>
      <c r="TYA18" s="2"/>
      <c r="TYB18" s="2"/>
      <c r="TYC18" s="2"/>
      <c r="TYD18" s="2"/>
      <c r="TYE18" s="2"/>
      <c r="TYF18" s="2"/>
      <c r="TYG18" s="2"/>
      <c r="TYH18" s="2"/>
      <c r="TYI18" s="2"/>
      <c r="TYJ18" s="2"/>
      <c r="TYK18" s="2"/>
      <c r="TYL18" s="2"/>
      <c r="TYM18" s="2"/>
      <c r="TYN18" s="2"/>
      <c r="TYO18" s="2"/>
      <c r="TYP18" s="2"/>
      <c r="TYQ18" s="2"/>
      <c r="TYR18" s="2"/>
      <c r="TYS18" s="2"/>
      <c r="TYT18" s="2"/>
      <c r="TYU18" s="2"/>
      <c r="TYV18" s="2"/>
      <c r="TYW18" s="2"/>
      <c r="TYX18" s="2"/>
      <c r="TYY18" s="2"/>
      <c r="TYZ18" s="2"/>
      <c r="TZA18" s="2"/>
      <c r="TZB18" s="2"/>
      <c r="TZC18" s="2"/>
      <c r="TZD18" s="2"/>
      <c r="TZE18" s="2"/>
      <c r="TZF18" s="2"/>
      <c r="TZG18" s="2"/>
      <c r="TZH18" s="2"/>
      <c r="TZI18" s="2"/>
      <c r="TZJ18" s="2"/>
      <c r="TZK18" s="2"/>
      <c r="TZL18" s="2"/>
      <c r="TZM18" s="2"/>
      <c r="TZN18" s="2"/>
      <c r="TZO18" s="2"/>
      <c r="TZP18" s="2"/>
      <c r="TZQ18" s="2"/>
      <c r="TZR18" s="2"/>
      <c r="TZS18" s="2"/>
      <c r="TZT18" s="2"/>
      <c r="TZU18" s="2"/>
      <c r="TZV18" s="2"/>
      <c r="TZW18" s="2"/>
      <c r="TZX18" s="2"/>
      <c r="TZY18" s="2"/>
      <c r="TZZ18" s="2"/>
      <c r="UAA18" s="2"/>
      <c r="UAB18" s="2"/>
      <c r="UAC18" s="2"/>
      <c r="UAD18" s="2"/>
      <c r="UAE18" s="2"/>
      <c r="UAF18" s="2"/>
      <c r="UAG18" s="2"/>
      <c r="UAH18" s="2"/>
      <c r="UAI18" s="2"/>
      <c r="UAJ18" s="2"/>
      <c r="UAK18" s="2"/>
      <c r="UAL18" s="2"/>
      <c r="UAM18" s="2"/>
      <c r="UAN18" s="2"/>
      <c r="UAO18" s="2"/>
      <c r="UAP18" s="2"/>
      <c r="UAQ18" s="2"/>
      <c r="UAR18" s="2"/>
      <c r="UAS18" s="2"/>
      <c r="UAT18" s="2"/>
      <c r="UAU18" s="2"/>
      <c r="UAV18" s="2"/>
      <c r="UAW18" s="2"/>
      <c r="UAX18" s="2"/>
      <c r="UAY18" s="2"/>
      <c r="UAZ18" s="2"/>
      <c r="UBA18" s="2"/>
      <c r="UBB18" s="2"/>
      <c r="UBC18" s="2"/>
      <c r="UBD18" s="2"/>
      <c r="UBE18" s="2"/>
      <c r="UBF18" s="2"/>
      <c r="UBG18" s="2"/>
      <c r="UBH18" s="2"/>
      <c r="UBI18" s="2"/>
      <c r="UBJ18" s="2"/>
      <c r="UBK18" s="2"/>
      <c r="UBL18" s="2"/>
      <c r="UBM18" s="2"/>
      <c r="UBN18" s="2"/>
      <c r="UBO18" s="2"/>
      <c r="UBP18" s="2"/>
      <c r="UBQ18" s="2"/>
      <c r="UBR18" s="2"/>
      <c r="UBS18" s="2"/>
      <c r="UBT18" s="2"/>
      <c r="UBU18" s="2"/>
      <c r="UBV18" s="2"/>
      <c r="UBW18" s="2"/>
      <c r="UBX18" s="2"/>
      <c r="UBY18" s="2"/>
      <c r="UBZ18" s="2"/>
      <c r="UCA18" s="2"/>
      <c r="UCB18" s="2"/>
      <c r="UCC18" s="2"/>
      <c r="UCD18" s="2"/>
      <c r="UCE18" s="2"/>
      <c r="UCF18" s="2"/>
      <c r="UCG18" s="2"/>
      <c r="UCH18" s="2"/>
      <c r="UCI18" s="2"/>
      <c r="UCJ18" s="2"/>
      <c r="UCK18" s="2"/>
      <c r="UCL18" s="2"/>
      <c r="UCM18" s="2"/>
      <c r="UCN18" s="2"/>
      <c r="UCO18" s="2"/>
      <c r="UCP18" s="2"/>
      <c r="UCQ18" s="2"/>
      <c r="UCR18" s="2"/>
      <c r="UCS18" s="2"/>
      <c r="UCT18" s="2"/>
      <c r="UCU18" s="2"/>
      <c r="UCV18" s="2"/>
      <c r="UCW18" s="2"/>
      <c r="UCX18" s="2"/>
      <c r="UCY18" s="2"/>
      <c r="UCZ18" s="2"/>
      <c r="UDA18" s="2"/>
      <c r="UDB18" s="2"/>
      <c r="UDC18" s="2"/>
      <c r="UDD18" s="2"/>
      <c r="UDE18" s="2"/>
      <c r="UDF18" s="2"/>
      <c r="UDG18" s="2"/>
      <c r="UDH18" s="2"/>
      <c r="UDI18" s="2"/>
      <c r="UDJ18" s="2"/>
      <c r="UDK18" s="2"/>
      <c r="UDL18" s="2"/>
      <c r="UDM18" s="2"/>
      <c r="UDN18" s="2"/>
      <c r="UDO18" s="2"/>
      <c r="UDP18" s="2"/>
      <c r="UDQ18" s="2"/>
      <c r="UDR18" s="2"/>
      <c r="UDS18" s="2"/>
      <c r="UDT18" s="2"/>
      <c r="UDU18" s="2"/>
      <c r="UDV18" s="2"/>
      <c r="UDW18" s="2"/>
      <c r="UDX18" s="2"/>
      <c r="UDY18" s="2"/>
      <c r="UDZ18" s="2"/>
      <c r="UEA18" s="2"/>
      <c r="UEB18" s="2"/>
      <c r="UEC18" s="2"/>
      <c r="UED18" s="2"/>
      <c r="UEE18" s="2"/>
      <c r="UEF18" s="2"/>
      <c r="UEG18" s="2"/>
      <c r="UEH18" s="2"/>
      <c r="UEI18" s="2"/>
      <c r="UEJ18" s="2"/>
      <c r="UEK18" s="2"/>
      <c r="UEL18" s="2"/>
      <c r="UEM18" s="2"/>
      <c r="UEN18" s="2"/>
      <c r="UEO18" s="2"/>
      <c r="UEP18" s="2"/>
      <c r="UEQ18" s="2"/>
      <c r="UER18" s="2"/>
      <c r="UES18" s="2"/>
      <c r="UET18" s="2"/>
      <c r="UEU18" s="2"/>
      <c r="UEV18" s="2"/>
      <c r="UEW18" s="2"/>
      <c r="UEX18" s="2"/>
      <c r="UEY18" s="2"/>
      <c r="UEZ18" s="2"/>
      <c r="UFA18" s="2"/>
      <c r="UFB18" s="2"/>
      <c r="UFC18" s="2"/>
      <c r="UFD18" s="2"/>
      <c r="UFE18" s="2"/>
      <c r="UFF18" s="2"/>
      <c r="UFG18" s="2"/>
      <c r="UFH18" s="2"/>
      <c r="UFI18" s="2"/>
      <c r="UFJ18" s="2"/>
      <c r="UFK18" s="2"/>
      <c r="UFL18" s="2"/>
      <c r="UFM18" s="2"/>
      <c r="UFN18" s="2"/>
      <c r="UFO18" s="2"/>
      <c r="UFP18" s="2"/>
      <c r="UFQ18" s="2"/>
      <c r="UFR18" s="2"/>
      <c r="UFS18" s="2"/>
      <c r="UFT18" s="2"/>
      <c r="UFU18" s="2"/>
      <c r="UFV18" s="2"/>
      <c r="UFW18" s="2"/>
      <c r="UFX18" s="2"/>
      <c r="UFY18" s="2"/>
      <c r="UFZ18" s="2"/>
      <c r="UGA18" s="2"/>
      <c r="UGB18" s="2"/>
      <c r="UGC18" s="2"/>
      <c r="UGD18" s="2"/>
      <c r="UGE18" s="2"/>
      <c r="UGF18" s="2"/>
      <c r="UGG18" s="2"/>
      <c r="UGH18" s="2"/>
      <c r="UGI18" s="2"/>
      <c r="UGJ18" s="2"/>
      <c r="UGK18" s="2"/>
      <c r="UGL18" s="2"/>
      <c r="UGM18" s="2"/>
      <c r="UGN18" s="2"/>
      <c r="UGO18" s="2"/>
      <c r="UGP18" s="2"/>
      <c r="UGQ18" s="2"/>
      <c r="UGR18" s="2"/>
      <c r="UGS18" s="2"/>
      <c r="UGT18" s="2"/>
      <c r="UGU18" s="2"/>
      <c r="UGV18" s="2"/>
      <c r="UGW18" s="2"/>
      <c r="UGX18" s="2"/>
      <c r="UGY18" s="2"/>
      <c r="UGZ18" s="2"/>
      <c r="UHA18" s="2"/>
      <c r="UHB18" s="2"/>
      <c r="UHC18" s="2"/>
      <c r="UHD18" s="2"/>
      <c r="UHE18" s="2"/>
      <c r="UHF18" s="2"/>
      <c r="UHG18" s="2"/>
      <c r="UHH18" s="2"/>
      <c r="UHI18" s="2"/>
      <c r="UHJ18" s="2"/>
      <c r="UHK18" s="2"/>
      <c r="UHL18" s="2"/>
      <c r="UHM18" s="2"/>
      <c r="UHN18" s="2"/>
      <c r="UHO18" s="2"/>
      <c r="UHP18" s="2"/>
      <c r="UHQ18" s="2"/>
      <c r="UHR18" s="2"/>
      <c r="UHS18" s="2"/>
      <c r="UHT18" s="2"/>
      <c r="UHU18" s="2"/>
      <c r="UHV18" s="2"/>
      <c r="UHW18" s="2"/>
      <c r="UHX18" s="2"/>
      <c r="UHY18" s="2"/>
      <c r="UHZ18" s="2"/>
      <c r="UIA18" s="2"/>
      <c r="UIB18" s="2"/>
      <c r="UIC18" s="2"/>
      <c r="UID18" s="2"/>
      <c r="UIE18" s="2"/>
      <c r="UIF18" s="2"/>
      <c r="UIG18" s="2"/>
      <c r="UIH18" s="2"/>
      <c r="UII18" s="2"/>
      <c r="UIJ18" s="2"/>
      <c r="UIK18" s="2"/>
      <c r="UIL18" s="2"/>
      <c r="UIM18" s="2"/>
      <c r="UIN18" s="2"/>
      <c r="UIO18" s="2"/>
      <c r="UIP18" s="2"/>
      <c r="UIQ18" s="2"/>
      <c r="UIR18" s="2"/>
      <c r="UIS18" s="2"/>
      <c r="UIT18" s="2"/>
      <c r="UIU18" s="2"/>
      <c r="UIV18" s="2"/>
      <c r="UIW18" s="2"/>
      <c r="UIX18" s="2"/>
      <c r="UIY18" s="2"/>
      <c r="UIZ18" s="2"/>
      <c r="UJA18" s="2"/>
      <c r="UJB18" s="2"/>
      <c r="UJC18" s="2"/>
      <c r="UJD18" s="2"/>
      <c r="UJE18" s="2"/>
      <c r="UJF18" s="2"/>
      <c r="UJG18" s="2"/>
      <c r="UJH18" s="2"/>
      <c r="UJI18" s="2"/>
      <c r="UJJ18" s="2"/>
      <c r="UJK18" s="2"/>
      <c r="UJL18" s="2"/>
      <c r="UJM18" s="2"/>
      <c r="UJN18" s="2"/>
      <c r="UJO18" s="2"/>
      <c r="UJP18" s="2"/>
      <c r="UJQ18" s="2"/>
      <c r="UJR18" s="2"/>
      <c r="UJS18" s="2"/>
      <c r="UJT18" s="2"/>
      <c r="UJU18" s="2"/>
      <c r="UJV18" s="2"/>
      <c r="UJW18" s="2"/>
      <c r="UJX18" s="2"/>
      <c r="UJY18" s="2"/>
      <c r="UJZ18" s="2"/>
      <c r="UKA18" s="2"/>
      <c r="UKB18" s="2"/>
      <c r="UKC18" s="2"/>
      <c r="UKD18" s="2"/>
      <c r="UKE18" s="2"/>
      <c r="UKF18" s="2"/>
      <c r="UKG18" s="2"/>
      <c r="UKH18" s="2"/>
      <c r="UKI18" s="2"/>
      <c r="UKJ18" s="2"/>
      <c r="UKK18" s="2"/>
      <c r="UKL18" s="2"/>
      <c r="UKM18" s="2"/>
      <c r="UKN18" s="2"/>
      <c r="UKO18" s="2"/>
      <c r="UKP18" s="2"/>
      <c r="UKQ18" s="2"/>
      <c r="UKR18" s="2"/>
      <c r="UKS18" s="2"/>
      <c r="UKT18" s="2"/>
      <c r="UKU18" s="2"/>
      <c r="UKV18" s="2"/>
      <c r="UKW18" s="2"/>
      <c r="UKX18" s="2"/>
      <c r="UKY18" s="2"/>
      <c r="UKZ18" s="2"/>
      <c r="ULA18" s="2"/>
      <c r="ULB18" s="2"/>
      <c r="ULC18" s="2"/>
      <c r="ULD18" s="2"/>
      <c r="ULE18" s="2"/>
      <c r="ULF18" s="2"/>
      <c r="ULG18" s="2"/>
      <c r="ULH18" s="2"/>
      <c r="ULI18" s="2"/>
      <c r="ULJ18" s="2"/>
      <c r="ULK18" s="2"/>
      <c r="ULL18" s="2"/>
      <c r="ULM18" s="2"/>
      <c r="ULN18" s="2"/>
      <c r="ULO18" s="2"/>
      <c r="ULP18" s="2"/>
      <c r="ULQ18" s="2"/>
      <c r="ULR18" s="2"/>
      <c r="ULS18" s="2"/>
      <c r="ULT18" s="2"/>
      <c r="ULU18" s="2"/>
      <c r="ULV18" s="2"/>
      <c r="ULW18" s="2"/>
      <c r="ULX18" s="2"/>
      <c r="ULY18" s="2"/>
      <c r="ULZ18" s="2"/>
      <c r="UMA18" s="2"/>
      <c r="UMB18" s="2"/>
      <c r="UMC18" s="2"/>
      <c r="UMD18" s="2"/>
      <c r="UME18" s="2"/>
      <c r="UMF18" s="2"/>
      <c r="UMG18" s="2"/>
      <c r="UMH18" s="2"/>
      <c r="UMI18" s="2"/>
      <c r="UMJ18" s="2"/>
      <c r="UMK18" s="2"/>
      <c r="UML18" s="2"/>
      <c r="UMM18" s="2"/>
      <c r="UMN18" s="2"/>
      <c r="UMO18" s="2"/>
      <c r="UMP18" s="2"/>
      <c r="UMQ18" s="2"/>
      <c r="UMR18" s="2"/>
      <c r="UMS18" s="2"/>
      <c r="UMT18" s="2"/>
      <c r="UMU18" s="2"/>
      <c r="UMV18" s="2"/>
      <c r="UMW18" s="2"/>
      <c r="UMX18" s="2"/>
      <c r="UMY18" s="2"/>
      <c r="UMZ18" s="2"/>
      <c r="UNA18" s="2"/>
      <c r="UNB18" s="2"/>
      <c r="UNC18" s="2"/>
      <c r="UND18" s="2"/>
      <c r="UNE18" s="2"/>
      <c r="UNF18" s="2"/>
      <c r="UNG18" s="2"/>
      <c r="UNH18" s="2"/>
      <c r="UNI18" s="2"/>
      <c r="UNJ18" s="2"/>
      <c r="UNK18" s="2"/>
      <c r="UNL18" s="2"/>
      <c r="UNM18" s="2"/>
      <c r="UNN18" s="2"/>
      <c r="UNO18" s="2"/>
      <c r="UNP18" s="2"/>
      <c r="UNQ18" s="2"/>
      <c r="UNR18" s="2"/>
      <c r="UNS18" s="2"/>
      <c r="UNT18" s="2"/>
      <c r="UNU18" s="2"/>
      <c r="UNV18" s="2"/>
      <c r="UNW18" s="2"/>
      <c r="UNX18" s="2"/>
      <c r="UNY18" s="2"/>
      <c r="UNZ18" s="2"/>
      <c r="UOA18" s="2"/>
      <c r="UOB18" s="2"/>
      <c r="UOC18" s="2"/>
      <c r="UOD18" s="2"/>
      <c r="UOE18" s="2"/>
      <c r="UOF18" s="2"/>
      <c r="UOG18" s="2"/>
      <c r="UOH18" s="2"/>
      <c r="UOI18" s="2"/>
      <c r="UOJ18" s="2"/>
      <c r="UOK18" s="2"/>
      <c r="UOL18" s="2"/>
      <c r="UOM18" s="2"/>
      <c r="UON18" s="2"/>
      <c r="UOO18" s="2"/>
      <c r="UOP18" s="2"/>
      <c r="UOQ18" s="2"/>
      <c r="UOR18" s="2"/>
      <c r="UOS18" s="2"/>
      <c r="UOT18" s="2"/>
      <c r="UOU18" s="2"/>
      <c r="UOV18" s="2"/>
      <c r="UOW18" s="2"/>
      <c r="UOX18" s="2"/>
      <c r="UOY18" s="2"/>
      <c r="UOZ18" s="2"/>
      <c r="UPA18" s="2"/>
      <c r="UPB18" s="2"/>
      <c r="UPC18" s="2"/>
      <c r="UPD18" s="2"/>
      <c r="UPE18" s="2"/>
      <c r="UPF18" s="2"/>
      <c r="UPG18" s="2"/>
      <c r="UPH18" s="2"/>
      <c r="UPI18" s="2"/>
      <c r="UPJ18" s="2"/>
      <c r="UPK18" s="2"/>
      <c r="UPL18" s="2"/>
      <c r="UPM18" s="2"/>
      <c r="UPN18" s="2"/>
      <c r="UPO18" s="2"/>
      <c r="UPP18" s="2"/>
      <c r="UPQ18" s="2"/>
      <c r="UPR18" s="2"/>
      <c r="UPS18" s="2"/>
      <c r="UPT18" s="2"/>
      <c r="UPU18" s="2"/>
      <c r="UPV18" s="2"/>
      <c r="UPW18" s="2"/>
      <c r="UPX18" s="2"/>
      <c r="UPY18" s="2"/>
      <c r="UPZ18" s="2"/>
      <c r="UQA18" s="2"/>
      <c r="UQB18" s="2"/>
      <c r="UQC18" s="2"/>
      <c r="UQD18" s="2"/>
      <c r="UQE18" s="2"/>
      <c r="UQF18" s="2"/>
      <c r="UQG18" s="2"/>
      <c r="UQH18" s="2"/>
      <c r="UQI18" s="2"/>
      <c r="UQJ18" s="2"/>
      <c r="UQK18" s="2"/>
      <c r="UQL18" s="2"/>
      <c r="UQM18" s="2"/>
      <c r="UQN18" s="2"/>
      <c r="UQO18" s="2"/>
      <c r="UQP18" s="2"/>
      <c r="UQQ18" s="2"/>
      <c r="UQR18" s="2"/>
      <c r="UQS18" s="2"/>
      <c r="UQT18" s="2"/>
      <c r="UQU18" s="2"/>
      <c r="UQV18" s="2"/>
      <c r="UQW18" s="2"/>
      <c r="UQX18" s="2"/>
      <c r="UQY18" s="2"/>
      <c r="UQZ18" s="2"/>
      <c r="URA18" s="2"/>
      <c r="URB18" s="2"/>
      <c r="URC18" s="2"/>
      <c r="URD18" s="2"/>
      <c r="URE18" s="2"/>
      <c r="URF18" s="2"/>
      <c r="URG18" s="2"/>
      <c r="URH18" s="2"/>
      <c r="URI18" s="2"/>
      <c r="URJ18" s="2"/>
      <c r="URK18" s="2"/>
      <c r="URL18" s="2"/>
      <c r="URM18" s="2"/>
      <c r="URN18" s="2"/>
      <c r="URO18" s="2"/>
      <c r="URP18" s="2"/>
      <c r="URQ18" s="2"/>
      <c r="URR18" s="2"/>
      <c r="URS18" s="2"/>
      <c r="URT18" s="2"/>
      <c r="URU18" s="2"/>
      <c r="URV18" s="2"/>
      <c r="URW18" s="2"/>
      <c r="URX18" s="2"/>
      <c r="URY18" s="2"/>
      <c r="URZ18" s="2"/>
      <c r="USA18" s="2"/>
      <c r="USB18" s="2"/>
      <c r="USC18" s="2"/>
      <c r="USD18" s="2"/>
      <c r="USE18" s="2"/>
      <c r="USF18" s="2"/>
      <c r="USG18" s="2"/>
      <c r="USH18" s="2"/>
      <c r="USI18" s="2"/>
      <c r="USJ18" s="2"/>
      <c r="USK18" s="2"/>
      <c r="USL18" s="2"/>
      <c r="USM18" s="2"/>
      <c r="USN18" s="2"/>
      <c r="USO18" s="2"/>
      <c r="USP18" s="2"/>
      <c r="USQ18" s="2"/>
      <c r="USR18" s="2"/>
      <c r="USS18" s="2"/>
      <c r="UST18" s="2"/>
      <c r="USU18" s="2"/>
      <c r="USV18" s="2"/>
      <c r="USW18" s="2"/>
      <c r="USX18" s="2"/>
      <c r="USY18" s="2"/>
      <c r="USZ18" s="2"/>
      <c r="UTA18" s="2"/>
      <c r="UTB18" s="2"/>
      <c r="UTC18" s="2"/>
      <c r="UTD18" s="2"/>
      <c r="UTE18" s="2"/>
      <c r="UTF18" s="2"/>
      <c r="UTG18" s="2"/>
      <c r="UTH18" s="2"/>
      <c r="UTI18" s="2"/>
      <c r="UTJ18" s="2"/>
      <c r="UTK18" s="2"/>
      <c r="UTL18" s="2"/>
      <c r="UTM18" s="2"/>
      <c r="UTN18" s="2"/>
      <c r="UTO18" s="2"/>
      <c r="UTP18" s="2"/>
      <c r="UTQ18" s="2"/>
      <c r="UTR18" s="2"/>
      <c r="UTS18" s="2"/>
      <c r="UTT18" s="2"/>
      <c r="UTU18" s="2"/>
      <c r="UTV18" s="2"/>
      <c r="UTW18" s="2"/>
      <c r="UTX18" s="2"/>
      <c r="UTY18" s="2"/>
      <c r="UTZ18" s="2"/>
      <c r="UUA18" s="2"/>
      <c r="UUB18" s="2"/>
      <c r="UUC18" s="2"/>
      <c r="UUD18" s="2"/>
      <c r="UUE18" s="2"/>
      <c r="UUF18" s="2"/>
      <c r="UUG18" s="2"/>
      <c r="UUH18" s="2"/>
      <c r="UUI18" s="2"/>
      <c r="UUJ18" s="2"/>
      <c r="UUK18" s="2"/>
      <c r="UUL18" s="2"/>
      <c r="UUM18" s="2"/>
      <c r="UUN18" s="2"/>
      <c r="UUO18" s="2"/>
      <c r="UUP18" s="2"/>
      <c r="UUQ18" s="2"/>
      <c r="UUR18" s="2"/>
      <c r="UUS18" s="2"/>
      <c r="UUT18" s="2"/>
      <c r="UUU18" s="2"/>
      <c r="UUV18" s="2"/>
      <c r="UUW18" s="2"/>
      <c r="UUX18" s="2"/>
      <c r="UUY18" s="2"/>
      <c r="UUZ18" s="2"/>
      <c r="UVA18" s="2"/>
      <c r="UVB18" s="2"/>
      <c r="UVC18" s="2"/>
      <c r="UVD18" s="2"/>
      <c r="UVE18" s="2"/>
      <c r="UVF18" s="2"/>
      <c r="UVG18" s="2"/>
      <c r="UVH18" s="2"/>
      <c r="UVI18" s="2"/>
      <c r="UVJ18" s="2"/>
      <c r="UVK18" s="2"/>
      <c r="UVL18" s="2"/>
      <c r="UVM18" s="2"/>
      <c r="UVN18" s="2"/>
      <c r="UVO18" s="2"/>
      <c r="UVP18" s="2"/>
      <c r="UVQ18" s="2"/>
      <c r="UVR18" s="2"/>
      <c r="UVS18" s="2"/>
      <c r="UVT18" s="2"/>
      <c r="UVU18" s="2"/>
      <c r="UVV18" s="2"/>
      <c r="UVW18" s="2"/>
      <c r="UVX18" s="2"/>
      <c r="UVY18" s="2"/>
      <c r="UVZ18" s="2"/>
      <c r="UWA18" s="2"/>
      <c r="UWB18" s="2"/>
      <c r="UWC18" s="2"/>
      <c r="UWD18" s="2"/>
      <c r="UWE18" s="2"/>
      <c r="UWF18" s="2"/>
      <c r="UWG18" s="2"/>
      <c r="UWH18" s="2"/>
      <c r="UWI18" s="2"/>
      <c r="UWJ18" s="2"/>
      <c r="UWK18" s="2"/>
      <c r="UWL18" s="2"/>
      <c r="UWM18" s="2"/>
      <c r="UWN18" s="2"/>
      <c r="UWO18" s="2"/>
      <c r="UWP18" s="2"/>
      <c r="UWQ18" s="2"/>
      <c r="UWR18" s="2"/>
      <c r="UWS18" s="2"/>
      <c r="UWT18" s="2"/>
      <c r="UWU18" s="2"/>
      <c r="UWV18" s="2"/>
      <c r="UWW18" s="2"/>
      <c r="UWX18" s="2"/>
      <c r="UWY18" s="2"/>
      <c r="UWZ18" s="2"/>
      <c r="UXA18" s="2"/>
      <c r="UXB18" s="2"/>
      <c r="UXC18" s="2"/>
      <c r="UXD18" s="2"/>
      <c r="UXE18" s="2"/>
      <c r="UXF18" s="2"/>
      <c r="UXG18" s="2"/>
      <c r="UXH18" s="2"/>
      <c r="UXI18" s="2"/>
      <c r="UXJ18" s="2"/>
      <c r="UXK18" s="2"/>
      <c r="UXL18" s="2"/>
      <c r="UXM18" s="2"/>
      <c r="UXN18" s="2"/>
      <c r="UXO18" s="2"/>
      <c r="UXP18" s="2"/>
      <c r="UXQ18" s="2"/>
      <c r="UXR18" s="2"/>
      <c r="UXS18" s="2"/>
      <c r="UXT18" s="2"/>
      <c r="UXU18" s="2"/>
      <c r="UXV18" s="2"/>
      <c r="UXW18" s="2"/>
      <c r="UXX18" s="2"/>
      <c r="UXY18" s="2"/>
      <c r="UXZ18" s="2"/>
      <c r="UYA18" s="2"/>
      <c r="UYB18" s="2"/>
      <c r="UYC18" s="2"/>
      <c r="UYD18" s="2"/>
      <c r="UYE18" s="2"/>
      <c r="UYF18" s="2"/>
      <c r="UYG18" s="2"/>
      <c r="UYH18" s="2"/>
      <c r="UYI18" s="2"/>
      <c r="UYJ18" s="2"/>
      <c r="UYK18" s="2"/>
      <c r="UYL18" s="2"/>
      <c r="UYM18" s="2"/>
      <c r="UYN18" s="2"/>
      <c r="UYO18" s="2"/>
      <c r="UYP18" s="2"/>
      <c r="UYQ18" s="2"/>
      <c r="UYR18" s="2"/>
      <c r="UYS18" s="2"/>
      <c r="UYT18" s="2"/>
      <c r="UYU18" s="2"/>
      <c r="UYV18" s="2"/>
      <c r="UYW18" s="2"/>
      <c r="UYX18" s="2"/>
      <c r="UYY18" s="2"/>
      <c r="UYZ18" s="2"/>
      <c r="UZA18" s="2"/>
      <c r="UZB18" s="2"/>
      <c r="UZC18" s="2"/>
      <c r="UZD18" s="2"/>
      <c r="UZE18" s="2"/>
      <c r="UZF18" s="2"/>
      <c r="UZG18" s="2"/>
      <c r="UZH18" s="2"/>
      <c r="UZI18" s="2"/>
      <c r="UZJ18" s="2"/>
      <c r="UZK18" s="2"/>
      <c r="UZL18" s="2"/>
      <c r="UZM18" s="2"/>
      <c r="UZN18" s="2"/>
      <c r="UZO18" s="2"/>
      <c r="UZP18" s="2"/>
      <c r="UZQ18" s="2"/>
      <c r="UZR18" s="2"/>
      <c r="UZS18" s="2"/>
      <c r="UZT18" s="2"/>
      <c r="UZU18" s="2"/>
      <c r="UZV18" s="2"/>
      <c r="UZW18" s="2"/>
      <c r="UZX18" s="2"/>
      <c r="UZY18" s="2"/>
      <c r="UZZ18" s="2"/>
      <c r="VAA18" s="2"/>
      <c r="VAB18" s="2"/>
      <c r="VAC18" s="2"/>
      <c r="VAD18" s="2"/>
      <c r="VAE18" s="2"/>
      <c r="VAF18" s="2"/>
      <c r="VAG18" s="2"/>
      <c r="VAH18" s="2"/>
      <c r="VAI18" s="2"/>
      <c r="VAJ18" s="2"/>
      <c r="VAK18" s="2"/>
      <c r="VAL18" s="2"/>
      <c r="VAM18" s="2"/>
      <c r="VAN18" s="2"/>
      <c r="VAO18" s="2"/>
      <c r="VAP18" s="2"/>
      <c r="VAQ18" s="2"/>
      <c r="VAR18" s="2"/>
      <c r="VAS18" s="2"/>
      <c r="VAT18" s="2"/>
      <c r="VAU18" s="2"/>
      <c r="VAV18" s="2"/>
      <c r="VAW18" s="2"/>
      <c r="VAX18" s="2"/>
      <c r="VAY18" s="2"/>
      <c r="VAZ18" s="2"/>
      <c r="VBA18" s="2"/>
      <c r="VBB18" s="2"/>
      <c r="VBC18" s="2"/>
      <c r="VBD18" s="2"/>
      <c r="VBE18" s="2"/>
      <c r="VBF18" s="2"/>
      <c r="VBG18" s="2"/>
      <c r="VBH18" s="2"/>
      <c r="VBI18" s="2"/>
      <c r="VBJ18" s="2"/>
      <c r="VBK18" s="2"/>
      <c r="VBL18" s="2"/>
      <c r="VBM18" s="2"/>
      <c r="VBN18" s="2"/>
      <c r="VBO18" s="2"/>
      <c r="VBP18" s="2"/>
      <c r="VBQ18" s="2"/>
      <c r="VBR18" s="2"/>
      <c r="VBS18" s="2"/>
      <c r="VBT18" s="2"/>
      <c r="VBU18" s="2"/>
      <c r="VBV18" s="2"/>
      <c r="VBW18" s="2"/>
      <c r="VBX18" s="2"/>
      <c r="VBY18" s="2"/>
      <c r="VBZ18" s="2"/>
      <c r="VCA18" s="2"/>
      <c r="VCB18" s="2"/>
      <c r="VCC18" s="2"/>
      <c r="VCD18" s="2"/>
      <c r="VCE18" s="2"/>
      <c r="VCF18" s="2"/>
      <c r="VCG18" s="2"/>
      <c r="VCH18" s="2"/>
      <c r="VCI18" s="2"/>
      <c r="VCJ18" s="2"/>
      <c r="VCK18" s="2"/>
      <c r="VCL18" s="2"/>
      <c r="VCM18" s="2"/>
      <c r="VCN18" s="2"/>
      <c r="VCO18" s="2"/>
      <c r="VCP18" s="2"/>
      <c r="VCQ18" s="2"/>
      <c r="VCR18" s="2"/>
      <c r="VCS18" s="2"/>
      <c r="VCT18" s="2"/>
      <c r="VCU18" s="2"/>
      <c r="VCV18" s="2"/>
      <c r="VCW18" s="2"/>
      <c r="VCX18" s="2"/>
      <c r="VCY18" s="2"/>
      <c r="VCZ18" s="2"/>
      <c r="VDA18" s="2"/>
      <c r="VDB18" s="2"/>
      <c r="VDC18" s="2"/>
      <c r="VDD18" s="2"/>
      <c r="VDE18" s="2"/>
      <c r="VDF18" s="2"/>
      <c r="VDG18" s="2"/>
      <c r="VDH18" s="2"/>
      <c r="VDI18" s="2"/>
      <c r="VDJ18" s="2"/>
      <c r="VDK18" s="2"/>
      <c r="VDL18" s="2"/>
      <c r="VDM18" s="2"/>
      <c r="VDN18" s="2"/>
      <c r="VDO18" s="2"/>
      <c r="VDP18" s="2"/>
      <c r="VDQ18" s="2"/>
      <c r="VDR18" s="2"/>
      <c r="VDS18" s="2"/>
      <c r="VDT18" s="2"/>
      <c r="VDU18" s="2"/>
      <c r="VDV18" s="2"/>
      <c r="VDW18" s="2"/>
      <c r="VDX18" s="2"/>
      <c r="VDY18" s="2"/>
      <c r="VDZ18" s="2"/>
      <c r="VEA18" s="2"/>
      <c r="VEB18" s="2"/>
      <c r="VEC18" s="2"/>
      <c r="VED18" s="2"/>
      <c r="VEE18" s="2"/>
      <c r="VEF18" s="2"/>
      <c r="VEG18" s="2"/>
      <c r="VEH18" s="2"/>
      <c r="VEI18" s="2"/>
      <c r="VEJ18" s="2"/>
      <c r="VEK18" s="2"/>
      <c r="VEL18" s="2"/>
      <c r="VEM18" s="2"/>
      <c r="VEN18" s="2"/>
      <c r="VEO18" s="2"/>
      <c r="VEP18" s="2"/>
      <c r="VEQ18" s="2"/>
      <c r="VER18" s="2"/>
      <c r="VES18" s="2"/>
      <c r="VET18" s="2"/>
      <c r="VEU18" s="2"/>
      <c r="VEV18" s="2"/>
      <c r="VEW18" s="2"/>
      <c r="VEX18" s="2"/>
      <c r="VEY18" s="2"/>
      <c r="VEZ18" s="2"/>
      <c r="VFA18" s="2"/>
      <c r="VFB18" s="2"/>
      <c r="VFC18" s="2"/>
      <c r="VFD18" s="2"/>
      <c r="VFE18" s="2"/>
      <c r="VFF18" s="2"/>
      <c r="VFG18" s="2"/>
      <c r="VFH18" s="2"/>
      <c r="VFI18" s="2"/>
      <c r="VFJ18" s="2"/>
      <c r="VFK18" s="2"/>
      <c r="VFL18" s="2"/>
      <c r="VFM18" s="2"/>
      <c r="VFN18" s="2"/>
      <c r="VFO18" s="2"/>
      <c r="VFP18" s="2"/>
      <c r="VFQ18" s="2"/>
      <c r="VFR18" s="2"/>
      <c r="VFS18" s="2"/>
      <c r="VFT18" s="2"/>
      <c r="VFU18" s="2"/>
      <c r="VFV18" s="2"/>
      <c r="VFW18" s="2"/>
      <c r="VFX18" s="2"/>
      <c r="VFY18" s="2"/>
      <c r="VFZ18" s="2"/>
      <c r="VGA18" s="2"/>
      <c r="VGB18" s="2"/>
      <c r="VGC18" s="2"/>
      <c r="VGD18" s="2"/>
      <c r="VGE18" s="2"/>
      <c r="VGF18" s="2"/>
      <c r="VGG18" s="2"/>
      <c r="VGH18" s="2"/>
      <c r="VGI18" s="2"/>
      <c r="VGJ18" s="2"/>
      <c r="VGK18" s="2"/>
      <c r="VGL18" s="2"/>
      <c r="VGM18" s="2"/>
      <c r="VGN18" s="2"/>
      <c r="VGO18" s="2"/>
      <c r="VGP18" s="2"/>
      <c r="VGQ18" s="2"/>
      <c r="VGR18" s="2"/>
      <c r="VGS18" s="2"/>
      <c r="VGT18" s="2"/>
      <c r="VGU18" s="2"/>
      <c r="VGV18" s="2"/>
      <c r="VGW18" s="2"/>
      <c r="VGX18" s="2"/>
      <c r="VGY18" s="2"/>
      <c r="VGZ18" s="2"/>
      <c r="VHA18" s="2"/>
      <c r="VHB18" s="2"/>
      <c r="VHC18" s="2"/>
      <c r="VHD18" s="2"/>
      <c r="VHE18" s="2"/>
      <c r="VHF18" s="2"/>
      <c r="VHG18" s="2"/>
      <c r="VHH18" s="2"/>
      <c r="VHI18" s="2"/>
      <c r="VHJ18" s="2"/>
      <c r="VHK18" s="2"/>
      <c r="VHL18" s="2"/>
      <c r="VHM18" s="2"/>
      <c r="VHN18" s="2"/>
      <c r="VHO18" s="2"/>
      <c r="VHP18" s="2"/>
      <c r="VHQ18" s="2"/>
      <c r="VHR18" s="2"/>
      <c r="VHS18" s="2"/>
      <c r="VHT18" s="2"/>
      <c r="VHU18" s="2"/>
      <c r="VHV18" s="2"/>
      <c r="VHW18" s="2"/>
      <c r="VHX18" s="2"/>
      <c r="VHY18" s="2"/>
      <c r="VHZ18" s="2"/>
      <c r="VIA18" s="2"/>
      <c r="VIB18" s="2"/>
      <c r="VIC18" s="2"/>
      <c r="VID18" s="2"/>
      <c r="VIE18" s="2"/>
      <c r="VIF18" s="2"/>
      <c r="VIG18" s="2"/>
      <c r="VIH18" s="2"/>
      <c r="VII18" s="2"/>
      <c r="VIJ18" s="2"/>
      <c r="VIK18" s="2"/>
      <c r="VIL18" s="2"/>
      <c r="VIM18" s="2"/>
      <c r="VIN18" s="2"/>
      <c r="VIO18" s="2"/>
      <c r="VIP18" s="2"/>
      <c r="VIQ18" s="2"/>
      <c r="VIR18" s="2"/>
      <c r="VIS18" s="2"/>
      <c r="VIT18" s="2"/>
      <c r="VIU18" s="2"/>
      <c r="VIV18" s="2"/>
      <c r="VIW18" s="2"/>
      <c r="VIX18" s="2"/>
      <c r="VIY18" s="2"/>
      <c r="VIZ18" s="2"/>
      <c r="VJA18" s="2"/>
      <c r="VJB18" s="2"/>
      <c r="VJC18" s="2"/>
      <c r="VJD18" s="2"/>
      <c r="VJE18" s="2"/>
      <c r="VJF18" s="2"/>
      <c r="VJG18" s="2"/>
      <c r="VJH18" s="2"/>
      <c r="VJI18" s="2"/>
      <c r="VJJ18" s="2"/>
      <c r="VJK18" s="2"/>
      <c r="VJL18" s="2"/>
      <c r="VJM18" s="2"/>
      <c r="VJN18" s="2"/>
      <c r="VJO18" s="2"/>
      <c r="VJP18" s="2"/>
      <c r="VJQ18" s="2"/>
      <c r="VJR18" s="2"/>
      <c r="VJS18" s="2"/>
      <c r="VJT18" s="2"/>
      <c r="VJU18" s="2"/>
      <c r="VJV18" s="2"/>
      <c r="VJW18" s="2"/>
      <c r="VJX18" s="2"/>
      <c r="VJY18" s="2"/>
      <c r="VJZ18" s="2"/>
      <c r="VKA18" s="2"/>
      <c r="VKB18" s="2"/>
      <c r="VKC18" s="2"/>
      <c r="VKD18" s="2"/>
      <c r="VKE18" s="2"/>
      <c r="VKF18" s="2"/>
      <c r="VKG18" s="2"/>
      <c r="VKH18" s="2"/>
      <c r="VKI18" s="2"/>
      <c r="VKJ18" s="2"/>
      <c r="VKK18" s="2"/>
      <c r="VKL18" s="2"/>
      <c r="VKM18" s="2"/>
      <c r="VKN18" s="2"/>
      <c r="VKO18" s="2"/>
      <c r="VKP18" s="2"/>
      <c r="VKQ18" s="2"/>
      <c r="VKR18" s="2"/>
      <c r="VKS18" s="2"/>
      <c r="VKT18" s="2"/>
      <c r="VKU18" s="2"/>
      <c r="VKV18" s="2"/>
      <c r="VKW18" s="2"/>
      <c r="VKX18" s="2"/>
      <c r="VKY18" s="2"/>
      <c r="VKZ18" s="2"/>
      <c r="VLA18" s="2"/>
      <c r="VLB18" s="2"/>
      <c r="VLC18" s="2"/>
      <c r="VLD18" s="2"/>
      <c r="VLE18" s="2"/>
      <c r="VLF18" s="2"/>
      <c r="VLG18" s="2"/>
      <c r="VLH18" s="2"/>
      <c r="VLI18" s="2"/>
      <c r="VLJ18" s="2"/>
      <c r="VLK18" s="2"/>
      <c r="VLL18" s="2"/>
      <c r="VLM18" s="2"/>
      <c r="VLN18" s="2"/>
      <c r="VLO18" s="2"/>
      <c r="VLP18" s="2"/>
      <c r="VLQ18" s="2"/>
      <c r="VLR18" s="2"/>
      <c r="VLS18" s="2"/>
      <c r="VLT18" s="2"/>
      <c r="VLU18" s="2"/>
      <c r="VLV18" s="2"/>
      <c r="VLW18" s="2"/>
      <c r="VLX18" s="2"/>
      <c r="VLY18" s="2"/>
      <c r="VLZ18" s="2"/>
      <c r="VMA18" s="2"/>
      <c r="VMB18" s="2"/>
      <c r="VMC18" s="2"/>
      <c r="VMD18" s="2"/>
      <c r="VME18" s="2"/>
      <c r="VMF18" s="2"/>
      <c r="VMG18" s="2"/>
      <c r="VMH18" s="2"/>
      <c r="VMI18" s="2"/>
      <c r="VMJ18" s="2"/>
      <c r="VMK18" s="2"/>
      <c r="VML18" s="2"/>
      <c r="VMM18" s="2"/>
      <c r="VMN18" s="2"/>
      <c r="VMO18" s="2"/>
      <c r="VMP18" s="2"/>
      <c r="VMQ18" s="2"/>
      <c r="VMR18" s="2"/>
      <c r="VMS18" s="2"/>
      <c r="VMT18" s="2"/>
      <c r="VMU18" s="2"/>
      <c r="VMV18" s="2"/>
      <c r="VMW18" s="2"/>
      <c r="VMX18" s="2"/>
      <c r="VMY18" s="2"/>
      <c r="VMZ18" s="2"/>
      <c r="VNA18" s="2"/>
      <c r="VNB18" s="2"/>
      <c r="VNC18" s="2"/>
      <c r="VND18" s="2"/>
      <c r="VNE18" s="2"/>
      <c r="VNF18" s="2"/>
      <c r="VNG18" s="2"/>
      <c r="VNH18" s="2"/>
      <c r="VNI18" s="2"/>
      <c r="VNJ18" s="2"/>
      <c r="VNK18" s="2"/>
      <c r="VNL18" s="2"/>
      <c r="VNM18" s="2"/>
      <c r="VNN18" s="2"/>
      <c r="VNO18" s="2"/>
      <c r="VNP18" s="2"/>
      <c r="VNQ18" s="2"/>
      <c r="VNR18" s="2"/>
      <c r="VNS18" s="2"/>
      <c r="VNT18" s="2"/>
      <c r="VNU18" s="2"/>
      <c r="VNV18" s="2"/>
      <c r="VNW18" s="2"/>
      <c r="VNX18" s="2"/>
      <c r="VNY18" s="2"/>
      <c r="VNZ18" s="2"/>
      <c r="VOA18" s="2"/>
      <c r="VOB18" s="2"/>
      <c r="VOC18" s="2"/>
      <c r="VOD18" s="2"/>
      <c r="VOE18" s="2"/>
      <c r="VOF18" s="2"/>
      <c r="VOG18" s="2"/>
      <c r="VOH18" s="2"/>
      <c r="VOI18" s="2"/>
      <c r="VOJ18" s="2"/>
      <c r="VOK18" s="2"/>
      <c r="VOL18" s="2"/>
      <c r="VOM18" s="2"/>
      <c r="VON18" s="2"/>
      <c r="VOO18" s="2"/>
      <c r="VOP18" s="2"/>
      <c r="VOQ18" s="2"/>
      <c r="VOR18" s="2"/>
      <c r="VOS18" s="2"/>
      <c r="VOT18" s="2"/>
      <c r="VOU18" s="2"/>
      <c r="VOV18" s="2"/>
      <c r="VOW18" s="2"/>
      <c r="VOX18" s="2"/>
      <c r="VOY18" s="2"/>
      <c r="VOZ18" s="2"/>
      <c r="VPA18" s="2"/>
      <c r="VPB18" s="2"/>
      <c r="VPC18" s="2"/>
      <c r="VPD18" s="2"/>
      <c r="VPE18" s="2"/>
      <c r="VPF18" s="2"/>
      <c r="VPG18" s="2"/>
      <c r="VPH18" s="2"/>
      <c r="VPI18" s="2"/>
      <c r="VPJ18" s="2"/>
      <c r="VPK18" s="2"/>
      <c r="VPL18" s="2"/>
      <c r="VPM18" s="2"/>
      <c r="VPN18" s="2"/>
      <c r="VPO18" s="2"/>
      <c r="VPP18" s="2"/>
      <c r="VPQ18" s="2"/>
      <c r="VPR18" s="2"/>
      <c r="VPS18" s="2"/>
      <c r="VPT18" s="2"/>
      <c r="VPU18" s="2"/>
      <c r="VPV18" s="2"/>
      <c r="VPW18" s="2"/>
      <c r="VPX18" s="2"/>
      <c r="VPY18" s="2"/>
      <c r="VPZ18" s="2"/>
      <c r="VQA18" s="2"/>
      <c r="VQB18" s="2"/>
      <c r="VQC18" s="2"/>
      <c r="VQD18" s="2"/>
      <c r="VQE18" s="2"/>
      <c r="VQF18" s="2"/>
      <c r="VQG18" s="2"/>
      <c r="VQH18" s="2"/>
      <c r="VQI18" s="2"/>
      <c r="VQJ18" s="2"/>
      <c r="VQK18" s="2"/>
      <c r="VQL18" s="2"/>
      <c r="VQM18" s="2"/>
      <c r="VQN18" s="2"/>
      <c r="VQO18" s="2"/>
      <c r="VQP18" s="2"/>
      <c r="VQQ18" s="2"/>
      <c r="VQR18" s="2"/>
      <c r="VQS18" s="2"/>
      <c r="VQT18" s="2"/>
      <c r="VQU18" s="2"/>
      <c r="VQV18" s="2"/>
      <c r="VQW18" s="2"/>
      <c r="VQX18" s="2"/>
      <c r="VQY18" s="2"/>
      <c r="VQZ18" s="2"/>
      <c r="VRA18" s="2"/>
      <c r="VRB18" s="2"/>
      <c r="VRC18" s="2"/>
      <c r="VRD18" s="2"/>
      <c r="VRE18" s="2"/>
      <c r="VRF18" s="2"/>
      <c r="VRG18" s="2"/>
      <c r="VRH18" s="2"/>
      <c r="VRI18" s="2"/>
      <c r="VRJ18" s="2"/>
      <c r="VRK18" s="2"/>
      <c r="VRL18" s="2"/>
      <c r="VRM18" s="2"/>
      <c r="VRN18" s="2"/>
      <c r="VRO18" s="2"/>
      <c r="VRP18" s="2"/>
      <c r="VRQ18" s="2"/>
      <c r="VRR18" s="2"/>
      <c r="VRS18" s="2"/>
      <c r="VRT18" s="2"/>
      <c r="VRU18" s="2"/>
      <c r="VRV18" s="2"/>
      <c r="VRW18" s="2"/>
      <c r="VRX18" s="2"/>
      <c r="VRY18" s="2"/>
      <c r="VRZ18" s="2"/>
      <c r="VSA18" s="2"/>
      <c r="VSB18" s="2"/>
      <c r="VSC18" s="2"/>
      <c r="VSD18" s="2"/>
      <c r="VSE18" s="2"/>
      <c r="VSF18" s="2"/>
      <c r="VSG18" s="2"/>
      <c r="VSH18" s="2"/>
      <c r="VSI18" s="2"/>
      <c r="VSJ18" s="2"/>
      <c r="VSK18" s="2"/>
      <c r="VSL18" s="2"/>
      <c r="VSM18" s="2"/>
      <c r="VSN18" s="2"/>
      <c r="VSO18" s="2"/>
      <c r="VSP18" s="2"/>
      <c r="VSQ18" s="2"/>
      <c r="VSR18" s="2"/>
      <c r="VSS18" s="2"/>
      <c r="VST18" s="2"/>
      <c r="VSU18" s="2"/>
      <c r="VSV18" s="2"/>
      <c r="VSW18" s="2"/>
      <c r="VSX18" s="2"/>
      <c r="VSY18" s="2"/>
      <c r="VSZ18" s="2"/>
      <c r="VTA18" s="2"/>
      <c r="VTB18" s="2"/>
      <c r="VTC18" s="2"/>
      <c r="VTD18" s="2"/>
      <c r="VTE18" s="2"/>
      <c r="VTF18" s="2"/>
      <c r="VTG18" s="2"/>
      <c r="VTH18" s="2"/>
      <c r="VTI18" s="2"/>
      <c r="VTJ18" s="2"/>
      <c r="VTK18" s="2"/>
      <c r="VTL18" s="2"/>
      <c r="VTM18" s="2"/>
      <c r="VTN18" s="2"/>
      <c r="VTO18" s="2"/>
      <c r="VTP18" s="2"/>
      <c r="VTQ18" s="2"/>
      <c r="VTR18" s="2"/>
      <c r="VTS18" s="2"/>
      <c r="VTT18" s="2"/>
      <c r="VTU18" s="2"/>
      <c r="VTV18" s="2"/>
      <c r="VTW18" s="2"/>
      <c r="VTX18" s="2"/>
      <c r="VTY18" s="2"/>
      <c r="VTZ18" s="2"/>
      <c r="VUA18" s="2"/>
      <c r="VUB18" s="2"/>
      <c r="VUC18" s="2"/>
      <c r="VUD18" s="2"/>
      <c r="VUE18" s="2"/>
      <c r="VUF18" s="2"/>
      <c r="VUG18" s="2"/>
      <c r="VUH18" s="2"/>
      <c r="VUI18" s="2"/>
      <c r="VUJ18" s="2"/>
      <c r="VUK18" s="2"/>
      <c r="VUL18" s="2"/>
      <c r="VUM18" s="2"/>
      <c r="VUN18" s="2"/>
      <c r="VUO18" s="2"/>
      <c r="VUP18" s="2"/>
      <c r="VUQ18" s="2"/>
      <c r="VUR18" s="2"/>
      <c r="VUS18" s="2"/>
      <c r="VUT18" s="2"/>
      <c r="VUU18" s="2"/>
      <c r="VUV18" s="2"/>
      <c r="VUW18" s="2"/>
      <c r="VUX18" s="2"/>
      <c r="VUY18" s="2"/>
      <c r="VUZ18" s="2"/>
      <c r="VVA18" s="2"/>
      <c r="VVB18" s="2"/>
      <c r="VVC18" s="2"/>
      <c r="VVD18" s="2"/>
      <c r="VVE18" s="2"/>
      <c r="VVF18" s="2"/>
      <c r="VVG18" s="2"/>
      <c r="VVH18" s="2"/>
      <c r="VVI18" s="2"/>
      <c r="VVJ18" s="2"/>
      <c r="VVK18" s="2"/>
      <c r="VVL18" s="2"/>
      <c r="VVM18" s="2"/>
      <c r="VVN18" s="2"/>
      <c r="VVO18" s="2"/>
      <c r="VVP18" s="2"/>
      <c r="VVQ18" s="2"/>
      <c r="VVR18" s="2"/>
      <c r="VVS18" s="2"/>
      <c r="VVT18" s="2"/>
      <c r="VVU18" s="2"/>
      <c r="VVV18" s="2"/>
      <c r="VVW18" s="2"/>
      <c r="VVX18" s="2"/>
      <c r="VVY18" s="2"/>
      <c r="VVZ18" s="2"/>
      <c r="VWA18" s="2"/>
      <c r="VWB18" s="2"/>
      <c r="VWC18" s="2"/>
      <c r="VWD18" s="2"/>
      <c r="VWE18" s="2"/>
      <c r="VWF18" s="2"/>
      <c r="VWG18" s="2"/>
      <c r="VWH18" s="2"/>
      <c r="VWI18" s="2"/>
      <c r="VWJ18" s="2"/>
      <c r="VWK18" s="2"/>
      <c r="VWL18" s="2"/>
      <c r="VWM18" s="2"/>
      <c r="VWN18" s="2"/>
      <c r="VWO18" s="2"/>
      <c r="VWP18" s="2"/>
      <c r="VWQ18" s="2"/>
      <c r="VWR18" s="2"/>
      <c r="VWS18" s="2"/>
      <c r="VWT18" s="2"/>
      <c r="VWU18" s="2"/>
      <c r="VWV18" s="2"/>
      <c r="VWW18" s="2"/>
      <c r="VWX18" s="2"/>
      <c r="VWY18" s="2"/>
      <c r="VWZ18" s="2"/>
      <c r="VXA18" s="2"/>
      <c r="VXB18" s="2"/>
      <c r="VXC18" s="2"/>
      <c r="VXD18" s="2"/>
      <c r="VXE18" s="2"/>
      <c r="VXF18" s="2"/>
      <c r="VXG18" s="2"/>
      <c r="VXH18" s="2"/>
      <c r="VXI18" s="2"/>
      <c r="VXJ18" s="2"/>
      <c r="VXK18" s="2"/>
      <c r="VXL18" s="2"/>
      <c r="VXM18" s="2"/>
      <c r="VXN18" s="2"/>
      <c r="VXO18" s="2"/>
      <c r="VXP18" s="2"/>
      <c r="VXQ18" s="2"/>
      <c r="VXR18" s="2"/>
      <c r="VXS18" s="2"/>
      <c r="VXT18" s="2"/>
      <c r="VXU18" s="2"/>
      <c r="VXV18" s="2"/>
      <c r="VXW18" s="2"/>
      <c r="VXX18" s="2"/>
      <c r="VXY18" s="2"/>
      <c r="VXZ18" s="2"/>
      <c r="VYA18" s="2"/>
      <c r="VYB18" s="2"/>
      <c r="VYC18" s="2"/>
      <c r="VYD18" s="2"/>
      <c r="VYE18" s="2"/>
      <c r="VYF18" s="2"/>
      <c r="VYG18" s="2"/>
      <c r="VYH18" s="2"/>
      <c r="VYI18" s="2"/>
      <c r="VYJ18" s="2"/>
      <c r="VYK18" s="2"/>
      <c r="VYL18" s="2"/>
      <c r="VYM18" s="2"/>
      <c r="VYN18" s="2"/>
      <c r="VYO18" s="2"/>
      <c r="VYP18" s="2"/>
      <c r="VYQ18" s="2"/>
      <c r="VYR18" s="2"/>
      <c r="VYS18" s="2"/>
      <c r="VYT18" s="2"/>
      <c r="VYU18" s="2"/>
      <c r="VYV18" s="2"/>
      <c r="VYW18" s="2"/>
      <c r="VYX18" s="2"/>
      <c r="VYY18" s="2"/>
      <c r="VYZ18" s="2"/>
      <c r="VZA18" s="2"/>
      <c r="VZB18" s="2"/>
      <c r="VZC18" s="2"/>
      <c r="VZD18" s="2"/>
      <c r="VZE18" s="2"/>
      <c r="VZF18" s="2"/>
      <c r="VZG18" s="2"/>
      <c r="VZH18" s="2"/>
      <c r="VZI18" s="2"/>
      <c r="VZJ18" s="2"/>
      <c r="VZK18" s="2"/>
      <c r="VZL18" s="2"/>
      <c r="VZM18" s="2"/>
      <c r="VZN18" s="2"/>
      <c r="VZO18" s="2"/>
      <c r="VZP18" s="2"/>
      <c r="VZQ18" s="2"/>
      <c r="VZR18" s="2"/>
      <c r="VZS18" s="2"/>
      <c r="VZT18" s="2"/>
      <c r="VZU18" s="2"/>
      <c r="VZV18" s="2"/>
      <c r="VZW18" s="2"/>
      <c r="VZX18" s="2"/>
      <c r="VZY18" s="2"/>
      <c r="VZZ18" s="2"/>
      <c r="WAA18" s="2"/>
      <c r="WAB18" s="2"/>
      <c r="WAC18" s="2"/>
      <c r="WAD18" s="2"/>
      <c r="WAE18" s="2"/>
      <c r="WAF18" s="2"/>
      <c r="WAG18" s="2"/>
      <c r="WAH18" s="2"/>
      <c r="WAI18" s="2"/>
      <c r="WAJ18" s="2"/>
      <c r="WAK18" s="2"/>
      <c r="WAL18" s="2"/>
      <c r="WAM18" s="2"/>
      <c r="WAN18" s="2"/>
      <c r="WAO18" s="2"/>
      <c r="WAP18" s="2"/>
      <c r="WAQ18" s="2"/>
      <c r="WAR18" s="2"/>
      <c r="WAS18" s="2"/>
      <c r="WAT18" s="2"/>
      <c r="WAU18" s="2"/>
      <c r="WAV18" s="2"/>
      <c r="WAW18" s="2"/>
      <c r="WAX18" s="2"/>
      <c r="WAY18" s="2"/>
      <c r="WAZ18" s="2"/>
      <c r="WBA18" s="2"/>
      <c r="WBB18" s="2"/>
      <c r="WBC18" s="2"/>
      <c r="WBD18" s="2"/>
      <c r="WBE18" s="2"/>
      <c r="WBF18" s="2"/>
      <c r="WBG18" s="2"/>
      <c r="WBH18" s="2"/>
      <c r="WBI18" s="2"/>
      <c r="WBJ18" s="2"/>
      <c r="WBK18" s="2"/>
      <c r="WBL18" s="2"/>
      <c r="WBM18" s="2"/>
      <c r="WBN18" s="2"/>
      <c r="WBO18" s="2"/>
      <c r="WBP18" s="2"/>
      <c r="WBQ18" s="2"/>
      <c r="WBR18" s="2"/>
      <c r="WBS18" s="2"/>
      <c r="WBT18" s="2"/>
      <c r="WBU18" s="2"/>
      <c r="WBV18" s="2"/>
      <c r="WBW18" s="2"/>
      <c r="WBX18" s="2"/>
      <c r="WBY18" s="2"/>
      <c r="WBZ18" s="2"/>
      <c r="WCA18" s="2"/>
      <c r="WCB18" s="2"/>
      <c r="WCC18" s="2"/>
      <c r="WCD18" s="2"/>
      <c r="WCE18" s="2"/>
      <c r="WCF18" s="2"/>
      <c r="WCG18" s="2"/>
      <c r="WCH18" s="2"/>
      <c r="WCI18" s="2"/>
      <c r="WCJ18" s="2"/>
      <c r="WCK18" s="2"/>
      <c r="WCL18" s="2"/>
      <c r="WCM18" s="2"/>
      <c r="WCN18" s="2"/>
      <c r="WCO18" s="2"/>
      <c r="WCP18" s="2"/>
      <c r="WCQ18" s="2"/>
      <c r="WCR18" s="2"/>
      <c r="WCS18" s="2"/>
      <c r="WCT18" s="2"/>
      <c r="WCU18" s="2"/>
      <c r="WCV18" s="2"/>
      <c r="WCW18" s="2"/>
      <c r="WCX18" s="2"/>
      <c r="WCY18" s="2"/>
      <c r="WCZ18" s="2"/>
      <c r="WDA18" s="2"/>
      <c r="WDB18" s="2"/>
      <c r="WDC18" s="2"/>
      <c r="WDD18" s="2"/>
      <c r="WDE18" s="2"/>
      <c r="WDF18" s="2"/>
      <c r="WDG18" s="2"/>
      <c r="WDH18" s="2"/>
      <c r="WDI18" s="2"/>
      <c r="WDJ18" s="2"/>
      <c r="WDK18" s="2"/>
      <c r="WDL18" s="2"/>
      <c r="WDM18" s="2"/>
      <c r="WDN18" s="2"/>
      <c r="WDO18" s="2"/>
      <c r="WDP18" s="2"/>
      <c r="WDQ18" s="2"/>
      <c r="WDR18" s="2"/>
      <c r="WDS18" s="2"/>
      <c r="WDT18" s="2"/>
      <c r="WDU18" s="2"/>
      <c r="WDV18" s="2"/>
      <c r="WDW18" s="2"/>
      <c r="WDX18" s="2"/>
      <c r="WDY18" s="2"/>
      <c r="WDZ18" s="2"/>
      <c r="WEA18" s="2"/>
      <c r="WEB18" s="2"/>
      <c r="WEC18" s="2"/>
      <c r="WED18" s="2"/>
      <c r="WEE18" s="2"/>
      <c r="WEF18" s="2"/>
      <c r="WEG18" s="2"/>
      <c r="WEH18" s="2"/>
      <c r="WEI18" s="2"/>
      <c r="WEJ18" s="2"/>
      <c r="WEK18" s="2"/>
      <c r="WEL18" s="2"/>
      <c r="WEM18" s="2"/>
      <c r="WEN18" s="2"/>
      <c r="WEO18" s="2"/>
      <c r="WEP18" s="2"/>
      <c r="WEQ18" s="2"/>
      <c r="WER18" s="2"/>
      <c r="WES18" s="2"/>
      <c r="WET18" s="2"/>
      <c r="WEU18" s="2"/>
      <c r="WEV18" s="2"/>
      <c r="WEW18" s="2"/>
      <c r="WEX18" s="2"/>
      <c r="WEY18" s="2"/>
      <c r="WEZ18" s="2"/>
      <c r="WFA18" s="2"/>
      <c r="WFB18" s="2"/>
      <c r="WFC18" s="2"/>
      <c r="WFD18" s="2"/>
      <c r="WFE18" s="2"/>
      <c r="WFF18" s="2"/>
      <c r="WFG18" s="2"/>
      <c r="WFH18" s="2"/>
      <c r="WFI18" s="2"/>
      <c r="WFJ18" s="2"/>
      <c r="WFK18" s="2"/>
      <c r="WFL18" s="2"/>
      <c r="WFM18" s="2"/>
      <c r="WFN18" s="2"/>
      <c r="WFO18" s="2"/>
      <c r="WFP18" s="2"/>
      <c r="WFQ18" s="2"/>
      <c r="WFR18" s="2"/>
      <c r="WFS18" s="2"/>
      <c r="WFT18" s="2"/>
      <c r="WFU18" s="2"/>
      <c r="WFV18" s="2"/>
      <c r="WFW18" s="2"/>
      <c r="WFX18" s="2"/>
      <c r="WFY18" s="2"/>
      <c r="WFZ18" s="2"/>
      <c r="WGA18" s="2"/>
      <c r="WGB18" s="2"/>
      <c r="WGC18" s="2"/>
      <c r="WGD18" s="2"/>
      <c r="WGE18" s="2"/>
      <c r="WGF18" s="2"/>
      <c r="WGG18" s="2"/>
      <c r="WGH18" s="2"/>
      <c r="WGI18" s="2"/>
      <c r="WGJ18" s="2"/>
      <c r="WGK18" s="2"/>
      <c r="WGL18" s="2"/>
      <c r="WGM18" s="2"/>
      <c r="WGN18" s="2"/>
      <c r="WGO18" s="2"/>
      <c r="WGP18" s="2"/>
      <c r="WGQ18" s="2"/>
      <c r="WGR18" s="2"/>
      <c r="WGS18" s="2"/>
      <c r="WGT18" s="2"/>
      <c r="WGU18" s="2"/>
      <c r="WGV18" s="2"/>
      <c r="WGW18" s="2"/>
      <c r="WGX18" s="2"/>
      <c r="WGY18" s="2"/>
      <c r="WGZ18" s="2"/>
      <c r="WHA18" s="2"/>
      <c r="WHB18" s="2"/>
      <c r="WHC18" s="2"/>
      <c r="WHD18" s="2"/>
      <c r="WHE18" s="2"/>
      <c r="WHF18" s="2"/>
      <c r="WHG18" s="2"/>
      <c r="WHH18" s="2"/>
      <c r="WHI18" s="2"/>
      <c r="WHJ18" s="2"/>
      <c r="WHK18" s="2"/>
      <c r="WHL18" s="2"/>
      <c r="WHM18" s="2"/>
      <c r="WHN18" s="2"/>
      <c r="WHO18" s="2"/>
      <c r="WHP18" s="2"/>
      <c r="WHQ18" s="2"/>
      <c r="WHR18" s="2"/>
      <c r="WHS18" s="2"/>
      <c r="WHT18" s="2"/>
      <c r="WHU18" s="2"/>
      <c r="WHV18" s="2"/>
      <c r="WHW18" s="2"/>
      <c r="WHX18" s="2"/>
      <c r="WHY18" s="2"/>
      <c r="WHZ18" s="2"/>
      <c r="WIA18" s="2"/>
      <c r="WIB18" s="2"/>
      <c r="WIC18" s="2"/>
      <c r="WID18" s="2"/>
      <c r="WIE18" s="2"/>
      <c r="WIF18" s="2"/>
      <c r="WIG18" s="2"/>
      <c r="WIH18" s="2"/>
      <c r="WII18" s="2"/>
      <c r="WIJ18" s="2"/>
      <c r="WIK18" s="2"/>
      <c r="WIL18" s="2"/>
      <c r="WIM18" s="2"/>
      <c r="WIN18" s="2"/>
      <c r="WIO18" s="2"/>
      <c r="WIP18" s="2"/>
      <c r="WIQ18" s="2"/>
      <c r="WIR18" s="2"/>
      <c r="WIS18" s="2"/>
      <c r="WIT18" s="2"/>
      <c r="WIU18" s="2"/>
      <c r="WIV18" s="2"/>
      <c r="WIW18" s="2"/>
      <c r="WIX18" s="2"/>
      <c r="WIY18" s="2"/>
      <c r="WIZ18" s="2"/>
      <c r="WJA18" s="2"/>
      <c r="WJB18" s="2"/>
      <c r="WJC18" s="2"/>
      <c r="WJD18" s="2"/>
      <c r="WJE18" s="2"/>
      <c r="WJF18" s="2"/>
      <c r="WJG18" s="2"/>
      <c r="WJH18" s="2"/>
      <c r="WJI18" s="2"/>
      <c r="WJJ18" s="2"/>
      <c r="WJK18" s="2"/>
      <c r="WJL18" s="2"/>
      <c r="WJM18" s="2"/>
      <c r="WJN18" s="2"/>
      <c r="WJO18" s="2"/>
      <c r="WJP18" s="2"/>
      <c r="WJQ18" s="2"/>
      <c r="WJR18" s="2"/>
      <c r="WJS18" s="2"/>
      <c r="WJT18" s="2"/>
      <c r="WJU18" s="2"/>
      <c r="WJV18" s="2"/>
      <c r="WJW18" s="2"/>
      <c r="WJX18" s="2"/>
      <c r="WJY18" s="2"/>
      <c r="WJZ18" s="2"/>
      <c r="WKA18" s="2"/>
      <c r="WKB18" s="2"/>
      <c r="WKC18" s="2"/>
      <c r="WKD18" s="2"/>
      <c r="WKE18" s="2"/>
      <c r="WKF18" s="2"/>
      <c r="WKG18" s="2"/>
      <c r="WKH18" s="2"/>
      <c r="WKI18" s="2"/>
      <c r="WKJ18" s="2"/>
      <c r="WKK18" s="2"/>
      <c r="WKL18" s="2"/>
      <c r="WKM18" s="2"/>
      <c r="WKN18" s="2"/>
      <c r="WKO18" s="2"/>
      <c r="WKP18" s="2"/>
      <c r="WKQ18" s="2"/>
      <c r="WKR18" s="2"/>
      <c r="WKS18" s="2"/>
      <c r="WKT18" s="2"/>
      <c r="WKU18" s="2"/>
      <c r="WKV18" s="2"/>
      <c r="WKW18" s="2"/>
      <c r="WKX18" s="2"/>
      <c r="WKY18" s="2"/>
      <c r="WKZ18" s="2"/>
      <c r="WLA18" s="2"/>
      <c r="WLB18" s="2"/>
      <c r="WLC18" s="2"/>
      <c r="WLD18" s="2"/>
      <c r="WLE18" s="2"/>
      <c r="WLF18" s="2"/>
      <c r="WLG18" s="2"/>
      <c r="WLH18" s="2"/>
      <c r="WLI18" s="2"/>
      <c r="WLJ18" s="2"/>
      <c r="WLK18" s="2"/>
      <c r="WLL18" s="2"/>
      <c r="WLM18" s="2"/>
      <c r="WLN18" s="2"/>
      <c r="WLO18" s="2"/>
      <c r="WLP18" s="2"/>
      <c r="WLQ18" s="2"/>
      <c r="WLR18" s="2"/>
      <c r="WLS18" s="2"/>
      <c r="WLT18" s="2"/>
      <c r="WLU18" s="2"/>
      <c r="WLV18" s="2"/>
      <c r="WLW18" s="2"/>
      <c r="WLX18" s="2"/>
      <c r="WLY18" s="2"/>
      <c r="WLZ18" s="2"/>
      <c r="WMA18" s="2"/>
      <c r="WMB18" s="2"/>
      <c r="WMC18" s="2"/>
      <c r="WMD18" s="2"/>
      <c r="WME18" s="2"/>
      <c r="WMF18" s="2"/>
      <c r="WMG18" s="2"/>
      <c r="WMH18" s="2"/>
      <c r="WMI18" s="2"/>
      <c r="WMJ18" s="2"/>
      <c r="WMK18" s="2"/>
      <c r="WML18" s="2"/>
      <c r="WMM18" s="2"/>
      <c r="WMN18" s="2"/>
      <c r="WMO18" s="2"/>
      <c r="WMP18" s="2"/>
      <c r="WMQ18" s="2"/>
      <c r="WMR18" s="2"/>
      <c r="WMS18" s="2"/>
      <c r="WMT18" s="2"/>
      <c r="WMU18" s="2"/>
      <c r="WMV18" s="2"/>
      <c r="WMW18" s="2"/>
      <c r="WMX18" s="2"/>
      <c r="WMY18" s="2"/>
      <c r="WMZ18" s="2"/>
      <c r="WNA18" s="2"/>
      <c r="WNB18" s="2"/>
      <c r="WNC18" s="2"/>
      <c r="WND18" s="2"/>
      <c r="WNE18" s="2"/>
      <c r="WNF18" s="2"/>
      <c r="WNG18" s="2"/>
      <c r="WNH18" s="2"/>
      <c r="WNI18" s="2"/>
      <c r="WNJ18" s="2"/>
      <c r="WNK18" s="2"/>
      <c r="WNL18" s="2"/>
      <c r="WNM18" s="2"/>
      <c r="WNN18" s="2"/>
      <c r="WNO18" s="2"/>
      <c r="WNP18" s="2"/>
      <c r="WNQ18" s="2"/>
      <c r="WNR18" s="2"/>
      <c r="WNS18" s="2"/>
      <c r="WNT18" s="2"/>
      <c r="WNU18" s="2"/>
      <c r="WNV18" s="2"/>
      <c r="WNW18" s="2"/>
      <c r="WNX18" s="2"/>
      <c r="WNY18" s="2"/>
      <c r="WNZ18" s="2"/>
      <c r="WOA18" s="2"/>
      <c r="WOB18" s="2"/>
      <c r="WOC18" s="2"/>
      <c r="WOD18" s="2"/>
      <c r="WOE18" s="2"/>
      <c r="WOF18" s="2"/>
      <c r="WOG18" s="2"/>
      <c r="WOH18" s="2"/>
      <c r="WOI18" s="2"/>
      <c r="WOJ18" s="2"/>
      <c r="WOK18" s="2"/>
      <c r="WOL18" s="2"/>
      <c r="WOM18" s="2"/>
      <c r="WON18" s="2"/>
      <c r="WOO18" s="2"/>
      <c r="WOP18" s="2"/>
      <c r="WOQ18" s="2"/>
      <c r="WOR18" s="2"/>
      <c r="WOS18" s="2"/>
      <c r="WOT18" s="2"/>
      <c r="WOU18" s="2"/>
      <c r="WOV18" s="2"/>
      <c r="WOW18" s="2"/>
      <c r="WOX18" s="2"/>
      <c r="WOY18" s="2"/>
      <c r="WOZ18" s="2"/>
      <c r="WPA18" s="2"/>
      <c r="WPB18" s="2"/>
      <c r="WPC18" s="2"/>
      <c r="WPD18" s="2"/>
      <c r="WPE18" s="2"/>
      <c r="WPF18" s="2"/>
      <c r="WPG18" s="2"/>
      <c r="WPH18" s="2"/>
      <c r="WPI18" s="2"/>
      <c r="WPJ18" s="2"/>
      <c r="WPK18" s="2"/>
      <c r="WPL18" s="2"/>
      <c r="WPM18" s="2"/>
      <c r="WPN18" s="2"/>
      <c r="WPO18" s="2"/>
      <c r="WPP18" s="2"/>
      <c r="WPQ18" s="2"/>
      <c r="WPR18" s="2"/>
      <c r="WPS18" s="2"/>
      <c r="WPT18" s="2"/>
      <c r="WPU18" s="2"/>
      <c r="WPV18" s="2"/>
      <c r="WPW18" s="2"/>
      <c r="WPX18" s="2"/>
      <c r="WPY18" s="2"/>
      <c r="WPZ18" s="2"/>
      <c r="WQA18" s="2"/>
      <c r="WQB18" s="2"/>
      <c r="WQC18" s="2"/>
      <c r="WQD18" s="2"/>
      <c r="WQE18" s="2"/>
      <c r="WQF18" s="2"/>
      <c r="WQG18" s="2"/>
      <c r="WQH18" s="2"/>
      <c r="WQI18" s="2"/>
      <c r="WQJ18" s="2"/>
      <c r="WQK18" s="2"/>
      <c r="WQL18" s="2"/>
      <c r="WQM18" s="2"/>
      <c r="WQN18" s="2"/>
      <c r="WQO18" s="2"/>
      <c r="WQP18" s="2"/>
      <c r="WQQ18" s="2"/>
      <c r="WQR18" s="2"/>
      <c r="WQS18" s="2"/>
      <c r="WQT18" s="2"/>
      <c r="WQU18" s="2"/>
      <c r="WQV18" s="2"/>
      <c r="WQW18" s="2"/>
      <c r="WQX18" s="2"/>
      <c r="WQY18" s="2"/>
      <c r="WQZ18" s="2"/>
      <c r="WRA18" s="2"/>
      <c r="WRB18" s="2"/>
      <c r="WRC18" s="2"/>
      <c r="WRD18" s="2"/>
      <c r="WRE18" s="2"/>
      <c r="WRF18" s="2"/>
      <c r="WRG18" s="2"/>
      <c r="WRH18" s="2"/>
      <c r="WRI18" s="2"/>
      <c r="WRJ18" s="2"/>
      <c r="WRK18" s="2"/>
      <c r="WRL18" s="2"/>
      <c r="WRM18" s="2"/>
      <c r="WRN18" s="2"/>
      <c r="WRO18" s="2"/>
      <c r="WRP18" s="2"/>
      <c r="WRQ18" s="2"/>
      <c r="WRR18" s="2"/>
      <c r="WRS18" s="2"/>
      <c r="WRT18" s="2"/>
      <c r="WRU18" s="2"/>
      <c r="WRV18" s="2"/>
      <c r="WRW18" s="2"/>
      <c r="WRX18" s="2"/>
      <c r="WRY18" s="2"/>
      <c r="WRZ18" s="2"/>
      <c r="WSA18" s="2"/>
      <c r="WSB18" s="2"/>
      <c r="WSC18" s="2"/>
      <c r="WSD18" s="2"/>
      <c r="WSE18" s="2"/>
      <c r="WSF18" s="2"/>
      <c r="WSG18" s="2"/>
      <c r="WSH18" s="2"/>
      <c r="WSI18" s="2"/>
      <c r="WSJ18" s="2"/>
      <c r="WSK18" s="2"/>
      <c r="WSL18" s="2"/>
      <c r="WSM18" s="2"/>
      <c r="WSN18" s="2"/>
      <c r="WSO18" s="2"/>
      <c r="WSP18" s="2"/>
      <c r="WSQ18" s="2"/>
      <c r="WSR18" s="2"/>
      <c r="WSS18" s="2"/>
      <c r="WST18" s="2"/>
      <c r="WSU18" s="2"/>
      <c r="WSV18" s="2"/>
      <c r="WSW18" s="2"/>
      <c r="WSX18" s="2"/>
      <c r="WSY18" s="2"/>
      <c r="WSZ18" s="2"/>
      <c r="WTA18" s="2"/>
      <c r="WTB18" s="2"/>
      <c r="WTC18" s="2"/>
      <c r="WTD18" s="2"/>
      <c r="WTE18" s="2"/>
      <c r="WTF18" s="2"/>
      <c r="WTG18" s="2"/>
      <c r="WTH18" s="2"/>
      <c r="WTI18" s="2"/>
      <c r="WTJ18" s="2"/>
      <c r="WTK18" s="2"/>
      <c r="WTL18" s="2"/>
      <c r="WTM18" s="2"/>
      <c r="WTN18" s="2"/>
      <c r="WTO18" s="2"/>
      <c r="WTP18" s="2"/>
      <c r="WTQ18" s="2"/>
      <c r="WTR18" s="2"/>
      <c r="WTS18" s="2"/>
      <c r="WTT18" s="2"/>
      <c r="WTU18" s="2"/>
      <c r="WTV18" s="2"/>
      <c r="WTW18" s="2"/>
      <c r="WTX18" s="2"/>
      <c r="WTY18" s="2"/>
      <c r="WTZ18" s="2"/>
      <c r="WUA18" s="2"/>
      <c r="WUB18" s="2"/>
      <c r="WUC18" s="2"/>
      <c r="WUD18" s="2"/>
      <c r="WUE18" s="2"/>
      <c r="WUF18" s="2"/>
      <c r="WUG18" s="2"/>
      <c r="WUH18" s="2"/>
      <c r="WUI18" s="2"/>
      <c r="WUJ18" s="2"/>
      <c r="WUK18" s="2"/>
      <c r="WUL18" s="2"/>
      <c r="WUM18" s="2"/>
      <c r="WUN18" s="2"/>
      <c r="WUO18" s="2"/>
      <c r="WUP18" s="2"/>
      <c r="WUQ18" s="2"/>
      <c r="WUR18" s="2"/>
      <c r="WUS18" s="2"/>
      <c r="WUT18" s="2"/>
      <c r="WUU18" s="2"/>
      <c r="WUV18" s="2"/>
      <c r="WUW18" s="2"/>
      <c r="WUX18" s="2"/>
      <c r="WUY18" s="2"/>
      <c r="WUZ18" s="2"/>
      <c r="WVA18" s="2"/>
      <c r="WVB18" s="2"/>
      <c r="WVC18" s="2"/>
      <c r="WVD18" s="2"/>
      <c r="WVE18" s="2"/>
      <c r="WVF18" s="2"/>
      <c r="WVG18" s="2"/>
      <c r="WVH18" s="2"/>
      <c r="WVI18" s="2"/>
      <c r="WVJ18" s="2"/>
      <c r="WVK18" s="2"/>
      <c r="WVL18" s="2"/>
      <c r="WVM18" s="2"/>
      <c r="WVN18" s="2"/>
      <c r="WVO18" s="2"/>
      <c r="WVP18" s="2"/>
      <c r="WVQ18" s="2"/>
      <c r="WVR18" s="2"/>
      <c r="WVS18" s="2"/>
      <c r="WVT18" s="2"/>
      <c r="WVU18" s="2"/>
      <c r="WVV18" s="2"/>
      <c r="WVW18" s="2"/>
      <c r="WVX18" s="2"/>
      <c r="WVY18" s="2"/>
      <c r="WVZ18" s="2"/>
      <c r="WWA18" s="2"/>
      <c r="WWB18" s="2"/>
      <c r="WWC18" s="2"/>
      <c r="WWD18" s="2"/>
      <c r="WWE18" s="2"/>
      <c r="WWF18" s="2"/>
      <c r="WWG18" s="2"/>
      <c r="WWH18" s="2"/>
      <c r="WWI18" s="2"/>
      <c r="WWJ18" s="2"/>
      <c r="WWK18" s="2"/>
      <c r="WWL18" s="2"/>
      <c r="WWM18" s="2"/>
      <c r="WWN18" s="2"/>
      <c r="WWO18" s="2"/>
      <c r="WWP18" s="2"/>
      <c r="WWQ18" s="2"/>
      <c r="WWR18" s="2"/>
      <c r="WWS18" s="2"/>
      <c r="WWT18" s="2"/>
      <c r="WWU18" s="2"/>
      <c r="WWV18" s="2"/>
      <c r="WWW18" s="2"/>
      <c r="WWX18" s="2"/>
      <c r="WWY18" s="2"/>
      <c r="WWZ18" s="2"/>
      <c r="WXA18" s="2"/>
      <c r="WXB18" s="2"/>
      <c r="WXC18" s="2"/>
      <c r="WXD18" s="2"/>
      <c r="WXE18" s="2"/>
      <c r="WXF18" s="2"/>
      <c r="WXG18" s="2"/>
      <c r="WXH18" s="2"/>
      <c r="WXI18" s="2"/>
      <c r="WXJ18" s="2"/>
      <c r="WXK18" s="2"/>
      <c r="WXL18" s="2"/>
      <c r="WXM18" s="2"/>
      <c r="WXN18" s="2"/>
      <c r="WXO18" s="2"/>
      <c r="WXP18" s="2"/>
      <c r="WXQ18" s="2"/>
      <c r="WXR18" s="2"/>
      <c r="WXS18" s="2"/>
      <c r="WXT18" s="2"/>
      <c r="WXU18" s="2"/>
      <c r="WXV18" s="2"/>
      <c r="WXW18" s="2"/>
      <c r="WXX18" s="2"/>
      <c r="WXY18" s="2"/>
      <c r="WXZ18" s="2"/>
      <c r="WYA18" s="2"/>
      <c r="WYB18" s="2"/>
      <c r="WYC18" s="2"/>
      <c r="WYD18" s="2"/>
      <c r="WYE18" s="2"/>
      <c r="WYF18" s="2"/>
      <c r="WYG18" s="2"/>
      <c r="WYH18" s="2"/>
      <c r="WYI18" s="2"/>
      <c r="WYJ18" s="2"/>
      <c r="WYK18" s="2"/>
      <c r="WYL18" s="2"/>
      <c r="WYM18" s="2"/>
      <c r="WYN18" s="2"/>
      <c r="WYO18" s="2"/>
      <c r="WYP18" s="2"/>
      <c r="WYQ18" s="2"/>
      <c r="WYR18" s="2"/>
      <c r="WYS18" s="2"/>
      <c r="WYT18" s="2"/>
      <c r="WYU18" s="2"/>
      <c r="WYV18" s="2"/>
      <c r="WYW18" s="2"/>
      <c r="WYX18" s="2"/>
      <c r="WYY18" s="2"/>
      <c r="WYZ18" s="2"/>
      <c r="WZA18" s="2"/>
      <c r="WZB18" s="2"/>
      <c r="WZC18" s="2"/>
      <c r="WZD18" s="2"/>
      <c r="WZE18" s="2"/>
      <c r="WZF18" s="2"/>
      <c r="WZG18" s="2"/>
      <c r="WZH18" s="2"/>
      <c r="WZI18" s="2"/>
      <c r="WZJ18" s="2"/>
      <c r="WZK18" s="2"/>
      <c r="WZL18" s="2"/>
      <c r="WZM18" s="2"/>
      <c r="WZN18" s="2"/>
      <c r="WZO18" s="2"/>
      <c r="WZP18" s="2"/>
      <c r="WZQ18" s="2"/>
      <c r="WZR18" s="2"/>
      <c r="WZS18" s="2"/>
      <c r="WZT18" s="2"/>
      <c r="WZU18" s="2"/>
      <c r="WZV18" s="2"/>
      <c r="WZW18" s="2"/>
      <c r="WZX18" s="2"/>
      <c r="WZY18" s="2"/>
      <c r="WZZ18" s="2"/>
      <c r="XAA18" s="2"/>
      <c r="XAB18" s="2"/>
      <c r="XAC18" s="2"/>
      <c r="XAD18" s="2"/>
      <c r="XAE18" s="2"/>
      <c r="XAF18" s="2"/>
      <c r="XAG18" s="2"/>
      <c r="XAH18" s="2"/>
      <c r="XAI18" s="2"/>
      <c r="XAJ18" s="2"/>
      <c r="XAK18" s="2"/>
      <c r="XAL18" s="2"/>
      <c r="XAM18" s="2"/>
      <c r="XAN18" s="2"/>
      <c r="XAO18" s="2"/>
      <c r="XAP18" s="2"/>
      <c r="XAQ18" s="2"/>
      <c r="XAR18" s="2"/>
      <c r="XAS18" s="2"/>
      <c r="XAT18" s="2"/>
      <c r="XAU18" s="2"/>
      <c r="XAV18" s="2"/>
      <c r="XAW18" s="2"/>
      <c r="XAX18" s="2"/>
      <c r="XAY18" s="2"/>
      <c r="XAZ18" s="2"/>
      <c r="XBA18" s="2"/>
      <c r="XBB18" s="2"/>
      <c r="XBC18" s="2"/>
      <c r="XBD18" s="2"/>
      <c r="XBE18" s="2"/>
      <c r="XBF18" s="2"/>
      <c r="XBG18" s="2"/>
      <c r="XBH18" s="2"/>
      <c r="XBI18" s="2"/>
      <c r="XBJ18" s="2"/>
      <c r="XBK18" s="2"/>
      <c r="XBL18" s="2"/>
      <c r="XBM18" s="2"/>
      <c r="XBN18" s="2"/>
      <c r="XBO18" s="2"/>
      <c r="XBP18" s="2"/>
      <c r="XBQ18" s="2"/>
      <c r="XBR18" s="2"/>
      <c r="XBS18" s="2"/>
      <c r="XBT18" s="2"/>
      <c r="XBU18" s="2"/>
      <c r="XBV18" s="2"/>
      <c r="XBW18" s="2"/>
      <c r="XBX18" s="2"/>
      <c r="XBY18" s="2"/>
      <c r="XBZ18" s="2"/>
      <c r="XCA18" s="2"/>
      <c r="XCB18" s="2"/>
      <c r="XCC18" s="2"/>
      <c r="XCD18" s="2"/>
      <c r="XCE18" s="2"/>
      <c r="XCF18" s="2"/>
      <c r="XCG18" s="2"/>
      <c r="XCH18" s="2"/>
      <c r="XCI18" s="2"/>
      <c r="XCJ18" s="2"/>
      <c r="XCK18" s="2"/>
      <c r="XCL18" s="2"/>
      <c r="XCM18" s="2"/>
      <c r="XCN18" s="2"/>
      <c r="XCO18" s="2"/>
      <c r="XCP18" s="2"/>
      <c r="XCQ18" s="2"/>
      <c r="XCR18" s="2"/>
      <c r="XCS18" s="2"/>
      <c r="XCT18" s="2"/>
      <c r="XCU18" s="2"/>
      <c r="XCV18" s="2"/>
      <c r="XCW18" s="2"/>
      <c r="XCX18" s="2"/>
      <c r="XCY18" s="2"/>
      <c r="XCZ18" s="2"/>
      <c r="XDA18" s="2"/>
      <c r="XDB18" s="2"/>
      <c r="XDC18" s="2"/>
      <c r="XDD18" s="2"/>
      <c r="XDE18" s="2"/>
      <c r="XDF18" s="2"/>
      <c r="XDG18" s="2"/>
      <c r="XDH18" s="2"/>
      <c r="XDI18" s="2"/>
      <c r="XDJ18" s="2"/>
      <c r="XDK18" s="2"/>
      <c r="XDL18" s="2"/>
      <c r="XDM18" s="2"/>
      <c r="XDN18" s="2"/>
      <c r="XDO18" s="2"/>
      <c r="XDP18" s="2"/>
      <c r="XDQ18" s="2"/>
      <c r="XDR18" s="2"/>
      <c r="XDS18" s="2"/>
      <c r="XDT18" s="2"/>
      <c r="XDU18" s="2"/>
      <c r="XDV18" s="2"/>
      <c r="XDW18" s="2"/>
      <c r="XDX18" s="2"/>
      <c r="XDY18" s="2"/>
      <c r="XDZ18" s="2"/>
      <c r="XEA18" s="2"/>
      <c r="XEB18" s="2"/>
      <c r="XEC18" s="2"/>
      <c r="XED18" s="2"/>
      <c r="XEE18" s="2"/>
      <c r="XEF18" s="2"/>
      <c r="XEG18" s="2"/>
      <c r="XEH18" s="2"/>
      <c r="XEI18" s="2"/>
      <c r="XEJ18" s="2"/>
      <c r="XEK18" s="2"/>
      <c r="XEL18" s="2"/>
    </row>
    <row r="19" spans="1:16368" ht="19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4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  <c r="CEP19" s="2"/>
      <c r="CEQ19" s="2"/>
      <c r="CER19" s="2"/>
      <c r="CES19" s="2"/>
      <c r="CET19" s="2"/>
      <c r="CEU19" s="2"/>
      <c r="CEV19" s="2"/>
      <c r="CEW19" s="2"/>
      <c r="CEX19" s="2"/>
      <c r="CEY19" s="2"/>
      <c r="CEZ19" s="2"/>
      <c r="CFA19" s="2"/>
      <c r="CFB19" s="2"/>
      <c r="CFC19" s="2"/>
      <c r="CFD19" s="2"/>
      <c r="CFE19" s="2"/>
      <c r="CFF19" s="2"/>
      <c r="CFG19" s="2"/>
      <c r="CFH19" s="2"/>
      <c r="CFI19" s="2"/>
      <c r="CFJ19" s="2"/>
      <c r="CFK19" s="2"/>
      <c r="CFL19" s="2"/>
      <c r="CFM19" s="2"/>
      <c r="CFN19" s="2"/>
      <c r="CFO19" s="2"/>
      <c r="CFP19" s="2"/>
      <c r="CFQ19" s="2"/>
      <c r="CFR19" s="2"/>
      <c r="CFS19" s="2"/>
      <c r="CFT19" s="2"/>
      <c r="CFU19" s="2"/>
      <c r="CFV19" s="2"/>
      <c r="CFW19" s="2"/>
      <c r="CFX19" s="2"/>
      <c r="CFY19" s="2"/>
      <c r="CFZ19" s="2"/>
      <c r="CGA19" s="2"/>
      <c r="CGB19" s="2"/>
      <c r="CGC19" s="2"/>
      <c r="CGD19" s="2"/>
      <c r="CGE19" s="2"/>
      <c r="CGF19" s="2"/>
      <c r="CGG19" s="2"/>
      <c r="CGH19" s="2"/>
      <c r="CGI19" s="2"/>
      <c r="CGJ19" s="2"/>
      <c r="CGK19" s="2"/>
      <c r="CGL19" s="2"/>
      <c r="CGM19" s="2"/>
      <c r="CGN19" s="2"/>
      <c r="CGO19" s="2"/>
      <c r="CGP19" s="2"/>
      <c r="CGQ19" s="2"/>
      <c r="CGR19" s="2"/>
      <c r="CGS19" s="2"/>
      <c r="CGT19" s="2"/>
      <c r="CGU19" s="2"/>
      <c r="CGV19" s="2"/>
      <c r="CGW19" s="2"/>
      <c r="CGX19" s="2"/>
      <c r="CGY19" s="2"/>
      <c r="CGZ19" s="2"/>
      <c r="CHA19" s="2"/>
      <c r="CHB19" s="2"/>
      <c r="CHC19" s="2"/>
      <c r="CHD19" s="2"/>
      <c r="CHE19" s="2"/>
      <c r="CHF19" s="2"/>
      <c r="CHG19" s="2"/>
      <c r="CHH19" s="2"/>
      <c r="CHI19" s="2"/>
      <c r="CHJ19" s="2"/>
      <c r="CHK19" s="2"/>
      <c r="CHL19" s="2"/>
      <c r="CHM19" s="2"/>
      <c r="CHN19" s="2"/>
      <c r="CHO19" s="2"/>
      <c r="CHP19" s="2"/>
      <c r="CHQ19" s="2"/>
      <c r="CHR19" s="2"/>
      <c r="CHS19" s="2"/>
      <c r="CHT19" s="2"/>
      <c r="CHU19" s="2"/>
      <c r="CHV19" s="2"/>
      <c r="CHW19" s="2"/>
      <c r="CHX19" s="2"/>
      <c r="CHY19" s="2"/>
      <c r="CHZ19" s="2"/>
      <c r="CIA19" s="2"/>
      <c r="CIB19" s="2"/>
      <c r="CIC19" s="2"/>
      <c r="CID19" s="2"/>
      <c r="CIE19" s="2"/>
      <c r="CIF19" s="2"/>
      <c r="CIG19" s="2"/>
      <c r="CIH19" s="2"/>
      <c r="CII19" s="2"/>
      <c r="CIJ19" s="2"/>
      <c r="CIK19" s="2"/>
      <c r="CIL19" s="2"/>
      <c r="CIM19" s="2"/>
      <c r="CIN19" s="2"/>
      <c r="CIO19" s="2"/>
      <c r="CIP19" s="2"/>
      <c r="CIQ19" s="2"/>
      <c r="CIR19" s="2"/>
      <c r="CIS19" s="2"/>
      <c r="CIT19" s="2"/>
      <c r="CIU19" s="2"/>
      <c r="CIV19" s="2"/>
      <c r="CIW19" s="2"/>
      <c r="CIX19" s="2"/>
      <c r="CIY19" s="2"/>
      <c r="CIZ19" s="2"/>
      <c r="CJA19" s="2"/>
      <c r="CJB19" s="2"/>
      <c r="CJC19" s="2"/>
      <c r="CJD19" s="2"/>
      <c r="CJE19" s="2"/>
      <c r="CJF19" s="2"/>
      <c r="CJG19" s="2"/>
      <c r="CJH19" s="2"/>
      <c r="CJI19" s="2"/>
      <c r="CJJ19" s="2"/>
      <c r="CJK19" s="2"/>
      <c r="CJL19" s="2"/>
      <c r="CJM19" s="2"/>
      <c r="CJN19" s="2"/>
      <c r="CJO19" s="2"/>
      <c r="CJP19" s="2"/>
      <c r="CJQ19" s="2"/>
      <c r="CJR19" s="2"/>
      <c r="CJS19" s="2"/>
      <c r="CJT19" s="2"/>
      <c r="CJU19" s="2"/>
      <c r="CJV19" s="2"/>
      <c r="CJW19" s="2"/>
      <c r="CJX19" s="2"/>
      <c r="CJY19" s="2"/>
      <c r="CJZ19" s="2"/>
      <c r="CKA19" s="2"/>
      <c r="CKB19" s="2"/>
      <c r="CKC19" s="2"/>
      <c r="CKD19" s="2"/>
      <c r="CKE19" s="2"/>
      <c r="CKF19" s="2"/>
      <c r="CKG19" s="2"/>
      <c r="CKH19" s="2"/>
      <c r="CKI19" s="2"/>
      <c r="CKJ19" s="2"/>
      <c r="CKK19" s="2"/>
      <c r="CKL19" s="2"/>
      <c r="CKM19" s="2"/>
      <c r="CKN19" s="2"/>
      <c r="CKO19" s="2"/>
      <c r="CKP19" s="2"/>
      <c r="CKQ19" s="2"/>
      <c r="CKR19" s="2"/>
      <c r="CKS19" s="2"/>
      <c r="CKT19" s="2"/>
      <c r="CKU19" s="2"/>
      <c r="CKV19" s="2"/>
      <c r="CKW19" s="2"/>
      <c r="CKX19" s="2"/>
      <c r="CKY19" s="2"/>
      <c r="CKZ19" s="2"/>
      <c r="CLA19" s="2"/>
      <c r="CLB19" s="2"/>
      <c r="CLC19" s="2"/>
      <c r="CLD19" s="2"/>
      <c r="CLE19" s="2"/>
      <c r="CLF19" s="2"/>
      <c r="CLG19" s="2"/>
      <c r="CLH19" s="2"/>
      <c r="CLI19" s="2"/>
      <c r="CLJ19" s="2"/>
      <c r="CLK19" s="2"/>
      <c r="CLL19" s="2"/>
      <c r="CLM19" s="2"/>
      <c r="CLN19" s="2"/>
      <c r="CLO19" s="2"/>
      <c r="CLP19" s="2"/>
      <c r="CLQ19" s="2"/>
      <c r="CLR19" s="2"/>
      <c r="CLS19" s="2"/>
      <c r="CLT19" s="2"/>
      <c r="CLU19" s="2"/>
      <c r="CLV19" s="2"/>
      <c r="CLW19" s="2"/>
      <c r="CLX19" s="2"/>
      <c r="CLY19" s="2"/>
      <c r="CLZ19" s="2"/>
      <c r="CMA19" s="2"/>
      <c r="CMB19" s="2"/>
      <c r="CMC19" s="2"/>
      <c r="CMD19" s="2"/>
      <c r="CME19" s="2"/>
      <c r="CMF19" s="2"/>
      <c r="CMG19" s="2"/>
      <c r="CMH19" s="2"/>
      <c r="CMI19" s="2"/>
      <c r="CMJ19" s="2"/>
      <c r="CMK19" s="2"/>
      <c r="CML19" s="2"/>
      <c r="CMM19" s="2"/>
      <c r="CMN19" s="2"/>
      <c r="CMO19" s="2"/>
      <c r="CMP19" s="2"/>
      <c r="CMQ19" s="2"/>
      <c r="CMR19" s="2"/>
      <c r="CMS19" s="2"/>
      <c r="CMT19" s="2"/>
      <c r="CMU19" s="2"/>
      <c r="CMV19" s="2"/>
      <c r="CMW19" s="2"/>
      <c r="CMX19" s="2"/>
      <c r="CMY19" s="2"/>
      <c r="CMZ19" s="2"/>
      <c r="CNA19" s="2"/>
      <c r="CNB19" s="2"/>
      <c r="CNC19" s="2"/>
      <c r="CND19" s="2"/>
      <c r="CNE19" s="2"/>
      <c r="CNF19" s="2"/>
      <c r="CNG19" s="2"/>
      <c r="CNH19" s="2"/>
      <c r="CNI19" s="2"/>
      <c r="CNJ19" s="2"/>
      <c r="CNK19" s="2"/>
      <c r="CNL19" s="2"/>
      <c r="CNM19" s="2"/>
      <c r="CNN19" s="2"/>
      <c r="CNO19" s="2"/>
      <c r="CNP19" s="2"/>
      <c r="CNQ19" s="2"/>
      <c r="CNR19" s="2"/>
      <c r="CNS19" s="2"/>
      <c r="CNT19" s="2"/>
      <c r="CNU19" s="2"/>
      <c r="CNV19" s="2"/>
      <c r="CNW19" s="2"/>
      <c r="CNX19" s="2"/>
      <c r="CNY19" s="2"/>
      <c r="CNZ19" s="2"/>
      <c r="COA19" s="2"/>
      <c r="COB19" s="2"/>
      <c r="COC19" s="2"/>
      <c r="COD19" s="2"/>
      <c r="COE19" s="2"/>
      <c r="COF19" s="2"/>
      <c r="COG19" s="2"/>
      <c r="COH19" s="2"/>
      <c r="COI19" s="2"/>
      <c r="COJ19" s="2"/>
      <c r="COK19" s="2"/>
      <c r="COL19" s="2"/>
      <c r="COM19" s="2"/>
      <c r="CON19" s="2"/>
      <c r="COO19" s="2"/>
      <c r="COP19" s="2"/>
      <c r="COQ19" s="2"/>
      <c r="COR19" s="2"/>
      <c r="COS19" s="2"/>
      <c r="COT19" s="2"/>
      <c r="COU19" s="2"/>
      <c r="COV19" s="2"/>
      <c r="COW19" s="2"/>
      <c r="COX19" s="2"/>
      <c r="COY19" s="2"/>
      <c r="COZ19" s="2"/>
      <c r="CPA19" s="2"/>
      <c r="CPB19" s="2"/>
      <c r="CPC19" s="2"/>
      <c r="CPD19" s="2"/>
      <c r="CPE19" s="2"/>
      <c r="CPF19" s="2"/>
      <c r="CPG19" s="2"/>
      <c r="CPH19" s="2"/>
      <c r="CPI19" s="2"/>
      <c r="CPJ19" s="2"/>
      <c r="CPK19" s="2"/>
      <c r="CPL19" s="2"/>
      <c r="CPM19" s="2"/>
      <c r="CPN19" s="2"/>
      <c r="CPO19" s="2"/>
      <c r="CPP19" s="2"/>
      <c r="CPQ19" s="2"/>
      <c r="CPR19" s="2"/>
      <c r="CPS19" s="2"/>
      <c r="CPT19" s="2"/>
      <c r="CPU19" s="2"/>
      <c r="CPV19" s="2"/>
      <c r="CPW19" s="2"/>
      <c r="CPX19" s="2"/>
      <c r="CPY19" s="2"/>
      <c r="CPZ19" s="2"/>
      <c r="CQA19" s="2"/>
      <c r="CQB19" s="2"/>
      <c r="CQC19" s="2"/>
      <c r="CQD19" s="2"/>
      <c r="CQE19" s="2"/>
      <c r="CQF19" s="2"/>
      <c r="CQG19" s="2"/>
      <c r="CQH19" s="2"/>
      <c r="CQI19" s="2"/>
      <c r="CQJ19" s="2"/>
      <c r="CQK19" s="2"/>
      <c r="CQL19" s="2"/>
      <c r="CQM19" s="2"/>
      <c r="CQN19" s="2"/>
      <c r="CQO19" s="2"/>
      <c r="CQP19" s="2"/>
      <c r="CQQ19" s="2"/>
      <c r="CQR19" s="2"/>
      <c r="CQS19" s="2"/>
      <c r="CQT19" s="2"/>
      <c r="CQU19" s="2"/>
      <c r="CQV19" s="2"/>
      <c r="CQW19" s="2"/>
      <c r="CQX19" s="2"/>
      <c r="CQY19" s="2"/>
      <c r="CQZ19" s="2"/>
      <c r="CRA19" s="2"/>
      <c r="CRB19" s="2"/>
      <c r="CRC19" s="2"/>
      <c r="CRD19" s="2"/>
      <c r="CRE19" s="2"/>
      <c r="CRF19" s="2"/>
      <c r="CRG19" s="2"/>
      <c r="CRH19" s="2"/>
      <c r="CRI19" s="2"/>
      <c r="CRJ19" s="2"/>
      <c r="CRK19" s="2"/>
      <c r="CRL19" s="2"/>
      <c r="CRM19" s="2"/>
      <c r="CRN19" s="2"/>
      <c r="CRO19" s="2"/>
      <c r="CRP19" s="2"/>
      <c r="CRQ19" s="2"/>
      <c r="CRR19" s="2"/>
      <c r="CRS19" s="2"/>
      <c r="CRT19" s="2"/>
      <c r="CRU19" s="2"/>
      <c r="CRV19" s="2"/>
      <c r="CRW19" s="2"/>
      <c r="CRX19" s="2"/>
      <c r="CRY19" s="2"/>
      <c r="CRZ19" s="2"/>
      <c r="CSA19" s="2"/>
      <c r="CSB19" s="2"/>
      <c r="CSC19" s="2"/>
      <c r="CSD19" s="2"/>
      <c r="CSE19" s="2"/>
      <c r="CSF19" s="2"/>
      <c r="CSG19" s="2"/>
      <c r="CSH19" s="2"/>
      <c r="CSI19" s="2"/>
      <c r="CSJ19" s="2"/>
      <c r="CSK19" s="2"/>
      <c r="CSL19" s="2"/>
      <c r="CSM19" s="2"/>
      <c r="CSN19" s="2"/>
      <c r="CSO19" s="2"/>
      <c r="CSP19" s="2"/>
      <c r="CSQ19" s="2"/>
      <c r="CSR19" s="2"/>
      <c r="CSS19" s="2"/>
      <c r="CST19" s="2"/>
      <c r="CSU19" s="2"/>
      <c r="CSV19" s="2"/>
      <c r="CSW19" s="2"/>
      <c r="CSX19" s="2"/>
      <c r="CSY19" s="2"/>
      <c r="CSZ19" s="2"/>
      <c r="CTA19" s="2"/>
      <c r="CTB19" s="2"/>
      <c r="CTC19" s="2"/>
      <c r="CTD19" s="2"/>
      <c r="CTE19" s="2"/>
      <c r="CTF19" s="2"/>
      <c r="CTG19" s="2"/>
      <c r="CTH19" s="2"/>
      <c r="CTI19" s="2"/>
      <c r="CTJ19" s="2"/>
      <c r="CTK19" s="2"/>
      <c r="CTL19" s="2"/>
      <c r="CTM19" s="2"/>
      <c r="CTN19" s="2"/>
      <c r="CTO19" s="2"/>
      <c r="CTP19" s="2"/>
      <c r="CTQ19" s="2"/>
      <c r="CTR19" s="2"/>
      <c r="CTS19" s="2"/>
      <c r="CTT19" s="2"/>
      <c r="CTU19" s="2"/>
      <c r="CTV19" s="2"/>
      <c r="CTW19" s="2"/>
      <c r="CTX19" s="2"/>
      <c r="CTY19" s="2"/>
      <c r="CTZ19" s="2"/>
      <c r="CUA19" s="2"/>
      <c r="CUB19" s="2"/>
      <c r="CUC19" s="2"/>
      <c r="CUD19" s="2"/>
      <c r="CUE19" s="2"/>
      <c r="CUF19" s="2"/>
      <c r="CUG19" s="2"/>
      <c r="CUH19" s="2"/>
      <c r="CUI19" s="2"/>
      <c r="CUJ19" s="2"/>
      <c r="CUK19" s="2"/>
      <c r="CUL19" s="2"/>
      <c r="CUM19" s="2"/>
      <c r="CUN19" s="2"/>
      <c r="CUO19" s="2"/>
      <c r="CUP19" s="2"/>
      <c r="CUQ19" s="2"/>
      <c r="CUR19" s="2"/>
      <c r="CUS19" s="2"/>
      <c r="CUT19" s="2"/>
      <c r="CUU19" s="2"/>
      <c r="CUV19" s="2"/>
      <c r="CUW19" s="2"/>
      <c r="CUX19" s="2"/>
      <c r="CUY19" s="2"/>
      <c r="CUZ19" s="2"/>
      <c r="CVA19" s="2"/>
      <c r="CVB19" s="2"/>
      <c r="CVC19" s="2"/>
      <c r="CVD19" s="2"/>
      <c r="CVE19" s="2"/>
      <c r="CVF19" s="2"/>
      <c r="CVG19" s="2"/>
      <c r="CVH19" s="2"/>
      <c r="CVI19" s="2"/>
      <c r="CVJ19" s="2"/>
      <c r="CVK19" s="2"/>
      <c r="CVL19" s="2"/>
      <c r="CVM19" s="2"/>
      <c r="CVN19" s="2"/>
      <c r="CVO19" s="2"/>
      <c r="CVP19" s="2"/>
      <c r="CVQ19" s="2"/>
      <c r="CVR19" s="2"/>
      <c r="CVS19" s="2"/>
      <c r="CVT19" s="2"/>
      <c r="CVU19" s="2"/>
      <c r="CVV19" s="2"/>
      <c r="CVW19" s="2"/>
      <c r="CVX19" s="2"/>
      <c r="CVY19" s="2"/>
      <c r="CVZ19" s="2"/>
      <c r="CWA19" s="2"/>
      <c r="CWB19" s="2"/>
      <c r="CWC19" s="2"/>
      <c r="CWD19" s="2"/>
      <c r="CWE19" s="2"/>
      <c r="CWF19" s="2"/>
      <c r="CWG19" s="2"/>
      <c r="CWH19" s="2"/>
      <c r="CWI19" s="2"/>
      <c r="CWJ19" s="2"/>
      <c r="CWK19" s="2"/>
      <c r="CWL19" s="2"/>
      <c r="CWM19" s="2"/>
      <c r="CWN19" s="2"/>
      <c r="CWO19" s="2"/>
      <c r="CWP19" s="2"/>
      <c r="CWQ19" s="2"/>
      <c r="CWR19" s="2"/>
      <c r="CWS19" s="2"/>
      <c r="CWT19" s="2"/>
      <c r="CWU19" s="2"/>
      <c r="CWV19" s="2"/>
      <c r="CWW19" s="2"/>
      <c r="CWX19" s="2"/>
      <c r="CWY19" s="2"/>
      <c r="CWZ19" s="2"/>
      <c r="CXA19" s="2"/>
      <c r="CXB19" s="2"/>
      <c r="CXC19" s="2"/>
      <c r="CXD19" s="2"/>
      <c r="CXE19" s="2"/>
      <c r="CXF19" s="2"/>
      <c r="CXG19" s="2"/>
      <c r="CXH19" s="2"/>
      <c r="CXI19" s="2"/>
      <c r="CXJ19" s="2"/>
      <c r="CXK19" s="2"/>
      <c r="CXL19" s="2"/>
      <c r="CXM19" s="2"/>
      <c r="CXN19" s="2"/>
      <c r="CXO19" s="2"/>
      <c r="CXP19" s="2"/>
      <c r="CXQ19" s="2"/>
      <c r="CXR19" s="2"/>
      <c r="CXS19" s="2"/>
      <c r="CXT19" s="2"/>
      <c r="CXU19" s="2"/>
      <c r="CXV19" s="2"/>
      <c r="CXW19" s="2"/>
      <c r="CXX19" s="2"/>
      <c r="CXY19" s="2"/>
      <c r="CXZ19" s="2"/>
      <c r="CYA19" s="2"/>
      <c r="CYB19" s="2"/>
      <c r="CYC19" s="2"/>
      <c r="CYD19" s="2"/>
      <c r="CYE19" s="2"/>
      <c r="CYF19" s="2"/>
      <c r="CYG19" s="2"/>
      <c r="CYH19" s="2"/>
      <c r="CYI19" s="2"/>
      <c r="CYJ19" s="2"/>
      <c r="CYK19" s="2"/>
      <c r="CYL19" s="2"/>
      <c r="CYM19" s="2"/>
      <c r="CYN19" s="2"/>
      <c r="CYO19" s="2"/>
      <c r="CYP19" s="2"/>
      <c r="CYQ19" s="2"/>
      <c r="CYR19" s="2"/>
      <c r="CYS19" s="2"/>
      <c r="CYT19" s="2"/>
      <c r="CYU19" s="2"/>
      <c r="CYV19" s="2"/>
      <c r="CYW19" s="2"/>
      <c r="CYX19" s="2"/>
      <c r="CYY19" s="2"/>
      <c r="CYZ19" s="2"/>
      <c r="CZA19" s="2"/>
      <c r="CZB19" s="2"/>
      <c r="CZC19" s="2"/>
      <c r="CZD19" s="2"/>
      <c r="CZE19" s="2"/>
      <c r="CZF19" s="2"/>
      <c r="CZG19" s="2"/>
      <c r="CZH19" s="2"/>
      <c r="CZI19" s="2"/>
      <c r="CZJ19" s="2"/>
      <c r="CZK19" s="2"/>
      <c r="CZL19" s="2"/>
      <c r="CZM19" s="2"/>
      <c r="CZN19" s="2"/>
      <c r="CZO19" s="2"/>
      <c r="CZP19" s="2"/>
      <c r="CZQ19" s="2"/>
      <c r="CZR19" s="2"/>
      <c r="CZS19" s="2"/>
      <c r="CZT19" s="2"/>
      <c r="CZU19" s="2"/>
      <c r="CZV19" s="2"/>
      <c r="CZW19" s="2"/>
      <c r="CZX19" s="2"/>
      <c r="CZY19" s="2"/>
      <c r="CZZ19" s="2"/>
      <c r="DAA19" s="2"/>
      <c r="DAB19" s="2"/>
      <c r="DAC19" s="2"/>
      <c r="DAD19" s="2"/>
      <c r="DAE19" s="2"/>
      <c r="DAF19" s="2"/>
      <c r="DAG19" s="2"/>
      <c r="DAH19" s="2"/>
      <c r="DAI19" s="2"/>
      <c r="DAJ19" s="2"/>
      <c r="DAK19" s="2"/>
      <c r="DAL19" s="2"/>
      <c r="DAM19" s="2"/>
      <c r="DAN19" s="2"/>
      <c r="DAO19" s="2"/>
      <c r="DAP19" s="2"/>
      <c r="DAQ19" s="2"/>
      <c r="DAR19" s="2"/>
      <c r="DAS19" s="2"/>
      <c r="DAT19" s="2"/>
      <c r="DAU19" s="2"/>
      <c r="DAV19" s="2"/>
      <c r="DAW19" s="2"/>
      <c r="DAX19" s="2"/>
      <c r="DAY19" s="2"/>
      <c r="DAZ19" s="2"/>
      <c r="DBA19" s="2"/>
      <c r="DBB19" s="2"/>
      <c r="DBC19" s="2"/>
      <c r="DBD19" s="2"/>
      <c r="DBE19" s="2"/>
      <c r="DBF19" s="2"/>
      <c r="DBG19" s="2"/>
      <c r="DBH19" s="2"/>
      <c r="DBI19" s="2"/>
      <c r="DBJ19" s="2"/>
      <c r="DBK19" s="2"/>
      <c r="DBL19" s="2"/>
      <c r="DBM19" s="2"/>
      <c r="DBN19" s="2"/>
      <c r="DBO19" s="2"/>
      <c r="DBP19" s="2"/>
      <c r="DBQ19" s="2"/>
      <c r="DBR19" s="2"/>
      <c r="DBS19" s="2"/>
      <c r="DBT19" s="2"/>
      <c r="DBU19" s="2"/>
      <c r="DBV19" s="2"/>
      <c r="DBW19" s="2"/>
      <c r="DBX19" s="2"/>
      <c r="DBY19" s="2"/>
      <c r="DBZ19" s="2"/>
      <c r="DCA19" s="2"/>
      <c r="DCB19" s="2"/>
      <c r="DCC19" s="2"/>
      <c r="DCD19" s="2"/>
      <c r="DCE19" s="2"/>
      <c r="DCF19" s="2"/>
      <c r="DCG19" s="2"/>
      <c r="DCH19" s="2"/>
      <c r="DCI19" s="2"/>
      <c r="DCJ19" s="2"/>
      <c r="DCK19" s="2"/>
      <c r="DCL19" s="2"/>
      <c r="DCM19" s="2"/>
      <c r="DCN19" s="2"/>
      <c r="DCO19" s="2"/>
      <c r="DCP19" s="2"/>
      <c r="DCQ19" s="2"/>
      <c r="DCR19" s="2"/>
      <c r="DCS19" s="2"/>
      <c r="DCT19" s="2"/>
      <c r="DCU19" s="2"/>
      <c r="DCV19" s="2"/>
      <c r="DCW19" s="2"/>
      <c r="DCX19" s="2"/>
      <c r="DCY19" s="2"/>
      <c r="DCZ19" s="2"/>
      <c r="DDA19" s="2"/>
      <c r="DDB19" s="2"/>
      <c r="DDC19" s="2"/>
      <c r="DDD19" s="2"/>
      <c r="DDE19" s="2"/>
      <c r="DDF19" s="2"/>
      <c r="DDG19" s="2"/>
      <c r="DDH19" s="2"/>
      <c r="DDI19" s="2"/>
      <c r="DDJ19" s="2"/>
      <c r="DDK19" s="2"/>
      <c r="DDL19" s="2"/>
      <c r="DDM19" s="2"/>
      <c r="DDN19" s="2"/>
      <c r="DDO19" s="2"/>
      <c r="DDP19" s="2"/>
      <c r="DDQ19" s="2"/>
      <c r="DDR19" s="2"/>
      <c r="DDS19" s="2"/>
      <c r="DDT19" s="2"/>
      <c r="DDU19" s="2"/>
      <c r="DDV19" s="2"/>
      <c r="DDW19" s="2"/>
      <c r="DDX19" s="2"/>
      <c r="DDY19" s="2"/>
      <c r="DDZ19" s="2"/>
      <c r="DEA19" s="2"/>
      <c r="DEB19" s="2"/>
      <c r="DEC19" s="2"/>
      <c r="DED19" s="2"/>
      <c r="DEE19" s="2"/>
      <c r="DEF19" s="2"/>
      <c r="DEG19" s="2"/>
      <c r="DEH19" s="2"/>
      <c r="DEI19" s="2"/>
      <c r="DEJ19" s="2"/>
      <c r="DEK19" s="2"/>
      <c r="DEL19" s="2"/>
      <c r="DEM19" s="2"/>
      <c r="DEN19" s="2"/>
      <c r="DEO19" s="2"/>
      <c r="DEP19" s="2"/>
      <c r="DEQ19" s="2"/>
      <c r="DER19" s="2"/>
      <c r="DES19" s="2"/>
      <c r="DET19" s="2"/>
      <c r="DEU19" s="2"/>
      <c r="DEV19" s="2"/>
      <c r="DEW19" s="2"/>
      <c r="DEX19" s="2"/>
      <c r="DEY19" s="2"/>
      <c r="DEZ19" s="2"/>
      <c r="DFA19" s="2"/>
      <c r="DFB19" s="2"/>
      <c r="DFC19" s="2"/>
      <c r="DFD19" s="2"/>
      <c r="DFE19" s="2"/>
      <c r="DFF19" s="2"/>
      <c r="DFG19" s="2"/>
      <c r="DFH19" s="2"/>
      <c r="DFI19" s="2"/>
      <c r="DFJ19" s="2"/>
      <c r="DFK19" s="2"/>
      <c r="DFL19" s="2"/>
      <c r="DFM19" s="2"/>
      <c r="DFN19" s="2"/>
      <c r="DFO19" s="2"/>
      <c r="DFP19" s="2"/>
      <c r="DFQ19" s="2"/>
      <c r="DFR19" s="2"/>
      <c r="DFS19" s="2"/>
      <c r="DFT19" s="2"/>
      <c r="DFU19" s="2"/>
      <c r="DFV19" s="2"/>
      <c r="DFW19" s="2"/>
      <c r="DFX19" s="2"/>
      <c r="DFY19" s="2"/>
      <c r="DFZ19" s="2"/>
      <c r="DGA19" s="2"/>
      <c r="DGB19" s="2"/>
      <c r="DGC19" s="2"/>
      <c r="DGD19" s="2"/>
      <c r="DGE19" s="2"/>
      <c r="DGF19" s="2"/>
      <c r="DGG19" s="2"/>
      <c r="DGH19" s="2"/>
      <c r="DGI19" s="2"/>
      <c r="DGJ19" s="2"/>
      <c r="DGK19" s="2"/>
      <c r="DGL19" s="2"/>
      <c r="DGM19" s="2"/>
      <c r="DGN19" s="2"/>
      <c r="DGO19" s="2"/>
      <c r="DGP19" s="2"/>
      <c r="DGQ19" s="2"/>
      <c r="DGR19" s="2"/>
      <c r="DGS19" s="2"/>
      <c r="DGT19" s="2"/>
      <c r="DGU19" s="2"/>
      <c r="DGV19" s="2"/>
      <c r="DGW19" s="2"/>
      <c r="DGX19" s="2"/>
      <c r="DGY19" s="2"/>
      <c r="DGZ19" s="2"/>
      <c r="DHA19" s="2"/>
      <c r="DHB19" s="2"/>
      <c r="DHC19" s="2"/>
      <c r="DHD19" s="2"/>
      <c r="DHE19" s="2"/>
      <c r="DHF19" s="2"/>
      <c r="DHG19" s="2"/>
      <c r="DHH19" s="2"/>
      <c r="DHI19" s="2"/>
      <c r="DHJ19" s="2"/>
      <c r="DHK19" s="2"/>
      <c r="DHL19" s="2"/>
      <c r="DHM19" s="2"/>
      <c r="DHN19" s="2"/>
      <c r="DHO19" s="2"/>
      <c r="DHP19" s="2"/>
      <c r="DHQ19" s="2"/>
      <c r="DHR19" s="2"/>
      <c r="DHS19" s="2"/>
      <c r="DHT19" s="2"/>
      <c r="DHU19" s="2"/>
      <c r="DHV19" s="2"/>
      <c r="DHW19" s="2"/>
      <c r="DHX19" s="2"/>
      <c r="DHY19" s="2"/>
      <c r="DHZ19" s="2"/>
      <c r="DIA19" s="2"/>
      <c r="DIB19" s="2"/>
      <c r="DIC19" s="2"/>
      <c r="DID19" s="2"/>
      <c r="DIE19" s="2"/>
      <c r="DIF19" s="2"/>
      <c r="DIG19" s="2"/>
      <c r="DIH19" s="2"/>
      <c r="DII19" s="2"/>
      <c r="DIJ19" s="2"/>
      <c r="DIK19" s="2"/>
      <c r="DIL19" s="2"/>
      <c r="DIM19" s="2"/>
      <c r="DIN19" s="2"/>
      <c r="DIO19" s="2"/>
      <c r="DIP19" s="2"/>
      <c r="DIQ19" s="2"/>
      <c r="DIR19" s="2"/>
      <c r="DIS19" s="2"/>
      <c r="DIT19" s="2"/>
      <c r="DIU19" s="2"/>
      <c r="DIV19" s="2"/>
      <c r="DIW19" s="2"/>
      <c r="DIX19" s="2"/>
      <c r="DIY19" s="2"/>
      <c r="DIZ19" s="2"/>
      <c r="DJA19" s="2"/>
      <c r="DJB19" s="2"/>
      <c r="DJC19" s="2"/>
      <c r="DJD19" s="2"/>
      <c r="DJE19" s="2"/>
      <c r="DJF19" s="2"/>
      <c r="DJG19" s="2"/>
      <c r="DJH19" s="2"/>
      <c r="DJI19" s="2"/>
      <c r="DJJ19" s="2"/>
      <c r="DJK19" s="2"/>
      <c r="DJL19" s="2"/>
      <c r="DJM19" s="2"/>
      <c r="DJN19" s="2"/>
      <c r="DJO19" s="2"/>
      <c r="DJP19" s="2"/>
      <c r="DJQ19" s="2"/>
      <c r="DJR19" s="2"/>
      <c r="DJS19" s="2"/>
      <c r="DJT19" s="2"/>
      <c r="DJU19" s="2"/>
      <c r="DJV19" s="2"/>
      <c r="DJW19" s="2"/>
      <c r="DJX19" s="2"/>
      <c r="DJY19" s="2"/>
      <c r="DJZ19" s="2"/>
      <c r="DKA19" s="2"/>
      <c r="DKB19" s="2"/>
      <c r="DKC19" s="2"/>
      <c r="DKD19" s="2"/>
      <c r="DKE19" s="2"/>
      <c r="DKF19" s="2"/>
      <c r="DKG19" s="2"/>
      <c r="DKH19" s="2"/>
      <c r="DKI19" s="2"/>
      <c r="DKJ19" s="2"/>
      <c r="DKK19" s="2"/>
      <c r="DKL19" s="2"/>
      <c r="DKM19" s="2"/>
      <c r="DKN19" s="2"/>
      <c r="DKO19" s="2"/>
      <c r="DKP19" s="2"/>
      <c r="DKQ19" s="2"/>
      <c r="DKR19" s="2"/>
      <c r="DKS19" s="2"/>
      <c r="DKT19" s="2"/>
      <c r="DKU19" s="2"/>
      <c r="DKV19" s="2"/>
      <c r="DKW19" s="2"/>
      <c r="DKX19" s="2"/>
      <c r="DKY19" s="2"/>
      <c r="DKZ19" s="2"/>
      <c r="DLA19" s="2"/>
      <c r="DLB19" s="2"/>
      <c r="DLC19" s="2"/>
      <c r="DLD19" s="2"/>
      <c r="DLE19" s="2"/>
      <c r="DLF19" s="2"/>
      <c r="DLG19" s="2"/>
      <c r="DLH19" s="2"/>
      <c r="DLI19" s="2"/>
      <c r="DLJ19" s="2"/>
      <c r="DLK19" s="2"/>
      <c r="DLL19" s="2"/>
      <c r="DLM19" s="2"/>
      <c r="DLN19" s="2"/>
      <c r="DLO19" s="2"/>
      <c r="DLP19" s="2"/>
      <c r="DLQ19" s="2"/>
      <c r="DLR19" s="2"/>
      <c r="DLS19" s="2"/>
      <c r="DLT19" s="2"/>
      <c r="DLU19" s="2"/>
      <c r="DLV19" s="2"/>
      <c r="DLW19" s="2"/>
      <c r="DLX19" s="2"/>
      <c r="DLY19" s="2"/>
      <c r="DLZ19" s="2"/>
      <c r="DMA19" s="2"/>
      <c r="DMB19" s="2"/>
      <c r="DMC19" s="2"/>
      <c r="DMD19" s="2"/>
      <c r="DME19" s="2"/>
      <c r="DMF19" s="2"/>
      <c r="DMG19" s="2"/>
      <c r="DMH19" s="2"/>
      <c r="DMI19" s="2"/>
      <c r="DMJ19" s="2"/>
      <c r="DMK19" s="2"/>
      <c r="DML19" s="2"/>
      <c r="DMM19" s="2"/>
      <c r="DMN19" s="2"/>
      <c r="DMO19" s="2"/>
      <c r="DMP19" s="2"/>
      <c r="DMQ19" s="2"/>
      <c r="DMR19" s="2"/>
      <c r="DMS19" s="2"/>
      <c r="DMT19" s="2"/>
      <c r="DMU19" s="2"/>
      <c r="DMV19" s="2"/>
      <c r="DMW19" s="2"/>
      <c r="DMX19" s="2"/>
      <c r="DMY19" s="2"/>
      <c r="DMZ19" s="2"/>
      <c r="DNA19" s="2"/>
      <c r="DNB19" s="2"/>
      <c r="DNC19" s="2"/>
      <c r="DND19" s="2"/>
      <c r="DNE19" s="2"/>
      <c r="DNF19" s="2"/>
      <c r="DNG19" s="2"/>
      <c r="DNH19" s="2"/>
      <c r="DNI19" s="2"/>
      <c r="DNJ19" s="2"/>
      <c r="DNK19" s="2"/>
      <c r="DNL19" s="2"/>
      <c r="DNM19" s="2"/>
      <c r="DNN19" s="2"/>
      <c r="DNO19" s="2"/>
      <c r="DNP19" s="2"/>
      <c r="DNQ19" s="2"/>
      <c r="DNR19" s="2"/>
      <c r="DNS19" s="2"/>
      <c r="DNT19" s="2"/>
      <c r="DNU19" s="2"/>
      <c r="DNV19" s="2"/>
      <c r="DNW19" s="2"/>
      <c r="DNX19" s="2"/>
      <c r="DNY19" s="2"/>
      <c r="DNZ19" s="2"/>
      <c r="DOA19" s="2"/>
      <c r="DOB19" s="2"/>
      <c r="DOC19" s="2"/>
      <c r="DOD19" s="2"/>
      <c r="DOE19" s="2"/>
      <c r="DOF19" s="2"/>
      <c r="DOG19" s="2"/>
      <c r="DOH19" s="2"/>
      <c r="DOI19" s="2"/>
      <c r="DOJ19" s="2"/>
      <c r="DOK19" s="2"/>
      <c r="DOL19" s="2"/>
      <c r="DOM19" s="2"/>
      <c r="DON19" s="2"/>
      <c r="DOO19" s="2"/>
      <c r="DOP19" s="2"/>
      <c r="DOQ19" s="2"/>
      <c r="DOR19" s="2"/>
      <c r="DOS19" s="2"/>
      <c r="DOT19" s="2"/>
      <c r="DOU19" s="2"/>
      <c r="DOV19" s="2"/>
      <c r="DOW19" s="2"/>
      <c r="DOX19" s="2"/>
      <c r="DOY19" s="2"/>
      <c r="DOZ19" s="2"/>
      <c r="DPA19" s="2"/>
      <c r="DPB19" s="2"/>
      <c r="DPC19" s="2"/>
      <c r="DPD19" s="2"/>
      <c r="DPE19" s="2"/>
      <c r="DPF19" s="2"/>
      <c r="DPG19" s="2"/>
      <c r="DPH19" s="2"/>
      <c r="DPI19" s="2"/>
      <c r="DPJ19" s="2"/>
      <c r="DPK19" s="2"/>
      <c r="DPL19" s="2"/>
      <c r="DPM19" s="2"/>
      <c r="DPN19" s="2"/>
      <c r="DPO19" s="2"/>
      <c r="DPP19" s="2"/>
      <c r="DPQ19" s="2"/>
      <c r="DPR19" s="2"/>
      <c r="DPS19" s="2"/>
      <c r="DPT19" s="2"/>
      <c r="DPU19" s="2"/>
      <c r="DPV19" s="2"/>
      <c r="DPW19" s="2"/>
      <c r="DPX19" s="2"/>
      <c r="DPY19" s="2"/>
      <c r="DPZ19" s="2"/>
      <c r="DQA19" s="2"/>
      <c r="DQB19" s="2"/>
      <c r="DQC19" s="2"/>
      <c r="DQD19" s="2"/>
      <c r="DQE19" s="2"/>
      <c r="DQF19" s="2"/>
      <c r="DQG19" s="2"/>
      <c r="DQH19" s="2"/>
      <c r="DQI19" s="2"/>
      <c r="DQJ19" s="2"/>
      <c r="DQK19" s="2"/>
      <c r="DQL19" s="2"/>
      <c r="DQM19" s="2"/>
      <c r="DQN19" s="2"/>
      <c r="DQO19" s="2"/>
      <c r="DQP19" s="2"/>
      <c r="DQQ19" s="2"/>
      <c r="DQR19" s="2"/>
      <c r="DQS19" s="2"/>
      <c r="DQT19" s="2"/>
      <c r="DQU19" s="2"/>
      <c r="DQV19" s="2"/>
      <c r="DQW19" s="2"/>
      <c r="DQX19" s="2"/>
      <c r="DQY19" s="2"/>
      <c r="DQZ19" s="2"/>
      <c r="DRA19" s="2"/>
      <c r="DRB19" s="2"/>
      <c r="DRC19" s="2"/>
      <c r="DRD19" s="2"/>
      <c r="DRE19" s="2"/>
      <c r="DRF19" s="2"/>
      <c r="DRG19" s="2"/>
      <c r="DRH19" s="2"/>
      <c r="DRI19" s="2"/>
      <c r="DRJ19" s="2"/>
      <c r="DRK19" s="2"/>
      <c r="DRL19" s="2"/>
      <c r="DRM19" s="2"/>
      <c r="DRN19" s="2"/>
      <c r="DRO19" s="2"/>
      <c r="DRP19" s="2"/>
      <c r="DRQ19" s="2"/>
      <c r="DRR19" s="2"/>
      <c r="DRS19" s="2"/>
      <c r="DRT19" s="2"/>
      <c r="DRU19" s="2"/>
      <c r="DRV19" s="2"/>
      <c r="DRW19" s="2"/>
      <c r="DRX19" s="2"/>
      <c r="DRY19" s="2"/>
      <c r="DRZ19" s="2"/>
      <c r="DSA19" s="2"/>
      <c r="DSB19" s="2"/>
      <c r="DSC19" s="2"/>
      <c r="DSD19" s="2"/>
      <c r="DSE19" s="2"/>
      <c r="DSF19" s="2"/>
      <c r="DSG19" s="2"/>
      <c r="DSH19" s="2"/>
      <c r="DSI19" s="2"/>
      <c r="DSJ19" s="2"/>
      <c r="DSK19" s="2"/>
      <c r="DSL19" s="2"/>
      <c r="DSM19" s="2"/>
      <c r="DSN19" s="2"/>
      <c r="DSO19" s="2"/>
      <c r="DSP19" s="2"/>
      <c r="DSQ19" s="2"/>
      <c r="DSR19" s="2"/>
      <c r="DSS19" s="2"/>
      <c r="DST19" s="2"/>
      <c r="DSU19" s="2"/>
      <c r="DSV19" s="2"/>
      <c r="DSW19" s="2"/>
      <c r="DSX19" s="2"/>
      <c r="DSY19" s="2"/>
      <c r="DSZ19" s="2"/>
      <c r="DTA19" s="2"/>
      <c r="DTB19" s="2"/>
      <c r="DTC19" s="2"/>
      <c r="DTD19" s="2"/>
      <c r="DTE19" s="2"/>
      <c r="DTF19" s="2"/>
      <c r="DTG19" s="2"/>
      <c r="DTH19" s="2"/>
      <c r="DTI19" s="2"/>
      <c r="DTJ19" s="2"/>
      <c r="DTK19" s="2"/>
      <c r="DTL19" s="2"/>
      <c r="DTM19" s="2"/>
      <c r="DTN19" s="2"/>
      <c r="DTO19" s="2"/>
      <c r="DTP19" s="2"/>
      <c r="DTQ19" s="2"/>
      <c r="DTR19" s="2"/>
      <c r="DTS19" s="2"/>
      <c r="DTT19" s="2"/>
      <c r="DTU19" s="2"/>
      <c r="DTV19" s="2"/>
      <c r="DTW19" s="2"/>
      <c r="DTX19" s="2"/>
      <c r="DTY19" s="2"/>
      <c r="DTZ19" s="2"/>
      <c r="DUA19" s="2"/>
      <c r="DUB19" s="2"/>
      <c r="DUC19" s="2"/>
      <c r="DUD19" s="2"/>
      <c r="DUE19" s="2"/>
      <c r="DUF19" s="2"/>
      <c r="DUG19" s="2"/>
      <c r="DUH19" s="2"/>
      <c r="DUI19" s="2"/>
      <c r="DUJ19" s="2"/>
      <c r="DUK19" s="2"/>
      <c r="DUL19" s="2"/>
      <c r="DUM19" s="2"/>
      <c r="DUN19" s="2"/>
      <c r="DUO19" s="2"/>
      <c r="DUP19" s="2"/>
      <c r="DUQ19" s="2"/>
      <c r="DUR19" s="2"/>
      <c r="DUS19" s="2"/>
      <c r="DUT19" s="2"/>
      <c r="DUU19" s="2"/>
      <c r="DUV19" s="2"/>
      <c r="DUW19" s="2"/>
      <c r="DUX19" s="2"/>
      <c r="DUY19" s="2"/>
      <c r="DUZ19" s="2"/>
      <c r="DVA19" s="2"/>
      <c r="DVB19" s="2"/>
      <c r="DVC19" s="2"/>
      <c r="DVD19" s="2"/>
      <c r="DVE19" s="2"/>
      <c r="DVF19" s="2"/>
      <c r="DVG19" s="2"/>
      <c r="DVH19" s="2"/>
      <c r="DVI19" s="2"/>
      <c r="DVJ19" s="2"/>
      <c r="DVK19" s="2"/>
      <c r="DVL19" s="2"/>
      <c r="DVM19" s="2"/>
      <c r="DVN19" s="2"/>
      <c r="DVO19" s="2"/>
      <c r="DVP19" s="2"/>
      <c r="DVQ19" s="2"/>
      <c r="DVR19" s="2"/>
      <c r="DVS19" s="2"/>
      <c r="DVT19" s="2"/>
      <c r="DVU19" s="2"/>
      <c r="DVV19" s="2"/>
      <c r="DVW19" s="2"/>
      <c r="DVX19" s="2"/>
      <c r="DVY19" s="2"/>
      <c r="DVZ19" s="2"/>
      <c r="DWA19" s="2"/>
      <c r="DWB19" s="2"/>
      <c r="DWC19" s="2"/>
      <c r="DWD19" s="2"/>
      <c r="DWE19" s="2"/>
      <c r="DWF19" s="2"/>
      <c r="DWG19" s="2"/>
      <c r="DWH19" s="2"/>
      <c r="DWI19" s="2"/>
      <c r="DWJ19" s="2"/>
      <c r="DWK19" s="2"/>
      <c r="DWL19" s="2"/>
      <c r="DWM19" s="2"/>
      <c r="DWN19" s="2"/>
      <c r="DWO19" s="2"/>
      <c r="DWP19" s="2"/>
      <c r="DWQ19" s="2"/>
      <c r="DWR19" s="2"/>
      <c r="DWS19" s="2"/>
      <c r="DWT19" s="2"/>
      <c r="DWU19" s="2"/>
      <c r="DWV19" s="2"/>
      <c r="DWW19" s="2"/>
      <c r="DWX19" s="2"/>
      <c r="DWY19" s="2"/>
      <c r="DWZ19" s="2"/>
      <c r="DXA19" s="2"/>
      <c r="DXB19" s="2"/>
      <c r="DXC19" s="2"/>
      <c r="DXD19" s="2"/>
      <c r="DXE19" s="2"/>
      <c r="DXF19" s="2"/>
      <c r="DXG19" s="2"/>
      <c r="DXH19" s="2"/>
      <c r="DXI19" s="2"/>
      <c r="DXJ19" s="2"/>
      <c r="DXK19" s="2"/>
      <c r="DXL19" s="2"/>
      <c r="DXM19" s="2"/>
      <c r="DXN19" s="2"/>
      <c r="DXO19" s="2"/>
      <c r="DXP19" s="2"/>
      <c r="DXQ19" s="2"/>
      <c r="DXR19" s="2"/>
      <c r="DXS19" s="2"/>
      <c r="DXT19" s="2"/>
      <c r="DXU19" s="2"/>
      <c r="DXV19" s="2"/>
      <c r="DXW19" s="2"/>
      <c r="DXX19" s="2"/>
      <c r="DXY19" s="2"/>
      <c r="DXZ19" s="2"/>
      <c r="DYA19" s="2"/>
      <c r="DYB19" s="2"/>
      <c r="DYC19" s="2"/>
      <c r="DYD19" s="2"/>
      <c r="DYE19" s="2"/>
      <c r="DYF19" s="2"/>
      <c r="DYG19" s="2"/>
      <c r="DYH19" s="2"/>
      <c r="DYI19" s="2"/>
      <c r="DYJ19" s="2"/>
      <c r="DYK19" s="2"/>
      <c r="DYL19" s="2"/>
      <c r="DYM19" s="2"/>
      <c r="DYN19" s="2"/>
      <c r="DYO19" s="2"/>
      <c r="DYP19" s="2"/>
      <c r="DYQ19" s="2"/>
      <c r="DYR19" s="2"/>
      <c r="DYS19" s="2"/>
      <c r="DYT19" s="2"/>
      <c r="DYU19" s="2"/>
      <c r="DYV19" s="2"/>
      <c r="DYW19" s="2"/>
      <c r="DYX19" s="2"/>
      <c r="DYY19" s="2"/>
      <c r="DYZ19" s="2"/>
      <c r="DZA19" s="2"/>
      <c r="DZB19" s="2"/>
      <c r="DZC19" s="2"/>
      <c r="DZD19" s="2"/>
      <c r="DZE19" s="2"/>
      <c r="DZF19" s="2"/>
      <c r="DZG19" s="2"/>
      <c r="DZH19" s="2"/>
      <c r="DZI19" s="2"/>
      <c r="DZJ19" s="2"/>
      <c r="DZK19" s="2"/>
      <c r="DZL19" s="2"/>
      <c r="DZM19" s="2"/>
      <c r="DZN19" s="2"/>
      <c r="DZO19" s="2"/>
      <c r="DZP19" s="2"/>
      <c r="DZQ19" s="2"/>
      <c r="DZR19" s="2"/>
      <c r="DZS19" s="2"/>
      <c r="DZT19" s="2"/>
      <c r="DZU19" s="2"/>
      <c r="DZV19" s="2"/>
      <c r="DZW19" s="2"/>
      <c r="DZX19" s="2"/>
      <c r="DZY19" s="2"/>
      <c r="DZZ19" s="2"/>
      <c r="EAA19" s="2"/>
      <c r="EAB19" s="2"/>
      <c r="EAC19" s="2"/>
      <c r="EAD19" s="2"/>
      <c r="EAE19" s="2"/>
      <c r="EAF19" s="2"/>
      <c r="EAG19" s="2"/>
      <c r="EAH19" s="2"/>
      <c r="EAI19" s="2"/>
      <c r="EAJ19" s="2"/>
      <c r="EAK19" s="2"/>
      <c r="EAL19" s="2"/>
      <c r="EAM19" s="2"/>
      <c r="EAN19" s="2"/>
      <c r="EAO19" s="2"/>
      <c r="EAP19" s="2"/>
      <c r="EAQ19" s="2"/>
      <c r="EAR19" s="2"/>
      <c r="EAS19" s="2"/>
      <c r="EAT19" s="2"/>
      <c r="EAU19" s="2"/>
      <c r="EAV19" s="2"/>
      <c r="EAW19" s="2"/>
      <c r="EAX19" s="2"/>
      <c r="EAY19" s="2"/>
      <c r="EAZ19" s="2"/>
      <c r="EBA19" s="2"/>
      <c r="EBB19" s="2"/>
      <c r="EBC19" s="2"/>
      <c r="EBD19" s="2"/>
      <c r="EBE19" s="2"/>
      <c r="EBF19" s="2"/>
      <c r="EBG19" s="2"/>
      <c r="EBH19" s="2"/>
      <c r="EBI19" s="2"/>
      <c r="EBJ19" s="2"/>
      <c r="EBK19" s="2"/>
      <c r="EBL19" s="2"/>
      <c r="EBM19" s="2"/>
      <c r="EBN19" s="2"/>
      <c r="EBO19" s="2"/>
      <c r="EBP19" s="2"/>
      <c r="EBQ19" s="2"/>
      <c r="EBR19" s="2"/>
      <c r="EBS19" s="2"/>
      <c r="EBT19" s="2"/>
      <c r="EBU19" s="2"/>
      <c r="EBV19" s="2"/>
      <c r="EBW19" s="2"/>
      <c r="EBX19" s="2"/>
      <c r="EBY19" s="2"/>
      <c r="EBZ19" s="2"/>
      <c r="ECA19" s="2"/>
      <c r="ECB19" s="2"/>
      <c r="ECC19" s="2"/>
      <c r="ECD19" s="2"/>
      <c r="ECE19" s="2"/>
      <c r="ECF19" s="2"/>
      <c r="ECG19" s="2"/>
      <c r="ECH19" s="2"/>
      <c r="ECI19" s="2"/>
      <c r="ECJ19" s="2"/>
      <c r="ECK19" s="2"/>
      <c r="ECL19" s="2"/>
      <c r="ECM19" s="2"/>
      <c r="ECN19" s="2"/>
      <c r="ECO19" s="2"/>
      <c r="ECP19" s="2"/>
      <c r="ECQ19" s="2"/>
      <c r="ECR19" s="2"/>
      <c r="ECS19" s="2"/>
      <c r="ECT19" s="2"/>
      <c r="ECU19" s="2"/>
      <c r="ECV19" s="2"/>
      <c r="ECW19" s="2"/>
      <c r="ECX19" s="2"/>
      <c r="ECY19" s="2"/>
      <c r="ECZ19" s="2"/>
      <c r="EDA19" s="2"/>
      <c r="EDB19" s="2"/>
      <c r="EDC19" s="2"/>
      <c r="EDD19" s="2"/>
      <c r="EDE19" s="2"/>
      <c r="EDF19" s="2"/>
      <c r="EDG19" s="2"/>
      <c r="EDH19" s="2"/>
      <c r="EDI19" s="2"/>
      <c r="EDJ19" s="2"/>
      <c r="EDK19" s="2"/>
      <c r="EDL19" s="2"/>
      <c r="EDM19" s="2"/>
      <c r="EDN19" s="2"/>
      <c r="EDO19" s="2"/>
      <c r="EDP19" s="2"/>
      <c r="EDQ19" s="2"/>
      <c r="EDR19" s="2"/>
      <c r="EDS19" s="2"/>
      <c r="EDT19" s="2"/>
      <c r="EDU19" s="2"/>
      <c r="EDV19" s="2"/>
      <c r="EDW19" s="2"/>
      <c r="EDX19" s="2"/>
      <c r="EDY19" s="2"/>
      <c r="EDZ19" s="2"/>
      <c r="EEA19" s="2"/>
      <c r="EEB19" s="2"/>
      <c r="EEC19" s="2"/>
      <c r="EED19" s="2"/>
      <c r="EEE19" s="2"/>
      <c r="EEF19" s="2"/>
      <c r="EEG19" s="2"/>
      <c r="EEH19" s="2"/>
      <c r="EEI19" s="2"/>
      <c r="EEJ19" s="2"/>
      <c r="EEK19" s="2"/>
      <c r="EEL19" s="2"/>
      <c r="EEM19" s="2"/>
      <c r="EEN19" s="2"/>
      <c r="EEO19" s="2"/>
      <c r="EEP19" s="2"/>
      <c r="EEQ19" s="2"/>
      <c r="EER19" s="2"/>
      <c r="EES19" s="2"/>
      <c r="EET19" s="2"/>
      <c r="EEU19" s="2"/>
      <c r="EEV19" s="2"/>
      <c r="EEW19" s="2"/>
      <c r="EEX19" s="2"/>
      <c r="EEY19" s="2"/>
      <c r="EEZ19" s="2"/>
      <c r="EFA19" s="2"/>
      <c r="EFB19" s="2"/>
      <c r="EFC19" s="2"/>
      <c r="EFD19" s="2"/>
      <c r="EFE19" s="2"/>
      <c r="EFF19" s="2"/>
      <c r="EFG19" s="2"/>
      <c r="EFH19" s="2"/>
      <c r="EFI19" s="2"/>
      <c r="EFJ19" s="2"/>
      <c r="EFK19" s="2"/>
      <c r="EFL19" s="2"/>
      <c r="EFM19" s="2"/>
      <c r="EFN19" s="2"/>
      <c r="EFO19" s="2"/>
      <c r="EFP19" s="2"/>
      <c r="EFQ19" s="2"/>
      <c r="EFR19" s="2"/>
      <c r="EFS19" s="2"/>
      <c r="EFT19" s="2"/>
      <c r="EFU19" s="2"/>
      <c r="EFV19" s="2"/>
      <c r="EFW19" s="2"/>
      <c r="EFX19" s="2"/>
      <c r="EFY19" s="2"/>
      <c r="EFZ19" s="2"/>
      <c r="EGA19" s="2"/>
      <c r="EGB19" s="2"/>
      <c r="EGC19" s="2"/>
      <c r="EGD19" s="2"/>
      <c r="EGE19" s="2"/>
      <c r="EGF19" s="2"/>
      <c r="EGG19" s="2"/>
      <c r="EGH19" s="2"/>
      <c r="EGI19" s="2"/>
      <c r="EGJ19" s="2"/>
      <c r="EGK19" s="2"/>
      <c r="EGL19" s="2"/>
      <c r="EGM19" s="2"/>
      <c r="EGN19" s="2"/>
      <c r="EGO19" s="2"/>
      <c r="EGP19" s="2"/>
      <c r="EGQ19" s="2"/>
      <c r="EGR19" s="2"/>
      <c r="EGS19" s="2"/>
      <c r="EGT19" s="2"/>
      <c r="EGU19" s="2"/>
      <c r="EGV19" s="2"/>
      <c r="EGW19" s="2"/>
      <c r="EGX19" s="2"/>
      <c r="EGY19" s="2"/>
      <c r="EGZ19" s="2"/>
      <c r="EHA19" s="2"/>
      <c r="EHB19" s="2"/>
      <c r="EHC19" s="2"/>
      <c r="EHD19" s="2"/>
      <c r="EHE19" s="2"/>
      <c r="EHF19" s="2"/>
      <c r="EHG19" s="2"/>
      <c r="EHH19" s="2"/>
      <c r="EHI19" s="2"/>
      <c r="EHJ19" s="2"/>
      <c r="EHK19" s="2"/>
      <c r="EHL19" s="2"/>
      <c r="EHM19" s="2"/>
      <c r="EHN19" s="2"/>
      <c r="EHO19" s="2"/>
      <c r="EHP19" s="2"/>
      <c r="EHQ19" s="2"/>
      <c r="EHR19" s="2"/>
      <c r="EHS19" s="2"/>
      <c r="EHT19" s="2"/>
      <c r="EHU19" s="2"/>
      <c r="EHV19" s="2"/>
      <c r="EHW19" s="2"/>
      <c r="EHX19" s="2"/>
      <c r="EHY19" s="2"/>
      <c r="EHZ19" s="2"/>
      <c r="EIA19" s="2"/>
      <c r="EIB19" s="2"/>
      <c r="EIC19" s="2"/>
      <c r="EID19" s="2"/>
      <c r="EIE19" s="2"/>
      <c r="EIF19" s="2"/>
      <c r="EIG19" s="2"/>
      <c r="EIH19" s="2"/>
      <c r="EII19" s="2"/>
      <c r="EIJ19" s="2"/>
      <c r="EIK19" s="2"/>
      <c r="EIL19" s="2"/>
      <c r="EIM19" s="2"/>
      <c r="EIN19" s="2"/>
      <c r="EIO19" s="2"/>
      <c r="EIP19" s="2"/>
      <c r="EIQ19" s="2"/>
      <c r="EIR19" s="2"/>
      <c r="EIS19" s="2"/>
      <c r="EIT19" s="2"/>
      <c r="EIU19" s="2"/>
      <c r="EIV19" s="2"/>
      <c r="EIW19" s="2"/>
      <c r="EIX19" s="2"/>
      <c r="EIY19" s="2"/>
      <c r="EIZ19" s="2"/>
      <c r="EJA19" s="2"/>
      <c r="EJB19" s="2"/>
      <c r="EJC19" s="2"/>
      <c r="EJD19" s="2"/>
      <c r="EJE19" s="2"/>
      <c r="EJF19" s="2"/>
      <c r="EJG19" s="2"/>
      <c r="EJH19" s="2"/>
      <c r="EJI19" s="2"/>
      <c r="EJJ19" s="2"/>
      <c r="EJK19" s="2"/>
      <c r="EJL19" s="2"/>
      <c r="EJM19" s="2"/>
      <c r="EJN19" s="2"/>
      <c r="EJO19" s="2"/>
      <c r="EJP19" s="2"/>
      <c r="EJQ19" s="2"/>
      <c r="EJR19" s="2"/>
      <c r="EJS19" s="2"/>
      <c r="EJT19" s="2"/>
      <c r="EJU19" s="2"/>
      <c r="EJV19" s="2"/>
      <c r="EJW19" s="2"/>
      <c r="EJX19" s="2"/>
      <c r="EJY19" s="2"/>
      <c r="EJZ19" s="2"/>
      <c r="EKA19" s="2"/>
      <c r="EKB19" s="2"/>
      <c r="EKC19" s="2"/>
      <c r="EKD19" s="2"/>
      <c r="EKE19" s="2"/>
      <c r="EKF19" s="2"/>
      <c r="EKG19" s="2"/>
      <c r="EKH19" s="2"/>
      <c r="EKI19" s="2"/>
      <c r="EKJ19" s="2"/>
      <c r="EKK19" s="2"/>
      <c r="EKL19" s="2"/>
      <c r="EKM19" s="2"/>
      <c r="EKN19" s="2"/>
      <c r="EKO19" s="2"/>
      <c r="EKP19" s="2"/>
      <c r="EKQ19" s="2"/>
      <c r="EKR19" s="2"/>
      <c r="EKS19" s="2"/>
      <c r="EKT19" s="2"/>
      <c r="EKU19" s="2"/>
      <c r="EKV19" s="2"/>
      <c r="EKW19" s="2"/>
      <c r="EKX19" s="2"/>
      <c r="EKY19" s="2"/>
      <c r="EKZ19" s="2"/>
      <c r="ELA19" s="2"/>
      <c r="ELB19" s="2"/>
      <c r="ELC19" s="2"/>
      <c r="ELD19" s="2"/>
      <c r="ELE19" s="2"/>
      <c r="ELF19" s="2"/>
      <c r="ELG19" s="2"/>
      <c r="ELH19" s="2"/>
      <c r="ELI19" s="2"/>
      <c r="ELJ19" s="2"/>
      <c r="ELK19" s="2"/>
      <c r="ELL19" s="2"/>
      <c r="ELM19" s="2"/>
      <c r="ELN19" s="2"/>
      <c r="ELO19" s="2"/>
      <c r="ELP19" s="2"/>
      <c r="ELQ19" s="2"/>
      <c r="ELR19" s="2"/>
      <c r="ELS19" s="2"/>
      <c r="ELT19" s="2"/>
      <c r="ELU19" s="2"/>
      <c r="ELV19" s="2"/>
      <c r="ELW19" s="2"/>
      <c r="ELX19" s="2"/>
      <c r="ELY19" s="2"/>
      <c r="ELZ19" s="2"/>
      <c r="EMA19" s="2"/>
      <c r="EMB19" s="2"/>
      <c r="EMC19" s="2"/>
      <c r="EMD19" s="2"/>
      <c r="EME19" s="2"/>
      <c r="EMF19" s="2"/>
      <c r="EMG19" s="2"/>
      <c r="EMH19" s="2"/>
      <c r="EMI19" s="2"/>
      <c r="EMJ19" s="2"/>
      <c r="EMK19" s="2"/>
      <c r="EML19" s="2"/>
      <c r="EMM19" s="2"/>
      <c r="EMN19" s="2"/>
      <c r="EMO19" s="2"/>
      <c r="EMP19" s="2"/>
      <c r="EMQ19" s="2"/>
      <c r="EMR19" s="2"/>
      <c r="EMS19" s="2"/>
      <c r="EMT19" s="2"/>
      <c r="EMU19" s="2"/>
      <c r="EMV19" s="2"/>
      <c r="EMW19" s="2"/>
      <c r="EMX19" s="2"/>
      <c r="EMY19" s="2"/>
      <c r="EMZ19" s="2"/>
      <c r="ENA19" s="2"/>
      <c r="ENB19" s="2"/>
      <c r="ENC19" s="2"/>
      <c r="END19" s="2"/>
      <c r="ENE19" s="2"/>
      <c r="ENF19" s="2"/>
      <c r="ENG19" s="2"/>
      <c r="ENH19" s="2"/>
      <c r="ENI19" s="2"/>
      <c r="ENJ19" s="2"/>
      <c r="ENK19" s="2"/>
      <c r="ENL19" s="2"/>
      <c r="ENM19" s="2"/>
      <c r="ENN19" s="2"/>
      <c r="ENO19" s="2"/>
      <c r="ENP19" s="2"/>
      <c r="ENQ19" s="2"/>
      <c r="ENR19" s="2"/>
      <c r="ENS19" s="2"/>
      <c r="ENT19" s="2"/>
      <c r="ENU19" s="2"/>
      <c r="ENV19" s="2"/>
      <c r="ENW19" s="2"/>
      <c r="ENX19" s="2"/>
      <c r="ENY19" s="2"/>
      <c r="ENZ19" s="2"/>
      <c r="EOA19" s="2"/>
      <c r="EOB19" s="2"/>
      <c r="EOC19" s="2"/>
      <c r="EOD19" s="2"/>
      <c r="EOE19" s="2"/>
      <c r="EOF19" s="2"/>
      <c r="EOG19" s="2"/>
      <c r="EOH19" s="2"/>
      <c r="EOI19" s="2"/>
      <c r="EOJ19" s="2"/>
      <c r="EOK19" s="2"/>
      <c r="EOL19" s="2"/>
      <c r="EOM19" s="2"/>
      <c r="EON19" s="2"/>
      <c r="EOO19" s="2"/>
      <c r="EOP19" s="2"/>
      <c r="EOQ19" s="2"/>
      <c r="EOR19" s="2"/>
      <c r="EOS19" s="2"/>
      <c r="EOT19" s="2"/>
      <c r="EOU19" s="2"/>
      <c r="EOV19" s="2"/>
      <c r="EOW19" s="2"/>
      <c r="EOX19" s="2"/>
      <c r="EOY19" s="2"/>
      <c r="EOZ19" s="2"/>
      <c r="EPA19" s="2"/>
      <c r="EPB19" s="2"/>
      <c r="EPC19" s="2"/>
      <c r="EPD19" s="2"/>
      <c r="EPE19" s="2"/>
      <c r="EPF19" s="2"/>
      <c r="EPG19" s="2"/>
      <c r="EPH19" s="2"/>
      <c r="EPI19" s="2"/>
      <c r="EPJ19" s="2"/>
      <c r="EPK19" s="2"/>
      <c r="EPL19" s="2"/>
      <c r="EPM19" s="2"/>
      <c r="EPN19" s="2"/>
      <c r="EPO19" s="2"/>
      <c r="EPP19" s="2"/>
      <c r="EPQ19" s="2"/>
      <c r="EPR19" s="2"/>
      <c r="EPS19" s="2"/>
      <c r="EPT19" s="2"/>
      <c r="EPU19" s="2"/>
      <c r="EPV19" s="2"/>
      <c r="EPW19" s="2"/>
      <c r="EPX19" s="2"/>
      <c r="EPY19" s="2"/>
      <c r="EPZ19" s="2"/>
      <c r="EQA19" s="2"/>
      <c r="EQB19" s="2"/>
      <c r="EQC19" s="2"/>
      <c r="EQD19" s="2"/>
      <c r="EQE19" s="2"/>
      <c r="EQF19" s="2"/>
      <c r="EQG19" s="2"/>
      <c r="EQH19" s="2"/>
      <c r="EQI19" s="2"/>
      <c r="EQJ19" s="2"/>
      <c r="EQK19" s="2"/>
      <c r="EQL19" s="2"/>
      <c r="EQM19" s="2"/>
      <c r="EQN19" s="2"/>
      <c r="EQO19" s="2"/>
      <c r="EQP19" s="2"/>
      <c r="EQQ19" s="2"/>
      <c r="EQR19" s="2"/>
      <c r="EQS19" s="2"/>
      <c r="EQT19" s="2"/>
      <c r="EQU19" s="2"/>
      <c r="EQV19" s="2"/>
      <c r="EQW19" s="2"/>
      <c r="EQX19" s="2"/>
      <c r="EQY19" s="2"/>
      <c r="EQZ19" s="2"/>
      <c r="ERA19" s="2"/>
      <c r="ERB19" s="2"/>
      <c r="ERC19" s="2"/>
      <c r="ERD19" s="2"/>
      <c r="ERE19" s="2"/>
      <c r="ERF19" s="2"/>
      <c r="ERG19" s="2"/>
      <c r="ERH19" s="2"/>
      <c r="ERI19" s="2"/>
      <c r="ERJ19" s="2"/>
      <c r="ERK19" s="2"/>
      <c r="ERL19" s="2"/>
      <c r="ERM19" s="2"/>
      <c r="ERN19" s="2"/>
      <c r="ERO19" s="2"/>
      <c r="ERP19" s="2"/>
      <c r="ERQ19" s="2"/>
      <c r="ERR19" s="2"/>
      <c r="ERS19" s="2"/>
      <c r="ERT19" s="2"/>
      <c r="ERU19" s="2"/>
      <c r="ERV19" s="2"/>
      <c r="ERW19" s="2"/>
      <c r="ERX19" s="2"/>
      <c r="ERY19" s="2"/>
      <c r="ERZ19" s="2"/>
      <c r="ESA19" s="2"/>
      <c r="ESB19" s="2"/>
      <c r="ESC19" s="2"/>
      <c r="ESD19" s="2"/>
      <c r="ESE19" s="2"/>
      <c r="ESF19" s="2"/>
      <c r="ESG19" s="2"/>
      <c r="ESH19" s="2"/>
      <c r="ESI19" s="2"/>
      <c r="ESJ19" s="2"/>
      <c r="ESK19" s="2"/>
      <c r="ESL19" s="2"/>
      <c r="ESM19" s="2"/>
      <c r="ESN19" s="2"/>
      <c r="ESO19" s="2"/>
      <c r="ESP19" s="2"/>
      <c r="ESQ19" s="2"/>
      <c r="ESR19" s="2"/>
      <c r="ESS19" s="2"/>
      <c r="EST19" s="2"/>
      <c r="ESU19" s="2"/>
      <c r="ESV19" s="2"/>
      <c r="ESW19" s="2"/>
      <c r="ESX19" s="2"/>
      <c r="ESY19" s="2"/>
      <c r="ESZ19" s="2"/>
      <c r="ETA19" s="2"/>
      <c r="ETB19" s="2"/>
      <c r="ETC19" s="2"/>
      <c r="ETD19" s="2"/>
      <c r="ETE19" s="2"/>
      <c r="ETF19" s="2"/>
      <c r="ETG19" s="2"/>
      <c r="ETH19" s="2"/>
      <c r="ETI19" s="2"/>
      <c r="ETJ19" s="2"/>
      <c r="ETK19" s="2"/>
      <c r="ETL19" s="2"/>
      <c r="ETM19" s="2"/>
      <c r="ETN19" s="2"/>
      <c r="ETO19" s="2"/>
      <c r="ETP19" s="2"/>
      <c r="ETQ19" s="2"/>
      <c r="ETR19" s="2"/>
      <c r="ETS19" s="2"/>
      <c r="ETT19" s="2"/>
      <c r="ETU19" s="2"/>
      <c r="ETV19" s="2"/>
      <c r="ETW19" s="2"/>
      <c r="ETX19" s="2"/>
      <c r="ETY19" s="2"/>
      <c r="ETZ19" s="2"/>
      <c r="EUA19" s="2"/>
      <c r="EUB19" s="2"/>
      <c r="EUC19" s="2"/>
      <c r="EUD19" s="2"/>
      <c r="EUE19" s="2"/>
      <c r="EUF19" s="2"/>
      <c r="EUG19" s="2"/>
      <c r="EUH19" s="2"/>
      <c r="EUI19" s="2"/>
      <c r="EUJ19" s="2"/>
      <c r="EUK19" s="2"/>
      <c r="EUL19" s="2"/>
      <c r="EUM19" s="2"/>
      <c r="EUN19" s="2"/>
      <c r="EUO19" s="2"/>
      <c r="EUP19" s="2"/>
      <c r="EUQ19" s="2"/>
      <c r="EUR19" s="2"/>
      <c r="EUS19" s="2"/>
      <c r="EUT19" s="2"/>
      <c r="EUU19" s="2"/>
      <c r="EUV19" s="2"/>
      <c r="EUW19" s="2"/>
      <c r="EUX19" s="2"/>
      <c r="EUY19" s="2"/>
      <c r="EUZ19" s="2"/>
      <c r="EVA19" s="2"/>
      <c r="EVB19" s="2"/>
      <c r="EVC19" s="2"/>
      <c r="EVD19" s="2"/>
      <c r="EVE19" s="2"/>
      <c r="EVF19" s="2"/>
      <c r="EVG19" s="2"/>
      <c r="EVH19" s="2"/>
      <c r="EVI19" s="2"/>
      <c r="EVJ19" s="2"/>
      <c r="EVK19" s="2"/>
      <c r="EVL19" s="2"/>
      <c r="EVM19" s="2"/>
      <c r="EVN19" s="2"/>
      <c r="EVO19" s="2"/>
      <c r="EVP19" s="2"/>
      <c r="EVQ19" s="2"/>
      <c r="EVR19" s="2"/>
      <c r="EVS19" s="2"/>
      <c r="EVT19" s="2"/>
      <c r="EVU19" s="2"/>
      <c r="EVV19" s="2"/>
      <c r="EVW19" s="2"/>
      <c r="EVX19" s="2"/>
      <c r="EVY19" s="2"/>
      <c r="EVZ19" s="2"/>
      <c r="EWA19" s="2"/>
      <c r="EWB19" s="2"/>
      <c r="EWC19" s="2"/>
      <c r="EWD19" s="2"/>
      <c r="EWE19" s="2"/>
      <c r="EWF19" s="2"/>
      <c r="EWG19" s="2"/>
      <c r="EWH19" s="2"/>
      <c r="EWI19" s="2"/>
      <c r="EWJ19" s="2"/>
      <c r="EWK19" s="2"/>
      <c r="EWL19" s="2"/>
      <c r="EWM19" s="2"/>
      <c r="EWN19" s="2"/>
      <c r="EWO19" s="2"/>
      <c r="EWP19" s="2"/>
      <c r="EWQ19" s="2"/>
      <c r="EWR19" s="2"/>
      <c r="EWS19" s="2"/>
      <c r="EWT19" s="2"/>
      <c r="EWU19" s="2"/>
      <c r="EWV19" s="2"/>
      <c r="EWW19" s="2"/>
      <c r="EWX19" s="2"/>
      <c r="EWY19" s="2"/>
      <c r="EWZ19" s="2"/>
      <c r="EXA19" s="2"/>
      <c r="EXB19" s="2"/>
      <c r="EXC19" s="2"/>
      <c r="EXD19" s="2"/>
      <c r="EXE19" s="2"/>
      <c r="EXF19" s="2"/>
      <c r="EXG19" s="2"/>
      <c r="EXH19" s="2"/>
      <c r="EXI19" s="2"/>
      <c r="EXJ19" s="2"/>
      <c r="EXK19" s="2"/>
      <c r="EXL19" s="2"/>
      <c r="EXM19" s="2"/>
      <c r="EXN19" s="2"/>
      <c r="EXO19" s="2"/>
      <c r="EXP19" s="2"/>
      <c r="EXQ19" s="2"/>
      <c r="EXR19" s="2"/>
      <c r="EXS19" s="2"/>
      <c r="EXT19" s="2"/>
      <c r="EXU19" s="2"/>
      <c r="EXV19" s="2"/>
      <c r="EXW19" s="2"/>
      <c r="EXX19" s="2"/>
      <c r="EXY19" s="2"/>
      <c r="EXZ19" s="2"/>
      <c r="EYA19" s="2"/>
      <c r="EYB19" s="2"/>
      <c r="EYC19" s="2"/>
      <c r="EYD19" s="2"/>
      <c r="EYE19" s="2"/>
      <c r="EYF19" s="2"/>
      <c r="EYG19" s="2"/>
      <c r="EYH19" s="2"/>
      <c r="EYI19" s="2"/>
      <c r="EYJ19" s="2"/>
      <c r="EYK19" s="2"/>
      <c r="EYL19" s="2"/>
      <c r="EYM19" s="2"/>
      <c r="EYN19" s="2"/>
      <c r="EYO19" s="2"/>
      <c r="EYP19" s="2"/>
      <c r="EYQ19" s="2"/>
      <c r="EYR19" s="2"/>
      <c r="EYS19" s="2"/>
      <c r="EYT19" s="2"/>
      <c r="EYU19" s="2"/>
      <c r="EYV19" s="2"/>
      <c r="EYW19" s="2"/>
      <c r="EYX19" s="2"/>
      <c r="EYY19" s="2"/>
      <c r="EYZ19" s="2"/>
      <c r="EZA19" s="2"/>
      <c r="EZB19" s="2"/>
      <c r="EZC19" s="2"/>
      <c r="EZD19" s="2"/>
      <c r="EZE19" s="2"/>
      <c r="EZF19" s="2"/>
      <c r="EZG19" s="2"/>
      <c r="EZH19" s="2"/>
      <c r="EZI19" s="2"/>
      <c r="EZJ19" s="2"/>
      <c r="EZK19" s="2"/>
      <c r="EZL19" s="2"/>
      <c r="EZM19" s="2"/>
      <c r="EZN19" s="2"/>
      <c r="EZO19" s="2"/>
      <c r="EZP19" s="2"/>
      <c r="EZQ19" s="2"/>
      <c r="EZR19" s="2"/>
      <c r="EZS19" s="2"/>
      <c r="EZT19" s="2"/>
      <c r="EZU19" s="2"/>
      <c r="EZV19" s="2"/>
      <c r="EZW19" s="2"/>
      <c r="EZX19" s="2"/>
      <c r="EZY19" s="2"/>
      <c r="EZZ19" s="2"/>
      <c r="FAA19" s="2"/>
      <c r="FAB19" s="2"/>
      <c r="FAC19" s="2"/>
      <c r="FAD19" s="2"/>
      <c r="FAE19" s="2"/>
      <c r="FAF19" s="2"/>
      <c r="FAG19" s="2"/>
      <c r="FAH19" s="2"/>
      <c r="FAI19" s="2"/>
      <c r="FAJ19" s="2"/>
      <c r="FAK19" s="2"/>
      <c r="FAL19" s="2"/>
      <c r="FAM19" s="2"/>
      <c r="FAN19" s="2"/>
      <c r="FAO19" s="2"/>
      <c r="FAP19" s="2"/>
      <c r="FAQ19" s="2"/>
      <c r="FAR19" s="2"/>
      <c r="FAS19" s="2"/>
      <c r="FAT19" s="2"/>
      <c r="FAU19" s="2"/>
      <c r="FAV19" s="2"/>
      <c r="FAW19" s="2"/>
      <c r="FAX19" s="2"/>
      <c r="FAY19" s="2"/>
      <c r="FAZ19" s="2"/>
      <c r="FBA19" s="2"/>
      <c r="FBB19" s="2"/>
      <c r="FBC19" s="2"/>
      <c r="FBD19" s="2"/>
      <c r="FBE19" s="2"/>
      <c r="FBF19" s="2"/>
      <c r="FBG19" s="2"/>
      <c r="FBH19" s="2"/>
      <c r="FBI19" s="2"/>
      <c r="FBJ19" s="2"/>
      <c r="FBK19" s="2"/>
      <c r="FBL19" s="2"/>
      <c r="FBM19" s="2"/>
      <c r="FBN19" s="2"/>
      <c r="FBO19" s="2"/>
      <c r="FBP19" s="2"/>
      <c r="FBQ19" s="2"/>
      <c r="FBR19" s="2"/>
      <c r="FBS19" s="2"/>
      <c r="FBT19" s="2"/>
      <c r="FBU19" s="2"/>
      <c r="FBV19" s="2"/>
      <c r="FBW19" s="2"/>
      <c r="FBX19" s="2"/>
      <c r="FBY19" s="2"/>
      <c r="FBZ19" s="2"/>
      <c r="FCA19" s="2"/>
      <c r="FCB19" s="2"/>
      <c r="FCC19" s="2"/>
      <c r="FCD19" s="2"/>
      <c r="FCE19" s="2"/>
      <c r="FCF19" s="2"/>
      <c r="FCG19" s="2"/>
      <c r="FCH19" s="2"/>
      <c r="FCI19" s="2"/>
      <c r="FCJ19" s="2"/>
      <c r="FCK19" s="2"/>
      <c r="FCL19" s="2"/>
      <c r="FCM19" s="2"/>
      <c r="FCN19" s="2"/>
      <c r="FCO19" s="2"/>
      <c r="FCP19" s="2"/>
      <c r="FCQ19" s="2"/>
      <c r="FCR19" s="2"/>
      <c r="FCS19" s="2"/>
      <c r="FCT19" s="2"/>
      <c r="FCU19" s="2"/>
      <c r="FCV19" s="2"/>
      <c r="FCW19" s="2"/>
      <c r="FCX19" s="2"/>
      <c r="FCY19" s="2"/>
      <c r="FCZ19" s="2"/>
      <c r="FDA19" s="2"/>
      <c r="FDB19" s="2"/>
      <c r="FDC19" s="2"/>
      <c r="FDD19" s="2"/>
      <c r="FDE19" s="2"/>
      <c r="FDF19" s="2"/>
      <c r="FDG19" s="2"/>
      <c r="FDH19" s="2"/>
      <c r="FDI19" s="2"/>
      <c r="FDJ19" s="2"/>
      <c r="FDK19" s="2"/>
      <c r="FDL19" s="2"/>
      <c r="FDM19" s="2"/>
      <c r="FDN19" s="2"/>
      <c r="FDO19" s="2"/>
      <c r="FDP19" s="2"/>
      <c r="FDQ19" s="2"/>
      <c r="FDR19" s="2"/>
      <c r="FDS19" s="2"/>
      <c r="FDT19" s="2"/>
      <c r="FDU19" s="2"/>
      <c r="FDV19" s="2"/>
      <c r="FDW19" s="2"/>
      <c r="FDX19" s="2"/>
      <c r="FDY19" s="2"/>
      <c r="FDZ19" s="2"/>
      <c r="FEA19" s="2"/>
      <c r="FEB19" s="2"/>
      <c r="FEC19" s="2"/>
      <c r="FED19" s="2"/>
      <c r="FEE19" s="2"/>
      <c r="FEF19" s="2"/>
      <c r="FEG19" s="2"/>
      <c r="FEH19" s="2"/>
      <c r="FEI19" s="2"/>
      <c r="FEJ19" s="2"/>
      <c r="FEK19" s="2"/>
      <c r="FEL19" s="2"/>
      <c r="FEM19" s="2"/>
      <c r="FEN19" s="2"/>
      <c r="FEO19" s="2"/>
      <c r="FEP19" s="2"/>
      <c r="FEQ19" s="2"/>
      <c r="FER19" s="2"/>
      <c r="FES19" s="2"/>
      <c r="FET19" s="2"/>
      <c r="FEU19" s="2"/>
      <c r="FEV19" s="2"/>
      <c r="FEW19" s="2"/>
      <c r="FEX19" s="2"/>
      <c r="FEY19" s="2"/>
      <c r="FEZ19" s="2"/>
      <c r="FFA19" s="2"/>
      <c r="FFB19" s="2"/>
      <c r="FFC19" s="2"/>
      <c r="FFD19" s="2"/>
      <c r="FFE19" s="2"/>
      <c r="FFF19" s="2"/>
      <c r="FFG19" s="2"/>
      <c r="FFH19" s="2"/>
      <c r="FFI19" s="2"/>
      <c r="FFJ19" s="2"/>
      <c r="FFK19" s="2"/>
      <c r="FFL19" s="2"/>
      <c r="FFM19" s="2"/>
      <c r="FFN19" s="2"/>
      <c r="FFO19" s="2"/>
      <c r="FFP19" s="2"/>
      <c r="FFQ19" s="2"/>
      <c r="FFR19" s="2"/>
      <c r="FFS19" s="2"/>
      <c r="FFT19" s="2"/>
      <c r="FFU19" s="2"/>
      <c r="FFV19" s="2"/>
      <c r="FFW19" s="2"/>
      <c r="FFX19" s="2"/>
      <c r="FFY19" s="2"/>
      <c r="FFZ19" s="2"/>
      <c r="FGA19" s="2"/>
      <c r="FGB19" s="2"/>
      <c r="FGC19" s="2"/>
      <c r="FGD19" s="2"/>
      <c r="FGE19" s="2"/>
      <c r="FGF19" s="2"/>
      <c r="FGG19" s="2"/>
      <c r="FGH19" s="2"/>
      <c r="FGI19" s="2"/>
      <c r="FGJ19" s="2"/>
      <c r="FGK19" s="2"/>
      <c r="FGL19" s="2"/>
      <c r="FGM19" s="2"/>
      <c r="FGN19" s="2"/>
      <c r="FGO19" s="2"/>
      <c r="FGP19" s="2"/>
      <c r="FGQ19" s="2"/>
      <c r="FGR19" s="2"/>
      <c r="FGS19" s="2"/>
      <c r="FGT19" s="2"/>
      <c r="FGU19" s="2"/>
      <c r="FGV19" s="2"/>
      <c r="FGW19" s="2"/>
      <c r="FGX19" s="2"/>
      <c r="FGY19" s="2"/>
      <c r="FGZ19" s="2"/>
      <c r="FHA19" s="2"/>
      <c r="FHB19" s="2"/>
      <c r="FHC19" s="2"/>
      <c r="FHD19" s="2"/>
      <c r="FHE19" s="2"/>
      <c r="FHF19" s="2"/>
      <c r="FHG19" s="2"/>
      <c r="FHH19" s="2"/>
      <c r="FHI19" s="2"/>
      <c r="FHJ19" s="2"/>
      <c r="FHK19" s="2"/>
      <c r="FHL19" s="2"/>
      <c r="FHM19" s="2"/>
      <c r="FHN19" s="2"/>
      <c r="FHO19" s="2"/>
      <c r="FHP19" s="2"/>
      <c r="FHQ19" s="2"/>
      <c r="FHR19" s="2"/>
      <c r="FHS19" s="2"/>
      <c r="FHT19" s="2"/>
      <c r="FHU19" s="2"/>
      <c r="FHV19" s="2"/>
      <c r="FHW19" s="2"/>
      <c r="FHX19" s="2"/>
      <c r="FHY19" s="2"/>
      <c r="FHZ19" s="2"/>
      <c r="FIA19" s="2"/>
      <c r="FIB19" s="2"/>
      <c r="FIC19" s="2"/>
      <c r="FID19" s="2"/>
      <c r="FIE19" s="2"/>
      <c r="FIF19" s="2"/>
      <c r="FIG19" s="2"/>
      <c r="FIH19" s="2"/>
      <c r="FII19" s="2"/>
      <c r="FIJ19" s="2"/>
      <c r="FIK19" s="2"/>
      <c r="FIL19" s="2"/>
      <c r="FIM19" s="2"/>
      <c r="FIN19" s="2"/>
      <c r="FIO19" s="2"/>
      <c r="FIP19" s="2"/>
      <c r="FIQ19" s="2"/>
      <c r="FIR19" s="2"/>
      <c r="FIS19" s="2"/>
      <c r="FIT19" s="2"/>
      <c r="FIU19" s="2"/>
      <c r="FIV19" s="2"/>
      <c r="FIW19" s="2"/>
      <c r="FIX19" s="2"/>
      <c r="FIY19" s="2"/>
      <c r="FIZ19" s="2"/>
      <c r="FJA19" s="2"/>
      <c r="FJB19" s="2"/>
      <c r="FJC19" s="2"/>
      <c r="FJD19" s="2"/>
      <c r="FJE19" s="2"/>
      <c r="FJF19" s="2"/>
      <c r="FJG19" s="2"/>
      <c r="FJH19" s="2"/>
      <c r="FJI19" s="2"/>
      <c r="FJJ19" s="2"/>
      <c r="FJK19" s="2"/>
      <c r="FJL19" s="2"/>
      <c r="FJM19" s="2"/>
      <c r="FJN19" s="2"/>
      <c r="FJO19" s="2"/>
      <c r="FJP19" s="2"/>
      <c r="FJQ19" s="2"/>
      <c r="FJR19" s="2"/>
      <c r="FJS19" s="2"/>
      <c r="FJT19" s="2"/>
      <c r="FJU19" s="2"/>
      <c r="FJV19" s="2"/>
      <c r="FJW19" s="2"/>
      <c r="FJX19" s="2"/>
      <c r="FJY19" s="2"/>
      <c r="FJZ19" s="2"/>
      <c r="FKA19" s="2"/>
      <c r="FKB19" s="2"/>
      <c r="FKC19" s="2"/>
      <c r="FKD19" s="2"/>
      <c r="FKE19" s="2"/>
      <c r="FKF19" s="2"/>
      <c r="FKG19" s="2"/>
      <c r="FKH19" s="2"/>
      <c r="FKI19" s="2"/>
      <c r="FKJ19" s="2"/>
      <c r="FKK19" s="2"/>
      <c r="FKL19" s="2"/>
      <c r="FKM19" s="2"/>
      <c r="FKN19" s="2"/>
      <c r="FKO19" s="2"/>
      <c r="FKP19" s="2"/>
      <c r="FKQ19" s="2"/>
      <c r="FKR19" s="2"/>
      <c r="FKS19" s="2"/>
      <c r="FKT19" s="2"/>
      <c r="FKU19" s="2"/>
      <c r="FKV19" s="2"/>
      <c r="FKW19" s="2"/>
      <c r="FKX19" s="2"/>
      <c r="FKY19" s="2"/>
      <c r="FKZ19" s="2"/>
      <c r="FLA19" s="2"/>
      <c r="FLB19" s="2"/>
      <c r="FLC19" s="2"/>
      <c r="FLD19" s="2"/>
      <c r="FLE19" s="2"/>
      <c r="FLF19" s="2"/>
      <c r="FLG19" s="2"/>
      <c r="FLH19" s="2"/>
      <c r="FLI19" s="2"/>
      <c r="FLJ19" s="2"/>
      <c r="FLK19" s="2"/>
      <c r="FLL19" s="2"/>
      <c r="FLM19" s="2"/>
      <c r="FLN19" s="2"/>
      <c r="FLO19" s="2"/>
      <c r="FLP19" s="2"/>
      <c r="FLQ19" s="2"/>
      <c r="FLR19" s="2"/>
      <c r="FLS19" s="2"/>
      <c r="FLT19" s="2"/>
      <c r="FLU19" s="2"/>
      <c r="FLV19" s="2"/>
      <c r="FLW19" s="2"/>
      <c r="FLX19" s="2"/>
      <c r="FLY19" s="2"/>
      <c r="FLZ19" s="2"/>
      <c r="FMA19" s="2"/>
      <c r="FMB19" s="2"/>
      <c r="FMC19" s="2"/>
      <c r="FMD19" s="2"/>
      <c r="FME19" s="2"/>
      <c r="FMF19" s="2"/>
      <c r="FMG19" s="2"/>
      <c r="FMH19" s="2"/>
      <c r="FMI19" s="2"/>
      <c r="FMJ19" s="2"/>
      <c r="FMK19" s="2"/>
      <c r="FML19" s="2"/>
      <c r="FMM19" s="2"/>
      <c r="FMN19" s="2"/>
      <c r="FMO19" s="2"/>
      <c r="FMP19" s="2"/>
      <c r="FMQ19" s="2"/>
      <c r="FMR19" s="2"/>
      <c r="FMS19" s="2"/>
      <c r="FMT19" s="2"/>
      <c r="FMU19" s="2"/>
      <c r="FMV19" s="2"/>
      <c r="FMW19" s="2"/>
      <c r="FMX19" s="2"/>
      <c r="FMY19" s="2"/>
      <c r="FMZ19" s="2"/>
      <c r="FNA19" s="2"/>
      <c r="FNB19" s="2"/>
      <c r="FNC19" s="2"/>
      <c r="FND19" s="2"/>
      <c r="FNE19" s="2"/>
      <c r="FNF19" s="2"/>
      <c r="FNG19" s="2"/>
      <c r="FNH19" s="2"/>
      <c r="FNI19" s="2"/>
      <c r="FNJ19" s="2"/>
      <c r="FNK19" s="2"/>
      <c r="FNL19" s="2"/>
      <c r="FNM19" s="2"/>
      <c r="FNN19" s="2"/>
      <c r="FNO19" s="2"/>
      <c r="FNP19" s="2"/>
      <c r="FNQ19" s="2"/>
      <c r="FNR19" s="2"/>
      <c r="FNS19" s="2"/>
      <c r="FNT19" s="2"/>
      <c r="FNU19" s="2"/>
      <c r="FNV19" s="2"/>
      <c r="FNW19" s="2"/>
      <c r="FNX19" s="2"/>
      <c r="FNY19" s="2"/>
      <c r="FNZ19" s="2"/>
      <c r="FOA19" s="2"/>
      <c r="FOB19" s="2"/>
      <c r="FOC19" s="2"/>
      <c r="FOD19" s="2"/>
      <c r="FOE19" s="2"/>
      <c r="FOF19" s="2"/>
      <c r="FOG19" s="2"/>
      <c r="FOH19" s="2"/>
      <c r="FOI19" s="2"/>
      <c r="FOJ19" s="2"/>
      <c r="FOK19" s="2"/>
      <c r="FOL19" s="2"/>
      <c r="FOM19" s="2"/>
      <c r="FON19" s="2"/>
      <c r="FOO19" s="2"/>
      <c r="FOP19" s="2"/>
      <c r="FOQ19" s="2"/>
      <c r="FOR19" s="2"/>
      <c r="FOS19" s="2"/>
      <c r="FOT19" s="2"/>
      <c r="FOU19" s="2"/>
      <c r="FOV19" s="2"/>
      <c r="FOW19" s="2"/>
      <c r="FOX19" s="2"/>
      <c r="FOY19" s="2"/>
      <c r="FOZ19" s="2"/>
      <c r="FPA19" s="2"/>
      <c r="FPB19" s="2"/>
      <c r="FPC19" s="2"/>
      <c r="FPD19" s="2"/>
      <c r="FPE19" s="2"/>
      <c r="FPF19" s="2"/>
      <c r="FPG19" s="2"/>
      <c r="FPH19" s="2"/>
      <c r="FPI19" s="2"/>
      <c r="FPJ19" s="2"/>
      <c r="FPK19" s="2"/>
      <c r="FPL19" s="2"/>
      <c r="FPM19" s="2"/>
      <c r="FPN19" s="2"/>
      <c r="FPO19" s="2"/>
      <c r="FPP19" s="2"/>
      <c r="FPQ19" s="2"/>
      <c r="FPR19" s="2"/>
      <c r="FPS19" s="2"/>
      <c r="FPT19" s="2"/>
      <c r="FPU19" s="2"/>
      <c r="FPV19" s="2"/>
      <c r="FPW19" s="2"/>
      <c r="FPX19" s="2"/>
      <c r="FPY19" s="2"/>
      <c r="FPZ19" s="2"/>
      <c r="FQA19" s="2"/>
      <c r="FQB19" s="2"/>
      <c r="FQC19" s="2"/>
      <c r="FQD19" s="2"/>
      <c r="FQE19" s="2"/>
      <c r="FQF19" s="2"/>
      <c r="FQG19" s="2"/>
      <c r="FQH19" s="2"/>
      <c r="FQI19" s="2"/>
      <c r="FQJ19" s="2"/>
      <c r="FQK19" s="2"/>
      <c r="FQL19" s="2"/>
      <c r="FQM19" s="2"/>
      <c r="FQN19" s="2"/>
      <c r="FQO19" s="2"/>
      <c r="FQP19" s="2"/>
      <c r="FQQ19" s="2"/>
      <c r="FQR19" s="2"/>
      <c r="FQS19" s="2"/>
      <c r="FQT19" s="2"/>
      <c r="FQU19" s="2"/>
      <c r="FQV19" s="2"/>
      <c r="FQW19" s="2"/>
      <c r="FQX19" s="2"/>
      <c r="FQY19" s="2"/>
      <c r="FQZ19" s="2"/>
      <c r="FRA19" s="2"/>
      <c r="FRB19" s="2"/>
      <c r="FRC19" s="2"/>
      <c r="FRD19" s="2"/>
      <c r="FRE19" s="2"/>
      <c r="FRF19" s="2"/>
      <c r="FRG19" s="2"/>
      <c r="FRH19" s="2"/>
      <c r="FRI19" s="2"/>
      <c r="FRJ19" s="2"/>
      <c r="FRK19" s="2"/>
      <c r="FRL19" s="2"/>
      <c r="FRM19" s="2"/>
      <c r="FRN19" s="2"/>
      <c r="FRO19" s="2"/>
      <c r="FRP19" s="2"/>
      <c r="FRQ19" s="2"/>
      <c r="FRR19" s="2"/>
      <c r="FRS19" s="2"/>
      <c r="FRT19" s="2"/>
      <c r="FRU19" s="2"/>
      <c r="FRV19" s="2"/>
      <c r="FRW19" s="2"/>
      <c r="FRX19" s="2"/>
      <c r="FRY19" s="2"/>
      <c r="FRZ19" s="2"/>
      <c r="FSA19" s="2"/>
      <c r="FSB19" s="2"/>
      <c r="FSC19" s="2"/>
      <c r="FSD19" s="2"/>
      <c r="FSE19" s="2"/>
      <c r="FSF19" s="2"/>
      <c r="FSG19" s="2"/>
      <c r="FSH19" s="2"/>
      <c r="FSI19" s="2"/>
      <c r="FSJ19" s="2"/>
      <c r="FSK19" s="2"/>
      <c r="FSL19" s="2"/>
      <c r="FSM19" s="2"/>
      <c r="FSN19" s="2"/>
      <c r="FSO19" s="2"/>
      <c r="FSP19" s="2"/>
      <c r="FSQ19" s="2"/>
      <c r="FSR19" s="2"/>
      <c r="FSS19" s="2"/>
      <c r="FST19" s="2"/>
      <c r="FSU19" s="2"/>
      <c r="FSV19" s="2"/>
      <c r="FSW19" s="2"/>
      <c r="FSX19" s="2"/>
      <c r="FSY19" s="2"/>
      <c r="FSZ19" s="2"/>
      <c r="FTA19" s="2"/>
      <c r="FTB19" s="2"/>
      <c r="FTC19" s="2"/>
      <c r="FTD19" s="2"/>
      <c r="FTE19" s="2"/>
      <c r="FTF19" s="2"/>
      <c r="FTG19" s="2"/>
      <c r="FTH19" s="2"/>
      <c r="FTI19" s="2"/>
      <c r="FTJ19" s="2"/>
      <c r="FTK19" s="2"/>
      <c r="FTL19" s="2"/>
      <c r="FTM19" s="2"/>
      <c r="FTN19" s="2"/>
      <c r="FTO19" s="2"/>
      <c r="FTP19" s="2"/>
      <c r="FTQ19" s="2"/>
      <c r="FTR19" s="2"/>
      <c r="FTS19" s="2"/>
      <c r="FTT19" s="2"/>
      <c r="FTU19" s="2"/>
      <c r="FTV19" s="2"/>
      <c r="FTW19" s="2"/>
      <c r="FTX19" s="2"/>
      <c r="FTY19" s="2"/>
      <c r="FTZ19" s="2"/>
      <c r="FUA19" s="2"/>
      <c r="FUB19" s="2"/>
      <c r="FUC19" s="2"/>
      <c r="FUD19" s="2"/>
      <c r="FUE19" s="2"/>
      <c r="FUF19" s="2"/>
      <c r="FUG19" s="2"/>
      <c r="FUH19" s="2"/>
      <c r="FUI19" s="2"/>
      <c r="FUJ19" s="2"/>
      <c r="FUK19" s="2"/>
      <c r="FUL19" s="2"/>
      <c r="FUM19" s="2"/>
      <c r="FUN19" s="2"/>
      <c r="FUO19" s="2"/>
      <c r="FUP19" s="2"/>
      <c r="FUQ19" s="2"/>
      <c r="FUR19" s="2"/>
      <c r="FUS19" s="2"/>
      <c r="FUT19" s="2"/>
      <c r="FUU19" s="2"/>
      <c r="FUV19" s="2"/>
      <c r="FUW19" s="2"/>
      <c r="FUX19" s="2"/>
      <c r="FUY19" s="2"/>
      <c r="FUZ19" s="2"/>
      <c r="FVA19" s="2"/>
      <c r="FVB19" s="2"/>
      <c r="FVC19" s="2"/>
      <c r="FVD19" s="2"/>
      <c r="FVE19" s="2"/>
      <c r="FVF19" s="2"/>
      <c r="FVG19" s="2"/>
      <c r="FVH19" s="2"/>
      <c r="FVI19" s="2"/>
      <c r="FVJ19" s="2"/>
      <c r="FVK19" s="2"/>
      <c r="FVL19" s="2"/>
      <c r="FVM19" s="2"/>
      <c r="FVN19" s="2"/>
      <c r="FVO19" s="2"/>
      <c r="FVP19" s="2"/>
      <c r="FVQ19" s="2"/>
      <c r="FVR19" s="2"/>
      <c r="FVS19" s="2"/>
      <c r="FVT19" s="2"/>
      <c r="FVU19" s="2"/>
      <c r="FVV19" s="2"/>
      <c r="FVW19" s="2"/>
      <c r="FVX19" s="2"/>
      <c r="FVY19" s="2"/>
      <c r="FVZ19" s="2"/>
      <c r="FWA19" s="2"/>
      <c r="FWB19" s="2"/>
      <c r="FWC19" s="2"/>
      <c r="FWD19" s="2"/>
      <c r="FWE19" s="2"/>
      <c r="FWF19" s="2"/>
      <c r="FWG19" s="2"/>
      <c r="FWH19" s="2"/>
      <c r="FWI19" s="2"/>
      <c r="FWJ19" s="2"/>
      <c r="FWK19" s="2"/>
      <c r="FWL19" s="2"/>
      <c r="FWM19" s="2"/>
      <c r="FWN19" s="2"/>
      <c r="FWO19" s="2"/>
      <c r="FWP19" s="2"/>
      <c r="FWQ19" s="2"/>
      <c r="FWR19" s="2"/>
      <c r="FWS19" s="2"/>
      <c r="FWT19" s="2"/>
      <c r="FWU19" s="2"/>
      <c r="FWV19" s="2"/>
      <c r="FWW19" s="2"/>
      <c r="FWX19" s="2"/>
      <c r="FWY19" s="2"/>
      <c r="FWZ19" s="2"/>
      <c r="FXA19" s="2"/>
      <c r="FXB19" s="2"/>
      <c r="FXC19" s="2"/>
      <c r="FXD19" s="2"/>
      <c r="FXE19" s="2"/>
      <c r="FXF19" s="2"/>
      <c r="FXG19" s="2"/>
      <c r="FXH19" s="2"/>
      <c r="FXI19" s="2"/>
      <c r="FXJ19" s="2"/>
      <c r="FXK19" s="2"/>
      <c r="FXL19" s="2"/>
      <c r="FXM19" s="2"/>
      <c r="FXN19" s="2"/>
      <c r="FXO19" s="2"/>
      <c r="FXP19" s="2"/>
      <c r="FXQ19" s="2"/>
      <c r="FXR19" s="2"/>
      <c r="FXS19" s="2"/>
      <c r="FXT19" s="2"/>
      <c r="FXU19" s="2"/>
      <c r="FXV19" s="2"/>
      <c r="FXW19" s="2"/>
      <c r="FXX19" s="2"/>
      <c r="FXY19" s="2"/>
      <c r="FXZ19" s="2"/>
      <c r="FYA19" s="2"/>
      <c r="FYB19" s="2"/>
      <c r="FYC19" s="2"/>
      <c r="FYD19" s="2"/>
      <c r="FYE19" s="2"/>
      <c r="FYF19" s="2"/>
      <c r="FYG19" s="2"/>
      <c r="FYH19" s="2"/>
      <c r="FYI19" s="2"/>
      <c r="FYJ19" s="2"/>
      <c r="FYK19" s="2"/>
      <c r="FYL19" s="2"/>
      <c r="FYM19" s="2"/>
      <c r="FYN19" s="2"/>
      <c r="FYO19" s="2"/>
      <c r="FYP19" s="2"/>
      <c r="FYQ19" s="2"/>
      <c r="FYR19" s="2"/>
      <c r="FYS19" s="2"/>
      <c r="FYT19" s="2"/>
      <c r="FYU19" s="2"/>
      <c r="FYV19" s="2"/>
      <c r="FYW19" s="2"/>
      <c r="FYX19" s="2"/>
      <c r="FYY19" s="2"/>
      <c r="FYZ19" s="2"/>
      <c r="FZA19" s="2"/>
      <c r="FZB19" s="2"/>
      <c r="FZC19" s="2"/>
      <c r="FZD19" s="2"/>
      <c r="FZE19" s="2"/>
      <c r="FZF19" s="2"/>
      <c r="FZG19" s="2"/>
      <c r="FZH19" s="2"/>
      <c r="FZI19" s="2"/>
      <c r="FZJ19" s="2"/>
      <c r="FZK19" s="2"/>
      <c r="FZL19" s="2"/>
      <c r="FZM19" s="2"/>
      <c r="FZN19" s="2"/>
      <c r="FZO19" s="2"/>
      <c r="FZP19" s="2"/>
      <c r="FZQ19" s="2"/>
      <c r="FZR19" s="2"/>
      <c r="FZS19" s="2"/>
      <c r="FZT19" s="2"/>
      <c r="FZU19" s="2"/>
      <c r="FZV19" s="2"/>
      <c r="FZW19" s="2"/>
      <c r="FZX19" s="2"/>
      <c r="FZY19" s="2"/>
      <c r="FZZ19" s="2"/>
      <c r="GAA19" s="2"/>
      <c r="GAB19" s="2"/>
      <c r="GAC19" s="2"/>
      <c r="GAD19" s="2"/>
      <c r="GAE19" s="2"/>
      <c r="GAF19" s="2"/>
      <c r="GAG19" s="2"/>
      <c r="GAH19" s="2"/>
      <c r="GAI19" s="2"/>
      <c r="GAJ19" s="2"/>
      <c r="GAK19" s="2"/>
      <c r="GAL19" s="2"/>
      <c r="GAM19" s="2"/>
      <c r="GAN19" s="2"/>
      <c r="GAO19" s="2"/>
      <c r="GAP19" s="2"/>
      <c r="GAQ19" s="2"/>
      <c r="GAR19" s="2"/>
      <c r="GAS19" s="2"/>
      <c r="GAT19" s="2"/>
      <c r="GAU19" s="2"/>
      <c r="GAV19" s="2"/>
      <c r="GAW19" s="2"/>
      <c r="GAX19" s="2"/>
      <c r="GAY19" s="2"/>
      <c r="GAZ19" s="2"/>
      <c r="GBA19" s="2"/>
      <c r="GBB19" s="2"/>
      <c r="GBC19" s="2"/>
      <c r="GBD19" s="2"/>
      <c r="GBE19" s="2"/>
      <c r="GBF19" s="2"/>
      <c r="GBG19" s="2"/>
      <c r="GBH19" s="2"/>
      <c r="GBI19" s="2"/>
      <c r="GBJ19" s="2"/>
      <c r="GBK19" s="2"/>
      <c r="GBL19" s="2"/>
      <c r="GBM19" s="2"/>
      <c r="GBN19" s="2"/>
      <c r="GBO19" s="2"/>
      <c r="GBP19" s="2"/>
      <c r="GBQ19" s="2"/>
      <c r="GBR19" s="2"/>
      <c r="GBS19" s="2"/>
      <c r="GBT19" s="2"/>
      <c r="GBU19" s="2"/>
      <c r="GBV19" s="2"/>
      <c r="GBW19" s="2"/>
      <c r="GBX19" s="2"/>
      <c r="GBY19" s="2"/>
      <c r="GBZ19" s="2"/>
      <c r="GCA19" s="2"/>
      <c r="GCB19" s="2"/>
      <c r="GCC19" s="2"/>
      <c r="GCD19" s="2"/>
      <c r="GCE19" s="2"/>
      <c r="GCF19" s="2"/>
      <c r="GCG19" s="2"/>
      <c r="GCH19" s="2"/>
      <c r="GCI19" s="2"/>
      <c r="GCJ19" s="2"/>
      <c r="GCK19" s="2"/>
      <c r="GCL19" s="2"/>
      <c r="GCM19" s="2"/>
      <c r="GCN19" s="2"/>
      <c r="GCO19" s="2"/>
      <c r="GCP19" s="2"/>
      <c r="GCQ19" s="2"/>
      <c r="GCR19" s="2"/>
      <c r="GCS19" s="2"/>
      <c r="GCT19" s="2"/>
      <c r="GCU19" s="2"/>
      <c r="GCV19" s="2"/>
      <c r="GCW19" s="2"/>
      <c r="GCX19" s="2"/>
      <c r="GCY19" s="2"/>
      <c r="GCZ19" s="2"/>
      <c r="GDA19" s="2"/>
      <c r="GDB19" s="2"/>
      <c r="GDC19" s="2"/>
      <c r="GDD19" s="2"/>
      <c r="GDE19" s="2"/>
      <c r="GDF19" s="2"/>
      <c r="GDG19" s="2"/>
      <c r="GDH19" s="2"/>
      <c r="GDI19" s="2"/>
      <c r="GDJ19" s="2"/>
      <c r="GDK19" s="2"/>
      <c r="GDL19" s="2"/>
      <c r="GDM19" s="2"/>
      <c r="GDN19" s="2"/>
      <c r="GDO19" s="2"/>
      <c r="GDP19" s="2"/>
      <c r="GDQ19" s="2"/>
      <c r="GDR19" s="2"/>
      <c r="GDS19" s="2"/>
      <c r="GDT19" s="2"/>
      <c r="GDU19" s="2"/>
      <c r="GDV19" s="2"/>
      <c r="GDW19" s="2"/>
      <c r="GDX19" s="2"/>
      <c r="GDY19" s="2"/>
      <c r="GDZ19" s="2"/>
      <c r="GEA19" s="2"/>
      <c r="GEB19" s="2"/>
      <c r="GEC19" s="2"/>
      <c r="GED19" s="2"/>
      <c r="GEE19" s="2"/>
      <c r="GEF19" s="2"/>
      <c r="GEG19" s="2"/>
      <c r="GEH19" s="2"/>
      <c r="GEI19" s="2"/>
      <c r="GEJ19" s="2"/>
      <c r="GEK19" s="2"/>
      <c r="GEL19" s="2"/>
      <c r="GEM19" s="2"/>
      <c r="GEN19" s="2"/>
      <c r="GEO19" s="2"/>
      <c r="GEP19" s="2"/>
      <c r="GEQ19" s="2"/>
      <c r="GER19" s="2"/>
      <c r="GES19" s="2"/>
      <c r="GET19" s="2"/>
      <c r="GEU19" s="2"/>
      <c r="GEV19" s="2"/>
      <c r="GEW19" s="2"/>
      <c r="GEX19" s="2"/>
      <c r="GEY19" s="2"/>
      <c r="GEZ19" s="2"/>
      <c r="GFA19" s="2"/>
      <c r="GFB19" s="2"/>
      <c r="GFC19" s="2"/>
      <c r="GFD19" s="2"/>
      <c r="GFE19" s="2"/>
      <c r="GFF19" s="2"/>
      <c r="GFG19" s="2"/>
      <c r="GFH19" s="2"/>
      <c r="GFI19" s="2"/>
      <c r="GFJ19" s="2"/>
      <c r="GFK19" s="2"/>
      <c r="GFL19" s="2"/>
      <c r="GFM19" s="2"/>
      <c r="GFN19" s="2"/>
      <c r="GFO19" s="2"/>
      <c r="GFP19" s="2"/>
      <c r="GFQ19" s="2"/>
      <c r="GFR19" s="2"/>
      <c r="GFS19" s="2"/>
      <c r="GFT19" s="2"/>
      <c r="GFU19" s="2"/>
      <c r="GFV19" s="2"/>
      <c r="GFW19" s="2"/>
      <c r="GFX19" s="2"/>
      <c r="GFY19" s="2"/>
      <c r="GFZ19" s="2"/>
      <c r="GGA19" s="2"/>
      <c r="GGB19" s="2"/>
      <c r="GGC19" s="2"/>
      <c r="GGD19" s="2"/>
      <c r="GGE19" s="2"/>
      <c r="GGF19" s="2"/>
      <c r="GGG19" s="2"/>
      <c r="GGH19" s="2"/>
      <c r="GGI19" s="2"/>
      <c r="GGJ19" s="2"/>
      <c r="GGK19" s="2"/>
      <c r="GGL19" s="2"/>
      <c r="GGM19" s="2"/>
      <c r="GGN19" s="2"/>
      <c r="GGO19" s="2"/>
      <c r="GGP19" s="2"/>
      <c r="GGQ19" s="2"/>
      <c r="GGR19" s="2"/>
      <c r="GGS19" s="2"/>
      <c r="GGT19" s="2"/>
      <c r="GGU19" s="2"/>
      <c r="GGV19" s="2"/>
      <c r="GGW19" s="2"/>
      <c r="GGX19" s="2"/>
      <c r="GGY19" s="2"/>
      <c r="GGZ19" s="2"/>
      <c r="GHA19" s="2"/>
      <c r="GHB19" s="2"/>
      <c r="GHC19" s="2"/>
      <c r="GHD19" s="2"/>
      <c r="GHE19" s="2"/>
      <c r="GHF19" s="2"/>
      <c r="GHG19" s="2"/>
      <c r="GHH19" s="2"/>
      <c r="GHI19" s="2"/>
      <c r="GHJ19" s="2"/>
      <c r="GHK19" s="2"/>
      <c r="GHL19" s="2"/>
      <c r="GHM19" s="2"/>
      <c r="GHN19" s="2"/>
      <c r="GHO19" s="2"/>
      <c r="GHP19" s="2"/>
      <c r="GHQ19" s="2"/>
      <c r="GHR19" s="2"/>
      <c r="GHS19" s="2"/>
      <c r="GHT19" s="2"/>
      <c r="GHU19" s="2"/>
      <c r="GHV19" s="2"/>
      <c r="GHW19" s="2"/>
      <c r="GHX19" s="2"/>
      <c r="GHY19" s="2"/>
      <c r="GHZ19" s="2"/>
      <c r="GIA19" s="2"/>
      <c r="GIB19" s="2"/>
      <c r="GIC19" s="2"/>
      <c r="GID19" s="2"/>
      <c r="GIE19" s="2"/>
      <c r="GIF19" s="2"/>
      <c r="GIG19" s="2"/>
      <c r="GIH19" s="2"/>
      <c r="GII19" s="2"/>
      <c r="GIJ19" s="2"/>
      <c r="GIK19" s="2"/>
      <c r="GIL19" s="2"/>
      <c r="GIM19" s="2"/>
      <c r="GIN19" s="2"/>
      <c r="GIO19" s="2"/>
      <c r="GIP19" s="2"/>
      <c r="GIQ19" s="2"/>
      <c r="GIR19" s="2"/>
      <c r="GIS19" s="2"/>
      <c r="GIT19" s="2"/>
      <c r="GIU19" s="2"/>
      <c r="GIV19" s="2"/>
      <c r="GIW19" s="2"/>
      <c r="GIX19" s="2"/>
      <c r="GIY19" s="2"/>
      <c r="GIZ19" s="2"/>
      <c r="GJA19" s="2"/>
      <c r="GJB19" s="2"/>
      <c r="GJC19" s="2"/>
      <c r="GJD19" s="2"/>
      <c r="GJE19" s="2"/>
      <c r="GJF19" s="2"/>
      <c r="GJG19" s="2"/>
      <c r="GJH19" s="2"/>
      <c r="GJI19" s="2"/>
      <c r="GJJ19" s="2"/>
      <c r="GJK19" s="2"/>
      <c r="GJL19" s="2"/>
      <c r="GJM19" s="2"/>
      <c r="GJN19" s="2"/>
      <c r="GJO19" s="2"/>
      <c r="GJP19" s="2"/>
      <c r="GJQ19" s="2"/>
      <c r="GJR19" s="2"/>
      <c r="GJS19" s="2"/>
      <c r="GJT19" s="2"/>
      <c r="GJU19" s="2"/>
      <c r="GJV19" s="2"/>
      <c r="GJW19" s="2"/>
      <c r="GJX19" s="2"/>
      <c r="GJY19" s="2"/>
      <c r="GJZ19" s="2"/>
      <c r="GKA19" s="2"/>
      <c r="GKB19" s="2"/>
      <c r="GKC19" s="2"/>
      <c r="GKD19" s="2"/>
      <c r="GKE19" s="2"/>
      <c r="GKF19" s="2"/>
      <c r="GKG19" s="2"/>
      <c r="GKH19" s="2"/>
      <c r="GKI19" s="2"/>
      <c r="GKJ19" s="2"/>
      <c r="GKK19" s="2"/>
      <c r="GKL19" s="2"/>
      <c r="GKM19" s="2"/>
      <c r="GKN19" s="2"/>
      <c r="GKO19" s="2"/>
      <c r="GKP19" s="2"/>
      <c r="GKQ19" s="2"/>
      <c r="GKR19" s="2"/>
      <c r="GKS19" s="2"/>
      <c r="GKT19" s="2"/>
      <c r="GKU19" s="2"/>
      <c r="GKV19" s="2"/>
      <c r="GKW19" s="2"/>
      <c r="GKX19" s="2"/>
      <c r="GKY19" s="2"/>
      <c r="GKZ19" s="2"/>
      <c r="GLA19" s="2"/>
      <c r="GLB19" s="2"/>
      <c r="GLC19" s="2"/>
      <c r="GLD19" s="2"/>
      <c r="GLE19" s="2"/>
      <c r="GLF19" s="2"/>
      <c r="GLG19" s="2"/>
      <c r="GLH19" s="2"/>
      <c r="GLI19" s="2"/>
      <c r="GLJ19" s="2"/>
      <c r="GLK19" s="2"/>
      <c r="GLL19" s="2"/>
      <c r="GLM19" s="2"/>
      <c r="GLN19" s="2"/>
      <c r="GLO19" s="2"/>
      <c r="GLP19" s="2"/>
      <c r="GLQ19" s="2"/>
      <c r="GLR19" s="2"/>
      <c r="GLS19" s="2"/>
      <c r="GLT19" s="2"/>
      <c r="GLU19" s="2"/>
      <c r="GLV19" s="2"/>
      <c r="GLW19" s="2"/>
      <c r="GLX19" s="2"/>
      <c r="GLY19" s="2"/>
      <c r="GLZ19" s="2"/>
      <c r="GMA19" s="2"/>
      <c r="GMB19" s="2"/>
      <c r="GMC19" s="2"/>
      <c r="GMD19" s="2"/>
      <c r="GME19" s="2"/>
      <c r="GMF19" s="2"/>
      <c r="GMG19" s="2"/>
      <c r="GMH19" s="2"/>
      <c r="GMI19" s="2"/>
      <c r="GMJ19" s="2"/>
      <c r="GMK19" s="2"/>
      <c r="GML19" s="2"/>
      <c r="GMM19" s="2"/>
      <c r="GMN19" s="2"/>
      <c r="GMO19" s="2"/>
      <c r="GMP19" s="2"/>
      <c r="GMQ19" s="2"/>
      <c r="GMR19" s="2"/>
      <c r="GMS19" s="2"/>
      <c r="GMT19" s="2"/>
      <c r="GMU19" s="2"/>
      <c r="GMV19" s="2"/>
      <c r="GMW19" s="2"/>
      <c r="GMX19" s="2"/>
      <c r="GMY19" s="2"/>
      <c r="GMZ19" s="2"/>
      <c r="GNA19" s="2"/>
      <c r="GNB19" s="2"/>
      <c r="GNC19" s="2"/>
      <c r="GND19" s="2"/>
      <c r="GNE19" s="2"/>
      <c r="GNF19" s="2"/>
      <c r="GNG19" s="2"/>
      <c r="GNH19" s="2"/>
      <c r="GNI19" s="2"/>
      <c r="GNJ19" s="2"/>
      <c r="GNK19" s="2"/>
      <c r="GNL19" s="2"/>
      <c r="GNM19" s="2"/>
      <c r="GNN19" s="2"/>
      <c r="GNO19" s="2"/>
      <c r="GNP19" s="2"/>
      <c r="GNQ19" s="2"/>
      <c r="GNR19" s="2"/>
      <c r="GNS19" s="2"/>
      <c r="GNT19" s="2"/>
      <c r="GNU19" s="2"/>
      <c r="GNV19" s="2"/>
      <c r="GNW19" s="2"/>
      <c r="GNX19" s="2"/>
      <c r="GNY19" s="2"/>
      <c r="GNZ19" s="2"/>
      <c r="GOA19" s="2"/>
      <c r="GOB19" s="2"/>
      <c r="GOC19" s="2"/>
      <c r="GOD19" s="2"/>
      <c r="GOE19" s="2"/>
      <c r="GOF19" s="2"/>
      <c r="GOG19" s="2"/>
      <c r="GOH19" s="2"/>
      <c r="GOI19" s="2"/>
      <c r="GOJ19" s="2"/>
      <c r="GOK19" s="2"/>
      <c r="GOL19" s="2"/>
      <c r="GOM19" s="2"/>
      <c r="GON19" s="2"/>
      <c r="GOO19" s="2"/>
      <c r="GOP19" s="2"/>
      <c r="GOQ19" s="2"/>
      <c r="GOR19" s="2"/>
      <c r="GOS19" s="2"/>
      <c r="GOT19" s="2"/>
      <c r="GOU19" s="2"/>
      <c r="GOV19" s="2"/>
      <c r="GOW19" s="2"/>
      <c r="GOX19" s="2"/>
      <c r="GOY19" s="2"/>
      <c r="GOZ19" s="2"/>
      <c r="GPA19" s="2"/>
      <c r="GPB19" s="2"/>
      <c r="GPC19" s="2"/>
      <c r="GPD19" s="2"/>
      <c r="GPE19" s="2"/>
      <c r="GPF19" s="2"/>
      <c r="GPG19" s="2"/>
      <c r="GPH19" s="2"/>
      <c r="GPI19" s="2"/>
      <c r="GPJ19" s="2"/>
      <c r="GPK19" s="2"/>
      <c r="GPL19" s="2"/>
      <c r="GPM19" s="2"/>
      <c r="GPN19" s="2"/>
      <c r="GPO19" s="2"/>
      <c r="GPP19" s="2"/>
      <c r="GPQ19" s="2"/>
      <c r="GPR19" s="2"/>
      <c r="GPS19" s="2"/>
      <c r="GPT19" s="2"/>
      <c r="GPU19" s="2"/>
      <c r="GPV19" s="2"/>
      <c r="GPW19" s="2"/>
      <c r="GPX19" s="2"/>
      <c r="GPY19" s="2"/>
      <c r="GPZ19" s="2"/>
      <c r="GQA19" s="2"/>
      <c r="GQB19" s="2"/>
      <c r="GQC19" s="2"/>
      <c r="GQD19" s="2"/>
      <c r="GQE19" s="2"/>
      <c r="GQF19" s="2"/>
      <c r="GQG19" s="2"/>
      <c r="GQH19" s="2"/>
      <c r="GQI19" s="2"/>
      <c r="GQJ19" s="2"/>
      <c r="GQK19" s="2"/>
      <c r="GQL19" s="2"/>
      <c r="GQM19" s="2"/>
      <c r="GQN19" s="2"/>
      <c r="GQO19" s="2"/>
      <c r="GQP19" s="2"/>
      <c r="GQQ19" s="2"/>
      <c r="GQR19" s="2"/>
      <c r="GQS19" s="2"/>
      <c r="GQT19" s="2"/>
      <c r="GQU19" s="2"/>
      <c r="GQV19" s="2"/>
      <c r="GQW19" s="2"/>
      <c r="GQX19" s="2"/>
      <c r="GQY19" s="2"/>
      <c r="GQZ19" s="2"/>
      <c r="GRA19" s="2"/>
      <c r="GRB19" s="2"/>
      <c r="GRC19" s="2"/>
      <c r="GRD19" s="2"/>
      <c r="GRE19" s="2"/>
      <c r="GRF19" s="2"/>
      <c r="GRG19" s="2"/>
      <c r="GRH19" s="2"/>
      <c r="GRI19" s="2"/>
      <c r="GRJ19" s="2"/>
      <c r="GRK19" s="2"/>
      <c r="GRL19" s="2"/>
      <c r="GRM19" s="2"/>
      <c r="GRN19" s="2"/>
      <c r="GRO19" s="2"/>
      <c r="GRP19" s="2"/>
      <c r="GRQ19" s="2"/>
      <c r="GRR19" s="2"/>
      <c r="GRS19" s="2"/>
      <c r="GRT19" s="2"/>
      <c r="GRU19" s="2"/>
      <c r="GRV19" s="2"/>
      <c r="GRW19" s="2"/>
      <c r="GRX19" s="2"/>
      <c r="GRY19" s="2"/>
      <c r="GRZ19" s="2"/>
      <c r="GSA19" s="2"/>
      <c r="GSB19" s="2"/>
      <c r="GSC19" s="2"/>
      <c r="GSD19" s="2"/>
      <c r="GSE19" s="2"/>
      <c r="GSF19" s="2"/>
      <c r="GSG19" s="2"/>
      <c r="GSH19" s="2"/>
      <c r="GSI19" s="2"/>
      <c r="GSJ19" s="2"/>
      <c r="GSK19" s="2"/>
      <c r="GSL19" s="2"/>
      <c r="GSM19" s="2"/>
      <c r="GSN19" s="2"/>
      <c r="GSO19" s="2"/>
      <c r="GSP19" s="2"/>
      <c r="GSQ19" s="2"/>
      <c r="GSR19" s="2"/>
      <c r="GSS19" s="2"/>
      <c r="GST19" s="2"/>
      <c r="GSU19" s="2"/>
      <c r="GSV19" s="2"/>
      <c r="GSW19" s="2"/>
      <c r="GSX19" s="2"/>
      <c r="GSY19" s="2"/>
      <c r="GSZ19" s="2"/>
      <c r="GTA19" s="2"/>
      <c r="GTB19" s="2"/>
      <c r="GTC19" s="2"/>
      <c r="GTD19" s="2"/>
      <c r="GTE19" s="2"/>
      <c r="GTF19" s="2"/>
      <c r="GTG19" s="2"/>
      <c r="GTH19" s="2"/>
      <c r="GTI19" s="2"/>
      <c r="GTJ19" s="2"/>
      <c r="GTK19" s="2"/>
      <c r="GTL19" s="2"/>
      <c r="GTM19" s="2"/>
      <c r="GTN19" s="2"/>
      <c r="GTO19" s="2"/>
      <c r="GTP19" s="2"/>
      <c r="GTQ19" s="2"/>
      <c r="GTR19" s="2"/>
      <c r="GTS19" s="2"/>
      <c r="GTT19" s="2"/>
      <c r="GTU19" s="2"/>
      <c r="GTV19" s="2"/>
      <c r="GTW19" s="2"/>
      <c r="GTX19" s="2"/>
      <c r="GTY19" s="2"/>
      <c r="GTZ19" s="2"/>
      <c r="GUA19" s="2"/>
      <c r="GUB19" s="2"/>
      <c r="GUC19" s="2"/>
      <c r="GUD19" s="2"/>
      <c r="GUE19" s="2"/>
      <c r="GUF19" s="2"/>
      <c r="GUG19" s="2"/>
      <c r="GUH19" s="2"/>
      <c r="GUI19" s="2"/>
      <c r="GUJ19" s="2"/>
      <c r="GUK19" s="2"/>
      <c r="GUL19" s="2"/>
      <c r="GUM19" s="2"/>
      <c r="GUN19" s="2"/>
      <c r="GUO19" s="2"/>
      <c r="GUP19" s="2"/>
      <c r="GUQ19" s="2"/>
      <c r="GUR19" s="2"/>
      <c r="GUS19" s="2"/>
      <c r="GUT19" s="2"/>
      <c r="GUU19" s="2"/>
      <c r="GUV19" s="2"/>
      <c r="GUW19" s="2"/>
      <c r="GUX19" s="2"/>
      <c r="GUY19" s="2"/>
      <c r="GUZ19" s="2"/>
      <c r="GVA19" s="2"/>
      <c r="GVB19" s="2"/>
      <c r="GVC19" s="2"/>
      <c r="GVD19" s="2"/>
      <c r="GVE19" s="2"/>
      <c r="GVF19" s="2"/>
      <c r="GVG19" s="2"/>
      <c r="GVH19" s="2"/>
      <c r="GVI19" s="2"/>
      <c r="GVJ19" s="2"/>
      <c r="GVK19" s="2"/>
      <c r="GVL19" s="2"/>
      <c r="GVM19" s="2"/>
      <c r="GVN19" s="2"/>
      <c r="GVO19" s="2"/>
      <c r="GVP19" s="2"/>
      <c r="GVQ19" s="2"/>
      <c r="GVR19" s="2"/>
      <c r="GVS19" s="2"/>
      <c r="GVT19" s="2"/>
      <c r="GVU19" s="2"/>
      <c r="GVV19" s="2"/>
      <c r="GVW19" s="2"/>
      <c r="GVX19" s="2"/>
      <c r="GVY19" s="2"/>
      <c r="GVZ19" s="2"/>
      <c r="GWA19" s="2"/>
      <c r="GWB19" s="2"/>
      <c r="GWC19" s="2"/>
      <c r="GWD19" s="2"/>
      <c r="GWE19" s="2"/>
      <c r="GWF19" s="2"/>
      <c r="GWG19" s="2"/>
      <c r="GWH19" s="2"/>
      <c r="GWI19" s="2"/>
      <c r="GWJ19" s="2"/>
      <c r="GWK19" s="2"/>
      <c r="GWL19" s="2"/>
      <c r="GWM19" s="2"/>
      <c r="GWN19" s="2"/>
      <c r="GWO19" s="2"/>
      <c r="GWP19" s="2"/>
      <c r="GWQ19" s="2"/>
      <c r="GWR19" s="2"/>
      <c r="GWS19" s="2"/>
      <c r="GWT19" s="2"/>
      <c r="GWU19" s="2"/>
      <c r="GWV19" s="2"/>
      <c r="GWW19" s="2"/>
      <c r="GWX19" s="2"/>
      <c r="GWY19" s="2"/>
      <c r="GWZ19" s="2"/>
      <c r="GXA19" s="2"/>
      <c r="GXB19" s="2"/>
      <c r="GXC19" s="2"/>
      <c r="GXD19" s="2"/>
      <c r="GXE19" s="2"/>
      <c r="GXF19" s="2"/>
      <c r="GXG19" s="2"/>
      <c r="GXH19" s="2"/>
      <c r="GXI19" s="2"/>
      <c r="GXJ19" s="2"/>
      <c r="GXK19" s="2"/>
      <c r="GXL19" s="2"/>
      <c r="GXM19" s="2"/>
      <c r="GXN19" s="2"/>
      <c r="GXO19" s="2"/>
      <c r="GXP19" s="2"/>
      <c r="GXQ19" s="2"/>
      <c r="GXR19" s="2"/>
      <c r="GXS19" s="2"/>
      <c r="GXT19" s="2"/>
      <c r="GXU19" s="2"/>
      <c r="GXV19" s="2"/>
      <c r="GXW19" s="2"/>
      <c r="GXX19" s="2"/>
      <c r="GXY19" s="2"/>
      <c r="GXZ19" s="2"/>
      <c r="GYA19" s="2"/>
      <c r="GYB19" s="2"/>
      <c r="GYC19" s="2"/>
      <c r="GYD19" s="2"/>
      <c r="GYE19" s="2"/>
      <c r="GYF19" s="2"/>
      <c r="GYG19" s="2"/>
      <c r="GYH19" s="2"/>
      <c r="GYI19" s="2"/>
      <c r="GYJ19" s="2"/>
      <c r="GYK19" s="2"/>
      <c r="GYL19" s="2"/>
      <c r="GYM19" s="2"/>
      <c r="GYN19" s="2"/>
      <c r="GYO19" s="2"/>
      <c r="GYP19" s="2"/>
      <c r="GYQ19" s="2"/>
      <c r="GYR19" s="2"/>
      <c r="GYS19" s="2"/>
      <c r="GYT19" s="2"/>
      <c r="GYU19" s="2"/>
      <c r="GYV19" s="2"/>
      <c r="GYW19" s="2"/>
      <c r="GYX19" s="2"/>
      <c r="GYY19" s="2"/>
      <c r="GYZ19" s="2"/>
      <c r="GZA19" s="2"/>
      <c r="GZB19" s="2"/>
      <c r="GZC19" s="2"/>
      <c r="GZD19" s="2"/>
      <c r="GZE19" s="2"/>
      <c r="GZF19" s="2"/>
      <c r="GZG19" s="2"/>
      <c r="GZH19" s="2"/>
      <c r="GZI19" s="2"/>
      <c r="GZJ19" s="2"/>
      <c r="GZK19" s="2"/>
      <c r="GZL19" s="2"/>
      <c r="GZM19" s="2"/>
      <c r="GZN19" s="2"/>
      <c r="GZO19" s="2"/>
      <c r="GZP19" s="2"/>
      <c r="GZQ19" s="2"/>
      <c r="GZR19" s="2"/>
      <c r="GZS19" s="2"/>
      <c r="GZT19" s="2"/>
      <c r="GZU19" s="2"/>
      <c r="GZV19" s="2"/>
      <c r="GZW19" s="2"/>
      <c r="GZX19" s="2"/>
      <c r="GZY19" s="2"/>
      <c r="GZZ19" s="2"/>
      <c r="HAA19" s="2"/>
      <c r="HAB19" s="2"/>
      <c r="HAC19" s="2"/>
      <c r="HAD19" s="2"/>
      <c r="HAE19" s="2"/>
      <c r="HAF19" s="2"/>
      <c r="HAG19" s="2"/>
      <c r="HAH19" s="2"/>
      <c r="HAI19" s="2"/>
      <c r="HAJ19" s="2"/>
      <c r="HAK19" s="2"/>
      <c r="HAL19" s="2"/>
      <c r="HAM19" s="2"/>
      <c r="HAN19" s="2"/>
      <c r="HAO19" s="2"/>
      <c r="HAP19" s="2"/>
      <c r="HAQ19" s="2"/>
      <c r="HAR19" s="2"/>
      <c r="HAS19" s="2"/>
      <c r="HAT19" s="2"/>
      <c r="HAU19" s="2"/>
      <c r="HAV19" s="2"/>
      <c r="HAW19" s="2"/>
      <c r="HAX19" s="2"/>
      <c r="HAY19" s="2"/>
      <c r="HAZ19" s="2"/>
      <c r="HBA19" s="2"/>
      <c r="HBB19" s="2"/>
      <c r="HBC19" s="2"/>
      <c r="HBD19" s="2"/>
      <c r="HBE19" s="2"/>
      <c r="HBF19" s="2"/>
      <c r="HBG19" s="2"/>
      <c r="HBH19" s="2"/>
      <c r="HBI19" s="2"/>
      <c r="HBJ19" s="2"/>
      <c r="HBK19" s="2"/>
      <c r="HBL19" s="2"/>
      <c r="HBM19" s="2"/>
      <c r="HBN19" s="2"/>
      <c r="HBO19" s="2"/>
      <c r="HBP19" s="2"/>
      <c r="HBQ19" s="2"/>
      <c r="HBR19" s="2"/>
      <c r="HBS19" s="2"/>
      <c r="HBT19" s="2"/>
      <c r="HBU19" s="2"/>
      <c r="HBV19" s="2"/>
      <c r="HBW19" s="2"/>
      <c r="HBX19" s="2"/>
      <c r="HBY19" s="2"/>
      <c r="HBZ19" s="2"/>
      <c r="HCA19" s="2"/>
      <c r="HCB19" s="2"/>
      <c r="HCC19" s="2"/>
      <c r="HCD19" s="2"/>
      <c r="HCE19" s="2"/>
      <c r="HCF19" s="2"/>
      <c r="HCG19" s="2"/>
      <c r="HCH19" s="2"/>
      <c r="HCI19" s="2"/>
      <c r="HCJ19" s="2"/>
      <c r="HCK19" s="2"/>
      <c r="HCL19" s="2"/>
      <c r="HCM19" s="2"/>
      <c r="HCN19" s="2"/>
      <c r="HCO19" s="2"/>
      <c r="HCP19" s="2"/>
      <c r="HCQ19" s="2"/>
      <c r="HCR19" s="2"/>
      <c r="HCS19" s="2"/>
      <c r="HCT19" s="2"/>
      <c r="HCU19" s="2"/>
      <c r="HCV19" s="2"/>
      <c r="HCW19" s="2"/>
      <c r="HCX19" s="2"/>
      <c r="HCY19" s="2"/>
      <c r="HCZ19" s="2"/>
      <c r="HDA19" s="2"/>
      <c r="HDB19" s="2"/>
      <c r="HDC19" s="2"/>
      <c r="HDD19" s="2"/>
      <c r="HDE19" s="2"/>
      <c r="HDF19" s="2"/>
      <c r="HDG19" s="2"/>
      <c r="HDH19" s="2"/>
      <c r="HDI19" s="2"/>
      <c r="HDJ19" s="2"/>
      <c r="HDK19" s="2"/>
      <c r="HDL19" s="2"/>
      <c r="HDM19" s="2"/>
      <c r="HDN19" s="2"/>
      <c r="HDO19" s="2"/>
      <c r="HDP19" s="2"/>
      <c r="HDQ19" s="2"/>
      <c r="HDR19" s="2"/>
      <c r="HDS19" s="2"/>
      <c r="HDT19" s="2"/>
      <c r="HDU19" s="2"/>
      <c r="HDV19" s="2"/>
      <c r="HDW19" s="2"/>
      <c r="HDX19" s="2"/>
      <c r="HDY19" s="2"/>
      <c r="HDZ19" s="2"/>
      <c r="HEA19" s="2"/>
      <c r="HEB19" s="2"/>
      <c r="HEC19" s="2"/>
      <c r="HED19" s="2"/>
      <c r="HEE19" s="2"/>
      <c r="HEF19" s="2"/>
      <c r="HEG19" s="2"/>
      <c r="HEH19" s="2"/>
      <c r="HEI19" s="2"/>
      <c r="HEJ19" s="2"/>
      <c r="HEK19" s="2"/>
      <c r="HEL19" s="2"/>
      <c r="HEM19" s="2"/>
      <c r="HEN19" s="2"/>
      <c r="HEO19" s="2"/>
      <c r="HEP19" s="2"/>
      <c r="HEQ19" s="2"/>
      <c r="HER19" s="2"/>
      <c r="HES19" s="2"/>
      <c r="HET19" s="2"/>
      <c r="HEU19" s="2"/>
      <c r="HEV19" s="2"/>
      <c r="HEW19" s="2"/>
      <c r="HEX19" s="2"/>
      <c r="HEY19" s="2"/>
      <c r="HEZ19" s="2"/>
      <c r="HFA19" s="2"/>
      <c r="HFB19" s="2"/>
      <c r="HFC19" s="2"/>
      <c r="HFD19" s="2"/>
      <c r="HFE19" s="2"/>
      <c r="HFF19" s="2"/>
      <c r="HFG19" s="2"/>
      <c r="HFH19" s="2"/>
      <c r="HFI19" s="2"/>
      <c r="HFJ19" s="2"/>
      <c r="HFK19" s="2"/>
      <c r="HFL19" s="2"/>
      <c r="HFM19" s="2"/>
      <c r="HFN19" s="2"/>
      <c r="HFO19" s="2"/>
      <c r="HFP19" s="2"/>
      <c r="HFQ19" s="2"/>
      <c r="HFR19" s="2"/>
      <c r="HFS19" s="2"/>
      <c r="HFT19" s="2"/>
      <c r="HFU19" s="2"/>
      <c r="HFV19" s="2"/>
      <c r="HFW19" s="2"/>
      <c r="HFX19" s="2"/>
      <c r="HFY19" s="2"/>
      <c r="HFZ19" s="2"/>
      <c r="HGA19" s="2"/>
      <c r="HGB19" s="2"/>
      <c r="HGC19" s="2"/>
      <c r="HGD19" s="2"/>
      <c r="HGE19" s="2"/>
      <c r="HGF19" s="2"/>
      <c r="HGG19" s="2"/>
      <c r="HGH19" s="2"/>
      <c r="HGI19" s="2"/>
      <c r="HGJ19" s="2"/>
      <c r="HGK19" s="2"/>
      <c r="HGL19" s="2"/>
      <c r="HGM19" s="2"/>
      <c r="HGN19" s="2"/>
      <c r="HGO19" s="2"/>
      <c r="HGP19" s="2"/>
      <c r="HGQ19" s="2"/>
      <c r="HGR19" s="2"/>
      <c r="HGS19" s="2"/>
      <c r="HGT19" s="2"/>
      <c r="HGU19" s="2"/>
      <c r="HGV19" s="2"/>
      <c r="HGW19" s="2"/>
      <c r="HGX19" s="2"/>
      <c r="HGY19" s="2"/>
      <c r="HGZ19" s="2"/>
      <c r="HHA19" s="2"/>
      <c r="HHB19" s="2"/>
      <c r="HHC19" s="2"/>
      <c r="HHD19" s="2"/>
      <c r="HHE19" s="2"/>
      <c r="HHF19" s="2"/>
      <c r="HHG19" s="2"/>
      <c r="HHH19" s="2"/>
      <c r="HHI19" s="2"/>
      <c r="HHJ19" s="2"/>
      <c r="HHK19" s="2"/>
      <c r="HHL19" s="2"/>
      <c r="HHM19" s="2"/>
      <c r="HHN19" s="2"/>
      <c r="HHO19" s="2"/>
      <c r="HHP19" s="2"/>
      <c r="HHQ19" s="2"/>
      <c r="HHR19" s="2"/>
      <c r="HHS19" s="2"/>
      <c r="HHT19" s="2"/>
      <c r="HHU19" s="2"/>
      <c r="HHV19" s="2"/>
      <c r="HHW19" s="2"/>
      <c r="HHX19" s="2"/>
      <c r="HHY19" s="2"/>
      <c r="HHZ19" s="2"/>
      <c r="HIA19" s="2"/>
      <c r="HIB19" s="2"/>
      <c r="HIC19" s="2"/>
      <c r="HID19" s="2"/>
      <c r="HIE19" s="2"/>
      <c r="HIF19" s="2"/>
      <c r="HIG19" s="2"/>
      <c r="HIH19" s="2"/>
      <c r="HII19" s="2"/>
      <c r="HIJ19" s="2"/>
      <c r="HIK19" s="2"/>
      <c r="HIL19" s="2"/>
      <c r="HIM19" s="2"/>
      <c r="HIN19" s="2"/>
      <c r="HIO19" s="2"/>
      <c r="HIP19" s="2"/>
      <c r="HIQ19" s="2"/>
      <c r="HIR19" s="2"/>
      <c r="HIS19" s="2"/>
      <c r="HIT19" s="2"/>
      <c r="HIU19" s="2"/>
      <c r="HIV19" s="2"/>
      <c r="HIW19" s="2"/>
      <c r="HIX19" s="2"/>
      <c r="HIY19" s="2"/>
      <c r="HIZ19" s="2"/>
      <c r="HJA19" s="2"/>
      <c r="HJB19" s="2"/>
      <c r="HJC19" s="2"/>
      <c r="HJD19" s="2"/>
      <c r="HJE19" s="2"/>
      <c r="HJF19" s="2"/>
      <c r="HJG19" s="2"/>
      <c r="HJH19" s="2"/>
      <c r="HJI19" s="2"/>
      <c r="HJJ19" s="2"/>
      <c r="HJK19" s="2"/>
      <c r="HJL19" s="2"/>
      <c r="HJM19" s="2"/>
      <c r="HJN19" s="2"/>
      <c r="HJO19" s="2"/>
      <c r="HJP19" s="2"/>
      <c r="HJQ19" s="2"/>
      <c r="HJR19" s="2"/>
      <c r="HJS19" s="2"/>
      <c r="HJT19" s="2"/>
      <c r="HJU19" s="2"/>
      <c r="HJV19" s="2"/>
      <c r="HJW19" s="2"/>
      <c r="HJX19" s="2"/>
      <c r="HJY19" s="2"/>
      <c r="HJZ19" s="2"/>
      <c r="HKA19" s="2"/>
      <c r="HKB19" s="2"/>
      <c r="HKC19" s="2"/>
      <c r="HKD19" s="2"/>
      <c r="HKE19" s="2"/>
      <c r="HKF19" s="2"/>
      <c r="HKG19" s="2"/>
      <c r="HKH19" s="2"/>
      <c r="HKI19" s="2"/>
      <c r="HKJ19" s="2"/>
      <c r="HKK19" s="2"/>
      <c r="HKL19" s="2"/>
      <c r="HKM19" s="2"/>
      <c r="HKN19" s="2"/>
      <c r="HKO19" s="2"/>
      <c r="HKP19" s="2"/>
      <c r="HKQ19" s="2"/>
      <c r="HKR19" s="2"/>
      <c r="HKS19" s="2"/>
      <c r="HKT19" s="2"/>
      <c r="HKU19" s="2"/>
      <c r="HKV19" s="2"/>
      <c r="HKW19" s="2"/>
      <c r="HKX19" s="2"/>
      <c r="HKY19" s="2"/>
      <c r="HKZ19" s="2"/>
      <c r="HLA19" s="2"/>
      <c r="HLB19" s="2"/>
      <c r="HLC19" s="2"/>
      <c r="HLD19" s="2"/>
      <c r="HLE19" s="2"/>
      <c r="HLF19" s="2"/>
      <c r="HLG19" s="2"/>
      <c r="HLH19" s="2"/>
      <c r="HLI19" s="2"/>
      <c r="HLJ19" s="2"/>
      <c r="HLK19" s="2"/>
      <c r="HLL19" s="2"/>
      <c r="HLM19" s="2"/>
      <c r="HLN19" s="2"/>
      <c r="HLO19" s="2"/>
      <c r="HLP19" s="2"/>
      <c r="HLQ19" s="2"/>
      <c r="HLR19" s="2"/>
      <c r="HLS19" s="2"/>
      <c r="HLT19" s="2"/>
      <c r="HLU19" s="2"/>
      <c r="HLV19" s="2"/>
      <c r="HLW19" s="2"/>
      <c r="HLX19" s="2"/>
      <c r="HLY19" s="2"/>
      <c r="HLZ19" s="2"/>
      <c r="HMA19" s="2"/>
      <c r="HMB19" s="2"/>
      <c r="HMC19" s="2"/>
      <c r="HMD19" s="2"/>
      <c r="HME19" s="2"/>
      <c r="HMF19" s="2"/>
      <c r="HMG19" s="2"/>
      <c r="HMH19" s="2"/>
      <c r="HMI19" s="2"/>
      <c r="HMJ19" s="2"/>
      <c r="HMK19" s="2"/>
      <c r="HML19" s="2"/>
      <c r="HMM19" s="2"/>
      <c r="HMN19" s="2"/>
      <c r="HMO19" s="2"/>
      <c r="HMP19" s="2"/>
      <c r="HMQ19" s="2"/>
      <c r="HMR19" s="2"/>
      <c r="HMS19" s="2"/>
      <c r="HMT19" s="2"/>
      <c r="HMU19" s="2"/>
      <c r="HMV19" s="2"/>
      <c r="HMW19" s="2"/>
      <c r="HMX19" s="2"/>
      <c r="HMY19" s="2"/>
      <c r="HMZ19" s="2"/>
      <c r="HNA19" s="2"/>
      <c r="HNB19" s="2"/>
      <c r="HNC19" s="2"/>
      <c r="HND19" s="2"/>
      <c r="HNE19" s="2"/>
      <c r="HNF19" s="2"/>
      <c r="HNG19" s="2"/>
      <c r="HNH19" s="2"/>
      <c r="HNI19" s="2"/>
      <c r="HNJ19" s="2"/>
      <c r="HNK19" s="2"/>
      <c r="HNL19" s="2"/>
      <c r="HNM19" s="2"/>
      <c r="HNN19" s="2"/>
      <c r="HNO19" s="2"/>
      <c r="HNP19" s="2"/>
      <c r="HNQ19" s="2"/>
      <c r="HNR19" s="2"/>
      <c r="HNS19" s="2"/>
      <c r="HNT19" s="2"/>
      <c r="HNU19" s="2"/>
      <c r="HNV19" s="2"/>
      <c r="HNW19" s="2"/>
      <c r="HNX19" s="2"/>
      <c r="HNY19" s="2"/>
      <c r="HNZ19" s="2"/>
      <c r="HOA19" s="2"/>
      <c r="HOB19" s="2"/>
      <c r="HOC19" s="2"/>
      <c r="HOD19" s="2"/>
      <c r="HOE19" s="2"/>
      <c r="HOF19" s="2"/>
      <c r="HOG19" s="2"/>
      <c r="HOH19" s="2"/>
      <c r="HOI19" s="2"/>
      <c r="HOJ19" s="2"/>
      <c r="HOK19" s="2"/>
      <c r="HOL19" s="2"/>
      <c r="HOM19" s="2"/>
      <c r="HON19" s="2"/>
      <c r="HOO19" s="2"/>
      <c r="HOP19" s="2"/>
      <c r="HOQ19" s="2"/>
      <c r="HOR19" s="2"/>
      <c r="HOS19" s="2"/>
      <c r="HOT19" s="2"/>
      <c r="HOU19" s="2"/>
      <c r="HOV19" s="2"/>
      <c r="HOW19" s="2"/>
      <c r="HOX19" s="2"/>
      <c r="HOY19" s="2"/>
      <c r="HOZ19" s="2"/>
      <c r="HPA19" s="2"/>
      <c r="HPB19" s="2"/>
      <c r="HPC19" s="2"/>
      <c r="HPD19" s="2"/>
      <c r="HPE19" s="2"/>
      <c r="HPF19" s="2"/>
      <c r="HPG19" s="2"/>
      <c r="HPH19" s="2"/>
      <c r="HPI19" s="2"/>
      <c r="HPJ19" s="2"/>
      <c r="HPK19" s="2"/>
      <c r="HPL19" s="2"/>
      <c r="HPM19" s="2"/>
      <c r="HPN19" s="2"/>
      <c r="HPO19" s="2"/>
      <c r="HPP19" s="2"/>
      <c r="HPQ19" s="2"/>
      <c r="HPR19" s="2"/>
      <c r="HPS19" s="2"/>
      <c r="HPT19" s="2"/>
      <c r="HPU19" s="2"/>
      <c r="HPV19" s="2"/>
      <c r="HPW19" s="2"/>
      <c r="HPX19" s="2"/>
      <c r="HPY19" s="2"/>
      <c r="HPZ19" s="2"/>
      <c r="HQA19" s="2"/>
      <c r="HQB19" s="2"/>
      <c r="HQC19" s="2"/>
      <c r="HQD19" s="2"/>
      <c r="HQE19" s="2"/>
      <c r="HQF19" s="2"/>
      <c r="HQG19" s="2"/>
      <c r="HQH19" s="2"/>
      <c r="HQI19" s="2"/>
      <c r="HQJ19" s="2"/>
      <c r="HQK19" s="2"/>
      <c r="HQL19" s="2"/>
      <c r="HQM19" s="2"/>
      <c r="HQN19" s="2"/>
      <c r="HQO19" s="2"/>
      <c r="HQP19" s="2"/>
      <c r="HQQ19" s="2"/>
      <c r="HQR19" s="2"/>
      <c r="HQS19" s="2"/>
      <c r="HQT19" s="2"/>
      <c r="HQU19" s="2"/>
      <c r="HQV19" s="2"/>
      <c r="HQW19" s="2"/>
      <c r="HQX19" s="2"/>
      <c r="HQY19" s="2"/>
      <c r="HQZ19" s="2"/>
      <c r="HRA19" s="2"/>
      <c r="HRB19" s="2"/>
      <c r="HRC19" s="2"/>
      <c r="HRD19" s="2"/>
      <c r="HRE19" s="2"/>
      <c r="HRF19" s="2"/>
      <c r="HRG19" s="2"/>
      <c r="HRH19" s="2"/>
      <c r="HRI19" s="2"/>
      <c r="HRJ19" s="2"/>
      <c r="HRK19" s="2"/>
      <c r="HRL19" s="2"/>
      <c r="HRM19" s="2"/>
      <c r="HRN19" s="2"/>
      <c r="HRO19" s="2"/>
      <c r="HRP19" s="2"/>
      <c r="HRQ19" s="2"/>
      <c r="HRR19" s="2"/>
      <c r="HRS19" s="2"/>
      <c r="HRT19" s="2"/>
      <c r="HRU19" s="2"/>
      <c r="HRV19" s="2"/>
      <c r="HRW19" s="2"/>
      <c r="HRX19" s="2"/>
      <c r="HRY19" s="2"/>
      <c r="HRZ19" s="2"/>
      <c r="HSA19" s="2"/>
      <c r="HSB19" s="2"/>
      <c r="HSC19" s="2"/>
      <c r="HSD19" s="2"/>
      <c r="HSE19" s="2"/>
      <c r="HSF19" s="2"/>
      <c r="HSG19" s="2"/>
      <c r="HSH19" s="2"/>
      <c r="HSI19" s="2"/>
      <c r="HSJ19" s="2"/>
      <c r="HSK19" s="2"/>
      <c r="HSL19" s="2"/>
      <c r="HSM19" s="2"/>
      <c r="HSN19" s="2"/>
      <c r="HSO19" s="2"/>
      <c r="HSP19" s="2"/>
      <c r="HSQ19" s="2"/>
      <c r="HSR19" s="2"/>
      <c r="HSS19" s="2"/>
      <c r="HST19" s="2"/>
      <c r="HSU19" s="2"/>
      <c r="HSV19" s="2"/>
      <c r="HSW19" s="2"/>
      <c r="HSX19" s="2"/>
      <c r="HSY19" s="2"/>
      <c r="HSZ19" s="2"/>
      <c r="HTA19" s="2"/>
      <c r="HTB19" s="2"/>
      <c r="HTC19" s="2"/>
      <c r="HTD19" s="2"/>
      <c r="HTE19" s="2"/>
      <c r="HTF19" s="2"/>
      <c r="HTG19" s="2"/>
      <c r="HTH19" s="2"/>
      <c r="HTI19" s="2"/>
      <c r="HTJ19" s="2"/>
      <c r="HTK19" s="2"/>
      <c r="HTL19" s="2"/>
      <c r="HTM19" s="2"/>
      <c r="HTN19" s="2"/>
      <c r="HTO19" s="2"/>
      <c r="HTP19" s="2"/>
      <c r="HTQ19" s="2"/>
      <c r="HTR19" s="2"/>
      <c r="HTS19" s="2"/>
      <c r="HTT19" s="2"/>
      <c r="HTU19" s="2"/>
      <c r="HTV19" s="2"/>
      <c r="HTW19" s="2"/>
      <c r="HTX19" s="2"/>
      <c r="HTY19" s="2"/>
      <c r="HTZ19" s="2"/>
      <c r="HUA19" s="2"/>
      <c r="HUB19" s="2"/>
      <c r="HUC19" s="2"/>
      <c r="HUD19" s="2"/>
      <c r="HUE19" s="2"/>
      <c r="HUF19" s="2"/>
      <c r="HUG19" s="2"/>
      <c r="HUH19" s="2"/>
      <c r="HUI19" s="2"/>
      <c r="HUJ19" s="2"/>
      <c r="HUK19" s="2"/>
      <c r="HUL19" s="2"/>
      <c r="HUM19" s="2"/>
      <c r="HUN19" s="2"/>
      <c r="HUO19" s="2"/>
      <c r="HUP19" s="2"/>
      <c r="HUQ19" s="2"/>
      <c r="HUR19" s="2"/>
      <c r="HUS19" s="2"/>
      <c r="HUT19" s="2"/>
      <c r="HUU19" s="2"/>
      <c r="HUV19" s="2"/>
      <c r="HUW19" s="2"/>
      <c r="HUX19" s="2"/>
      <c r="HUY19" s="2"/>
      <c r="HUZ19" s="2"/>
      <c r="HVA19" s="2"/>
      <c r="HVB19" s="2"/>
      <c r="HVC19" s="2"/>
      <c r="HVD19" s="2"/>
      <c r="HVE19" s="2"/>
      <c r="HVF19" s="2"/>
      <c r="HVG19" s="2"/>
      <c r="HVH19" s="2"/>
      <c r="HVI19" s="2"/>
      <c r="HVJ19" s="2"/>
      <c r="HVK19" s="2"/>
      <c r="HVL19" s="2"/>
      <c r="HVM19" s="2"/>
      <c r="HVN19" s="2"/>
      <c r="HVO19" s="2"/>
      <c r="HVP19" s="2"/>
      <c r="HVQ19" s="2"/>
      <c r="HVR19" s="2"/>
      <c r="HVS19" s="2"/>
      <c r="HVT19" s="2"/>
      <c r="HVU19" s="2"/>
      <c r="HVV19" s="2"/>
      <c r="HVW19" s="2"/>
      <c r="HVX19" s="2"/>
      <c r="HVY19" s="2"/>
      <c r="HVZ19" s="2"/>
      <c r="HWA19" s="2"/>
      <c r="HWB19" s="2"/>
      <c r="HWC19" s="2"/>
      <c r="HWD19" s="2"/>
      <c r="HWE19" s="2"/>
      <c r="HWF19" s="2"/>
      <c r="HWG19" s="2"/>
      <c r="HWH19" s="2"/>
      <c r="HWI19" s="2"/>
      <c r="HWJ19" s="2"/>
      <c r="HWK19" s="2"/>
      <c r="HWL19" s="2"/>
      <c r="HWM19" s="2"/>
      <c r="HWN19" s="2"/>
      <c r="HWO19" s="2"/>
      <c r="HWP19" s="2"/>
      <c r="HWQ19" s="2"/>
      <c r="HWR19" s="2"/>
      <c r="HWS19" s="2"/>
      <c r="HWT19" s="2"/>
      <c r="HWU19" s="2"/>
      <c r="HWV19" s="2"/>
      <c r="HWW19" s="2"/>
      <c r="HWX19" s="2"/>
      <c r="HWY19" s="2"/>
      <c r="HWZ19" s="2"/>
      <c r="HXA19" s="2"/>
      <c r="HXB19" s="2"/>
      <c r="HXC19" s="2"/>
      <c r="HXD19" s="2"/>
      <c r="HXE19" s="2"/>
      <c r="HXF19" s="2"/>
      <c r="HXG19" s="2"/>
      <c r="HXH19" s="2"/>
      <c r="HXI19" s="2"/>
      <c r="HXJ19" s="2"/>
      <c r="HXK19" s="2"/>
      <c r="HXL19" s="2"/>
      <c r="HXM19" s="2"/>
      <c r="HXN19" s="2"/>
      <c r="HXO19" s="2"/>
      <c r="HXP19" s="2"/>
      <c r="HXQ19" s="2"/>
      <c r="HXR19" s="2"/>
      <c r="HXS19" s="2"/>
      <c r="HXT19" s="2"/>
      <c r="HXU19" s="2"/>
      <c r="HXV19" s="2"/>
      <c r="HXW19" s="2"/>
      <c r="HXX19" s="2"/>
      <c r="HXY19" s="2"/>
      <c r="HXZ19" s="2"/>
      <c r="HYA19" s="2"/>
      <c r="HYB19" s="2"/>
      <c r="HYC19" s="2"/>
      <c r="HYD19" s="2"/>
      <c r="HYE19" s="2"/>
      <c r="HYF19" s="2"/>
      <c r="HYG19" s="2"/>
      <c r="HYH19" s="2"/>
      <c r="HYI19" s="2"/>
      <c r="HYJ19" s="2"/>
      <c r="HYK19" s="2"/>
      <c r="HYL19" s="2"/>
      <c r="HYM19" s="2"/>
      <c r="HYN19" s="2"/>
      <c r="HYO19" s="2"/>
      <c r="HYP19" s="2"/>
      <c r="HYQ19" s="2"/>
      <c r="HYR19" s="2"/>
      <c r="HYS19" s="2"/>
      <c r="HYT19" s="2"/>
      <c r="HYU19" s="2"/>
      <c r="HYV19" s="2"/>
      <c r="HYW19" s="2"/>
      <c r="HYX19" s="2"/>
      <c r="HYY19" s="2"/>
      <c r="HYZ19" s="2"/>
      <c r="HZA19" s="2"/>
      <c r="HZB19" s="2"/>
      <c r="HZC19" s="2"/>
      <c r="HZD19" s="2"/>
      <c r="HZE19" s="2"/>
      <c r="HZF19" s="2"/>
      <c r="HZG19" s="2"/>
      <c r="HZH19" s="2"/>
      <c r="HZI19" s="2"/>
      <c r="HZJ19" s="2"/>
      <c r="HZK19" s="2"/>
      <c r="HZL19" s="2"/>
      <c r="HZM19" s="2"/>
      <c r="HZN19" s="2"/>
      <c r="HZO19" s="2"/>
      <c r="HZP19" s="2"/>
      <c r="HZQ19" s="2"/>
      <c r="HZR19" s="2"/>
      <c r="HZS19" s="2"/>
      <c r="HZT19" s="2"/>
      <c r="HZU19" s="2"/>
      <c r="HZV19" s="2"/>
      <c r="HZW19" s="2"/>
      <c r="HZX19" s="2"/>
      <c r="HZY19" s="2"/>
      <c r="HZZ19" s="2"/>
      <c r="IAA19" s="2"/>
      <c r="IAB19" s="2"/>
      <c r="IAC19" s="2"/>
      <c r="IAD19" s="2"/>
      <c r="IAE19" s="2"/>
      <c r="IAF19" s="2"/>
      <c r="IAG19" s="2"/>
      <c r="IAH19" s="2"/>
      <c r="IAI19" s="2"/>
      <c r="IAJ19" s="2"/>
      <c r="IAK19" s="2"/>
      <c r="IAL19" s="2"/>
      <c r="IAM19" s="2"/>
      <c r="IAN19" s="2"/>
      <c r="IAO19" s="2"/>
      <c r="IAP19" s="2"/>
      <c r="IAQ19" s="2"/>
      <c r="IAR19" s="2"/>
      <c r="IAS19" s="2"/>
      <c r="IAT19" s="2"/>
      <c r="IAU19" s="2"/>
      <c r="IAV19" s="2"/>
      <c r="IAW19" s="2"/>
      <c r="IAX19" s="2"/>
      <c r="IAY19" s="2"/>
      <c r="IAZ19" s="2"/>
      <c r="IBA19" s="2"/>
      <c r="IBB19" s="2"/>
      <c r="IBC19" s="2"/>
      <c r="IBD19" s="2"/>
      <c r="IBE19" s="2"/>
      <c r="IBF19" s="2"/>
      <c r="IBG19" s="2"/>
      <c r="IBH19" s="2"/>
      <c r="IBI19" s="2"/>
      <c r="IBJ19" s="2"/>
      <c r="IBK19" s="2"/>
      <c r="IBL19" s="2"/>
      <c r="IBM19" s="2"/>
      <c r="IBN19" s="2"/>
      <c r="IBO19" s="2"/>
      <c r="IBP19" s="2"/>
      <c r="IBQ19" s="2"/>
      <c r="IBR19" s="2"/>
      <c r="IBS19" s="2"/>
      <c r="IBT19" s="2"/>
      <c r="IBU19" s="2"/>
      <c r="IBV19" s="2"/>
      <c r="IBW19" s="2"/>
      <c r="IBX19" s="2"/>
      <c r="IBY19" s="2"/>
      <c r="IBZ19" s="2"/>
      <c r="ICA19" s="2"/>
      <c r="ICB19" s="2"/>
      <c r="ICC19" s="2"/>
      <c r="ICD19" s="2"/>
      <c r="ICE19" s="2"/>
      <c r="ICF19" s="2"/>
      <c r="ICG19" s="2"/>
      <c r="ICH19" s="2"/>
      <c r="ICI19" s="2"/>
      <c r="ICJ19" s="2"/>
      <c r="ICK19" s="2"/>
      <c r="ICL19" s="2"/>
      <c r="ICM19" s="2"/>
      <c r="ICN19" s="2"/>
      <c r="ICO19" s="2"/>
      <c r="ICP19" s="2"/>
      <c r="ICQ19" s="2"/>
      <c r="ICR19" s="2"/>
      <c r="ICS19" s="2"/>
      <c r="ICT19" s="2"/>
      <c r="ICU19" s="2"/>
      <c r="ICV19" s="2"/>
      <c r="ICW19" s="2"/>
      <c r="ICX19" s="2"/>
      <c r="ICY19" s="2"/>
      <c r="ICZ19" s="2"/>
      <c r="IDA19" s="2"/>
      <c r="IDB19" s="2"/>
      <c r="IDC19" s="2"/>
      <c r="IDD19" s="2"/>
      <c r="IDE19" s="2"/>
      <c r="IDF19" s="2"/>
      <c r="IDG19" s="2"/>
      <c r="IDH19" s="2"/>
      <c r="IDI19" s="2"/>
      <c r="IDJ19" s="2"/>
      <c r="IDK19" s="2"/>
      <c r="IDL19" s="2"/>
      <c r="IDM19" s="2"/>
      <c r="IDN19" s="2"/>
      <c r="IDO19" s="2"/>
      <c r="IDP19" s="2"/>
      <c r="IDQ19" s="2"/>
      <c r="IDR19" s="2"/>
      <c r="IDS19" s="2"/>
      <c r="IDT19" s="2"/>
      <c r="IDU19" s="2"/>
      <c r="IDV19" s="2"/>
      <c r="IDW19" s="2"/>
      <c r="IDX19" s="2"/>
      <c r="IDY19" s="2"/>
      <c r="IDZ19" s="2"/>
      <c r="IEA19" s="2"/>
      <c r="IEB19" s="2"/>
      <c r="IEC19" s="2"/>
      <c r="IED19" s="2"/>
      <c r="IEE19" s="2"/>
      <c r="IEF19" s="2"/>
      <c r="IEG19" s="2"/>
      <c r="IEH19" s="2"/>
      <c r="IEI19" s="2"/>
      <c r="IEJ19" s="2"/>
      <c r="IEK19" s="2"/>
      <c r="IEL19" s="2"/>
      <c r="IEM19" s="2"/>
      <c r="IEN19" s="2"/>
      <c r="IEO19" s="2"/>
      <c r="IEP19" s="2"/>
      <c r="IEQ19" s="2"/>
      <c r="IER19" s="2"/>
      <c r="IES19" s="2"/>
      <c r="IET19" s="2"/>
      <c r="IEU19" s="2"/>
      <c r="IEV19" s="2"/>
      <c r="IEW19" s="2"/>
      <c r="IEX19" s="2"/>
      <c r="IEY19" s="2"/>
      <c r="IEZ19" s="2"/>
      <c r="IFA19" s="2"/>
      <c r="IFB19" s="2"/>
      <c r="IFC19" s="2"/>
      <c r="IFD19" s="2"/>
      <c r="IFE19" s="2"/>
      <c r="IFF19" s="2"/>
      <c r="IFG19" s="2"/>
      <c r="IFH19" s="2"/>
      <c r="IFI19" s="2"/>
      <c r="IFJ19" s="2"/>
      <c r="IFK19" s="2"/>
      <c r="IFL19" s="2"/>
      <c r="IFM19" s="2"/>
      <c r="IFN19" s="2"/>
      <c r="IFO19" s="2"/>
      <c r="IFP19" s="2"/>
      <c r="IFQ19" s="2"/>
      <c r="IFR19" s="2"/>
      <c r="IFS19" s="2"/>
      <c r="IFT19" s="2"/>
      <c r="IFU19" s="2"/>
      <c r="IFV19" s="2"/>
      <c r="IFW19" s="2"/>
      <c r="IFX19" s="2"/>
      <c r="IFY19" s="2"/>
      <c r="IFZ19" s="2"/>
      <c r="IGA19" s="2"/>
      <c r="IGB19" s="2"/>
      <c r="IGC19" s="2"/>
      <c r="IGD19" s="2"/>
      <c r="IGE19" s="2"/>
      <c r="IGF19" s="2"/>
      <c r="IGG19" s="2"/>
      <c r="IGH19" s="2"/>
      <c r="IGI19" s="2"/>
      <c r="IGJ19" s="2"/>
      <c r="IGK19" s="2"/>
      <c r="IGL19" s="2"/>
      <c r="IGM19" s="2"/>
      <c r="IGN19" s="2"/>
      <c r="IGO19" s="2"/>
      <c r="IGP19" s="2"/>
      <c r="IGQ19" s="2"/>
      <c r="IGR19" s="2"/>
      <c r="IGS19" s="2"/>
      <c r="IGT19" s="2"/>
      <c r="IGU19" s="2"/>
      <c r="IGV19" s="2"/>
      <c r="IGW19" s="2"/>
      <c r="IGX19" s="2"/>
      <c r="IGY19" s="2"/>
      <c r="IGZ19" s="2"/>
      <c r="IHA19" s="2"/>
      <c r="IHB19" s="2"/>
      <c r="IHC19" s="2"/>
      <c r="IHD19" s="2"/>
      <c r="IHE19" s="2"/>
      <c r="IHF19" s="2"/>
      <c r="IHG19" s="2"/>
      <c r="IHH19" s="2"/>
      <c r="IHI19" s="2"/>
      <c r="IHJ19" s="2"/>
      <c r="IHK19" s="2"/>
      <c r="IHL19" s="2"/>
      <c r="IHM19" s="2"/>
      <c r="IHN19" s="2"/>
      <c r="IHO19" s="2"/>
      <c r="IHP19" s="2"/>
      <c r="IHQ19" s="2"/>
      <c r="IHR19" s="2"/>
      <c r="IHS19" s="2"/>
      <c r="IHT19" s="2"/>
      <c r="IHU19" s="2"/>
      <c r="IHV19" s="2"/>
      <c r="IHW19" s="2"/>
      <c r="IHX19" s="2"/>
      <c r="IHY19" s="2"/>
      <c r="IHZ19" s="2"/>
      <c r="IIA19" s="2"/>
      <c r="IIB19" s="2"/>
      <c r="IIC19" s="2"/>
      <c r="IID19" s="2"/>
      <c r="IIE19" s="2"/>
      <c r="IIF19" s="2"/>
      <c r="IIG19" s="2"/>
      <c r="IIH19" s="2"/>
      <c r="III19" s="2"/>
      <c r="IIJ19" s="2"/>
      <c r="IIK19" s="2"/>
      <c r="IIL19" s="2"/>
      <c r="IIM19" s="2"/>
      <c r="IIN19" s="2"/>
      <c r="IIO19" s="2"/>
      <c r="IIP19" s="2"/>
      <c r="IIQ19" s="2"/>
      <c r="IIR19" s="2"/>
      <c r="IIS19" s="2"/>
      <c r="IIT19" s="2"/>
      <c r="IIU19" s="2"/>
      <c r="IIV19" s="2"/>
      <c r="IIW19" s="2"/>
      <c r="IIX19" s="2"/>
      <c r="IIY19" s="2"/>
      <c r="IIZ19" s="2"/>
      <c r="IJA19" s="2"/>
      <c r="IJB19" s="2"/>
      <c r="IJC19" s="2"/>
      <c r="IJD19" s="2"/>
      <c r="IJE19" s="2"/>
      <c r="IJF19" s="2"/>
      <c r="IJG19" s="2"/>
      <c r="IJH19" s="2"/>
      <c r="IJI19" s="2"/>
      <c r="IJJ19" s="2"/>
      <c r="IJK19" s="2"/>
      <c r="IJL19" s="2"/>
      <c r="IJM19" s="2"/>
      <c r="IJN19" s="2"/>
      <c r="IJO19" s="2"/>
      <c r="IJP19" s="2"/>
      <c r="IJQ19" s="2"/>
      <c r="IJR19" s="2"/>
      <c r="IJS19" s="2"/>
      <c r="IJT19" s="2"/>
      <c r="IJU19" s="2"/>
      <c r="IJV19" s="2"/>
      <c r="IJW19" s="2"/>
      <c r="IJX19" s="2"/>
      <c r="IJY19" s="2"/>
      <c r="IJZ19" s="2"/>
      <c r="IKA19" s="2"/>
      <c r="IKB19" s="2"/>
      <c r="IKC19" s="2"/>
      <c r="IKD19" s="2"/>
      <c r="IKE19" s="2"/>
      <c r="IKF19" s="2"/>
      <c r="IKG19" s="2"/>
      <c r="IKH19" s="2"/>
      <c r="IKI19" s="2"/>
      <c r="IKJ19" s="2"/>
      <c r="IKK19" s="2"/>
      <c r="IKL19" s="2"/>
      <c r="IKM19" s="2"/>
      <c r="IKN19" s="2"/>
      <c r="IKO19" s="2"/>
      <c r="IKP19" s="2"/>
      <c r="IKQ19" s="2"/>
      <c r="IKR19" s="2"/>
      <c r="IKS19" s="2"/>
      <c r="IKT19" s="2"/>
      <c r="IKU19" s="2"/>
      <c r="IKV19" s="2"/>
      <c r="IKW19" s="2"/>
      <c r="IKX19" s="2"/>
      <c r="IKY19" s="2"/>
      <c r="IKZ19" s="2"/>
      <c r="ILA19" s="2"/>
      <c r="ILB19" s="2"/>
      <c r="ILC19" s="2"/>
      <c r="ILD19" s="2"/>
      <c r="ILE19" s="2"/>
      <c r="ILF19" s="2"/>
      <c r="ILG19" s="2"/>
      <c r="ILH19" s="2"/>
      <c r="ILI19" s="2"/>
      <c r="ILJ19" s="2"/>
      <c r="ILK19" s="2"/>
      <c r="ILL19" s="2"/>
      <c r="ILM19" s="2"/>
      <c r="ILN19" s="2"/>
      <c r="ILO19" s="2"/>
      <c r="ILP19" s="2"/>
      <c r="ILQ19" s="2"/>
      <c r="ILR19" s="2"/>
      <c r="ILS19" s="2"/>
      <c r="ILT19" s="2"/>
      <c r="ILU19" s="2"/>
      <c r="ILV19" s="2"/>
      <c r="ILW19" s="2"/>
      <c r="ILX19" s="2"/>
      <c r="ILY19" s="2"/>
      <c r="ILZ19" s="2"/>
      <c r="IMA19" s="2"/>
      <c r="IMB19" s="2"/>
      <c r="IMC19" s="2"/>
      <c r="IMD19" s="2"/>
      <c r="IME19" s="2"/>
      <c r="IMF19" s="2"/>
      <c r="IMG19" s="2"/>
      <c r="IMH19" s="2"/>
      <c r="IMI19" s="2"/>
      <c r="IMJ19" s="2"/>
      <c r="IMK19" s="2"/>
      <c r="IML19" s="2"/>
      <c r="IMM19" s="2"/>
      <c r="IMN19" s="2"/>
      <c r="IMO19" s="2"/>
      <c r="IMP19" s="2"/>
      <c r="IMQ19" s="2"/>
      <c r="IMR19" s="2"/>
      <c r="IMS19" s="2"/>
      <c r="IMT19" s="2"/>
      <c r="IMU19" s="2"/>
      <c r="IMV19" s="2"/>
      <c r="IMW19" s="2"/>
      <c r="IMX19" s="2"/>
      <c r="IMY19" s="2"/>
      <c r="IMZ19" s="2"/>
      <c r="INA19" s="2"/>
      <c r="INB19" s="2"/>
      <c r="INC19" s="2"/>
      <c r="IND19" s="2"/>
      <c r="INE19" s="2"/>
      <c r="INF19" s="2"/>
      <c r="ING19" s="2"/>
      <c r="INH19" s="2"/>
      <c r="INI19" s="2"/>
      <c r="INJ19" s="2"/>
      <c r="INK19" s="2"/>
      <c r="INL19" s="2"/>
      <c r="INM19" s="2"/>
      <c r="INN19" s="2"/>
      <c r="INO19" s="2"/>
      <c r="INP19" s="2"/>
      <c r="INQ19" s="2"/>
      <c r="INR19" s="2"/>
      <c r="INS19" s="2"/>
      <c r="INT19" s="2"/>
      <c r="INU19" s="2"/>
      <c r="INV19" s="2"/>
      <c r="INW19" s="2"/>
      <c r="INX19" s="2"/>
      <c r="INY19" s="2"/>
      <c r="INZ19" s="2"/>
      <c r="IOA19" s="2"/>
      <c r="IOB19" s="2"/>
      <c r="IOC19" s="2"/>
      <c r="IOD19" s="2"/>
      <c r="IOE19" s="2"/>
      <c r="IOF19" s="2"/>
      <c r="IOG19" s="2"/>
      <c r="IOH19" s="2"/>
      <c r="IOI19" s="2"/>
      <c r="IOJ19" s="2"/>
      <c r="IOK19" s="2"/>
      <c r="IOL19" s="2"/>
      <c r="IOM19" s="2"/>
      <c r="ION19" s="2"/>
      <c r="IOO19" s="2"/>
      <c r="IOP19" s="2"/>
      <c r="IOQ19" s="2"/>
      <c r="IOR19" s="2"/>
      <c r="IOS19" s="2"/>
      <c r="IOT19" s="2"/>
      <c r="IOU19" s="2"/>
      <c r="IOV19" s="2"/>
      <c r="IOW19" s="2"/>
      <c r="IOX19" s="2"/>
      <c r="IOY19" s="2"/>
      <c r="IOZ19" s="2"/>
      <c r="IPA19" s="2"/>
      <c r="IPB19" s="2"/>
      <c r="IPC19" s="2"/>
      <c r="IPD19" s="2"/>
      <c r="IPE19" s="2"/>
      <c r="IPF19" s="2"/>
      <c r="IPG19" s="2"/>
      <c r="IPH19" s="2"/>
      <c r="IPI19" s="2"/>
      <c r="IPJ19" s="2"/>
      <c r="IPK19" s="2"/>
      <c r="IPL19" s="2"/>
      <c r="IPM19" s="2"/>
      <c r="IPN19" s="2"/>
      <c r="IPO19" s="2"/>
      <c r="IPP19" s="2"/>
      <c r="IPQ19" s="2"/>
      <c r="IPR19" s="2"/>
      <c r="IPS19" s="2"/>
      <c r="IPT19" s="2"/>
      <c r="IPU19" s="2"/>
      <c r="IPV19" s="2"/>
      <c r="IPW19" s="2"/>
      <c r="IPX19" s="2"/>
      <c r="IPY19" s="2"/>
      <c r="IPZ19" s="2"/>
      <c r="IQA19" s="2"/>
      <c r="IQB19" s="2"/>
      <c r="IQC19" s="2"/>
      <c r="IQD19" s="2"/>
      <c r="IQE19" s="2"/>
      <c r="IQF19" s="2"/>
      <c r="IQG19" s="2"/>
      <c r="IQH19" s="2"/>
      <c r="IQI19" s="2"/>
      <c r="IQJ19" s="2"/>
      <c r="IQK19" s="2"/>
      <c r="IQL19" s="2"/>
      <c r="IQM19" s="2"/>
      <c r="IQN19" s="2"/>
      <c r="IQO19" s="2"/>
      <c r="IQP19" s="2"/>
      <c r="IQQ19" s="2"/>
      <c r="IQR19" s="2"/>
      <c r="IQS19" s="2"/>
      <c r="IQT19" s="2"/>
      <c r="IQU19" s="2"/>
      <c r="IQV19" s="2"/>
      <c r="IQW19" s="2"/>
      <c r="IQX19" s="2"/>
      <c r="IQY19" s="2"/>
      <c r="IQZ19" s="2"/>
      <c r="IRA19" s="2"/>
      <c r="IRB19" s="2"/>
      <c r="IRC19" s="2"/>
      <c r="IRD19" s="2"/>
      <c r="IRE19" s="2"/>
      <c r="IRF19" s="2"/>
      <c r="IRG19" s="2"/>
      <c r="IRH19" s="2"/>
      <c r="IRI19" s="2"/>
      <c r="IRJ19" s="2"/>
      <c r="IRK19" s="2"/>
      <c r="IRL19" s="2"/>
      <c r="IRM19" s="2"/>
      <c r="IRN19" s="2"/>
      <c r="IRO19" s="2"/>
      <c r="IRP19" s="2"/>
      <c r="IRQ19" s="2"/>
      <c r="IRR19" s="2"/>
      <c r="IRS19" s="2"/>
      <c r="IRT19" s="2"/>
      <c r="IRU19" s="2"/>
      <c r="IRV19" s="2"/>
      <c r="IRW19" s="2"/>
      <c r="IRX19" s="2"/>
      <c r="IRY19" s="2"/>
      <c r="IRZ19" s="2"/>
      <c r="ISA19" s="2"/>
      <c r="ISB19" s="2"/>
      <c r="ISC19" s="2"/>
      <c r="ISD19" s="2"/>
      <c r="ISE19" s="2"/>
      <c r="ISF19" s="2"/>
      <c r="ISG19" s="2"/>
      <c r="ISH19" s="2"/>
      <c r="ISI19" s="2"/>
      <c r="ISJ19" s="2"/>
      <c r="ISK19" s="2"/>
      <c r="ISL19" s="2"/>
      <c r="ISM19" s="2"/>
      <c r="ISN19" s="2"/>
      <c r="ISO19" s="2"/>
      <c r="ISP19" s="2"/>
      <c r="ISQ19" s="2"/>
      <c r="ISR19" s="2"/>
      <c r="ISS19" s="2"/>
      <c r="IST19" s="2"/>
      <c r="ISU19" s="2"/>
      <c r="ISV19" s="2"/>
      <c r="ISW19" s="2"/>
      <c r="ISX19" s="2"/>
      <c r="ISY19" s="2"/>
      <c r="ISZ19" s="2"/>
      <c r="ITA19" s="2"/>
      <c r="ITB19" s="2"/>
      <c r="ITC19" s="2"/>
      <c r="ITD19" s="2"/>
      <c r="ITE19" s="2"/>
      <c r="ITF19" s="2"/>
      <c r="ITG19" s="2"/>
      <c r="ITH19" s="2"/>
      <c r="ITI19" s="2"/>
      <c r="ITJ19" s="2"/>
      <c r="ITK19" s="2"/>
      <c r="ITL19" s="2"/>
      <c r="ITM19" s="2"/>
      <c r="ITN19" s="2"/>
      <c r="ITO19" s="2"/>
      <c r="ITP19" s="2"/>
      <c r="ITQ19" s="2"/>
      <c r="ITR19" s="2"/>
      <c r="ITS19" s="2"/>
      <c r="ITT19" s="2"/>
      <c r="ITU19" s="2"/>
      <c r="ITV19" s="2"/>
      <c r="ITW19" s="2"/>
      <c r="ITX19" s="2"/>
      <c r="ITY19" s="2"/>
      <c r="ITZ19" s="2"/>
      <c r="IUA19" s="2"/>
      <c r="IUB19" s="2"/>
      <c r="IUC19" s="2"/>
      <c r="IUD19" s="2"/>
      <c r="IUE19" s="2"/>
      <c r="IUF19" s="2"/>
      <c r="IUG19" s="2"/>
      <c r="IUH19" s="2"/>
      <c r="IUI19" s="2"/>
      <c r="IUJ19" s="2"/>
      <c r="IUK19" s="2"/>
      <c r="IUL19" s="2"/>
      <c r="IUM19" s="2"/>
      <c r="IUN19" s="2"/>
      <c r="IUO19" s="2"/>
      <c r="IUP19" s="2"/>
      <c r="IUQ19" s="2"/>
      <c r="IUR19" s="2"/>
      <c r="IUS19" s="2"/>
      <c r="IUT19" s="2"/>
      <c r="IUU19" s="2"/>
      <c r="IUV19" s="2"/>
      <c r="IUW19" s="2"/>
      <c r="IUX19" s="2"/>
      <c r="IUY19" s="2"/>
      <c r="IUZ19" s="2"/>
      <c r="IVA19" s="2"/>
      <c r="IVB19" s="2"/>
      <c r="IVC19" s="2"/>
      <c r="IVD19" s="2"/>
      <c r="IVE19" s="2"/>
      <c r="IVF19" s="2"/>
      <c r="IVG19" s="2"/>
      <c r="IVH19" s="2"/>
      <c r="IVI19" s="2"/>
      <c r="IVJ19" s="2"/>
      <c r="IVK19" s="2"/>
      <c r="IVL19" s="2"/>
      <c r="IVM19" s="2"/>
      <c r="IVN19" s="2"/>
      <c r="IVO19" s="2"/>
      <c r="IVP19" s="2"/>
      <c r="IVQ19" s="2"/>
      <c r="IVR19" s="2"/>
      <c r="IVS19" s="2"/>
      <c r="IVT19" s="2"/>
      <c r="IVU19" s="2"/>
      <c r="IVV19" s="2"/>
      <c r="IVW19" s="2"/>
      <c r="IVX19" s="2"/>
      <c r="IVY19" s="2"/>
      <c r="IVZ19" s="2"/>
      <c r="IWA19" s="2"/>
      <c r="IWB19" s="2"/>
      <c r="IWC19" s="2"/>
      <c r="IWD19" s="2"/>
      <c r="IWE19" s="2"/>
      <c r="IWF19" s="2"/>
      <c r="IWG19" s="2"/>
      <c r="IWH19" s="2"/>
      <c r="IWI19" s="2"/>
      <c r="IWJ19" s="2"/>
      <c r="IWK19" s="2"/>
      <c r="IWL19" s="2"/>
      <c r="IWM19" s="2"/>
      <c r="IWN19" s="2"/>
      <c r="IWO19" s="2"/>
      <c r="IWP19" s="2"/>
      <c r="IWQ19" s="2"/>
      <c r="IWR19" s="2"/>
      <c r="IWS19" s="2"/>
      <c r="IWT19" s="2"/>
      <c r="IWU19" s="2"/>
      <c r="IWV19" s="2"/>
      <c r="IWW19" s="2"/>
      <c r="IWX19" s="2"/>
      <c r="IWY19" s="2"/>
      <c r="IWZ19" s="2"/>
      <c r="IXA19" s="2"/>
      <c r="IXB19" s="2"/>
      <c r="IXC19" s="2"/>
      <c r="IXD19" s="2"/>
      <c r="IXE19" s="2"/>
      <c r="IXF19" s="2"/>
      <c r="IXG19" s="2"/>
      <c r="IXH19" s="2"/>
      <c r="IXI19" s="2"/>
      <c r="IXJ19" s="2"/>
      <c r="IXK19" s="2"/>
      <c r="IXL19" s="2"/>
      <c r="IXM19" s="2"/>
      <c r="IXN19" s="2"/>
      <c r="IXO19" s="2"/>
      <c r="IXP19" s="2"/>
      <c r="IXQ19" s="2"/>
      <c r="IXR19" s="2"/>
      <c r="IXS19" s="2"/>
      <c r="IXT19" s="2"/>
      <c r="IXU19" s="2"/>
      <c r="IXV19" s="2"/>
      <c r="IXW19" s="2"/>
      <c r="IXX19" s="2"/>
      <c r="IXY19" s="2"/>
      <c r="IXZ19" s="2"/>
      <c r="IYA19" s="2"/>
      <c r="IYB19" s="2"/>
      <c r="IYC19" s="2"/>
      <c r="IYD19" s="2"/>
      <c r="IYE19" s="2"/>
      <c r="IYF19" s="2"/>
      <c r="IYG19" s="2"/>
      <c r="IYH19" s="2"/>
      <c r="IYI19" s="2"/>
      <c r="IYJ19" s="2"/>
      <c r="IYK19" s="2"/>
      <c r="IYL19" s="2"/>
      <c r="IYM19" s="2"/>
      <c r="IYN19" s="2"/>
      <c r="IYO19" s="2"/>
      <c r="IYP19" s="2"/>
      <c r="IYQ19" s="2"/>
      <c r="IYR19" s="2"/>
      <c r="IYS19" s="2"/>
      <c r="IYT19" s="2"/>
      <c r="IYU19" s="2"/>
      <c r="IYV19" s="2"/>
      <c r="IYW19" s="2"/>
      <c r="IYX19" s="2"/>
      <c r="IYY19" s="2"/>
      <c r="IYZ19" s="2"/>
      <c r="IZA19" s="2"/>
      <c r="IZB19" s="2"/>
      <c r="IZC19" s="2"/>
      <c r="IZD19" s="2"/>
      <c r="IZE19" s="2"/>
      <c r="IZF19" s="2"/>
      <c r="IZG19" s="2"/>
      <c r="IZH19" s="2"/>
      <c r="IZI19" s="2"/>
      <c r="IZJ19" s="2"/>
      <c r="IZK19" s="2"/>
      <c r="IZL19" s="2"/>
      <c r="IZM19" s="2"/>
      <c r="IZN19" s="2"/>
      <c r="IZO19" s="2"/>
      <c r="IZP19" s="2"/>
      <c r="IZQ19" s="2"/>
      <c r="IZR19" s="2"/>
      <c r="IZS19" s="2"/>
      <c r="IZT19" s="2"/>
      <c r="IZU19" s="2"/>
      <c r="IZV19" s="2"/>
      <c r="IZW19" s="2"/>
      <c r="IZX19" s="2"/>
      <c r="IZY19" s="2"/>
      <c r="IZZ19" s="2"/>
      <c r="JAA19" s="2"/>
      <c r="JAB19" s="2"/>
      <c r="JAC19" s="2"/>
      <c r="JAD19" s="2"/>
      <c r="JAE19" s="2"/>
      <c r="JAF19" s="2"/>
      <c r="JAG19" s="2"/>
      <c r="JAH19" s="2"/>
      <c r="JAI19" s="2"/>
      <c r="JAJ19" s="2"/>
      <c r="JAK19" s="2"/>
      <c r="JAL19" s="2"/>
      <c r="JAM19" s="2"/>
      <c r="JAN19" s="2"/>
      <c r="JAO19" s="2"/>
      <c r="JAP19" s="2"/>
      <c r="JAQ19" s="2"/>
      <c r="JAR19" s="2"/>
      <c r="JAS19" s="2"/>
      <c r="JAT19" s="2"/>
      <c r="JAU19" s="2"/>
      <c r="JAV19" s="2"/>
      <c r="JAW19" s="2"/>
      <c r="JAX19" s="2"/>
      <c r="JAY19" s="2"/>
      <c r="JAZ19" s="2"/>
      <c r="JBA19" s="2"/>
      <c r="JBB19" s="2"/>
      <c r="JBC19" s="2"/>
      <c r="JBD19" s="2"/>
      <c r="JBE19" s="2"/>
      <c r="JBF19" s="2"/>
      <c r="JBG19" s="2"/>
      <c r="JBH19" s="2"/>
      <c r="JBI19" s="2"/>
      <c r="JBJ19" s="2"/>
      <c r="JBK19" s="2"/>
      <c r="JBL19" s="2"/>
      <c r="JBM19" s="2"/>
      <c r="JBN19" s="2"/>
      <c r="JBO19" s="2"/>
      <c r="JBP19" s="2"/>
      <c r="JBQ19" s="2"/>
      <c r="JBR19" s="2"/>
      <c r="JBS19" s="2"/>
      <c r="JBT19" s="2"/>
      <c r="JBU19" s="2"/>
      <c r="JBV19" s="2"/>
      <c r="JBW19" s="2"/>
      <c r="JBX19" s="2"/>
      <c r="JBY19" s="2"/>
      <c r="JBZ19" s="2"/>
      <c r="JCA19" s="2"/>
      <c r="JCB19" s="2"/>
      <c r="JCC19" s="2"/>
      <c r="JCD19" s="2"/>
      <c r="JCE19" s="2"/>
      <c r="JCF19" s="2"/>
      <c r="JCG19" s="2"/>
      <c r="JCH19" s="2"/>
      <c r="JCI19" s="2"/>
      <c r="JCJ19" s="2"/>
      <c r="JCK19" s="2"/>
      <c r="JCL19" s="2"/>
      <c r="JCM19" s="2"/>
      <c r="JCN19" s="2"/>
      <c r="JCO19" s="2"/>
      <c r="JCP19" s="2"/>
      <c r="JCQ19" s="2"/>
      <c r="JCR19" s="2"/>
      <c r="JCS19" s="2"/>
      <c r="JCT19" s="2"/>
      <c r="JCU19" s="2"/>
      <c r="JCV19" s="2"/>
      <c r="JCW19" s="2"/>
      <c r="JCX19" s="2"/>
      <c r="JCY19" s="2"/>
      <c r="JCZ19" s="2"/>
      <c r="JDA19" s="2"/>
      <c r="JDB19" s="2"/>
      <c r="JDC19" s="2"/>
      <c r="JDD19" s="2"/>
      <c r="JDE19" s="2"/>
      <c r="JDF19" s="2"/>
      <c r="JDG19" s="2"/>
      <c r="JDH19" s="2"/>
      <c r="JDI19" s="2"/>
      <c r="JDJ19" s="2"/>
      <c r="JDK19" s="2"/>
      <c r="JDL19" s="2"/>
      <c r="JDM19" s="2"/>
      <c r="JDN19" s="2"/>
      <c r="JDO19" s="2"/>
      <c r="JDP19" s="2"/>
      <c r="JDQ19" s="2"/>
      <c r="JDR19" s="2"/>
      <c r="JDS19" s="2"/>
      <c r="JDT19" s="2"/>
      <c r="JDU19" s="2"/>
      <c r="JDV19" s="2"/>
      <c r="JDW19" s="2"/>
      <c r="JDX19" s="2"/>
      <c r="JDY19" s="2"/>
      <c r="JDZ19" s="2"/>
      <c r="JEA19" s="2"/>
      <c r="JEB19" s="2"/>
      <c r="JEC19" s="2"/>
      <c r="JED19" s="2"/>
      <c r="JEE19" s="2"/>
      <c r="JEF19" s="2"/>
      <c r="JEG19" s="2"/>
      <c r="JEH19" s="2"/>
      <c r="JEI19" s="2"/>
      <c r="JEJ19" s="2"/>
      <c r="JEK19" s="2"/>
      <c r="JEL19" s="2"/>
      <c r="JEM19" s="2"/>
      <c r="JEN19" s="2"/>
      <c r="JEO19" s="2"/>
      <c r="JEP19" s="2"/>
      <c r="JEQ19" s="2"/>
      <c r="JER19" s="2"/>
      <c r="JES19" s="2"/>
      <c r="JET19" s="2"/>
      <c r="JEU19" s="2"/>
      <c r="JEV19" s="2"/>
      <c r="JEW19" s="2"/>
      <c r="JEX19" s="2"/>
      <c r="JEY19" s="2"/>
      <c r="JEZ19" s="2"/>
      <c r="JFA19" s="2"/>
      <c r="JFB19" s="2"/>
      <c r="JFC19" s="2"/>
      <c r="JFD19" s="2"/>
      <c r="JFE19" s="2"/>
      <c r="JFF19" s="2"/>
      <c r="JFG19" s="2"/>
      <c r="JFH19" s="2"/>
      <c r="JFI19" s="2"/>
      <c r="JFJ19" s="2"/>
      <c r="JFK19" s="2"/>
      <c r="JFL19" s="2"/>
      <c r="JFM19" s="2"/>
      <c r="JFN19" s="2"/>
      <c r="JFO19" s="2"/>
      <c r="JFP19" s="2"/>
      <c r="JFQ19" s="2"/>
      <c r="JFR19" s="2"/>
      <c r="JFS19" s="2"/>
      <c r="JFT19" s="2"/>
      <c r="JFU19" s="2"/>
      <c r="JFV19" s="2"/>
      <c r="JFW19" s="2"/>
      <c r="JFX19" s="2"/>
      <c r="JFY19" s="2"/>
      <c r="JFZ19" s="2"/>
      <c r="JGA19" s="2"/>
      <c r="JGB19" s="2"/>
      <c r="JGC19" s="2"/>
      <c r="JGD19" s="2"/>
      <c r="JGE19" s="2"/>
      <c r="JGF19" s="2"/>
      <c r="JGG19" s="2"/>
      <c r="JGH19" s="2"/>
      <c r="JGI19" s="2"/>
      <c r="JGJ19" s="2"/>
      <c r="JGK19" s="2"/>
      <c r="JGL19" s="2"/>
      <c r="JGM19" s="2"/>
      <c r="JGN19" s="2"/>
      <c r="JGO19" s="2"/>
      <c r="JGP19" s="2"/>
      <c r="JGQ19" s="2"/>
      <c r="JGR19" s="2"/>
      <c r="JGS19" s="2"/>
      <c r="JGT19" s="2"/>
      <c r="JGU19" s="2"/>
      <c r="JGV19" s="2"/>
      <c r="JGW19" s="2"/>
      <c r="JGX19" s="2"/>
      <c r="JGY19" s="2"/>
      <c r="JGZ19" s="2"/>
      <c r="JHA19" s="2"/>
      <c r="JHB19" s="2"/>
      <c r="JHC19" s="2"/>
      <c r="JHD19" s="2"/>
      <c r="JHE19" s="2"/>
      <c r="JHF19" s="2"/>
      <c r="JHG19" s="2"/>
      <c r="JHH19" s="2"/>
      <c r="JHI19" s="2"/>
      <c r="JHJ19" s="2"/>
      <c r="JHK19" s="2"/>
      <c r="JHL19" s="2"/>
      <c r="JHM19" s="2"/>
      <c r="JHN19" s="2"/>
      <c r="JHO19" s="2"/>
      <c r="JHP19" s="2"/>
      <c r="JHQ19" s="2"/>
      <c r="JHR19" s="2"/>
      <c r="JHS19" s="2"/>
      <c r="JHT19" s="2"/>
      <c r="JHU19" s="2"/>
      <c r="JHV19" s="2"/>
      <c r="JHW19" s="2"/>
      <c r="JHX19" s="2"/>
      <c r="JHY19" s="2"/>
      <c r="JHZ19" s="2"/>
      <c r="JIA19" s="2"/>
      <c r="JIB19" s="2"/>
      <c r="JIC19" s="2"/>
      <c r="JID19" s="2"/>
      <c r="JIE19" s="2"/>
      <c r="JIF19" s="2"/>
      <c r="JIG19" s="2"/>
      <c r="JIH19" s="2"/>
      <c r="JII19" s="2"/>
      <c r="JIJ19" s="2"/>
      <c r="JIK19" s="2"/>
      <c r="JIL19" s="2"/>
      <c r="JIM19" s="2"/>
      <c r="JIN19" s="2"/>
      <c r="JIO19" s="2"/>
      <c r="JIP19" s="2"/>
      <c r="JIQ19" s="2"/>
      <c r="JIR19" s="2"/>
      <c r="JIS19" s="2"/>
      <c r="JIT19" s="2"/>
      <c r="JIU19" s="2"/>
      <c r="JIV19" s="2"/>
      <c r="JIW19" s="2"/>
      <c r="JIX19" s="2"/>
      <c r="JIY19" s="2"/>
      <c r="JIZ19" s="2"/>
      <c r="JJA19" s="2"/>
      <c r="JJB19" s="2"/>
      <c r="JJC19" s="2"/>
      <c r="JJD19" s="2"/>
      <c r="JJE19" s="2"/>
      <c r="JJF19" s="2"/>
      <c r="JJG19" s="2"/>
      <c r="JJH19" s="2"/>
      <c r="JJI19" s="2"/>
      <c r="JJJ19" s="2"/>
      <c r="JJK19" s="2"/>
      <c r="JJL19" s="2"/>
      <c r="JJM19" s="2"/>
      <c r="JJN19" s="2"/>
      <c r="JJO19" s="2"/>
      <c r="JJP19" s="2"/>
      <c r="JJQ19" s="2"/>
      <c r="JJR19" s="2"/>
      <c r="JJS19" s="2"/>
      <c r="JJT19" s="2"/>
      <c r="JJU19" s="2"/>
      <c r="JJV19" s="2"/>
      <c r="JJW19" s="2"/>
      <c r="JJX19" s="2"/>
      <c r="JJY19" s="2"/>
      <c r="JJZ19" s="2"/>
      <c r="JKA19" s="2"/>
      <c r="JKB19" s="2"/>
      <c r="JKC19" s="2"/>
      <c r="JKD19" s="2"/>
      <c r="JKE19" s="2"/>
      <c r="JKF19" s="2"/>
      <c r="JKG19" s="2"/>
      <c r="JKH19" s="2"/>
      <c r="JKI19" s="2"/>
      <c r="JKJ19" s="2"/>
      <c r="JKK19" s="2"/>
      <c r="JKL19" s="2"/>
      <c r="JKM19" s="2"/>
      <c r="JKN19" s="2"/>
      <c r="JKO19" s="2"/>
      <c r="JKP19" s="2"/>
      <c r="JKQ19" s="2"/>
      <c r="JKR19" s="2"/>
      <c r="JKS19" s="2"/>
      <c r="JKT19" s="2"/>
      <c r="JKU19" s="2"/>
      <c r="JKV19" s="2"/>
      <c r="JKW19" s="2"/>
      <c r="JKX19" s="2"/>
      <c r="JKY19" s="2"/>
      <c r="JKZ19" s="2"/>
      <c r="JLA19" s="2"/>
      <c r="JLB19" s="2"/>
      <c r="JLC19" s="2"/>
      <c r="JLD19" s="2"/>
      <c r="JLE19" s="2"/>
      <c r="JLF19" s="2"/>
      <c r="JLG19" s="2"/>
      <c r="JLH19" s="2"/>
      <c r="JLI19" s="2"/>
      <c r="JLJ19" s="2"/>
      <c r="JLK19" s="2"/>
      <c r="JLL19" s="2"/>
      <c r="JLM19" s="2"/>
      <c r="JLN19" s="2"/>
      <c r="JLO19" s="2"/>
      <c r="JLP19" s="2"/>
      <c r="JLQ19" s="2"/>
      <c r="JLR19" s="2"/>
      <c r="JLS19" s="2"/>
      <c r="JLT19" s="2"/>
      <c r="JLU19" s="2"/>
      <c r="JLV19" s="2"/>
      <c r="JLW19" s="2"/>
      <c r="JLX19" s="2"/>
      <c r="JLY19" s="2"/>
      <c r="JLZ19" s="2"/>
      <c r="JMA19" s="2"/>
      <c r="JMB19" s="2"/>
      <c r="JMC19" s="2"/>
      <c r="JMD19" s="2"/>
      <c r="JME19" s="2"/>
      <c r="JMF19" s="2"/>
      <c r="JMG19" s="2"/>
      <c r="JMH19" s="2"/>
      <c r="JMI19" s="2"/>
      <c r="JMJ19" s="2"/>
      <c r="JMK19" s="2"/>
      <c r="JML19" s="2"/>
      <c r="JMM19" s="2"/>
      <c r="JMN19" s="2"/>
      <c r="JMO19" s="2"/>
      <c r="JMP19" s="2"/>
      <c r="JMQ19" s="2"/>
      <c r="JMR19" s="2"/>
      <c r="JMS19" s="2"/>
      <c r="JMT19" s="2"/>
      <c r="JMU19" s="2"/>
      <c r="JMV19" s="2"/>
      <c r="JMW19" s="2"/>
      <c r="JMX19" s="2"/>
      <c r="JMY19" s="2"/>
      <c r="JMZ19" s="2"/>
      <c r="JNA19" s="2"/>
      <c r="JNB19" s="2"/>
      <c r="JNC19" s="2"/>
      <c r="JND19" s="2"/>
      <c r="JNE19" s="2"/>
      <c r="JNF19" s="2"/>
      <c r="JNG19" s="2"/>
      <c r="JNH19" s="2"/>
      <c r="JNI19" s="2"/>
      <c r="JNJ19" s="2"/>
      <c r="JNK19" s="2"/>
      <c r="JNL19" s="2"/>
      <c r="JNM19" s="2"/>
      <c r="JNN19" s="2"/>
      <c r="JNO19" s="2"/>
      <c r="JNP19" s="2"/>
      <c r="JNQ19" s="2"/>
      <c r="JNR19" s="2"/>
      <c r="JNS19" s="2"/>
      <c r="JNT19" s="2"/>
      <c r="JNU19" s="2"/>
      <c r="JNV19" s="2"/>
      <c r="JNW19" s="2"/>
      <c r="JNX19" s="2"/>
      <c r="JNY19" s="2"/>
      <c r="JNZ19" s="2"/>
      <c r="JOA19" s="2"/>
      <c r="JOB19" s="2"/>
      <c r="JOC19" s="2"/>
      <c r="JOD19" s="2"/>
      <c r="JOE19" s="2"/>
      <c r="JOF19" s="2"/>
      <c r="JOG19" s="2"/>
      <c r="JOH19" s="2"/>
      <c r="JOI19" s="2"/>
      <c r="JOJ19" s="2"/>
      <c r="JOK19" s="2"/>
      <c r="JOL19" s="2"/>
      <c r="JOM19" s="2"/>
      <c r="JON19" s="2"/>
      <c r="JOO19" s="2"/>
      <c r="JOP19" s="2"/>
      <c r="JOQ19" s="2"/>
      <c r="JOR19" s="2"/>
      <c r="JOS19" s="2"/>
      <c r="JOT19" s="2"/>
      <c r="JOU19" s="2"/>
      <c r="JOV19" s="2"/>
      <c r="JOW19" s="2"/>
      <c r="JOX19" s="2"/>
      <c r="JOY19" s="2"/>
      <c r="JOZ19" s="2"/>
      <c r="JPA19" s="2"/>
      <c r="JPB19" s="2"/>
      <c r="JPC19" s="2"/>
      <c r="JPD19" s="2"/>
      <c r="JPE19" s="2"/>
      <c r="JPF19" s="2"/>
      <c r="JPG19" s="2"/>
      <c r="JPH19" s="2"/>
      <c r="JPI19" s="2"/>
      <c r="JPJ19" s="2"/>
      <c r="JPK19" s="2"/>
      <c r="JPL19" s="2"/>
      <c r="JPM19" s="2"/>
      <c r="JPN19" s="2"/>
      <c r="JPO19" s="2"/>
      <c r="JPP19" s="2"/>
      <c r="JPQ19" s="2"/>
      <c r="JPR19" s="2"/>
      <c r="JPS19" s="2"/>
      <c r="JPT19" s="2"/>
      <c r="JPU19" s="2"/>
      <c r="JPV19" s="2"/>
      <c r="JPW19" s="2"/>
      <c r="JPX19" s="2"/>
      <c r="JPY19" s="2"/>
      <c r="JPZ19" s="2"/>
      <c r="JQA19" s="2"/>
      <c r="JQB19" s="2"/>
      <c r="JQC19" s="2"/>
      <c r="JQD19" s="2"/>
      <c r="JQE19" s="2"/>
      <c r="JQF19" s="2"/>
      <c r="JQG19" s="2"/>
      <c r="JQH19" s="2"/>
      <c r="JQI19" s="2"/>
      <c r="JQJ19" s="2"/>
      <c r="JQK19" s="2"/>
      <c r="JQL19" s="2"/>
      <c r="JQM19" s="2"/>
      <c r="JQN19" s="2"/>
      <c r="JQO19" s="2"/>
      <c r="JQP19" s="2"/>
      <c r="JQQ19" s="2"/>
      <c r="JQR19" s="2"/>
      <c r="JQS19" s="2"/>
      <c r="JQT19" s="2"/>
      <c r="JQU19" s="2"/>
      <c r="JQV19" s="2"/>
      <c r="JQW19" s="2"/>
      <c r="JQX19" s="2"/>
      <c r="JQY19" s="2"/>
      <c r="JQZ19" s="2"/>
      <c r="JRA19" s="2"/>
      <c r="JRB19" s="2"/>
      <c r="JRC19" s="2"/>
      <c r="JRD19" s="2"/>
      <c r="JRE19" s="2"/>
      <c r="JRF19" s="2"/>
      <c r="JRG19" s="2"/>
      <c r="JRH19" s="2"/>
      <c r="JRI19" s="2"/>
      <c r="JRJ19" s="2"/>
      <c r="JRK19" s="2"/>
      <c r="JRL19" s="2"/>
      <c r="JRM19" s="2"/>
      <c r="JRN19" s="2"/>
      <c r="JRO19" s="2"/>
      <c r="JRP19" s="2"/>
      <c r="JRQ19" s="2"/>
      <c r="JRR19" s="2"/>
      <c r="JRS19" s="2"/>
      <c r="JRT19" s="2"/>
      <c r="JRU19" s="2"/>
      <c r="JRV19" s="2"/>
      <c r="JRW19" s="2"/>
      <c r="JRX19" s="2"/>
      <c r="JRY19" s="2"/>
      <c r="JRZ19" s="2"/>
      <c r="JSA19" s="2"/>
      <c r="JSB19" s="2"/>
      <c r="JSC19" s="2"/>
      <c r="JSD19" s="2"/>
      <c r="JSE19" s="2"/>
      <c r="JSF19" s="2"/>
      <c r="JSG19" s="2"/>
      <c r="JSH19" s="2"/>
      <c r="JSI19" s="2"/>
      <c r="JSJ19" s="2"/>
      <c r="JSK19" s="2"/>
      <c r="JSL19" s="2"/>
      <c r="JSM19" s="2"/>
      <c r="JSN19" s="2"/>
      <c r="JSO19" s="2"/>
      <c r="JSP19" s="2"/>
      <c r="JSQ19" s="2"/>
      <c r="JSR19" s="2"/>
      <c r="JSS19" s="2"/>
      <c r="JST19" s="2"/>
      <c r="JSU19" s="2"/>
      <c r="JSV19" s="2"/>
      <c r="JSW19" s="2"/>
      <c r="JSX19" s="2"/>
      <c r="JSY19" s="2"/>
      <c r="JSZ19" s="2"/>
      <c r="JTA19" s="2"/>
      <c r="JTB19" s="2"/>
      <c r="JTC19" s="2"/>
      <c r="JTD19" s="2"/>
      <c r="JTE19" s="2"/>
      <c r="JTF19" s="2"/>
      <c r="JTG19" s="2"/>
      <c r="JTH19" s="2"/>
      <c r="JTI19" s="2"/>
      <c r="JTJ19" s="2"/>
      <c r="JTK19" s="2"/>
      <c r="JTL19" s="2"/>
      <c r="JTM19" s="2"/>
      <c r="JTN19" s="2"/>
      <c r="JTO19" s="2"/>
      <c r="JTP19" s="2"/>
      <c r="JTQ19" s="2"/>
      <c r="JTR19" s="2"/>
      <c r="JTS19" s="2"/>
      <c r="JTT19" s="2"/>
      <c r="JTU19" s="2"/>
      <c r="JTV19" s="2"/>
      <c r="JTW19" s="2"/>
      <c r="JTX19" s="2"/>
      <c r="JTY19" s="2"/>
      <c r="JTZ19" s="2"/>
      <c r="JUA19" s="2"/>
      <c r="JUB19" s="2"/>
      <c r="JUC19" s="2"/>
      <c r="JUD19" s="2"/>
      <c r="JUE19" s="2"/>
      <c r="JUF19" s="2"/>
      <c r="JUG19" s="2"/>
      <c r="JUH19" s="2"/>
      <c r="JUI19" s="2"/>
      <c r="JUJ19" s="2"/>
      <c r="JUK19" s="2"/>
      <c r="JUL19" s="2"/>
      <c r="JUM19" s="2"/>
      <c r="JUN19" s="2"/>
      <c r="JUO19" s="2"/>
      <c r="JUP19" s="2"/>
      <c r="JUQ19" s="2"/>
      <c r="JUR19" s="2"/>
      <c r="JUS19" s="2"/>
      <c r="JUT19" s="2"/>
      <c r="JUU19" s="2"/>
      <c r="JUV19" s="2"/>
      <c r="JUW19" s="2"/>
      <c r="JUX19" s="2"/>
      <c r="JUY19" s="2"/>
      <c r="JUZ19" s="2"/>
      <c r="JVA19" s="2"/>
      <c r="JVB19" s="2"/>
      <c r="JVC19" s="2"/>
      <c r="JVD19" s="2"/>
      <c r="JVE19" s="2"/>
      <c r="JVF19" s="2"/>
      <c r="JVG19" s="2"/>
      <c r="JVH19" s="2"/>
      <c r="JVI19" s="2"/>
      <c r="JVJ19" s="2"/>
      <c r="JVK19" s="2"/>
      <c r="JVL19" s="2"/>
      <c r="JVM19" s="2"/>
      <c r="JVN19" s="2"/>
      <c r="JVO19" s="2"/>
      <c r="JVP19" s="2"/>
      <c r="JVQ19" s="2"/>
      <c r="JVR19" s="2"/>
      <c r="JVS19" s="2"/>
      <c r="JVT19" s="2"/>
      <c r="JVU19" s="2"/>
      <c r="JVV19" s="2"/>
      <c r="JVW19" s="2"/>
      <c r="JVX19" s="2"/>
      <c r="JVY19" s="2"/>
      <c r="JVZ19" s="2"/>
      <c r="JWA19" s="2"/>
      <c r="JWB19" s="2"/>
      <c r="JWC19" s="2"/>
      <c r="JWD19" s="2"/>
      <c r="JWE19" s="2"/>
      <c r="JWF19" s="2"/>
      <c r="JWG19" s="2"/>
      <c r="JWH19" s="2"/>
      <c r="JWI19" s="2"/>
      <c r="JWJ19" s="2"/>
      <c r="JWK19" s="2"/>
      <c r="JWL19" s="2"/>
      <c r="JWM19" s="2"/>
      <c r="JWN19" s="2"/>
      <c r="JWO19" s="2"/>
      <c r="JWP19" s="2"/>
      <c r="JWQ19" s="2"/>
      <c r="JWR19" s="2"/>
      <c r="JWS19" s="2"/>
      <c r="JWT19" s="2"/>
      <c r="JWU19" s="2"/>
      <c r="JWV19" s="2"/>
      <c r="JWW19" s="2"/>
      <c r="JWX19" s="2"/>
      <c r="JWY19" s="2"/>
      <c r="JWZ19" s="2"/>
      <c r="JXA19" s="2"/>
      <c r="JXB19" s="2"/>
      <c r="JXC19" s="2"/>
      <c r="JXD19" s="2"/>
      <c r="JXE19" s="2"/>
      <c r="JXF19" s="2"/>
      <c r="JXG19" s="2"/>
      <c r="JXH19" s="2"/>
      <c r="JXI19" s="2"/>
      <c r="JXJ19" s="2"/>
      <c r="JXK19" s="2"/>
      <c r="JXL19" s="2"/>
      <c r="JXM19" s="2"/>
      <c r="JXN19" s="2"/>
      <c r="JXO19" s="2"/>
      <c r="JXP19" s="2"/>
      <c r="JXQ19" s="2"/>
      <c r="JXR19" s="2"/>
      <c r="JXS19" s="2"/>
      <c r="JXT19" s="2"/>
      <c r="JXU19" s="2"/>
      <c r="JXV19" s="2"/>
      <c r="JXW19" s="2"/>
      <c r="JXX19" s="2"/>
      <c r="JXY19" s="2"/>
      <c r="JXZ19" s="2"/>
      <c r="JYA19" s="2"/>
      <c r="JYB19" s="2"/>
      <c r="JYC19" s="2"/>
      <c r="JYD19" s="2"/>
      <c r="JYE19" s="2"/>
      <c r="JYF19" s="2"/>
      <c r="JYG19" s="2"/>
      <c r="JYH19" s="2"/>
      <c r="JYI19" s="2"/>
      <c r="JYJ19" s="2"/>
      <c r="JYK19" s="2"/>
      <c r="JYL19" s="2"/>
      <c r="JYM19" s="2"/>
      <c r="JYN19" s="2"/>
      <c r="JYO19" s="2"/>
      <c r="JYP19" s="2"/>
      <c r="JYQ19" s="2"/>
      <c r="JYR19" s="2"/>
      <c r="JYS19" s="2"/>
      <c r="JYT19" s="2"/>
      <c r="JYU19" s="2"/>
      <c r="JYV19" s="2"/>
      <c r="JYW19" s="2"/>
      <c r="JYX19" s="2"/>
      <c r="JYY19" s="2"/>
      <c r="JYZ19" s="2"/>
      <c r="JZA19" s="2"/>
      <c r="JZB19" s="2"/>
      <c r="JZC19" s="2"/>
      <c r="JZD19" s="2"/>
      <c r="JZE19" s="2"/>
      <c r="JZF19" s="2"/>
      <c r="JZG19" s="2"/>
      <c r="JZH19" s="2"/>
      <c r="JZI19" s="2"/>
      <c r="JZJ19" s="2"/>
      <c r="JZK19" s="2"/>
      <c r="JZL19" s="2"/>
      <c r="JZM19" s="2"/>
      <c r="JZN19" s="2"/>
      <c r="JZO19" s="2"/>
      <c r="JZP19" s="2"/>
      <c r="JZQ19" s="2"/>
      <c r="JZR19" s="2"/>
      <c r="JZS19" s="2"/>
      <c r="JZT19" s="2"/>
      <c r="JZU19" s="2"/>
      <c r="JZV19" s="2"/>
      <c r="JZW19" s="2"/>
      <c r="JZX19" s="2"/>
      <c r="JZY19" s="2"/>
      <c r="JZZ19" s="2"/>
      <c r="KAA19" s="2"/>
      <c r="KAB19" s="2"/>
      <c r="KAC19" s="2"/>
      <c r="KAD19" s="2"/>
      <c r="KAE19" s="2"/>
      <c r="KAF19" s="2"/>
      <c r="KAG19" s="2"/>
      <c r="KAH19" s="2"/>
      <c r="KAI19" s="2"/>
      <c r="KAJ19" s="2"/>
      <c r="KAK19" s="2"/>
      <c r="KAL19" s="2"/>
      <c r="KAM19" s="2"/>
      <c r="KAN19" s="2"/>
      <c r="KAO19" s="2"/>
      <c r="KAP19" s="2"/>
      <c r="KAQ19" s="2"/>
      <c r="KAR19" s="2"/>
      <c r="KAS19" s="2"/>
      <c r="KAT19" s="2"/>
      <c r="KAU19" s="2"/>
      <c r="KAV19" s="2"/>
      <c r="KAW19" s="2"/>
      <c r="KAX19" s="2"/>
      <c r="KAY19" s="2"/>
      <c r="KAZ19" s="2"/>
      <c r="KBA19" s="2"/>
      <c r="KBB19" s="2"/>
      <c r="KBC19" s="2"/>
      <c r="KBD19" s="2"/>
      <c r="KBE19" s="2"/>
      <c r="KBF19" s="2"/>
      <c r="KBG19" s="2"/>
      <c r="KBH19" s="2"/>
      <c r="KBI19" s="2"/>
      <c r="KBJ19" s="2"/>
      <c r="KBK19" s="2"/>
      <c r="KBL19" s="2"/>
      <c r="KBM19" s="2"/>
      <c r="KBN19" s="2"/>
      <c r="KBO19" s="2"/>
      <c r="KBP19" s="2"/>
      <c r="KBQ19" s="2"/>
      <c r="KBR19" s="2"/>
      <c r="KBS19" s="2"/>
      <c r="KBT19" s="2"/>
      <c r="KBU19" s="2"/>
      <c r="KBV19" s="2"/>
      <c r="KBW19" s="2"/>
      <c r="KBX19" s="2"/>
      <c r="KBY19" s="2"/>
      <c r="KBZ19" s="2"/>
      <c r="KCA19" s="2"/>
      <c r="KCB19" s="2"/>
      <c r="KCC19" s="2"/>
      <c r="KCD19" s="2"/>
      <c r="KCE19" s="2"/>
      <c r="KCF19" s="2"/>
      <c r="KCG19" s="2"/>
      <c r="KCH19" s="2"/>
      <c r="KCI19" s="2"/>
      <c r="KCJ19" s="2"/>
      <c r="KCK19" s="2"/>
      <c r="KCL19" s="2"/>
      <c r="KCM19" s="2"/>
      <c r="KCN19" s="2"/>
      <c r="KCO19" s="2"/>
      <c r="KCP19" s="2"/>
      <c r="KCQ19" s="2"/>
      <c r="KCR19" s="2"/>
      <c r="KCS19" s="2"/>
      <c r="KCT19" s="2"/>
      <c r="KCU19" s="2"/>
      <c r="KCV19" s="2"/>
      <c r="KCW19" s="2"/>
      <c r="KCX19" s="2"/>
      <c r="KCY19" s="2"/>
      <c r="KCZ19" s="2"/>
      <c r="KDA19" s="2"/>
      <c r="KDB19" s="2"/>
      <c r="KDC19" s="2"/>
      <c r="KDD19" s="2"/>
      <c r="KDE19" s="2"/>
      <c r="KDF19" s="2"/>
      <c r="KDG19" s="2"/>
      <c r="KDH19" s="2"/>
      <c r="KDI19" s="2"/>
      <c r="KDJ19" s="2"/>
      <c r="KDK19" s="2"/>
      <c r="KDL19" s="2"/>
      <c r="KDM19" s="2"/>
      <c r="KDN19" s="2"/>
      <c r="KDO19" s="2"/>
      <c r="KDP19" s="2"/>
      <c r="KDQ19" s="2"/>
      <c r="KDR19" s="2"/>
      <c r="KDS19" s="2"/>
      <c r="KDT19" s="2"/>
      <c r="KDU19" s="2"/>
      <c r="KDV19" s="2"/>
      <c r="KDW19" s="2"/>
      <c r="KDX19" s="2"/>
      <c r="KDY19" s="2"/>
      <c r="KDZ19" s="2"/>
      <c r="KEA19" s="2"/>
      <c r="KEB19" s="2"/>
      <c r="KEC19" s="2"/>
      <c r="KED19" s="2"/>
      <c r="KEE19" s="2"/>
      <c r="KEF19" s="2"/>
      <c r="KEG19" s="2"/>
      <c r="KEH19" s="2"/>
      <c r="KEI19" s="2"/>
      <c r="KEJ19" s="2"/>
      <c r="KEK19" s="2"/>
      <c r="KEL19" s="2"/>
      <c r="KEM19" s="2"/>
      <c r="KEN19" s="2"/>
      <c r="KEO19" s="2"/>
      <c r="KEP19" s="2"/>
      <c r="KEQ19" s="2"/>
      <c r="KER19" s="2"/>
      <c r="KES19" s="2"/>
      <c r="KET19" s="2"/>
      <c r="KEU19" s="2"/>
      <c r="KEV19" s="2"/>
      <c r="KEW19" s="2"/>
      <c r="KEX19" s="2"/>
      <c r="KEY19" s="2"/>
      <c r="KEZ19" s="2"/>
      <c r="KFA19" s="2"/>
      <c r="KFB19" s="2"/>
      <c r="KFC19" s="2"/>
      <c r="KFD19" s="2"/>
      <c r="KFE19" s="2"/>
      <c r="KFF19" s="2"/>
      <c r="KFG19" s="2"/>
      <c r="KFH19" s="2"/>
      <c r="KFI19" s="2"/>
      <c r="KFJ19" s="2"/>
      <c r="KFK19" s="2"/>
      <c r="KFL19" s="2"/>
      <c r="KFM19" s="2"/>
      <c r="KFN19" s="2"/>
      <c r="KFO19" s="2"/>
      <c r="KFP19" s="2"/>
      <c r="KFQ19" s="2"/>
      <c r="KFR19" s="2"/>
      <c r="KFS19" s="2"/>
      <c r="KFT19" s="2"/>
      <c r="KFU19" s="2"/>
      <c r="KFV19" s="2"/>
      <c r="KFW19" s="2"/>
      <c r="KFX19" s="2"/>
      <c r="KFY19" s="2"/>
      <c r="KFZ19" s="2"/>
      <c r="KGA19" s="2"/>
      <c r="KGB19" s="2"/>
      <c r="KGC19" s="2"/>
      <c r="KGD19" s="2"/>
      <c r="KGE19" s="2"/>
      <c r="KGF19" s="2"/>
      <c r="KGG19" s="2"/>
      <c r="KGH19" s="2"/>
      <c r="KGI19" s="2"/>
      <c r="KGJ19" s="2"/>
      <c r="KGK19" s="2"/>
      <c r="KGL19" s="2"/>
      <c r="KGM19" s="2"/>
      <c r="KGN19" s="2"/>
      <c r="KGO19" s="2"/>
      <c r="KGP19" s="2"/>
      <c r="KGQ19" s="2"/>
      <c r="KGR19" s="2"/>
      <c r="KGS19" s="2"/>
      <c r="KGT19" s="2"/>
      <c r="KGU19" s="2"/>
      <c r="KGV19" s="2"/>
      <c r="KGW19" s="2"/>
      <c r="KGX19" s="2"/>
      <c r="KGY19" s="2"/>
      <c r="KGZ19" s="2"/>
      <c r="KHA19" s="2"/>
      <c r="KHB19" s="2"/>
      <c r="KHC19" s="2"/>
      <c r="KHD19" s="2"/>
      <c r="KHE19" s="2"/>
      <c r="KHF19" s="2"/>
      <c r="KHG19" s="2"/>
      <c r="KHH19" s="2"/>
      <c r="KHI19" s="2"/>
      <c r="KHJ19" s="2"/>
      <c r="KHK19" s="2"/>
      <c r="KHL19" s="2"/>
      <c r="KHM19" s="2"/>
      <c r="KHN19" s="2"/>
      <c r="KHO19" s="2"/>
      <c r="KHP19" s="2"/>
      <c r="KHQ19" s="2"/>
      <c r="KHR19" s="2"/>
      <c r="KHS19" s="2"/>
      <c r="KHT19" s="2"/>
      <c r="KHU19" s="2"/>
      <c r="KHV19" s="2"/>
      <c r="KHW19" s="2"/>
      <c r="KHX19" s="2"/>
      <c r="KHY19" s="2"/>
      <c r="KHZ19" s="2"/>
      <c r="KIA19" s="2"/>
      <c r="KIB19" s="2"/>
      <c r="KIC19" s="2"/>
      <c r="KID19" s="2"/>
      <c r="KIE19" s="2"/>
      <c r="KIF19" s="2"/>
      <c r="KIG19" s="2"/>
      <c r="KIH19" s="2"/>
      <c r="KII19" s="2"/>
      <c r="KIJ19" s="2"/>
      <c r="KIK19" s="2"/>
      <c r="KIL19" s="2"/>
      <c r="KIM19" s="2"/>
      <c r="KIN19" s="2"/>
      <c r="KIO19" s="2"/>
      <c r="KIP19" s="2"/>
      <c r="KIQ19" s="2"/>
      <c r="KIR19" s="2"/>
      <c r="KIS19" s="2"/>
      <c r="KIT19" s="2"/>
      <c r="KIU19" s="2"/>
      <c r="KIV19" s="2"/>
      <c r="KIW19" s="2"/>
      <c r="KIX19" s="2"/>
      <c r="KIY19" s="2"/>
      <c r="KIZ19" s="2"/>
      <c r="KJA19" s="2"/>
      <c r="KJB19" s="2"/>
      <c r="KJC19" s="2"/>
      <c r="KJD19" s="2"/>
      <c r="KJE19" s="2"/>
      <c r="KJF19" s="2"/>
      <c r="KJG19" s="2"/>
      <c r="KJH19" s="2"/>
      <c r="KJI19" s="2"/>
      <c r="KJJ19" s="2"/>
      <c r="KJK19" s="2"/>
      <c r="KJL19" s="2"/>
      <c r="KJM19" s="2"/>
      <c r="KJN19" s="2"/>
      <c r="KJO19" s="2"/>
      <c r="KJP19" s="2"/>
      <c r="KJQ19" s="2"/>
      <c r="KJR19" s="2"/>
      <c r="KJS19" s="2"/>
      <c r="KJT19" s="2"/>
      <c r="KJU19" s="2"/>
      <c r="KJV19" s="2"/>
      <c r="KJW19" s="2"/>
      <c r="KJX19" s="2"/>
      <c r="KJY19" s="2"/>
      <c r="KJZ19" s="2"/>
      <c r="KKA19" s="2"/>
      <c r="KKB19" s="2"/>
      <c r="KKC19" s="2"/>
      <c r="KKD19" s="2"/>
      <c r="KKE19" s="2"/>
      <c r="KKF19" s="2"/>
      <c r="KKG19" s="2"/>
      <c r="KKH19" s="2"/>
      <c r="KKI19" s="2"/>
      <c r="KKJ19" s="2"/>
      <c r="KKK19" s="2"/>
      <c r="KKL19" s="2"/>
      <c r="KKM19" s="2"/>
      <c r="KKN19" s="2"/>
      <c r="KKO19" s="2"/>
      <c r="KKP19" s="2"/>
      <c r="KKQ19" s="2"/>
      <c r="KKR19" s="2"/>
      <c r="KKS19" s="2"/>
      <c r="KKT19" s="2"/>
      <c r="KKU19" s="2"/>
      <c r="KKV19" s="2"/>
      <c r="KKW19" s="2"/>
      <c r="KKX19" s="2"/>
      <c r="KKY19" s="2"/>
      <c r="KKZ19" s="2"/>
      <c r="KLA19" s="2"/>
      <c r="KLB19" s="2"/>
      <c r="KLC19" s="2"/>
      <c r="KLD19" s="2"/>
      <c r="KLE19" s="2"/>
      <c r="KLF19" s="2"/>
      <c r="KLG19" s="2"/>
      <c r="KLH19" s="2"/>
      <c r="KLI19" s="2"/>
      <c r="KLJ19" s="2"/>
      <c r="KLK19" s="2"/>
      <c r="KLL19" s="2"/>
      <c r="KLM19" s="2"/>
      <c r="KLN19" s="2"/>
      <c r="KLO19" s="2"/>
      <c r="KLP19" s="2"/>
      <c r="KLQ19" s="2"/>
      <c r="KLR19" s="2"/>
      <c r="KLS19" s="2"/>
      <c r="KLT19" s="2"/>
      <c r="KLU19" s="2"/>
      <c r="KLV19" s="2"/>
      <c r="KLW19" s="2"/>
      <c r="KLX19" s="2"/>
      <c r="KLY19" s="2"/>
      <c r="KLZ19" s="2"/>
      <c r="KMA19" s="2"/>
      <c r="KMB19" s="2"/>
      <c r="KMC19" s="2"/>
      <c r="KMD19" s="2"/>
      <c r="KME19" s="2"/>
      <c r="KMF19" s="2"/>
      <c r="KMG19" s="2"/>
      <c r="KMH19" s="2"/>
      <c r="KMI19" s="2"/>
      <c r="KMJ19" s="2"/>
      <c r="KMK19" s="2"/>
      <c r="KML19" s="2"/>
      <c r="KMM19" s="2"/>
      <c r="KMN19" s="2"/>
      <c r="KMO19" s="2"/>
      <c r="KMP19" s="2"/>
      <c r="KMQ19" s="2"/>
      <c r="KMR19" s="2"/>
      <c r="KMS19" s="2"/>
      <c r="KMT19" s="2"/>
      <c r="KMU19" s="2"/>
      <c r="KMV19" s="2"/>
      <c r="KMW19" s="2"/>
      <c r="KMX19" s="2"/>
      <c r="KMY19" s="2"/>
      <c r="KMZ19" s="2"/>
      <c r="KNA19" s="2"/>
      <c r="KNB19" s="2"/>
      <c r="KNC19" s="2"/>
      <c r="KND19" s="2"/>
      <c r="KNE19" s="2"/>
      <c r="KNF19" s="2"/>
      <c r="KNG19" s="2"/>
      <c r="KNH19" s="2"/>
      <c r="KNI19" s="2"/>
      <c r="KNJ19" s="2"/>
      <c r="KNK19" s="2"/>
      <c r="KNL19" s="2"/>
      <c r="KNM19" s="2"/>
      <c r="KNN19" s="2"/>
      <c r="KNO19" s="2"/>
      <c r="KNP19" s="2"/>
      <c r="KNQ19" s="2"/>
      <c r="KNR19" s="2"/>
      <c r="KNS19" s="2"/>
      <c r="KNT19" s="2"/>
      <c r="KNU19" s="2"/>
      <c r="KNV19" s="2"/>
      <c r="KNW19" s="2"/>
      <c r="KNX19" s="2"/>
      <c r="KNY19" s="2"/>
      <c r="KNZ19" s="2"/>
      <c r="KOA19" s="2"/>
      <c r="KOB19" s="2"/>
      <c r="KOC19" s="2"/>
      <c r="KOD19" s="2"/>
      <c r="KOE19" s="2"/>
      <c r="KOF19" s="2"/>
      <c r="KOG19" s="2"/>
      <c r="KOH19" s="2"/>
      <c r="KOI19" s="2"/>
      <c r="KOJ19" s="2"/>
      <c r="KOK19" s="2"/>
      <c r="KOL19" s="2"/>
      <c r="KOM19" s="2"/>
      <c r="KON19" s="2"/>
      <c r="KOO19" s="2"/>
      <c r="KOP19" s="2"/>
      <c r="KOQ19" s="2"/>
      <c r="KOR19" s="2"/>
      <c r="KOS19" s="2"/>
      <c r="KOT19" s="2"/>
      <c r="KOU19" s="2"/>
      <c r="KOV19" s="2"/>
      <c r="KOW19" s="2"/>
      <c r="KOX19" s="2"/>
      <c r="KOY19" s="2"/>
      <c r="KOZ19" s="2"/>
      <c r="KPA19" s="2"/>
      <c r="KPB19" s="2"/>
      <c r="KPC19" s="2"/>
      <c r="KPD19" s="2"/>
      <c r="KPE19" s="2"/>
      <c r="KPF19" s="2"/>
      <c r="KPG19" s="2"/>
      <c r="KPH19" s="2"/>
      <c r="KPI19" s="2"/>
      <c r="KPJ19" s="2"/>
      <c r="KPK19" s="2"/>
      <c r="KPL19" s="2"/>
      <c r="KPM19" s="2"/>
      <c r="KPN19" s="2"/>
      <c r="KPO19" s="2"/>
      <c r="KPP19" s="2"/>
      <c r="KPQ19" s="2"/>
      <c r="KPR19" s="2"/>
      <c r="KPS19" s="2"/>
      <c r="KPT19" s="2"/>
      <c r="KPU19" s="2"/>
      <c r="KPV19" s="2"/>
      <c r="KPW19" s="2"/>
      <c r="KPX19" s="2"/>
      <c r="KPY19" s="2"/>
      <c r="KPZ19" s="2"/>
      <c r="KQA19" s="2"/>
      <c r="KQB19" s="2"/>
      <c r="KQC19" s="2"/>
      <c r="KQD19" s="2"/>
      <c r="KQE19" s="2"/>
      <c r="KQF19" s="2"/>
      <c r="KQG19" s="2"/>
      <c r="KQH19" s="2"/>
      <c r="KQI19" s="2"/>
      <c r="KQJ19" s="2"/>
      <c r="KQK19" s="2"/>
      <c r="KQL19" s="2"/>
      <c r="KQM19" s="2"/>
      <c r="KQN19" s="2"/>
      <c r="KQO19" s="2"/>
      <c r="KQP19" s="2"/>
      <c r="KQQ19" s="2"/>
      <c r="KQR19" s="2"/>
      <c r="KQS19" s="2"/>
      <c r="KQT19" s="2"/>
      <c r="KQU19" s="2"/>
      <c r="KQV19" s="2"/>
      <c r="KQW19" s="2"/>
      <c r="KQX19" s="2"/>
      <c r="KQY19" s="2"/>
      <c r="KQZ19" s="2"/>
      <c r="KRA19" s="2"/>
      <c r="KRB19" s="2"/>
      <c r="KRC19" s="2"/>
      <c r="KRD19" s="2"/>
      <c r="KRE19" s="2"/>
      <c r="KRF19" s="2"/>
      <c r="KRG19" s="2"/>
      <c r="KRH19" s="2"/>
      <c r="KRI19" s="2"/>
      <c r="KRJ19" s="2"/>
      <c r="KRK19" s="2"/>
      <c r="KRL19" s="2"/>
      <c r="KRM19" s="2"/>
      <c r="KRN19" s="2"/>
      <c r="KRO19" s="2"/>
      <c r="KRP19" s="2"/>
      <c r="KRQ19" s="2"/>
      <c r="KRR19" s="2"/>
      <c r="KRS19" s="2"/>
      <c r="KRT19" s="2"/>
      <c r="KRU19" s="2"/>
      <c r="KRV19" s="2"/>
      <c r="KRW19" s="2"/>
      <c r="KRX19" s="2"/>
      <c r="KRY19" s="2"/>
      <c r="KRZ19" s="2"/>
      <c r="KSA19" s="2"/>
      <c r="KSB19" s="2"/>
      <c r="KSC19" s="2"/>
      <c r="KSD19" s="2"/>
      <c r="KSE19" s="2"/>
      <c r="KSF19" s="2"/>
      <c r="KSG19" s="2"/>
      <c r="KSH19" s="2"/>
      <c r="KSI19" s="2"/>
      <c r="KSJ19" s="2"/>
      <c r="KSK19" s="2"/>
      <c r="KSL19" s="2"/>
      <c r="KSM19" s="2"/>
      <c r="KSN19" s="2"/>
      <c r="KSO19" s="2"/>
      <c r="KSP19" s="2"/>
      <c r="KSQ19" s="2"/>
      <c r="KSR19" s="2"/>
      <c r="KSS19" s="2"/>
      <c r="KST19" s="2"/>
      <c r="KSU19" s="2"/>
      <c r="KSV19" s="2"/>
      <c r="KSW19" s="2"/>
      <c r="KSX19" s="2"/>
      <c r="KSY19" s="2"/>
      <c r="KSZ19" s="2"/>
      <c r="KTA19" s="2"/>
      <c r="KTB19" s="2"/>
      <c r="KTC19" s="2"/>
      <c r="KTD19" s="2"/>
      <c r="KTE19" s="2"/>
      <c r="KTF19" s="2"/>
      <c r="KTG19" s="2"/>
      <c r="KTH19" s="2"/>
      <c r="KTI19" s="2"/>
      <c r="KTJ19" s="2"/>
      <c r="KTK19" s="2"/>
      <c r="KTL19" s="2"/>
      <c r="KTM19" s="2"/>
      <c r="KTN19" s="2"/>
      <c r="KTO19" s="2"/>
      <c r="KTP19" s="2"/>
      <c r="KTQ19" s="2"/>
      <c r="KTR19" s="2"/>
      <c r="KTS19" s="2"/>
      <c r="KTT19" s="2"/>
      <c r="KTU19" s="2"/>
      <c r="KTV19" s="2"/>
      <c r="KTW19" s="2"/>
      <c r="KTX19" s="2"/>
      <c r="KTY19" s="2"/>
      <c r="KTZ19" s="2"/>
      <c r="KUA19" s="2"/>
      <c r="KUB19" s="2"/>
      <c r="KUC19" s="2"/>
      <c r="KUD19" s="2"/>
      <c r="KUE19" s="2"/>
      <c r="KUF19" s="2"/>
      <c r="KUG19" s="2"/>
      <c r="KUH19" s="2"/>
      <c r="KUI19" s="2"/>
      <c r="KUJ19" s="2"/>
      <c r="KUK19" s="2"/>
      <c r="KUL19" s="2"/>
      <c r="KUM19" s="2"/>
      <c r="KUN19" s="2"/>
      <c r="KUO19" s="2"/>
      <c r="KUP19" s="2"/>
      <c r="KUQ19" s="2"/>
      <c r="KUR19" s="2"/>
      <c r="KUS19" s="2"/>
      <c r="KUT19" s="2"/>
      <c r="KUU19" s="2"/>
      <c r="KUV19" s="2"/>
      <c r="KUW19" s="2"/>
      <c r="KUX19" s="2"/>
      <c r="KUY19" s="2"/>
      <c r="KUZ19" s="2"/>
      <c r="KVA19" s="2"/>
      <c r="KVB19" s="2"/>
      <c r="KVC19" s="2"/>
      <c r="KVD19" s="2"/>
      <c r="KVE19" s="2"/>
      <c r="KVF19" s="2"/>
      <c r="KVG19" s="2"/>
      <c r="KVH19" s="2"/>
      <c r="KVI19" s="2"/>
      <c r="KVJ19" s="2"/>
      <c r="KVK19" s="2"/>
      <c r="KVL19" s="2"/>
      <c r="KVM19" s="2"/>
      <c r="KVN19" s="2"/>
      <c r="KVO19" s="2"/>
      <c r="KVP19" s="2"/>
      <c r="KVQ19" s="2"/>
      <c r="KVR19" s="2"/>
      <c r="KVS19" s="2"/>
      <c r="KVT19" s="2"/>
      <c r="KVU19" s="2"/>
      <c r="KVV19" s="2"/>
      <c r="KVW19" s="2"/>
      <c r="KVX19" s="2"/>
      <c r="KVY19" s="2"/>
      <c r="KVZ19" s="2"/>
      <c r="KWA19" s="2"/>
      <c r="KWB19" s="2"/>
      <c r="KWC19" s="2"/>
      <c r="KWD19" s="2"/>
      <c r="KWE19" s="2"/>
      <c r="KWF19" s="2"/>
      <c r="KWG19" s="2"/>
      <c r="KWH19" s="2"/>
      <c r="KWI19" s="2"/>
      <c r="KWJ19" s="2"/>
      <c r="KWK19" s="2"/>
      <c r="KWL19" s="2"/>
      <c r="KWM19" s="2"/>
      <c r="KWN19" s="2"/>
      <c r="KWO19" s="2"/>
      <c r="KWP19" s="2"/>
      <c r="KWQ19" s="2"/>
      <c r="KWR19" s="2"/>
      <c r="KWS19" s="2"/>
      <c r="KWT19" s="2"/>
      <c r="KWU19" s="2"/>
      <c r="KWV19" s="2"/>
      <c r="KWW19" s="2"/>
      <c r="KWX19" s="2"/>
      <c r="KWY19" s="2"/>
      <c r="KWZ19" s="2"/>
      <c r="KXA19" s="2"/>
      <c r="KXB19" s="2"/>
      <c r="KXC19" s="2"/>
      <c r="KXD19" s="2"/>
      <c r="KXE19" s="2"/>
      <c r="KXF19" s="2"/>
      <c r="KXG19" s="2"/>
      <c r="KXH19" s="2"/>
      <c r="KXI19" s="2"/>
      <c r="KXJ19" s="2"/>
      <c r="KXK19" s="2"/>
      <c r="KXL19" s="2"/>
      <c r="KXM19" s="2"/>
      <c r="KXN19" s="2"/>
      <c r="KXO19" s="2"/>
      <c r="KXP19" s="2"/>
      <c r="KXQ19" s="2"/>
      <c r="KXR19" s="2"/>
      <c r="KXS19" s="2"/>
      <c r="KXT19" s="2"/>
      <c r="KXU19" s="2"/>
      <c r="KXV19" s="2"/>
      <c r="KXW19" s="2"/>
      <c r="KXX19" s="2"/>
      <c r="KXY19" s="2"/>
      <c r="KXZ19" s="2"/>
      <c r="KYA19" s="2"/>
      <c r="KYB19" s="2"/>
      <c r="KYC19" s="2"/>
      <c r="KYD19" s="2"/>
      <c r="KYE19" s="2"/>
      <c r="KYF19" s="2"/>
      <c r="KYG19" s="2"/>
      <c r="KYH19" s="2"/>
      <c r="KYI19" s="2"/>
      <c r="KYJ19" s="2"/>
      <c r="KYK19" s="2"/>
      <c r="KYL19" s="2"/>
      <c r="KYM19" s="2"/>
      <c r="KYN19" s="2"/>
      <c r="KYO19" s="2"/>
      <c r="KYP19" s="2"/>
      <c r="KYQ19" s="2"/>
      <c r="KYR19" s="2"/>
      <c r="KYS19" s="2"/>
      <c r="KYT19" s="2"/>
      <c r="KYU19" s="2"/>
      <c r="KYV19" s="2"/>
      <c r="KYW19" s="2"/>
      <c r="KYX19" s="2"/>
      <c r="KYY19" s="2"/>
      <c r="KYZ19" s="2"/>
      <c r="KZA19" s="2"/>
      <c r="KZB19" s="2"/>
      <c r="KZC19" s="2"/>
      <c r="KZD19" s="2"/>
      <c r="KZE19" s="2"/>
      <c r="KZF19" s="2"/>
      <c r="KZG19" s="2"/>
      <c r="KZH19" s="2"/>
      <c r="KZI19" s="2"/>
      <c r="KZJ19" s="2"/>
      <c r="KZK19" s="2"/>
      <c r="KZL19" s="2"/>
      <c r="KZM19" s="2"/>
      <c r="KZN19" s="2"/>
      <c r="KZO19" s="2"/>
      <c r="KZP19" s="2"/>
      <c r="KZQ19" s="2"/>
      <c r="KZR19" s="2"/>
      <c r="KZS19" s="2"/>
      <c r="KZT19" s="2"/>
      <c r="KZU19" s="2"/>
      <c r="KZV19" s="2"/>
      <c r="KZW19" s="2"/>
      <c r="KZX19" s="2"/>
      <c r="KZY19" s="2"/>
      <c r="KZZ19" s="2"/>
      <c r="LAA19" s="2"/>
      <c r="LAB19" s="2"/>
      <c r="LAC19" s="2"/>
      <c r="LAD19" s="2"/>
      <c r="LAE19" s="2"/>
      <c r="LAF19" s="2"/>
      <c r="LAG19" s="2"/>
      <c r="LAH19" s="2"/>
      <c r="LAI19" s="2"/>
      <c r="LAJ19" s="2"/>
      <c r="LAK19" s="2"/>
      <c r="LAL19" s="2"/>
      <c r="LAM19" s="2"/>
      <c r="LAN19" s="2"/>
      <c r="LAO19" s="2"/>
      <c r="LAP19" s="2"/>
      <c r="LAQ19" s="2"/>
      <c r="LAR19" s="2"/>
      <c r="LAS19" s="2"/>
      <c r="LAT19" s="2"/>
      <c r="LAU19" s="2"/>
      <c r="LAV19" s="2"/>
      <c r="LAW19" s="2"/>
      <c r="LAX19" s="2"/>
      <c r="LAY19" s="2"/>
      <c r="LAZ19" s="2"/>
      <c r="LBA19" s="2"/>
      <c r="LBB19" s="2"/>
      <c r="LBC19" s="2"/>
      <c r="LBD19" s="2"/>
      <c r="LBE19" s="2"/>
      <c r="LBF19" s="2"/>
      <c r="LBG19" s="2"/>
      <c r="LBH19" s="2"/>
      <c r="LBI19" s="2"/>
      <c r="LBJ19" s="2"/>
      <c r="LBK19" s="2"/>
      <c r="LBL19" s="2"/>
      <c r="LBM19" s="2"/>
      <c r="LBN19" s="2"/>
      <c r="LBO19" s="2"/>
      <c r="LBP19" s="2"/>
      <c r="LBQ19" s="2"/>
      <c r="LBR19" s="2"/>
      <c r="LBS19" s="2"/>
      <c r="LBT19" s="2"/>
      <c r="LBU19" s="2"/>
      <c r="LBV19" s="2"/>
      <c r="LBW19" s="2"/>
      <c r="LBX19" s="2"/>
      <c r="LBY19" s="2"/>
      <c r="LBZ19" s="2"/>
      <c r="LCA19" s="2"/>
      <c r="LCB19" s="2"/>
      <c r="LCC19" s="2"/>
      <c r="LCD19" s="2"/>
      <c r="LCE19" s="2"/>
      <c r="LCF19" s="2"/>
      <c r="LCG19" s="2"/>
      <c r="LCH19" s="2"/>
      <c r="LCI19" s="2"/>
      <c r="LCJ19" s="2"/>
      <c r="LCK19" s="2"/>
      <c r="LCL19" s="2"/>
      <c r="LCM19" s="2"/>
      <c r="LCN19" s="2"/>
      <c r="LCO19" s="2"/>
      <c r="LCP19" s="2"/>
      <c r="LCQ19" s="2"/>
      <c r="LCR19" s="2"/>
      <c r="LCS19" s="2"/>
      <c r="LCT19" s="2"/>
      <c r="LCU19" s="2"/>
      <c r="LCV19" s="2"/>
      <c r="LCW19" s="2"/>
      <c r="LCX19" s="2"/>
      <c r="LCY19" s="2"/>
      <c r="LCZ19" s="2"/>
      <c r="LDA19" s="2"/>
      <c r="LDB19" s="2"/>
      <c r="LDC19" s="2"/>
      <c r="LDD19" s="2"/>
      <c r="LDE19" s="2"/>
      <c r="LDF19" s="2"/>
      <c r="LDG19" s="2"/>
      <c r="LDH19" s="2"/>
      <c r="LDI19" s="2"/>
      <c r="LDJ19" s="2"/>
      <c r="LDK19" s="2"/>
      <c r="LDL19" s="2"/>
      <c r="LDM19" s="2"/>
      <c r="LDN19" s="2"/>
      <c r="LDO19" s="2"/>
      <c r="LDP19" s="2"/>
      <c r="LDQ19" s="2"/>
      <c r="LDR19" s="2"/>
      <c r="LDS19" s="2"/>
      <c r="LDT19" s="2"/>
      <c r="LDU19" s="2"/>
      <c r="LDV19" s="2"/>
      <c r="LDW19" s="2"/>
      <c r="LDX19" s="2"/>
      <c r="LDY19" s="2"/>
      <c r="LDZ19" s="2"/>
      <c r="LEA19" s="2"/>
      <c r="LEB19" s="2"/>
      <c r="LEC19" s="2"/>
      <c r="LED19" s="2"/>
      <c r="LEE19" s="2"/>
      <c r="LEF19" s="2"/>
      <c r="LEG19" s="2"/>
      <c r="LEH19" s="2"/>
      <c r="LEI19" s="2"/>
      <c r="LEJ19" s="2"/>
      <c r="LEK19" s="2"/>
      <c r="LEL19" s="2"/>
      <c r="LEM19" s="2"/>
      <c r="LEN19" s="2"/>
      <c r="LEO19" s="2"/>
      <c r="LEP19" s="2"/>
      <c r="LEQ19" s="2"/>
      <c r="LER19" s="2"/>
      <c r="LES19" s="2"/>
      <c r="LET19" s="2"/>
      <c r="LEU19" s="2"/>
      <c r="LEV19" s="2"/>
      <c r="LEW19" s="2"/>
      <c r="LEX19" s="2"/>
      <c r="LEY19" s="2"/>
      <c r="LEZ19" s="2"/>
      <c r="LFA19" s="2"/>
      <c r="LFB19" s="2"/>
      <c r="LFC19" s="2"/>
      <c r="LFD19" s="2"/>
      <c r="LFE19" s="2"/>
      <c r="LFF19" s="2"/>
      <c r="LFG19" s="2"/>
      <c r="LFH19" s="2"/>
      <c r="LFI19" s="2"/>
      <c r="LFJ19" s="2"/>
      <c r="LFK19" s="2"/>
      <c r="LFL19" s="2"/>
      <c r="LFM19" s="2"/>
      <c r="LFN19" s="2"/>
      <c r="LFO19" s="2"/>
      <c r="LFP19" s="2"/>
      <c r="LFQ19" s="2"/>
      <c r="LFR19" s="2"/>
      <c r="LFS19" s="2"/>
      <c r="LFT19" s="2"/>
      <c r="LFU19" s="2"/>
      <c r="LFV19" s="2"/>
      <c r="LFW19" s="2"/>
      <c r="LFX19" s="2"/>
      <c r="LFY19" s="2"/>
      <c r="LFZ19" s="2"/>
      <c r="LGA19" s="2"/>
      <c r="LGB19" s="2"/>
      <c r="LGC19" s="2"/>
      <c r="LGD19" s="2"/>
      <c r="LGE19" s="2"/>
      <c r="LGF19" s="2"/>
      <c r="LGG19" s="2"/>
      <c r="LGH19" s="2"/>
      <c r="LGI19" s="2"/>
      <c r="LGJ19" s="2"/>
      <c r="LGK19" s="2"/>
      <c r="LGL19" s="2"/>
      <c r="LGM19" s="2"/>
      <c r="LGN19" s="2"/>
      <c r="LGO19" s="2"/>
      <c r="LGP19" s="2"/>
      <c r="LGQ19" s="2"/>
      <c r="LGR19" s="2"/>
      <c r="LGS19" s="2"/>
      <c r="LGT19" s="2"/>
      <c r="LGU19" s="2"/>
      <c r="LGV19" s="2"/>
      <c r="LGW19" s="2"/>
      <c r="LGX19" s="2"/>
      <c r="LGY19" s="2"/>
      <c r="LGZ19" s="2"/>
      <c r="LHA19" s="2"/>
      <c r="LHB19" s="2"/>
      <c r="LHC19" s="2"/>
      <c r="LHD19" s="2"/>
      <c r="LHE19" s="2"/>
      <c r="LHF19" s="2"/>
      <c r="LHG19" s="2"/>
      <c r="LHH19" s="2"/>
      <c r="LHI19" s="2"/>
      <c r="LHJ19" s="2"/>
      <c r="LHK19" s="2"/>
      <c r="LHL19" s="2"/>
      <c r="LHM19" s="2"/>
      <c r="LHN19" s="2"/>
      <c r="LHO19" s="2"/>
      <c r="LHP19" s="2"/>
      <c r="LHQ19" s="2"/>
      <c r="LHR19" s="2"/>
      <c r="LHS19" s="2"/>
      <c r="LHT19" s="2"/>
      <c r="LHU19" s="2"/>
      <c r="LHV19" s="2"/>
      <c r="LHW19" s="2"/>
      <c r="LHX19" s="2"/>
      <c r="LHY19" s="2"/>
      <c r="LHZ19" s="2"/>
      <c r="LIA19" s="2"/>
      <c r="LIB19" s="2"/>
      <c r="LIC19" s="2"/>
      <c r="LID19" s="2"/>
      <c r="LIE19" s="2"/>
      <c r="LIF19" s="2"/>
      <c r="LIG19" s="2"/>
      <c r="LIH19" s="2"/>
      <c r="LII19" s="2"/>
      <c r="LIJ19" s="2"/>
      <c r="LIK19" s="2"/>
      <c r="LIL19" s="2"/>
      <c r="LIM19" s="2"/>
      <c r="LIN19" s="2"/>
      <c r="LIO19" s="2"/>
      <c r="LIP19" s="2"/>
      <c r="LIQ19" s="2"/>
      <c r="LIR19" s="2"/>
      <c r="LIS19" s="2"/>
      <c r="LIT19" s="2"/>
      <c r="LIU19" s="2"/>
      <c r="LIV19" s="2"/>
      <c r="LIW19" s="2"/>
      <c r="LIX19" s="2"/>
      <c r="LIY19" s="2"/>
      <c r="LIZ19" s="2"/>
      <c r="LJA19" s="2"/>
      <c r="LJB19" s="2"/>
      <c r="LJC19" s="2"/>
      <c r="LJD19" s="2"/>
      <c r="LJE19" s="2"/>
      <c r="LJF19" s="2"/>
      <c r="LJG19" s="2"/>
      <c r="LJH19" s="2"/>
      <c r="LJI19" s="2"/>
      <c r="LJJ19" s="2"/>
      <c r="LJK19" s="2"/>
      <c r="LJL19" s="2"/>
      <c r="LJM19" s="2"/>
      <c r="LJN19" s="2"/>
      <c r="LJO19" s="2"/>
      <c r="LJP19" s="2"/>
      <c r="LJQ19" s="2"/>
      <c r="LJR19" s="2"/>
      <c r="LJS19" s="2"/>
      <c r="LJT19" s="2"/>
      <c r="LJU19" s="2"/>
      <c r="LJV19" s="2"/>
      <c r="LJW19" s="2"/>
      <c r="LJX19" s="2"/>
      <c r="LJY19" s="2"/>
      <c r="LJZ19" s="2"/>
      <c r="LKA19" s="2"/>
      <c r="LKB19" s="2"/>
      <c r="LKC19" s="2"/>
      <c r="LKD19" s="2"/>
      <c r="LKE19" s="2"/>
      <c r="LKF19" s="2"/>
      <c r="LKG19" s="2"/>
      <c r="LKH19" s="2"/>
      <c r="LKI19" s="2"/>
      <c r="LKJ19" s="2"/>
      <c r="LKK19" s="2"/>
      <c r="LKL19" s="2"/>
      <c r="LKM19" s="2"/>
      <c r="LKN19" s="2"/>
      <c r="LKO19" s="2"/>
      <c r="LKP19" s="2"/>
      <c r="LKQ19" s="2"/>
      <c r="LKR19" s="2"/>
      <c r="LKS19" s="2"/>
      <c r="LKT19" s="2"/>
      <c r="LKU19" s="2"/>
      <c r="LKV19" s="2"/>
      <c r="LKW19" s="2"/>
      <c r="LKX19" s="2"/>
      <c r="LKY19" s="2"/>
      <c r="LKZ19" s="2"/>
      <c r="LLA19" s="2"/>
      <c r="LLB19" s="2"/>
      <c r="LLC19" s="2"/>
      <c r="LLD19" s="2"/>
      <c r="LLE19" s="2"/>
      <c r="LLF19" s="2"/>
      <c r="LLG19" s="2"/>
      <c r="LLH19" s="2"/>
      <c r="LLI19" s="2"/>
      <c r="LLJ19" s="2"/>
      <c r="LLK19" s="2"/>
      <c r="LLL19" s="2"/>
      <c r="LLM19" s="2"/>
      <c r="LLN19" s="2"/>
      <c r="LLO19" s="2"/>
      <c r="LLP19" s="2"/>
      <c r="LLQ19" s="2"/>
      <c r="LLR19" s="2"/>
      <c r="LLS19" s="2"/>
      <c r="LLT19" s="2"/>
      <c r="LLU19" s="2"/>
      <c r="LLV19" s="2"/>
      <c r="LLW19" s="2"/>
      <c r="LLX19" s="2"/>
      <c r="LLY19" s="2"/>
      <c r="LLZ19" s="2"/>
      <c r="LMA19" s="2"/>
      <c r="LMB19" s="2"/>
      <c r="LMC19" s="2"/>
      <c r="LMD19" s="2"/>
      <c r="LME19" s="2"/>
      <c r="LMF19" s="2"/>
      <c r="LMG19" s="2"/>
      <c r="LMH19" s="2"/>
      <c r="LMI19" s="2"/>
      <c r="LMJ19" s="2"/>
      <c r="LMK19" s="2"/>
      <c r="LML19" s="2"/>
      <c r="LMM19" s="2"/>
      <c r="LMN19" s="2"/>
      <c r="LMO19" s="2"/>
      <c r="LMP19" s="2"/>
      <c r="LMQ19" s="2"/>
      <c r="LMR19" s="2"/>
      <c r="LMS19" s="2"/>
      <c r="LMT19" s="2"/>
      <c r="LMU19" s="2"/>
      <c r="LMV19" s="2"/>
      <c r="LMW19" s="2"/>
      <c r="LMX19" s="2"/>
      <c r="LMY19" s="2"/>
      <c r="LMZ19" s="2"/>
      <c r="LNA19" s="2"/>
      <c r="LNB19" s="2"/>
      <c r="LNC19" s="2"/>
      <c r="LND19" s="2"/>
      <c r="LNE19" s="2"/>
      <c r="LNF19" s="2"/>
      <c r="LNG19" s="2"/>
      <c r="LNH19" s="2"/>
      <c r="LNI19" s="2"/>
      <c r="LNJ19" s="2"/>
      <c r="LNK19" s="2"/>
      <c r="LNL19" s="2"/>
      <c r="LNM19" s="2"/>
      <c r="LNN19" s="2"/>
      <c r="LNO19" s="2"/>
      <c r="LNP19" s="2"/>
      <c r="LNQ19" s="2"/>
      <c r="LNR19" s="2"/>
      <c r="LNS19" s="2"/>
      <c r="LNT19" s="2"/>
      <c r="LNU19" s="2"/>
      <c r="LNV19" s="2"/>
      <c r="LNW19" s="2"/>
      <c r="LNX19" s="2"/>
      <c r="LNY19" s="2"/>
      <c r="LNZ19" s="2"/>
      <c r="LOA19" s="2"/>
      <c r="LOB19" s="2"/>
      <c r="LOC19" s="2"/>
      <c r="LOD19" s="2"/>
      <c r="LOE19" s="2"/>
      <c r="LOF19" s="2"/>
      <c r="LOG19" s="2"/>
      <c r="LOH19" s="2"/>
      <c r="LOI19" s="2"/>
      <c r="LOJ19" s="2"/>
      <c r="LOK19" s="2"/>
      <c r="LOL19" s="2"/>
      <c r="LOM19" s="2"/>
      <c r="LON19" s="2"/>
      <c r="LOO19" s="2"/>
      <c r="LOP19" s="2"/>
      <c r="LOQ19" s="2"/>
      <c r="LOR19" s="2"/>
      <c r="LOS19" s="2"/>
      <c r="LOT19" s="2"/>
      <c r="LOU19" s="2"/>
      <c r="LOV19" s="2"/>
      <c r="LOW19" s="2"/>
      <c r="LOX19" s="2"/>
      <c r="LOY19" s="2"/>
      <c r="LOZ19" s="2"/>
      <c r="LPA19" s="2"/>
      <c r="LPB19" s="2"/>
      <c r="LPC19" s="2"/>
      <c r="LPD19" s="2"/>
      <c r="LPE19" s="2"/>
      <c r="LPF19" s="2"/>
      <c r="LPG19" s="2"/>
      <c r="LPH19" s="2"/>
      <c r="LPI19" s="2"/>
      <c r="LPJ19" s="2"/>
      <c r="LPK19" s="2"/>
      <c r="LPL19" s="2"/>
      <c r="LPM19" s="2"/>
      <c r="LPN19" s="2"/>
      <c r="LPO19" s="2"/>
      <c r="LPP19" s="2"/>
      <c r="LPQ19" s="2"/>
      <c r="LPR19" s="2"/>
      <c r="LPS19" s="2"/>
      <c r="LPT19" s="2"/>
      <c r="LPU19" s="2"/>
      <c r="LPV19" s="2"/>
      <c r="LPW19" s="2"/>
      <c r="LPX19" s="2"/>
      <c r="LPY19" s="2"/>
      <c r="LPZ19" s="2"/>
      <c r="LQA19" s="2"/>
      <c r="LQB19" s="2"/>
      <c r="LQC19" s="2"/>
      <c r="LQD19" s="2"/>
      <c r="LQE19" s="2"/>
      <c r="LQF19" s="2"/>
      <c r="LQG19" s="2"/>
      <c r="LQH19" s="2"/>
      <c r="LQI19" s="2"/>
      <c r="LQJ19" s="2"/>
      <c r="LQK19" s="2"/>
      <c r="LQL19" s="2"/>
      <c r="LQM19" s="2"/>
      <c r="LQN19" s="2"/>
      <c r="LQO19" s="2"/>
      <c r="LQP19" s="2"/>
      <c r="LQQ19" s="2"/>
      <c r="LQR19" s="2"/>
      <c r="LQS19" s="2"/>
      <c r="LQT19" s="2"/>
      <c r="LQU19" s="2"/>
      <c r="LQV19" s="2"/>
      <c r="LQW19" s="2"/>
      <c r="LQX19" s="2"/>
      <c r="LQY19" s="2"/>
      <c r="LQZ19" s="2"/>
      <c r="LRA19" s="2"/>
      <c r="LRB19" s="2"/>
      <c r="LRC19" s="2"/>
      <c r="LRD19" s="2"/>
      <c r="LRE19" s="2"/>
      <c r="LRF19" s="2"/>
      <c r="LRG19" s="2"/>
      <c r="LRH19" s="2"/>
      <c r="LRI19" s="2"/>
      <c r="LRJ19" s="2"/>
      <c r="LRK19" s="2"/>
      <c r="LRL19" s="2"/>
      <c r="LRM19" s="2"/>
      <c r="LRN19" s="2"/>
      <c r="LRO19" s="2"/>
      <c r="LRP19" s="2"/>
      <c r="LRQ19" s="2"/>
      <c r="LRR19" s="2"/>
      <c r="LRS19" s="2"/>
      <c r="LRT19" s="2"/>
      <c r="LRU19" s="2"/>
      <c r="LRV19" s="2"/>
      <c r="LRW19" s="2"/>
      <c r="LRX19" s="2"/>
      <c r="LRY19" s="2"/>
      <c r="LRZ19" s="2"/>
      <c r="LSA19" s="2"/>
      <c r="LSB19" s="2"/>
      <c r="LSC19" s="2"/>
      <c r="LSD19" s="2"/>
      <c r="LSE19" s="2"/>
      <c r="LSF19" s="2"/>
      <c r="LSG19" s="2"/>
      <c r="LSH19" s="2"/>
      <c r="LSI19" s="2"/>
      <c r="LSJ19" s="2"/>
      <c r="LSK19" s="2"/>
      <c r="LSL19" s="2"/>
      <c r="LSM19" s="2"/>
      <c r="LSN19" s="2"/>
      <c r="LSO19" s="2"/>
      <c r="LSP19" s="2"/>
      <c r="LSQ19" s="2"/>
      <c r="LSR19" s="2"/>
      <c r="LSS19" s="2"/>
      <c r="LST19" s="2"/>
      <c r="LSU19" s="2"/>
      <c r="LSV19" s="2"/>
      <c r="LSW19" s="2"/>
      <c r="LSX19" s="2"/>
      <c r="LSY19" s="2"/>
      <c r="LSZ19" s="2"/>
      <c r="LTA19" s="2"/>
      <c r="LTB19" s="2"/>
      <c r="LTC19" s="2"/>
      <c r="LTD19" s="2"/>
      <c r="LTE19" s="2"/>
      <c r="LTF19" s="2"/>
      <c r="LTG19" s="2"/>
      <c r="LTH19" s="2"/>
      <c r="LTI19" s="2"/>
      <c r="LTJ19" s="2"/>
      <c r="LTK19" s="2"/>
      <c r="LTL19" s="2"/>
      <c r="LTM19" s="2"/>
      <c r="LTN19" s="2"/>
      <c r="LTO19" s="2"/>
      <c r="LTP19" s="2"/>
      <c r="LTQ19" s="2"/>
      <c r="LTR19" s="2"/>
      <c r="LTS19" s="2"/>
      <c r="LTT19" s="2"/>
      <c r="LTU19" s="2"/>
      <c r="LTV19" s="2"/>
      <c r="LTW19" s="2"/>
      <c r="LTX19" s="2"/>
      <c r="LTY19" s="2"/>
      <c r="LTZ19" s="2"/>
      <c r="LUA19" s="2"/>
      <c r="LUB19" s="2"/>
      <c r="LUC19" s="2"/>
      <c r="LUD19" s="2"/>
      <c r="LUE19" s="2"/>
      <c r="LUF19" s="2"/>
      <c r="LUG19" s="2"/>
      <c r="LUH19" s="2"/>
      <c r="LUI19" s="2"/>
      <c r="LUJ19" s="2"/>
      <c r="LUK19" s="2"/>
      <c r="LUL19" s="2"/>
      <c r="LUM19" s="2"/>
      <c r="LUN19" s="2"/>
      <c r="LUO19" s="2"/>
      <c r="LUP19" s="2"/>
      <c r="LUQ19" s="2"/>
      <c r="LUR19" s="2"/>
      <c r="LUS19" s="2"/>
      <c r="LUT19" s="2"/>
      <c r="LUU19" s="2"/>
      <c r="LUV19" s="2"/>
      <c r="LUW19" s="2"/>
      <c r="LUX19" s="2"/>
      <c r="LUY19" s="2"/>
      <c r="LUZ19" s="2"/>
      <c r="LVA19" s="2"/>
      <c r="LVB19" s="2"/>
      <c r="LVC19" s="2"/>
      <c r="LVD19" s="2"/>
      <c r="LVE19" s="2"/>
      <c r="LVF19" s="2"/>
      <c r="LVG19" s="2"/>
      <c r="LVH19" s="2"/>
      <c r="LVI19" s="2"/>
      <c r="LVJ19" s="2"/>
      <c r="LVK19" s="2"/>
      <c r="LVL19" s="2"/>
      <c r="LVM19" s="2"/>
      <c r="LVN19" s="2"/>
      <c r="LVO19" s="2"/>
      <c r="LVP19" s="2"/>
      <c r="LVQ19" s="2"/>
      <c r="LVR19" s="2"/>
      <c r="LVS19" s="2"/>
      <c r="LVT19" s="2"/>
      <c r="LVU19" s="2"/>
      <c r="LVV19" s="2"/>
      <c r="LVW19" s="2"/>
      <c r="LVX19" s="2"/>
      <c r="LVY19" s="2"/>
      <c r="LVZ19" s="2"/>
      <c r="LWA19" s="2"/>
      <c r="LWB19" s="2"/>
      <c r="LWC19" s="2"/>
      <c r="LWD19" s="2"/>
      <c r="LWE19" s="2"/>
      <c r="LWF19" s="2"/>
      <c r="LWG19" s="2"/>
      <c r="LWH19" s="2"/>
      <c r="LWI19" s="2"/>
      <c r="LWJ19" s="2"/>
      <c r="LWK19" s="2"/>
      <c r="LWL19" s="2"/>
      <c r="LWM19" s="2"/>
      <c r="LWN19" s="2"/>
      <c r="LWO19" s="2"/>
      <c r="LWP19" s="2"/>
      <c r="LWQ19" s="2"/>
      <c r="LWR19" s="2"/>
      <c r="LWS19" s="2"/>
      <c r="LWT19" s="2"/>
      <c r="LWU19" s="2"/>
      <c r="LWV19" s="2"/>
      <c r="LWW19" s="2"/>
      <c r="LWX19" s="2"/>
      <c r="LWY19" s="2"/>
      <c r="LWZ19" s="2"/>
      <c r="LXA19" s="2"/>
      <c r="LXB19" s="2"/>
      <c r="LXC19" s="2"/>
      <c r="LXD19" s="2"/>
      <c r="LXE19" s="2"/>
      <c r="LXF19" s="2"/>
      <c r="LXG19" s="2"/>
      <c r="LXH19" s="2"/>
      <c r="LXI19" s="2"/>
      <c r="LXJ19" s="2"/>
      <c r="LXK19" s="2"/>
      <c r="LXL19" s="2"/>
      <c r="LXM19" s="2"/>
      <c r="LXN19" s="2"/>
      <c r="LXO19" s="2"/>
      <c r="LXP19" s="2"/>
      <c r="LXQ19" s="2"/>
      <c r="LXR19" s="2"/>
      <c r="LXS19" s="2"/>
      <c r="LXT19" s="2"/>
      <c r="LXU19" s="2"/>
      <c r="LXV19" s="2"/>
      <c r="LXW19" s="2"/>
      <c r="LXX19" s="2"/>
      <c r="LXY19" s="2"/>
      <c r="LXZ19" s="2"/>
      <c r="LYA19" s="2"/>
      <c r="LYB19" s="2"/>
      <c r="LYC19" s="2"/>
      <c r="LYD19" s="2"/>
      <c r="LYE19" s="2"/>
      <c r="LYF19" s="2"/>
      <c r="LYG19" s="2"/>
      <c r="LYH19" s="2"/>
      <c r="LYI19" s="2"/>
      <c r="LYJ19" s="2"/>
      <c r="LYK19" s="2"/>
      <c r="LYL19" s="2"/>
      <c r="LYM19" s="2"/>
      <c r="LYN19" s="2"/>
      <c r="LYO19" s="2"/>
      <c r="LYP19" s="2"/>
      <c r="LYQ19" s="2"/>
      <c r="LYR19" s="2"/>
      <c r="LYS19" s="2"/>
      <c r="LYT19" s="2"/>
      <c r="LYU19" s="2"/>
      <c r="LYV19" s="2"/>
      <c r="LYW19" s="2"/>
      <c r="LYX19" s="2"/>
      <c r="LYY19" s="2"/>
      <c r="LYZ19" s="2"/>
      <c r="LZA19" s="2"/>
      <c r="LZB19" s="2"/>
      <c r="LZC19" s="2"/>
      <c r="LZD19" s="2"/>
      <c r="LZE19" s="2"/>
      <c r="LZF19" s="2"/>
      <c r="LZG19" s="2"/>
      <c r="LZH19" s="2"/>
      <c r="LZI19" s="2"/>
      <c r="LZJ19" s="2"/>
      <c r="LZK19" s="2"/>
      <c r="LZL19" s="2"/>
      <c r="LZM19" s="2"/>
      <c r="LZN19" s="2"/>
      <c r="LZO19" s="2"/>
      <c r="LZP19" s="2"/>
      <c r="LZQ19" s="2"/>
      <c r="LZR19" s="2"/>
      <c r="LZS19" s="2"/>
      <c r="LZT19" s="2"/>
      <c r="LZU19" s="2"/>
      <c r="LZV19" s="2"/>
      <c r="LZW19" s="2"/>
      <c r="LZX19" s="2"/>
      <c r="LZY19" s="2"/>
      <c r="LZZ19" s="2"/>
      <c r="MAA19" s="2"/>
      <c r="MAB19" s="2"/>
      <c r="MAC19" s="2"/>
      <c r="MAD19" s="2"/>
      <c r="MAE19" s="2"/>
      <c r="MAF19" s="2"/>
      <c r="MAG19" s="2"/>
      <c r="MAH19" s="2"/>
      <c r="MAI19" s="2"/>
      <c r="MAJ19" s="2"/>
      <c r="MAK19" s="2"/>
      <c r="MAL19" s="2"/>
      <c r="MAM19" s="2"/>
      <c r="MAN19" s="2"/>
      <c r="MAO19" s="2"/>
      <c r="MAP19" s="2"/>
      <c r="MAQ19" s="2"/>
      <c r="MAR19" s="2"/>
      <c r="MAS19" s="2"/>
      <c r="MAT19" s="2"/>
      <c r="MAU19" s="2"/>
      <c r="MAV19" s="2"/>
      <c r="MAW19" s="2"/>
      <c r="MAX19" s="2"/>
      <c r="MAY19" s="2"/>
      <c r="MAZ19" s="2"/>
      <c r="MBA19" s="2"/>
      <c r="MBB19" s="2"/>
      <c r="MBC19" s="2"/>
      <c r="MBD19" s="2"/>
      <c r="MBE19" s="2"/>
      <c r="MBF19" s="2"/>
      <c r="MBG19" s="2"/>
      <c r="MBH19" s="2"/>
      <c r="MBI19" s="2"/>
      <c r="MBJ19" s="2"/>
      <c r="MBK19" s="2"/>
      <c r="MBL19" s="2"/>
      <c r="MBM19" s="2"/>
      <c r="MBN19" s="2"/>
      <c r="MBO19" s="2"/>
      <c r="MBP19" s="2"/>
      <c r="MBQ19" s="2"/>
      <c r="MBR19" s="2"/>
      <c r="MBS19" s="2"/>
      <c r="MBT19" s="2"/>
      <c r="MBU19" s="2"/>
      <c r="MBV19" s="2"/>
      <c r="MBW19" s="2"/>
      <c r="MBX19" s="2"/>
      <c r="MBY19" s="2"/>
      <c r="MBZ19" s="2"/>
      <c r="MCA19" s="2"/>
      <c r="MCB19" s="2"/>
      <c r="MCC19" s="2"/>
      <c r="MCD19" s="2"/>
      <c r="MCE19" s="2"/>
      <c r="MCF19" s="2"/>
      <c r="MCG19" s="2"/>
      <c r="MCH19" s="2"/>
      <c r="MCI19" s="2"/>
      <c r="MCJ19" s="2"/>
      <c r="MCK19" s="2"/>
      <c r="MCL19" s="2"/>
      <c r="MCM19" s="2"/>
      <c r="MCN19" s="2"/>
      <c r="MCO19" s="2"/>
      <c r="MCP19" s="2"/>
      <c r="MCQ19" s="2"/>
      <c r="MCR19" s="2"/>
      <c r="MCS19" s="2"/>
      <c r="MCT19" s="2"/>
      <c r="MCU19" s="2"/>
      <c r="MCV19" s="2"/>
      <c r="MCW19" s="2"/>
      <c r="MCX19" s="2"/>
      <c r="MCY19" s="2"/>
      <c r="MCZ19" s="2"/>
      <c r="MDA19" s="2"/>
      <c r="MDB19" s="2"/>
      <c r="MDC19" s="2"/>
      <c r="MDD19" s="2"/>
      <c r="MDE19" s="2"/>
      <c r="MDF19" s="2"/>
      <c r="MDG19" s="2"/>
      <c r="MDH19" s="2"/>
      <c r="MDI19" s="2"/>
      <c r="MDJ19" s="2"/>
      <c r="MDK19" s="2"/>
      <c r="MDL19" s="2"/>
      <c r="MDM19" s="2"/>
      <c r="MDN19" s="2"/>
      <c r="MDO19" s="2"/>
      <c r="MDP19" s="2"/>
      <c r="MDQ19" s="2"/>
      <c r="MDR19" s="2"/>
      <c r="MDS19" s="2"/>
      <c r="MDT19" s="2"/>
      <c r="MDU19" s="2"/>
      <c r="MDV19" s="2"/>
      <c r="MDW19" s="2"/>
      <c r="MDX19" s="2"/>
      <c r="MDY19" s="2"/>
      <c r="MDZ19" s="2"/>
      <c r="MEA19" s="2"/>
      <c r="MEB19" s="2"/>
      <c r="MEC19" s="2"/>
      <c r="MED19" s="2"/>
      <c r="MEE19" s="2"/>
      <c r="MEF19" s="2"/>
      <c r="MEG19" s="2"/>
      <c r="MEH19" s="2"/>
      <c r="MEI19" s="2"/>
      <c r="MEJ19" s="2"/>
      <c r="MEK19" s="2"/>
      <c r="MEL19" s="2"/>
      <c r="MEM19" s="2"/>
      <c r="MEN19" s="2"/>
      <c r="MEO19" s="2"/>
      <c r="MEP19" s="2"/>
      <c r="MEQ19" s="2"/>
      <c r="MER19" s="2"/>
      <c r="MES19" s="2"/>
      <c r="MET19" s="2"/>
      <c r="MEU19" s="2"/>
      <c r="MEV19" s="2"/>
      <c r="MEW19" s="2"/>
      <c r="MEX19" s="2"/>
      <c r="MEY19" s="2"/>
      <c r="MEZ19" s="2"/>
      <c r="MFA19" s="2"/>
      <c r="MFB19" s="2"/>
      <c r="MFC19" s="2"/>
      <c r="MFD19" s="2"/>
      <c r="MFE19" s="2"/>
      <c r="MFF19" s="2"/>
      <c r="MFG19" s="2"/>
      <c r="MFH19" s="2"/>
      <c r="MFI19" s="2"/>
      <c r="MFJ19" s="2"/>
      <c r="MFK19" s="2"/>
      <c r="MFL19" s="2"/>
      <c r="MFM19" s="2"/>
      <c r="MFN19" s="2"/>
      <c r="MFO19" s="2"/>
      <c r="MFP19" s="2"/>
      <c r="MFQ19" s="2"/>
      <c r="MFR19" s="2"/>
      <c r="MFS19" s="2"/>
      <c r="MFT19" s="2"/>
      <c r="MFU19" s="2"/>
      <c r="MFV19" s="2"/>
      <c r="MFW19" s="2"/>
      <c r="MFX19" s="2"/>
      <c r="MFY19" s="2"/>
      <c r="MFZ19" s="2"/>
      <c r="MGA19" s="2"/>
      <c r="MGB19" s="2"/>
      <c r="MGC19" s="2"/>
      <c r="MGD19" s="2"/>
      <c r="MGE19" s="2"/>
      <c r="MGF19" s="2"/>
      <c r="MGG19" s="2"/>
      <c r="MGH19" s="2"/>
      <c r="MGI19" s="2"/>
      <c r="MGJ19" s="2"/>
      <c r="MGK19" s="2"/>
      <c r="MGL19" s="2"/>
      <c r="MGM19" s="2"/>
      <c r="MGN19" s="2"/>
      <c r="MGO19" s="2"/>
      <c r="MGP19" s="2"/>
      <c r="MGQ19" s="2"/>
      <c r="MGR19" s="2"/>
      <c r="MGS19" s="2"/>
      <c r="MGT19" s="2"/>
      <c r="MGU19" s="2"/>
      <c r="MGV19" s="2"/>
      <c r="MGW19" s="2"/>
      <c r="MGX19" s="2"/>
      <c r="MGY19" s="2"/>
      <c r="MGZ19" s="2"/>
      <c r="MHA19" s="2"/>
      <c r="MHB19" s="2"/>
      <c r="MHC19" s="2"/>
      <c r="MHD19" s="2"/>
      <c r="MHE19" s="2"/>
      <c r="MHF19" s="2"/>
      <c r="MHG19" s="2"/>
      <c r="MHH19" s="2"/>
      <c r="MHI19" s="2"/>
      <c r="MHJ19" s="2"/>
      <c r="MHK19" s="2"/>
      <c r="MHL19" s="2"/>
      <c r="MHM19" s="2"/>
      <c r="MHN19" s="2"/>
      <c r="MHO19" s="2"/>
      <c r="MHP19" s="2"/>
      <c r="MHQ19" s="2"/>
      <c r="MHR19" s="2"/>
      <c r="MHS19" s="2"/>
      <c r="MHT19" s="2"/>
      <c r="MHU19" s="2"/>
      <c r="MHV19" s="2"/>
      <c r="MHW19" s="2"/>
      <c r="MHX19" s="2"/>
      <c r="MHY19" s="2"/>
      <c r="MHZ19" s="2"/>
      <c r="MIA19" s="2"/>
      <c r="MIB19" s="2"/>
      <c r="MIC19" s="2"/>
      <c r="MID19" s="2"/>
      <c r="MIE19" s="2"/>
      <c r="MIF19" s="2"/>
      <c r="MIG19" s="2"/>
      <c r="MIH19" s="2"/>
      <c r="MII19" s="2"/>
      <c r="MIJ19" s="2"/>
      <c r="MIK19" s="2"/>
      <c r="MIL19" s="2"/>
      <c r="MIM19" s="2"/>
      <c r="MIN19" s="2"/>
      <c r="MIO19" s="2"/>
      <c r="MIP19" s="2"/>
      <c r="MIQ19" s="2"/>
      <c r="MIR19" s="2"/>
      <c r="MIS19" s="2"/>
      <c r="MIT19" s="2"/>
      <c r="MIU19" s="2"/>
      <c r="MIV19" s="2"/>
      <c r="MIW19" s="2"/>
      <c r="MIX19" s="2"/>
      <c r="MIY19" s="2"/>
      <c r="MIZ19" s="2"/>
      <c r="MJA19" s="2"/>
      <c r="MJB19" s="2"/>
      <c r="MJC19" s="2"/>
      <c r="MJD19" s="2"/>
      <c r="MJE19" s="2"/>
      <c r="MJF19" s="2"/>
      <c r="MJG19" s="2"/>
      <c r="MJH19" s="2"/>
      <c r="MJI19" s="2"/>
      <c r="MJJ19" s="2"/>
      <c r="MJK19" s="2"/>
      <c r="MJL19" s="2"/>
      <c r="MJM19" s="2"/>
      <c r="MJN19" s="2"/>
      <c r="MJO19" s="2"/>
      <c r="MJP19" s="2"/>
      <c r="MJQ19" s="2"/>
      <c r="MJR19" s="2"/>
      <c r="MJS19" s="2"/>
      <c r="MJT19" s="2"/>
      <c r="MJU19" s="2"/>
      <c r="MJV19" s="2"/>
      <c r="MJW19" s="2"/>
      <c r="MJX19" s="2"/>
      <c r="MJY19" s="2"/>
      <c r="MJZ19" s="2"/>
      <c r="MKA19" s="2"/>
      <c r="MKB19" s="2"/>
      <c r="MKC19" s="2"/>
      <c r="MKD19" s="2"/>
      <c r="MKE19" s="2"/>
      <c r="MKF19" s="2"/>
      <c r="MKG19" s="2"/>
      <c r="MKH19" s="2"/>
      <c r="MKI19" s="2"/>
      <c r="MKJ19" s="2"/>
      <c r="MKK19" s="2"/>
      <c r="MKL19" s="2"/>
      <c r="MKM19" s="2"/>
      <c r="MKN19" s="2"/>
      <c r="MKO19" s="2"/>
      <c r="MKP19" s="2"/>
      <c r="MKQ19" s="2"/>
      <c r="MKR19" s="2"/>
      <c r="MKS19" s="2"/>
      <c r="MKT19" s="2"/>
      <c r="MKU19" s="2"/>
      <c r="MKV19" s="2"/>
      <c r="MKW19" s="2"/>
      <c r="MKX19" s="2"/>
      <c r="MKY19" s="2"/>
      <c r="MKZ19" s="2"/>
      <c r="MLA19" s="2"/>
      <c r="MLB19" s="2"/>
      <c r="MLC19" s="2"/>
      <c r="MLD19" s="2"/>
      <c r="MLE19" s="2"/>
      <c r="MLF19" s="2"/>
      <c r="MLG19" s="2"/>
      <c r="MLH19" s="2"/>
      <c r="MLI19" s="2"/>
      <c r="MLJ19" s="2"/>
      <c r="MLK19" s="2"/>
      <c r="MLL19" s="2"/>
      <c r="MLM19" s="2"/>
      <c r="MLN19" s="2"/>
      <c r="MLO19" s="2"/>
      <c r="MLP19" s="2"/>
      <c r="MLQ19" s="2"/>
      <c r="MLR19" s="2"/>
      <c r="MLS19" s="2"/>
      <c r="MLT19" s="2"/>
      <c r="MLU19" s="2"/>
      <c r="MLV19" s="2"/>
      <c r="MLW19" s="2"/>
      <c r="MLX19" s="2"/>
      <c r="MLY19" s="2"/>
      <c r="MLZ19" s="2"/>
      <c r="MMA19" s="2"/>
      <c r="MMB19" s="2"/>
      <c r="MMC19" s="2"/>
      <c r="MMD19" s="2"/>
      <c r="MME19" s="2"/>
      <c r="MMF19" s="2"/>
      <c r="MMG19" s="2"/>
      <c r="MMH19" s="2"/>
      <c r="MMI19" s="2"/>
      <c r="MMJ19" s="2"/>
      <c r="MMK19" s="2"/>
      <c r="MML19" s="2"/>
      <c r="MMM19" s="2"/>
      <c r="MMN19" s="2"/>
      <c r="MMO19" s="2"/>
      <c r="MMP19" s="2"/>
      <c r="MMQ19" s="2"/>
      <c r="MMR19" s="2"/>
      <c r="MMS19" s="2"/>
      <c r="MMT19" s="2"/>
      <c r="MMU19" s="2"/>
      <c r="MMV19" s="2"/>
      <c r="MMW19" s="2"/>
      <c r="MMX19" s="2"/>
      <c r="MMY19" s="2"/>
      <c r="MMZ19" s="2"/>
      <c r="MNA19" s="2"/>
      <c r="MNB19" s="2"/>
      <c r="MNC19" s="2"/>
      <c r="MND19" s="2"/>
      <c r="MNE19" s="2"/>
      <c r="MNF19" s="2"/>
      <c r="MNG19" s="2"/>
      <c r="MNH19" s="2"/>
      <c r="MNI19" s="2"/>
      <c r="MNJ19" s="2"/>
      <c r="MNK19" s="2"/>
      <c r="MNL19" s="2"/>
      <c r="MNM19" s="2"/>
      <c r="MNN19" s="2"/>
      <c r="MNO19" s="2"/>
      <c r="MNP19" s="2"/>
      <c r="MNQ19" s="2"/>
      <c r="MNR19" s="2"/>
      <c r="MNS19" s="2"/>
      <c r="MNT19" s="2"/>
      <c r="MNU19" s="2"/>
      <c r="MNV19" s="2"/>
      <c r="MNW19" s="2"/>
      <c r="MNX19" s="2"/>
      <c r="MNY19" s="2"/>
      <c r="MNZ19" s="2"/>
      <c r="MOA19" s="2"/>
      <c r="MOB19" s="2"/>
      <c r="MOC19" s="2"/>
      <c r="MOD19" s="2"/>
      <c r="MOE19" s="2"/>
      <c r="MOF19" s="2"/>
      <c r="MOG19" s="2"/>
      <c r="MOH19" s="2"/>
      <c r="MOI19" s="2"/>
      <c r="MOJ19" s="2"/>
      <c r="MOK19" s="2"/>
      <c r="MOL19" s="2"/>
      <c r="MOM19" s="2"/>
      <c r="MON19" s="2"/>
      <c r="MOO19" s="2"/>
      <c r="MOP19" s="2"/>
      <c r="MOQ19" s="2"/>
      <c r="MOR19" s="2"/>
      <c r="MOS19" s="2"/>
      <c r="MOT19" s="2"/>
      <c r="MOU19" s="2"/>
      <c r="MOV19" s="2"/>
      <c r="MOW19" s="2"/>
      <c r="MOX19" s="2"/>
      <c r="MOY19" s="2"/>
      <c r="MOZ19" s="2"/>
      <c r="MPA19" s="2"/>
      <c r="MPB19" s="2"/>
      <c r="MPC19" s="2"/>
      <c r="MPD19" s="2"/>
      <c r="MPE19" s="2"/>
      <c r="MPF19" s="2"/>
      <c r="MPG19" s="2"/>
      <c r="MPH19" s="2"/>
      <c r="MPI19" s="2"/>
      <c r="MPJ19" s="2"/>
      <c r="MPK19" s="2"/>
      <c r="MPL19" s="2"/>
      <c r="MPM19" s="2"/>
      <c r="MPN19" s="2"/>
      <c r="MPO19" s="2"/>
      <c r="MPP19" s="2"/>
      <c r="MPQ19" s="2"/>
      <c r="MPR19" s="2"/>
      <c r="MPS19" s="2"/>
      <c r="MPT19" s="2"/>
      <c r="MPU19" s="2"/>
      <c r="MPV19" s="2"/>
      <c r="MPW19" s="2"/>
      <c r="MPX19" s="2"/>
      <c r="MPY19" s="2"/>
      <c r="MPZ19" s="2"/>
      <c r="MQA19" s="2"/>
      <c r="MQB19" s="2"/>
      <c r="MQC19" s="2"/>
      <c r="MQD19" s="2"/>
      <c r="MQE19" s="2"/>
      <c r="MQF19" s="2"/>
      <c r="MQG19" s="2"/>
      <c r="MQH19" s="2"/>
      <c r="MQI19" s="2"/>
      <c r="MQJ19" s="2"/>
      <c r="MQK19" s="2"/>
      <c r="MQL19" s="2"/>
      <c r="MQM19" s="2"/>
      <c r="MQN19" s="2"/>
      <c r="MQO19" s="2"/>
      <c r="MQP19" s="2"/>
      <c r="MQQ19" s="2"/>
      <c r="MQR19" s="2"/>
      <c r="MQS19" s="2"/>
      <c r="MQT19" s="2"/>
      <c r="MQU19" s="2"/>
      <c r="MQV19" s="2"/>
      <c r="MQW19" s="2"/>
      <c r="MQX19" s="2"/>
      <c r="MQY19" s="2"/>
      <c r="MQZ19" s="2"/>
      <c r="MRA19" s="2"/>
      <c r="MRB19" s="2"/>
      <c r="MRC19" s="2"/>
      <c r="MRD19" s="2"/>
      <c r="MRE19" s="2"/>
      <c r="MRF19" s="2"/>
      <c r="MRG19" s="2"/>
      <c r="MRH19" s="2"/>
      <c r="MRI19" s="2"/>
      <c r="MRJ19" s="2"/>
      <c r="MRK19" s="2"/>
      <c r="MRL19" s="2"/>
      <c r="MRM19" s="2"/>
      <c r="MRN19" s="2"/>
      <c r="MRO19" s="2"/>
      <c r="MRP19" s="2"/>
      <c r="MRQ19" s="2"/>
      <c r="MRR19" s="2"/>
      <c r="MRS19" s="2"/>
      <c r="MRT19" s="2"/>
      <c r="MRU19" s="2"/>
      <c r="MRV19" s="2"/>
      <c r="MRW19" s="2"/>
      <c r="MRX19" s="2"/>
      <c r="MRY19" s="2"/>
      <c r="MRZ19" s="2"/>
      <c r="MSA19" s="2"/>
      <c r="MSB19" s="2"/>
      <c r="MSC19" s="2"/>
      <c r="MSD19" s="2"/>
      <c r="MSE19" s="2"/>
      <c r="MSF19" s="2"/>
      <c r="MSG19" s="2"/>
      <c r="MSH19" s="2"/>
      <c r="MSI19" s="2"/>
      <c r="MSJ19" s="2"/>
      <c r="MSK19" s="2"/>
      <c r="MSL19" s="2"/>
      <c r="MSM19" s="2"/>
      <c r="MSN19" s="2"/>
      <c r="MSO19" s="2"/>
      <c r="MSP19" s="2"/>
      <c r="MSQ19" s="2"/>
      <c r="MSR19" s="2"/>
      <c r="MSS19" s="2"/>
      <c r="MST19" s="2"/>
      <c r="MSU19" s="2"/>
      <c r="MSV19" s="2"/>
      <c r="MSW19" s="2"/>
      <c r="MSX19" s="2"/>
      <c r="MSY19" s="2"/>
      <c r="MSZ19" s="2"/>
      <c r="MTA19" s="2"/>
      <c r="MTB19" s="2"/>
      <c r="MTC19" s="2"/>
      <c r="MTD19" s="2"/>
      <c r="MTE19" s="2"/>
      <c r="MTF19" s="2"/>
      <c r="MTG19" s="2"/>
      <c r="MTH19" s="2"/>
      <c r="MTI19" s="2"/>
      <c r="MTJ19" s="2"/>
      <c r="MTK19" s="2"/>
      <c r="MTL19" s="2"/>
      <c r="MTM19" s="2"/>
      <c r="MTN19" s="2"/>
      <c r="MTO19" s="2"/>
      <c r="MTP19" s="2"/>
      <c r="MTQ19" s="2"/>
      <c r="MTR19" s="2"/>
      <c r="MTS19" s="2"/>
      <c r="MTT19" s="2"/>
      <c r="MTU19" s="2"/>
      <c r="MTV19" s="2"/>
      <c r="MTW19" s="2"/>
      <c r="MTX19" s="2"/>
      <c r="MTY19" s="2"/>
      <c r="MTZ19" s="2"/>
      <c r="MUA19" s="2"/>
      <c r="MUB19" s="2"/>
      <c r="MUC19" s="2"/>
      <c r="MUD19" s="2"/>
      <c r="MUE19" s="2"/>
      <c r="MUF19" s="2"/>
      <c r="MUG19" s="2"/>
      <c r="MUH19" s="2"/>
      <c r="MUI19" s="2"/>
      <c r="MUJ19" s="2"/>
      <c r="MUK19" s="2"/>
      <c r="MUL19" s="2"/>
      <c r="MUM19" s="2"/>
      <c r="MUN19" s="2"/>
      <c r="MUO19" s="2"/>
      <c r="MUP19" s="2"/>
      <c r="MUQ19" s="2"/>
      <c r="MUR19" s="2"/>
      <c r="MUS19" s="2"/>
      <c r="MUT19" s="2"/>
      <c r="MUU19" s="2"/>
      <c r="MUV19" s="2"/>
      <c r="MUW19" s="2"/>
      <c r="MUX19" s="2"/>
      <c r="MUY19" s="2"/>
      <c r="MUZ19" s="2"/>
      <c r="MVA19" s="2"/>
      <c r="MVB19" s="2"/>
      <c r="MVC19" s="2"/>
      <c r="MVD19" s="2"/>
      <c r="MVE19" s="2"/>
      <c r="MVF19" s="2"/>
      <c r="MVG19" s="2"/>
      <c r="MVH19" s="2"/>
      <c r="MVI19" s="2"/>
      <c r="MVJ19" s="2"/>
      <c r="MVK19" s="2"/>
      <c r="MVL19" s="2"/>
      <c r="MVM19" s="2"/>
      <c r="MVN19" s="2"/>
      <c r="MVO19" s="2"/>
      <c r="MVP19" s="2"/>
      <c r="MVQ19" s="2"/>
      <c r="MVR19" s="2"/>
      <c r="MVS19" s="2"/>
      <c r="MVT19" s="2"/>
      <c r="MVU19" s="2"/>
      <c r="MVV19" s="2"/>
      <c r="MVW19" s="2"/>
      <c r="MVX19" s="2"/>
      <c r="MVY19" s="2"/>
      <c r="MVZ19" s="2"/>
      <c r="MWA19" s="2"/>
      <c r="MWB19" s="2"/>
      <c r="MWC19" s="2"/>
      <c r="MWD19" s="2"/>
      <c r="MWE19" s="2"/>
      <c r="MWF19" s="2"/>
      <c r="MWG19" s="2"/>
      <c r="MWH19" s="2"/>
      <c r="MWI19" s="2"/>
      <c r="MWJ19" s="2"/>
      <c r="MWK19" s="2"/>
      <c r="MWL19" s="2"/>
      <c r="MWM19" s="2"/>
      <c r="MWN19" s="2"/>
      <c r="MWO19" s="2"/>
      <c r="MWP19" s="2"/>
      <c r="MWQ19" s="2"/>
      <c r="MWR19" s="2"/>
      <c r="MWS19" s="2"/>
      <c r="MWT19" s="2"/>
      <c r="MWU19" s="2"/>
      <c r="MWV19" s="2"/>
      <c r="MWW19" s="2"/>
      <c r="MWX19" s="2"/>
      <c r="MWY19" s="2"/>
      <c r="MWZ19" s="2"/>
      <c r="MXA19" s="2"/>
      <c r="MXB19" s="2"/>
      <c r="MXC19" s="2"/>
      <c r="MXD19" s="2"/>
      <c r="MXE19" s="2"/>
      <c r="MXF19" s="2"/>
      <c r="MXG19" s="2"/>
      <c r="MXH19" s="2"/>
      <c r="MXI19" s="2"/>
      <c r="MXJ19" s="2"/>
      <c r="MXK19" s="2"/>
      <c r="MXL19" s="2"/>
      <c r="MXM19" s="2"/>
      <c r="MXN19" s="2"/>
      <c r="MXO19" s="2"/>
      <c r="MXP19" s="2"/>
      <c r="MXQ19" s="2"/>
      <c r="MXR19" s="2"/>
      <c r="MXS19" s="2"/>
      <c r="MXT19" s="2"/>
      <c r="MXU19" s="2"/>
      <c r="MXV19" s="2"/>
      <c r="MXW19" s="2"/>
      <c r="MXX19" s="2"/>
      <c r="MXY19" s="2"/>
      <c r="MXZ19" s="2"/>
      <c r="MYA19" s="2"/>
      <c r="MYB19" s="2"/>
      <c r="MYC19" s="2"/>
      <c r="MYD19" s="2"/>
      <c r="MYE19" s="2"/>
      <c r="MYF19" s="2"/>
      <c r="MYG19" s="2"/>
      <c r="MYH19" s="2"/>
      <c r="MYI19" s="2"/>
      <c r="MYJ19" s="2"/>
      <c r="MYK19" s="2"/>
      <c r="MYL19" s="2"/>
      <c r="MYM19" s="2"/>
      <c r="MYN19" s="2"/>
      <c r="MYO19" s="2"/>
      <c r="MYP19" s="2"/>
      <c r="MYQ19" s="2"/>
      <c r="MYR19" s="2"/>
      <c r="MYS19" s="2"/>
      <c r="MYT19" s="2"/>
      <c r="MYU19" s="2"/>
      <c r="MYV19" s="2"/>
      <c r="MYW19" s="2"/>
      <c r="MYX19" s="2"/>
      <c r="MYY19" s="2"/>
      <c r="MYZ19" s="2"/>
      <c r="MZA19" s="2"/>
      <c r="MZB19" s="2"/>
      <c r="MZC19" s="2"/>
      <c r="MZD19" s="2"/>
      <c r="MZE19" s="2"/>
      <c r="MZF19" s="2"/>
      <c r="MZG19" s="2"/>
      <c r="MZH19" s="2"/>
      <c r="MZI19" s="2"/>
      <c r="MZJ19" s="2"/>
      <c r="MZK19" s="2"/>
      <c r="MZL19" s="2"/>
      <c r="MZM19" s="2"/>
      <c r="MZN19" s="2"/>
      <c r="MZO19" s="2"/>
      <c r="MZP19" s="2"/>
      <c r="MZQ19" s="2"/>
      <c r="MZR19" s="2"/>
      <c r="MZS19" s="2"/>
      <c r="MZT19" s="2"/>
      <c r="MZU19" s="2"/>
      <c r="MZV19" s="2"/>
      <c r="MZW19" s="2"/>
      <c r="MZX19" s="2"/>
      <c r="MZY19" s="2"/>
      <c r="MZZ19" s="2"/>
      <c r="NAA19" s="2"/>
      <c r="NAB19" s="2"/>
      <c r="NAC19" s="2"/>
      <c r="NAD19" s="2"/>
      <c r="NAE19" s="2"/>
      <c r="NAF19" s="2"/>
      <c r="NAG19" s="2"/>
      <c r="NAH19" s="2"/>
      <c r="NAI19" s="2"/>
      <c r="NAJ19" s="2"/>
      <c r="NAK19" s="2"/>
      <c r="NAL19" s="2"/>
      <c r="NAM19" s="2"/>
      <c r="NAN19" s="2"/>
      <c r="NAO19" s="2"/>
      <c r="NAP19" s="2"/>
      <c r="NAQ19" s="2"/>
      <c r="NAR19" s="2"/>
      <c r="NAS19" s="2"/>
      <c r="NAT19" s="2"/>
      <c r="NAU19" s="2"/>
      <c r="NAV19" s="2"/>
      <c r="NAW19" s="2"/>
      <c r="NAX19" s="2"/>
      <c r="NAY19" s="2"/>
      <c r="NAZ19" s="2"/>
      <c r="NBA19" s="2"/>
      <c r="NBB19" s="2"/>
      <c r="NBC19" s="2"/>
      <c r="NBD19" s="2"/>
      <c r="NBE19" s="2"/>
      <c r="NBF19" s="2"/>
      <c r="NBG19" s="2"/>
      <c r="NBH19" s="2"/>
      <c r="NBI19" s="2"/>
      <c r="NBJ19" s="2"/>
      <c r="NBK19" s="2"/>
      <c r="NBL19" s="2"/>
      <c r="NBM19" s="2"/>
      <c r="NBN19" s="2"/>
      <c r="NBO19" s="2"/>
      <c r="NBP19" s="2"/>
      <c r="NBQ19" s="2"/>
      <c r="NBR19" s="2"/>
      <c r="NBS19" s="2"/>
      <c r="NBT19" s="2"/>
      <c r="NBU19" s="2"/>
      <c r="NBV19" s="2"/>
      <c r="NBW19" s="2"/>
      <c r="NBX19" s="2"/>
      <c r="NBY19" s="2"/>
      <c r="NBZ19" s="2"/>
      <c r="NCA19" s="2"/>
      <c r="NCB19" s="2"/>
      <c r="NCC19" s="2"/>
      <c r="NCD19" s="2"/>
      <c r="NCE19" s="2"/>
      <c r="NCF19" s="2"/>
      <c r="NCG19" s="2"/>
      <c r="NCH19" s="2"/>
      <c r="NCI19" s="2"/>
      <c r="NCJ19" s="2"/>
      <c r="NCK19" s="2"/>
      <c r="NCL19" s="2"/>
      <c r="NCM19" s="2"/>
      <c r="NCN19" s="2"/>
      <c r="NCO19" s="2"/>
      <c r="NCP19" s="2"/>
      <c r="NCQ19" s="2"/>
      <c r="NCR19" s="2"/>
      <c r="NCS19" s="2"/>
      <c r="NCT19" s="2"/>
      <c r="NCU19" s="2"/>
      <c r="NCV19" s="2"/>
      <c r="NCW19" s="2"/>
      <c r="NCX19" s="2"/>
      <c r="NCY19" s="2"/>
      <c r="NCZ19" s="2"/>
      <c r="NDA19" s="2"/>
      <c r="NDB19" s="2"/>
      <c r="NDC19" s="2"/>
      <c r="NDD19" s="2"/>
      <c r="NDE19" s="2"/>
      <c r="NDF19" s="2"/>
      <c r="NDG19" s="2"/>
      <c r="NDH19" s="2"/>
      <c r="NDI19" s="2"/>
      <c r="NDJ19" s="2"/>
      <c r="NDK19" s="2"/>
      <c r="NDL19" s="2"/>
      <c r="NDM19" s="2"/>
      <c r="NDN19" s="2"/>
      <c r="NDO19" s="2"/>
      <c r="NDP19" s="2"/>
      <c r="NDQ19" s="2"/>
      <c r="NDR19" s="2"/>
      <c r="NDS19" s="2"/>
      <c r="NDT19" s="2"/>
      <c r="NDU19" s="2"/>
      <c r="NDV19" s="2"/>
      <c r="NDW19" s="2"/>
      <c r="NDX19" s="2"/>
      <c r="NDY19" s="2"/>
      <c r="NDZ19" s="2"/>
      <c r="NEA19" s="2"/>
      <c r="NEB19" s="2"/>
      <c r="NEC19" s="2"/>
      <c r="NED19" s="2"/>
      <c r="NEE19" s="2"/>
      <c r="NEF19" s="2"/>
      <c r="NEG19" s="2"/>
      <c r="NEH19" s="2"/>
      <c r="NEI19" s="2"/>
      <c r="NEJ19" s="2"/>
      <c r="NEK19" s="2"/>
      <c r="NEL19" s="2"/>
      <c r="NEM19" s="2"/>
      <c r="NEN19" s="2"/>
      <c r="NEO19" s="2"/>
      <c r="NEP19" s="2"/>
      <c r="NEQ19" s="2"/>
      <c r="NER19" s="2"/>
      <c r="NES19" s="2"/>
      <c r="NET19" s="2"/>
      <c r="NEU19" s="2"/>
      <c r="NEV19" s="2"/>
      <c r="NEW19" s="2"/>
      <c r="NEX19" s="2"/>
      <c r="NEY19" s="2"/>
      <c r="NEZ19" s="2"/>
      <c r="NFA19" s="2"/>
      <c r="NFB19" s="2"/>
      <c r="NFC19" s="2"/>
      <c r="NFD19" s="2"/>
      <c r="NFE19" s="2"/>
      <c r="NFF19" s="2"/>
      <c r="NFG19" s="2"/>
      <c r="NFH19" s="2"/>
      <c r="NFI19" s="2"/>
      <c r="NFJ19" s="2"/>
      <c r="NFK19" s="2"/>
      <c r="NFL19" s="2"/>
      <c r="NFM19" s="2"/>
      <c r="NFN19" s="2"/>
      <c r="NFO19" s="2"/>
      <c r="NFP19" s="2"/>
      <c r="NFQ19" s="2"/>
      <c r="NFR19" s="2"/>
      <c r="NFS19" s="2"/>
      <c r="NFT19" s="2"/>
      <c r="NFU19" s="2"/>
      <c r="NFV19" s="2"/>
      <c r="NFW19" s="2"/>
      <c r="NFX19" s="2"/>
      <c r="NFY19" s="2"/>
      <c r="NFZ19" s="2"/>
      <c r="NGA19" s="2"/>
      <c r="NGB19" s="2"/>
      <c r="NGC19" s="2"/>
      <c r="NGD19" s="2"/>
      <c r="NGE19" s="2"/>
      <c r="NGF19" s="2"/>
      <c r="NGG19" s="2"/>
      <c r="NGH19" s="2"/>
      <c r="NGI19" s="2"/>
      <c r="NGJ19" s="2"/>
      <c r="NGK19" s="2"/>
      <c r="NGL19" s="2"/>
      <c r="NGM19" s="2"/>
      <c r="NGN19" s="2"/>
      <c r="NGO19" s="2"/>
      <c r="NGP19" s="2"/>
      <c r="NGQ19" s="2"/>
      <c r="NGR19" s="2"/>
      <c r="NGS19" s="2"/>
      <c r="NGT19" s="2"/>
      <c r="NGU19" s="2"/>
      <c r="NGV19" s="2"/>
      <c r="NGW19" s="2"/>
      <c r="NGX19" s="2"/>
      <c r="NGY19" s="2"/>
      <c r="NGZ19" s="2"/>
      <c r="NHA19" s="2"/>
      <c r="NHB19" s="2"/>
      <c r="NHC19" s="2"/>
      <c r="NHD19" s="2"/>
      <c r="NHE19" s="2"/>
      <c r="NHF19" s="2"/>
      <c r="NHG19" s="2"/>
      <c r="NHH19" s="2"/>
      <c r="NHI19" s="2"/>
      <c r="NHJ19" s="2"/>
      <c r="NHK19" s="2"/>
      <c r="NHL19" s="2"/>
      <c r="NHM19" s="2"/>
      <c r="NHN19" s="2"/>
      <c r="NHO19" s="2"/>
      <c r="NHP19" s="2"/>
      <c r="NHQ19" s="2"/>
      <c r="NHR19" s="2"/>
      <c r="NHS19" s="2"/>
      <c r="NHT19" s="2"/>
      <c r="NHU19" s="2"/>
      <c r="NHV19" s="2"/>
      <c r="NHW19" s="2"/>
      <c r="NHX19" s="2"/>
      <c r="NHY19" s="2"/>
      <c r="NHZ19" s="2"/>
      <c r="NIA19" s="2"/>
      <c r="NIB19" s="2"/>
      <c r="NIC19" s="2"/>
      <c r="NID19" s="2"/>
      <c r="NIE19" s="2"/>
      <c r="NIF19" s="2"/>
      <c r="NIG19" s="2"/>
      <c r="NIH19" s="2"/>
      <c r="NII19" s="2"/>
      <c r="NIJ19" s="2"/>
      <c r="NIK19" s="2"/>
      <c r="NIL19" s="2"/>
      <c r="NIM19" s="2"/>
      <c r="NIN19" s="2"/>
      <c r="NIO19" s="2"/>
      <c r="NIP19" s="2"/>
      <c r="NIQ19" s="2"/>
      <c r="NIR19" s="2"/>
      <c r="NIS19" s="2"/>
      <c r="NIT19" s="2"/>
      <c r="NIU19" s="2"/>
      <c r="NIV19" s="2"/>
      <c r="NIW19" s="2"/>
      <c r="NIX19" s="2"/>
      <c r="NIY19" s="2"/>
      <c r="NIZ19" s="2"/>
      <c r="NJA19" s="2"/>
      <c r="NJB19" s="2"/>
      <c r="NJC19" s="2"/>
      <c r="NJD19" s="2"/>
      <c r="NJE19" s="2"/>
      <c r="NJF19" s="2"/>
      <c r="NJG19" s="2"/>
      <c r="NJH19" s="2"/>
      <c r="NJI19" s="2"/>
      <c r="NJJ19" s="2"/>
      <c r="NJK19" s="2"/>
      <c r="NJL19" s="2"/>
      <c r="NJM19" s="2"/>
      <c r="NJN19" s="2"/>
      <c r="NJO19" s="2"/>
      <c r="NJP19" s="2"/>
      <c r="NJQ19" s="2"/>
      <c r="NJR19" s="2"/>
      <c r="NJS19" s="2"/>
      <c r="NJT19" s="2"/>
      <c r="NJU19" s="2"/>
      <c r="NJV19" s="2"/>
      <c r="NJW19" s="2"/>
      <c r="NJX19" s="2"/>
      <c r="NJY19" s="2"/>
      <c r="NJZ19" s="2"/>
      <c r="NKA19" s="2"/>
      <c r="NKB19" s="2"/>
      <c r="NKC19" s="2"/>
      <c r="NKD19" s="2"/>
      <c r="NKE19" s="2"/>
      <c r="NKF19" s="2"/>
      <c r="NKG19" s="2"/>
      <c r="NKH19" s="2"/>
      <c r="NKI19" s="2"/>
      <c r="NKJ19" s="2"/>
      <c r="NKK19" s="2"/>
      <c r="NKL19" s="2"/>
      <c r="NKM19" s="2"/>
      <c r="NKN19" s="2"/>
      <c r="NKO19" s="2"/>
      <c r="NKP19" s="2"/>
      <c r="NKQ19" s="2"/>
      <c r="NKR19" s="2"/>
      <c r="NKS19" s="2"/>
      <c r="NKT19" s="2"/>
      <c r="NKU19" s="2"/>
      <c r="NKV19" s="2"/>
      <c r="NKW19" s="2"/>
      <c r="NKX19" s="2"/>
      <c r="NKY19" s="2"/>
      <c r="NKZ19" s="2"/>
      <c r="NLA19" s="2"/>
      <c r="NLB19" s="2"/>
      <c r="NLC19" s="2"/>
      <c r="NLD19" s="2"/>
      <c r="NLE19" s="2"/>
      <c r="NLF19" s="2"/>
      <c r="NLG19" s="2"/>
      <c r="NLH19" s="2"/>
      <c r="NLI19" s="2"/>
      <c r="NLJ19" s="2"/>
      <c r="NLK19" s="2"/>
      <c r="NLL19" s="2"/>
      <c r="NLM19" s="2"/>
      <c r="NLN19" s="2"/>
      <c r="NLO19" s="2"/>
      <c r="NLP19" s="2"/>
      <c r="NLQ19" s="2"/>
      <c r="NLR19" s="2"/>
      <c r="NLS19" s="2"/>
      <c r="NLT19" s="2"/>
      <c r="NLU19" s="2"/>
      <c r="NLV19" s="2"/>
      <c r="NLW19" s="2"/>
      <c r="NLX19" s="2"/>
      <c r="NLY19" s="2"/>
      <c r="NLZ19" s="2"/>
      <c r="NMA19" s="2"/>
      <c r="NMB19" s="2"/>
      <c r="NMC19" s="2"/>
      <c r="NMD19" s="2"/>
      <c r="NME19" s="2"/>
      <c r="NMF19" s="2"/>
      <c r="NMG19" s="2"/>
      <c r="NMH19" s="2"/>
      <c r="NMI19" s="2"/>
      <c r="NMJ19" s="2"/>
      <c r="NMK19" s="2"/>
      <c r="NML19" s="2"/>
      <c r="NMM19" s="2"/>
      <c r="NMN19" s="2"/>
      <c r="NMO19" s="2"/>
      <c r="NMP19" s="2"/>
      <c r="NMQ19" s="2"/>
      <c r="NMR19" s="2"/>
      <c r="NMS19" s="2"/>
      <c r="NMT19" s="2"/>
      <c r="NMU19" s="2"/>
      <c r="NMV19" s="2"/>
      <c r="NMW19" s="2"/>
      <c r="NMX19" s="2"/>
      <c r="NMY19" s="2"/>
      <c r="NMZ19" s="2"/>
      <c r="NNA19" s="2"/>
      <c r="NNB19" s="2"/>
      <c r="NNC19" s="2"/>
      <c r="NND19" s="2"/>
      <c r="NNE19" s="2"/>
      <c r="NNF19" s="2"/>
      <c r="NNG19" s="2"/>
      <c r="NNH19" s="2"/>
      <c r="NNI19" s="2"/>
      <c r="NNJ19" s="2"/>
      <c r="NNK19" s="2"/>
      <c r="NNL19" s="2"/>
      <c r="NNM19" s="2"/>
      <c r="NNN19" s="2"/>
      <c r="NNO19" s="2"/>
      <c r="NNP19" s="2"/>
      <c r="NNQ19" s="2"/>
      <c r="NNR19" s="2"/>
      <c r="NNS19" s="2"/>
      <c r="NNT19" s="2"/>
      <c r="NNU19" s="2"/>
      <c r="NNV19" s="2"/>
      <c r="NNW19" s="2"/>
      <c r="NNX19" s="2"/>
      <c r="NNY19" s="2"/>
      <c r="NNZ19" s="2"/>
      <c r="NOA19" s="2"/>
      <c r="NOB19" s="2"/>
      <c r="NOC19" s="2"/>
      <c r="NOD19" s="2"/>
      <c r="NOE19" s="2"/>
      <c r="NOF19" s="2"/>
      <c r="NOG19" s="2"/>
      <c r="NOH19" s="2"/>
      <c r="NOI19" s="2"/>
      <c r="NOJ19" s="2"/>
      <c r="NOK19" s="2"/>
      <c r="NOL19" s="2"/>
      <c r="NOM19" s="2"/>
      <c r="NON19" s="2"/>
      <c r="NOO19" s="2"/>
      <c r="NOP19" s="2"/>
      <c r="NOQ19" s="2"/>
      <c r="NOR19" s="2"/>
      <c r="NOS19" s="2"/>
      <c r="NOT19" s="2"/>
      <c r="NOU19" s="2"/>
      <c r="NOV19" s="2"/>
      <c r="NOW19" s="2"/>
      <c r="NOX19" s="2"/>
      <c r="NOY19" s="2"/>
      <c r="NOZ19" s="2"/>
      <c r="NPA19" s="2"/>
      <c r="NPB19" s="2"/>
      <c r="NPC19" s="2"/>
      <c r="NPD19" s="2"/>
      <c r="NPE19" s="2"/>
      <c r="NPF19" s="2"/>
      <c r="NPG19" s="2"/>
      <c r="NPH19" s="2"/>
      <c r="NPI19" s="2"/>
      <c r="NPJ19" s="2"/>
      <c r="NPK19" s="2"/>
      <c r="NPL19" s="2"/>
      <c r="NPM19" s="2"/>
      <c r="NPN19" s="2"/>
      <c r="NPO19" s="2"/>
      <c r="NPP19" s="2"/>
      <c r="NPQ19" s="2"/>
      <c r="NPR19" s="2"/>
      <c r="NPS19" s="2"/>
      <c r="NPT19" s="2"/>
      <c r="NPU19" s="2"/>
      <c r="NPV19" s="2"/>
      <c r="NPW19" s="2"/>
      <c r="NPX19" s="2"/>
      <c r="NPY19" s="2"/>
      <c r="NPZ19" s="2"/>
      <c r="NQA19" s="2"/>
      <c r="NQB19" s="2"/>
      <c r="NQC19" s="2"/>
      <c r="NQD19" s="2"/>
      <c r="NQE19" s="2"/>
      <c r="NQF19" s="2"/>
      <c r="NQG19" s="2"/>
      <c r="NQH19" s="2"/>
      <c r="NQI19" s="2"/>
      <c r="NQJ19" s="2"/>
      <c r="NQK19" s="2"/>
      <c r="NQL19" s="2"/>
      <c r="NQM19" s="2"/>
      <c r="NQN19" s="2"/>
      <c r="NQO19" s="2"/>
      <c r="NQP19" s="2"/>
      <c r="NQQ19" s="2"/>
      <c r="NQR19" s="2"/>
      <c r="NQS19" s="2"/>
      <c r="NQT19" s="2"/>
      <c r="NQU19" s="2"/>
      <c r="NQV19" s="2"/>
      <c r="NQW19" s="2"/>
      <c r="NQX19" s="2"/>
      <c r="NQY19" s="2"/>
      <c r="NQZ19" s="2"/>
      <c r="NRA19" s="2"/>
      <c r="NRB19" s="2"/>
      <c r="NRC19" s="2"/>
      <c r="NRD19" s="2"/>
      <c r="NRE19" s="2"/>
      <c r="NRF19" s="2"/>
      <c r="NRG19" s="2"/>
      <c r="NRH19" s="2"/>
      <c r="NRI19" s="2"/>
      <c r="NRJ19" s="2"/>
      <c r="NRK19" s="2"/>
      <c r="NRL19" s="2"/>
      <c r="NRM19" s="2"/>
      <c r="NRN19" s="2"/>
      <c r="NRO19" s="2"/>
      <c r="NRP19" s="2"/>
      <c r="NRQ19" s="2"/>
      <c r="NRR19" s="2"/>
      <c r="NRS19" s="2"/>
      <c r="NRT19" s="2"/>
      <c r="NRU19" s="2"/>
      <c r="NRV19" s="2"/>
      <c r="NRW19" s="2"/>
      <c r="NRX19" s="2"/>
      <c r="NRY19" s="2"/>
      <c r="NRZ19" s="2"/>
      <c r="NSA19" s="2"/>
      <c r="NSB19" s="2"/>
      <c r="NSC19" s="2"/>
      <c r="NSD19" s="2"/>
      <c r="NSE19" s="2"/>
      <c r="NSF19" s="2"/>
      <c r="NSG19" s="2"/>
      <c r="NSH19" s="2"/>
      <c r="NSI19" s="2"/>
      <c r="NSJ19" s="2"/>
      <c r="NSK19" s="2"/>
      <c r="NSL19" s="2"/>
      <c r="NSM19" s="2"/>
      <c r="NSN19" s="2"/>
      <c r="NSO19" s="2"/>
      <c r="NSP19" s="2"/>
      <c r="NSQ19" s="2"/>
      <c r="NSR19" s="2"/>
      <c r="NSS19" s="2"/>
      <c r="NST19" s="2"/>
      <c r="NSU19" s="2"/>
      <c r="NSV19" s="2"/>
      <c r="NSW19" s="2"/>
      <c r="NSX19" s="2"/>
      <c r="NSY19" s="2"/>
      <c r="NSZ19" s="2"/>
      <c r="NTA19" s="2"/>
      <c r="NTB19" s="2"/>
      <c r="NTC19" s="2"/>
      <c r="NTD19" s="2"/>
      <c r="NTE19" s="2"/>
      <c r="NTF19" s="2"/>
      <c r="NTG19" s="2"/>
      <c r="NTH19" s="2"/>
      <c r="NTI19" s="2"/>
      <c r="NTJ19" s="2"/>
      <c r="NTK19" s="2"/>
      <c r="NTL19" s="2"/>
      <c r="NTM19" s="2"/>
      <c r="NTN19" s="2"/>
      <c r="NTO19" s="2"/>
      <c r="NTP19" s="2"/>
      <c r="NTQ19" s="2"/>
      <c r="NTR19" s="2"/>
      <c r="NTS19" s="2"/>
      <c r="NTT19" s="2"/>
      <c r="NTU19" s="2"/>
      <c r="NTV19" s="2"/>
      <c r="NTW19" s="2"/>
      <c r="NTX19" s="2"/>
      <c r="NTY19" s="2"/>
      <c r="NTZ19" s="2"/>
      <c r="NUA19" s="2"/>
      <c r="NUB19" s="2"/>
      <c r="NUC19" s="2"/>
      <c r="NUD19" s="2"/>
      <c r="NUE19" s="2"/>
      <c r="NUF19" s="2"/>
      <c r="NUG19" s="2"/>
      <c r="NUH19" s="2"/>
      <c r="NUI19" s="2"/>
      <c r="NUJ19" s="2"/>
      <c r="NUK19" s="2"/>
      <c r="NUL19" s="2"/>
      <c r="NUM19" s="2"/>
      <c r="NUN19" s="2"/>
      <c r="NUO19" s="2"/>
      <c r="NUP19" s="2"/>
      <c r="NUQ19" s="2"/>
      <c r="NUR19" s="2"/>
      <c r="NUS19" s="2"/>
      <c r="NUT19" s="2"/>
      <c r="NUU19" s="2"/>
      <c r="NUV19" s="2"/>
      <c r="NUW19" s="2"/>
      <c r="NUX19" s="2"/>
      <c r="NUY19" s="2"/>
      <c r="NUZ19" s="2"/>
      <c r="NVA19" s="2"/>
      <c r="NVB19" s="2"/>
      <c r="NVC19" s="2"/>
      <c r="NVD19" s="2"/>
      <c r="NVE19" s="2"/>
      <c r="NVF19" s="2"/>
      <c r="NVG19" s="2"/>
      <c r="NVH19" s="2"/>
      <c r="NVI19" s="2"/>
      <c r="NVJ19" s="2"/>
      <c r="NVK19" s="2"/>
      <c r="NVL19" s="2"/>
      <c r="NVM19" s="2"/>
      <c r="NVN19" s="2"/>
      <c r="NVO19" s="2"/>
      <c r="NVP19" s="2"/>
      <c r="NVQ19" s="2"/>
      <c r="NVR19" s="2"/>
      <c r="NVS19" s="2"/>
      <c r="NVT19" s="2"/>
      <c r="NVU19" s="2"/>
      <c r="NVV19" s="2"/>
      <c r="NVW19" s="2"/>
      <c r="NVX19" s="2"/>
      <c r="NVY19" s="2"/>
      <c r="NVZ19" s="2"/>
      <c r="NWA19" s="2"/>
      <c r="NWB19" s="2"/>
      <c r="NWC19" s="2"/>
      <c r="NWD19" s="2"/>
      <c r="NWE19" s="2"/>
      <c r="NWF19" s="2"/>
      <c r="NWG19" s="2"/>
      <c r="NWH19" s="2"/>
      <c r="NWI19" s="2"/>
      <c r="NWJ19" s="2"/>
      <c r="NWK19" s="2"/>
      <c r="NWL19" s="2"/>
      <c r="NWM19" s="2"/>
      <c r="NWN19" s="2"/>
      <c r="NWO19" s="2"/>
      <c r="NWP19" s="2"/>
      <c r="NWQ19" s="2"/>
      <c r="NWR19" s="2"/>
      <c r="NWS19" s="2"/>
      <c r="NWT19" s="2"/>
      <c r="NWU19" s="2"/>
      <c r="NWV19" s="2"/>
      <c r="NWW19" s="2"/>
      <c r="NWX19" s="2"/>
      <c r="NWY19" s="2"/>
      <c r="NWZ19" s="2"/>
      <c r="NXA19" s="2"/>
      <c r="NXB19" s="2"/>
      <c r="NXC19" s="2"/>
      <c r="NXD19" s="2"/>
      <c r="NXE19" s="2"/>
      <c r="NXF19" s="2"/>
      <c r="NXG19" s="2"/>
      <c r="NXH19" s="2"/>
      <c r="NXI19" s="2"/>
      <c r="NXJ19" s="2"/>
      <c r="NXK19" s="2"/>
      <c r="NXL19" s="2"/>
      <c r="NXM19" s="2"/>
      <c r="NXN19" s="2"/>
      <c r="NXO19" s="2"/>
      <c r="NXP19" s="2"/>
      <c r="NXQ19" s="2"/>
      <c r="NXR19" s="2"/>
      <c r="NXS19" s="2"/>
      <c r="NXT19" s="2"/>
      <c r="NXU19" s="2"/>
      <c r="NXV19" s="2"/>
      <c r="NXW19" s="2"/>
      <c r="NXX19" s="2"/>
      <c r="NXY19" s="2"/>
      <c r="NXZ19" s="2"/>
      <c r="NYA19" s="2"/>
      <c r="NYB19" s="2"/>
      <c r="NYC19" s="2"/>
      <c r="NYD19" s="2"/>
      <c r="NYE19" s="2"/>
      <c r="NYF19" s="2"/>
      <c r="NYG19" s="2"/>
      <c r="NYH19" s="2"/>
      <c r="NYI19" s="2"/>
      <c r="NYJ19" s="2"/>
      <c r="NYK19" s="2"/>
      <c r="NYL19" s="2"/>
      <c r="NYM19" s="2"/>
      <c r="NYN19" s="2"/>
      <c r="NYO19" s="2"/>
      <c r="NYP19" s="2"/>
      <c r="NYQ19" s="2"/>
      <c r="NYR19" s="2"/>
      <c r="NYS19" s="2"/>
      <c r="NYT19" s="2"/>
      <c r="NYU19" s="2"/>
      <c r="NYV19" s="2"/>
      <c r="NYW19" s="2"/>
      <c r="NYX19" s="2"/>
      <c r="NYY19" s="2"/>
      <c r="NYZ19" s="2"/>
      <c r="NZA19" s="2"/>
      <c r="NZB19" s="2"/>
      <c r="NZC19" s="2"/>
      <c r="NZD19" s="2"/>
      <c r="NZE19" s="2"/>
      <c r="NZF19" s="2"/>
      <c r="NZG19" s="2"/>
      <c r="NZH19" s="2"/>
      <c r="NZI19" s="2"/>
      <c r="NZJ19" s="2"/>
      <c r="NZK19" s="2"/>
      <c r="NZL19" s="2"/>
      <c r="NZM19" s="2"/>
      <c r="NZN19" s="2"/>
      <c r="NZO19" s="2"/>
      <c r="NZP19" s="2"/>
      <c r="NZQ19" s="2"/>
      <c r="NZR19" s="2"/>
      <c r="NZS19" s="2"/>
      <c r="NZT19" s="2"/>
      <c r="NZU19" s="2"/>
      <c r="NZV19" s="2"/>
      <c r="NZW19" s="2"/>
      <c r="NZX19" s="2"/>
      <c r="NZY19" s="2"/>
      <c r="NZZ19" s="2"/>
      <c r="OAA19" s="2"/>
      <c r="OAB19" s="2"/>
      <c r="OAC19" s="2"/>
      <c r="OAD19" s="2"/>
      <c r="OAE19" s="2"/>
      <c r="OAF19" s="2"/>
      <c r="OAG19" s="2"/>
      <c r="OAH19" s="2"/>
      <c r="OAI19" s="2"/>
      <c r="OAJ19" s="2"/>
      <c r="OAK19" s="2"/>
      <c r="OAL19" s="2"/>
      <c r="OAM19" s="2"/>
      <c r="OAN19" s="2"/>
      <c r="OAO19" s="2"/>
      <c r="OAP19" s="2"/>
      <c r="OAQ19" s="2"/>
      <c r="OAR19" s="2"/>
      <c r="OAS19" s="2"/>
      <c r="OAT19" s="2"/>
      <c r="OAU19" s="2"/>
      <c r="OAV19" s="2"/>
      <c r="OAW19" s="2"/>
      <c r="OAX19" s="2"/>
      <c r="OAY19" s="2"/>
      <c r="OAZ19" s="2"/>
      <c r="OBA19" s="2"/>
      <c r="OBB19" s="2"/>
      <c r="OBC19" s="2"/>
      <c r="OBD19" s="2"/>
      <c r="OBE19" s="2"/>
      <c r="OBF19" s="2"/>
      <c r="OBG19" s="2"/>
      <c r="OBH19" s="2"/>
      <c r="OBI19" s="2"/>
      <c r="OBJ19" s="2"/>
      <c r="OBK19" s="2"/>
      <c r="OBL19" s="2"/>
      <c r="OBM19" s="2"/>
      <c r="OBN19" s="2"/>
      <c r="OBO19" s="2"/>
      <c r="OBP19" s="2"/>
      <c r="OBQ19" s="2"/>
      <c r="OBR19" s="2"/>
      <c r="OBS19" s="2"/>
      <c r="OBT19" s="2"/>
      <c r="OBU19" s="2"/>
      <c r="OBV19" s="2"/>
      <c r="OBW19" s="2"/>
      <c r="OBX19" s="2"/>
      <c r="OBY19" s="2"/>
      <c r="OBZ19" s="2"/>
      <c r="OCA19" s="2"/>
      <c r="OCB19" s="2"/>
      <c r="OCC19" s="2"/>
      <c r="OCD19" s="2"/>
      <c r="OCE19" s="2"/>
      <c r="OCF19" s="2"/>
      <c r="OCG19" s="2"/>
      <c r="OCH19" s="2"/>
      <c r="OCI19" s="2"/>
      <c r="OCJ19" s="2"/>
      <c r="OCK19" s="2"/>
      <c r="OCL19" s="2"/>
      <c r="OCM19" s="2"/>
      <c r="OCN19" s="2"/>
      <c r="OCO19" s="2"/>
      <c r="OCP19" s="2"/>
      <c r="OCQ19" s="2"/>
      <c r="OCR19" s="2"/>
      <c r="OCS19" s="2"/>
      <c r="OCT19" s="2"/>
      <c r="OCU19" s="2"/>
      <c r="OCV19" s="2"/>
      <c r="OCW19" s="2"/>
      <c r="OCX19" s="2"/>
      <c r="OCY19" s="2"/>
      <c r="OCZ19" s="2"/>
      <c r="ODA19" s="2"/>
      <c r="ODB19" s="2"/>
      <c r="ODC19" s="2"/>
      <c r="ODD19" s="2"/>
      <c r="ODE19" s="2"/>
      <c r="ODF19" s="2"/>
      <c r="ODG19" s="2"/>
      <c r="ODH19" s="2"/>
      <c r="ODI19" s="2"/>
      <c r="ODJ19" s="2"/>
      <c r="ODK19" s="2"/>
      <c r="ODL19" s="2"/>
      <c r="ODM19" s="2"/>
      <c r="ODN19" s="2"/>
      <c r="ODO19" s="2"/>
      <c r="ODP19" s="2"/>
      <c r="ODQ19" s="2"/>
      <c r="ODR19" s="2"/>
      <c r="ODS19" s="2"/>
      <c r="ODT19" s="2"/>
      <c r="ODU19" s="2"/>
      <c r="ODV19" s="2"/>
      <c r="ODW19" s="2"/>
      <c r="ODX19" s="2"/>
      <c r="ODY19" s="2"/>
      <c r="ODZ19" s="2"/>
      <c r="OEA19" s="2"/>
      <c r="OEB19" s="2"/>
      <c r="OEC19" s="2"/>
      <c r="OED19" s="2"/>
      <c r="OEE19" s="2"/>
      <c r="OEF19" s="2"/>
      <c r="OEG19" s="2"/>
      <c r="OEH19" s="2"/>
      <c r="OEI19" s="2"/>
      <c r="OEJ19" s="2"/>
      <c r="OEK19" s="2"/>
      <c r="OEL19" s="2"/>
      <c r="OEM19" s="2"/>
      <c r="OEN19" s="2"/>
      <c r="OEO19" s="2"/>
      <c r="OEP19" s="2"/>
      <c r="OEQ19" s="2"/>
      <c r="OER19" s="2"/>
      <c r="OES19" s="2"/>
      <c r="OET19" s="2"/>
      <c r="OEU19" s="2"/>
      <c r="OEV19" s="2"/>
      <c r="OEW19" s="2"/>
      <c r="OEX19" s="2"/>
      <c r="OEY19" s="2"/>
      <c r="OEZ19" s="2"/>
      <c r="OFA19" s="2"/>
      <c r="OFB19" s="2"/>
      <c r="OFC19" s="2"/>
      <c r="OFD19" s="2"/>
      <c r="OFE19" s="2"/>
      <c r="OFF19" s="2"/>
      <c r="OFG19" s="2"/>
      <c r="OFH19" s="2"/>
      <c r="OFI19" s="2"/>
      <c r="OFJ19" s="2"/>
      <c r="OFK19" s="2"/>
      <c r="OFL19" s="2"/>
      <c r="OFM19" s="2"/>
      <c r="OFN19" s="2"/>
      <c r="OFO19" s="2"/>
      <c r="OFP19" s="2"/>
      <c r="OFQ19" s="2"/>
      <c r="OFR19" s="2"/>
      <c r="OFS19" s="2"/>
      <c r="OFT19" s="2"/>
      <c r="OFU19" s="2"/>
      <c r="OFV19" s="2"/>
      <c r="OFW19" s="2"/>
      <c r="OFX19" s="2"/>
      <c r="OFY19" s="2"/>
      <c r="OFZ19" s="2"/>
      <c r="OGA19" s="2"/>
      <c r="OGB19" s="2"/>
      <c r="OGC19" s="2"/>
      <c r="OGD19" s="2"/>
      <c r="OGE19" s="2"/>
      <c r="OGF19" s="2"/>
      <c r="OGG19" s="2"/>
      <c r="OGH19" s="2"/>
      <c r="OGI19" s="2"/>
      <c r="OGJ19" s="2"/>
      <c r="OGK19" s="2"/>
      <c r="OGL19" s="2"/>
      <c r="OGM19" s="2"/>
      <c r="OGN19" s="2"/>
      <c r="OGO19" s="2"/>
      <c r="OGP19" s="2"/>
      <c r="OGQ19" s="2"/>
      <c r="OGR19" s="2"/>
      <c r="OGS19" s="2"/>
      <c r="OGT19" s="2"/>
      <c r="OGU19" s="2"/>
      <c r="OGV19" s="2"/>
      <c r="OGW19" s="2"/>
      <c r="OGX19" s="2"/>
      <c r="OGY19" s="2"/>
      <c r="OGZ19" s="2"/>
      <c r="OHA19" s="2"/>
      <c r="OHB19" s="2"/>
      <c r="OHC19" s="2"/>
      <c r="OHD19" s="2"/>
      <c r="OHE19" s="2"/>
      <c r="OHF19" s="2"/>
      <c r="OHG19" s="2"/>
      <c r="OHH19" s="2"/>
      <c r="OHI19" s="2"/>
      <c r="OHJ19" s="2"/>
      <c r="OHK19" s="2"/>
      <c r="OHL19" s="2"/>
      <c r="OHM19" s="2"/>
      <c r="OHN19" s="2"/>
      <c r="OHO19" s="2"/>
      <c r="OHP19" s="2"/>
      <c r="OHQ19" s="2"/>
      <c r="OHR19" s="2"/>
      <c r="OHS19" s="2"/>
      <c r="OHT19" s="2"/>
      <c r="OHU19" s="2"/>
      <c r="OHV19" s="2"/>
      <c r="OHW19" s="2"/>
      <c r="OHX19" s="2"/>
      <c r="OHY19" s="2"/>
      <c r="OHZ19" s="2"/>
      <c r="OIA19" s="2"/>
      <c r="OIB19" s="2"/>
      <c r="OIC19" s="2"/>
      <c r="OID19" s="2"/>
      <c r="OIE19" s="2"/>
      <c r="OIF19" s="2"/>
      <c r="OIG19" s="2"/>
      <c r="OIH19" s="2"/>
      <c r="OII19" s="2"/>
      <c r="OIJ19" s="2"/>
      <c r="OIK19" s="2"/>
      <c r="OIL19" s="2"/>
      <c r="OIM19" s="2"/>
      <c r="OIN19" s="2"/>
      <c r="OIO19" s="2"/>
      <c r="OIP19" s="2"/>
      <c r="OIQ19" s="2"/>
      <c r="OIR19" s="2"/>
      <c r="OIS19" s="2"/>
      <c r="OIT19" s="2"/>
      <c r="OIU19" s="2"/>
      <c r="OIV19" s="2"/>
      <c r="OIW19" s="2"/>
      <c r="OIX19" s="2"/>
      <c r="OIY19" s="2"/>
      <c r="OIZ19" s="2"/>
      <c r="OJA19" s="2"/>
      <c r="OJB19" s="2"/>
      <c r="OJC19" s="2"/>
      <c r="OJD19" s="2"/>
      <c r="OJE19" s="2"/>
      <c r="OJF19" s="2"/>
      <c r="OJG19" s="2"/>
      <c r="OJH19" s="2"/>
      <c r="OJI19" s="2"/>
      <c r="OJJ19" s="2"/>
      <c r="OJK19" s="2"/>
      <c r="OJL19" s="2"/>
      <c r="OJM19" s="2"/>
      <c r="OJN19" s="2"/>
      <c r="OJO19" s="2"/>
      <c r="OJP19" s="2"/>
      <c r="OJQ19" s="2"/>
      <c r="OJR19" s="2"/>
      <c r="OJS19" s="2"/>
      <c r="OJT19" s="2"/>
      <c r="OJU19" s="2"/>
      <c r="OJV19" s="2"/>
      <c r="OJW19" s="2"/>
      <c r="OJX19" s="2"/>
      <c r="OJY19" s="2"/>
      <c r="OJZ19" s="2"/>
      <c r="OKA19" s="2"/>
      <c r="OKB19" s="2"/>
      <c r="OKC19" s="2"/>
      <c r="OKD19" s="2"/>
      <c r="OKE19" s="2"/>
      <c r="OKF19" s="2"/>
      <c r="OKG19" s="2"/>
      <c r="OKH19" s="2"/>
      <c r="OKI19" s="2"/>
      <c r="OKJ19" s="2"/>
      <c r="OKK19" s="2"/>
      <c r="OKL19" s="2"/>
      <c r="OKM19" s="2"/>
      <c r="OKN19" s="2"/>
      <c r="OKO19" s="2"/>
      <c r="OKP19" s="2"/>
      <c r="OKQ19" s="2"/>
      <c r="OKR19" s="2"/>
      <c r="OKS19" s="2"/>
      <c r="OKT19" s="2"/>
      <c r="OKU19" s="2"/>
      <c r="OKV19" s="2"/>
      <c r="OKW19" s="2"/>
      <c r="OKX19" s="2"/>
      <c r="OKY19" s="2"/>
      <c r="OKZ19" s="2"/>
      <c r="OLA19" s="2"/>
      <c r="OLB19" s="2"/>
      <c r="OLC19" s="2"/>
      <c r="OLD19" s="2"/>
      <c r="OLE19" s="2"/>
      <c r="OLF19" s="2"/>
      <c r="OLG19" s="2"/>
      <c r="OLH19" s="2"/>
      <c r="OLI19" s="2"/>
      <c r="OLJ19" s="2"/>
      <c r="OLK19" s="2"/>
      <c r="OLL19" s="2"/>
      <c r="OLM19" s="2"/>
      <c r="OLN19" s="2"/>
      <c r="OLO19" s="2"/>
      <c r="OLP19" s="2"/>
      <c r="OLQ19" s="2"/>
      <c r="OLR19" s="2"/>
      <c r="OLS19" s="2"/>
      <c r="OLT19" s="2"/>
      <c r="OLU19" s="2"/>
      <c r="OLV19" s="2"/>
      <c r="OLW19" s="2"/>
      <c r="OLX19" s="2"/>
      <c r="OLY19" s="2"/>
      <c r="OLZ19" s="2"/>
      <c r="OMA19" s="2"/>
      <c r="OMB19" s="2"/>
      <c r="OMC19" s="2"/>
      <c r="OMD19" s="2"/>
      <c r="OME19" s="2"/>
      <c r="OMF19" s="2"/>
      <c r="OMG19" s="2"/>
      <c r="OMH19" s="2"/>
      <c r="OMI19" s="2"/>
      <c r="OMJ19" s="2"/>
      <c r="OMK19" s="2"/>
      <c r="OML19" s="2"/>
      <c r="OMM19" s="2"/>
      <c r="OMN19" s="2"/>
      <c r="OMO19" s="2"/>
      <c r="OMP19" s="2"/>
      <c r="OMQ19" s="2"/>
      <c r="OMR19" s="2"/>
      <c r="OMS19" s="2"/>
      <c r="OMT19" s="2"/>
      <c r="OMU19" s="2"/>
      <c r="OMV19" s="2"/>
      <c r="OMW19" s="2"/>
      <c r="OMX19" s="2"/>
      <c r="OMY19" s="2"/>
      <c r="OMZ19" s="2"/>
      <c r="ONA19" s="2"/>
      <c r="ONB19" s="2"/>
      <c r="ONC19" s="2"/>
      <c r="OND19" s="2"/>
      <c r="ONE19" s="2"/>
      <c r="ONF19" s="2"/>
      <c r="ONG19" s="2"/>
      <c r="ONH19" s="2"/>
      <c r="ONI19" s="2"/>
      <c r="ONJ19" s="2"/>
      <c r="ONK19" s="2"/>
      <c r="ONL19" s="2"/>
      <c r="ONM19" s="2"/>
      <c r="ONN19" s="2"/>
      <c r="ONO19" s="2"/>
      <c r="ONP19" s="2"/>
      <c r="ONQ19" s="2"/>
      <c r="ONR19" s="2"/>
      <c r="ONS19" s="2"/>
      <c r="ONT19" s="2"/>
      <c r="ONU19" s="2"/>
      <c r="ONV19" s="2"/>
      <c r="ONW19" s="2"/>
      <c r="ONX19" s="2"/>
      <c r="ONY19" s="2"/>
      <c r="ONZ19" s="2"/>
      <c r="OOA19" s="2"/>
      <c r="OOB19" s="2"/>
      <c r="OOC19" s="2"/>
      <c r="OOD19" s="2"/>
      <c r="OOE19" s="2"/>
      <c r="OOF19" s="2"/>
      <c r="OOG19" s="2"/>
      <c r="OOH19" s="2"/>
      <c r="OOI19" s="2"/>
      <c r="OOJ19" s="2"/>
      <c r="OOK19" s="2"/>
      <c r="OOL19" s="2"/>
      <c r="OOM19" s="2"/>
      <c r="OON19" s="2"/>
      <c r="OOO19" s="2"/>
      <c r="OOP19" s="2"/>
      <c r="OOQ19" s="2"/>
      <c r="OOR19" s="2"/>
      <c r="OOS19" s="2"/>
      <c r="OOT19" s="2"/>
      <c r="OOU19" s="2"/>
      <c r="OOV19" s="2"/>
      <c r="OOW19" s="2"/>
      <c r="OOX19" s="2"/>
      <c r="OOY19" s="2"/>
      <c r="OOZ19" s="2"/>
      <c r="OPA19" s="2"/>
      <c r="OPB19" s="2"/>
      <c r="OPC19" s="2"/>
      <c r="OPD19" s="2"/>
      <c r="OPE19" s="2"/>
      <c r="OPF19" s="2"/>
      <c r="OPG19" s="2"/>
      <c r="OPH19" s="2"/>
      <c r="OPI19" s="2"/>
      <c r="OPJ19" s="2"/>
      <c r="OPK19" s="2"/>
      <c r="OPL19" s="2"/>
      <c r="OPM19" s="2"/>
      <c r="OPN19" s="2"/>
      <c r="OPO19" s="2"/>
      <c r="OPP19" s="2"/>
      <c r="OPQ19" s="2"/>
      <c r="OPR19" s="2"/>
      <c r="OPS19" s="2"/>
      <c r="OPT19" s="2"/>
      <c r="OPU19" s="2"/>
      <c r="OPV19" s="2"/>
      <c r="OPW19" s="2"/>
      <c r="OPX19" s="2"/>
      <c r="OPY19" s="2"/>
      <c r="OPZ19" s="2"/>
      <c r="OQA19" s="2"/>
      <c r="OQB19" s="2"/>
      <c r="OQC19" s="2"/>
      <c r="OQD19" s="2"/>
      <c r="OQE19" s="2"/>
      <c r="OQF19" s="2"/>
      <c r="OQG19" s="2"/>
      <c r="OQH19" s="2"/>
      <c r="OQI19" s="2"/>
      <c r="OQJ19" s="2"/>
      <c r="OQK19" s="2"/>
      <c r="OQL19" s="2"/>
      <c r="OQM19" s="2"/>
      <c r="OQN19" s="2"/>
      <c r="OQO19" s="2"/>
      <c r="OQP19" s="2"/>
      <c r="OQQ19" s="2"/>
      <c r="OQR19" s="2"/>
      <c r="OQS19" s="2"/>
      <c r="OQT19" s="2"/>
      <c r="OQU19" s="2"/>
      <c r="OQV19" s="2"/>
      <c r="OQW19" s="2"/>
      <c r="OQX19" s="2"/>
      <c r="OQY19" s="2"/>
      <c r="OQZ19" s="2"/>
      <c r="ORA19" s="2"/>
      <c r="ORB19" s="2"/>
      <c r="ORC19" s="2"/>
      <c r="ORD19" s="2"/>
      <c r="ORE19" s="2"/>
      <c r="ORF19" s="2"/>
      <c r="ORG19" s="2"/>
      <c r="ORH19" s="2"/>
      <c r="ORI19" s="2"/>
      <c r="ORJ19" s="2"/>
      <c r="ORK19" s="2"/>
      <c r="ORL19" s="2"/>
      <c r="ORM19" s="2"/>
      <c r="ORN19" s="2"/>
      <c r="ORO19" s="2"/>
      <c r="ORP19" s="2"/>
      <c r="ORQ19" s="2"/>
      <c r="ORR19" s="2"/>
      <c r="ORS19" s="2"/>
      <c r="ORT19" s="2"/>
      <c r="ORU19" s="2"/>
      <c r="ORV19" s="2"/>
      <c r="ORW19" s="2"/>
      <c r="ORX19" s="2"/>
      <c r="ORY19" s="2"/>
      <c r="ORZ19" s="2"/>
      <c r="OSA19" s="2"/>
      <c r="OSB19" s="2"/>
      <c r="OSC19" s="2"/>
      <c r="OSD19" s="2"/>
      <c r="OSE19" s="2"/>
      <c r="OSF19" s="2"/>
      <c r="OSG19" s="2"/>
      <c r="OSH19" s="2"/>
      <c r="OSI19" s="2"/>
      <c r="OSJ19" s="2"/>
      <c r="OSK19" s="2"/>
      <c r="OSL19" s="2"/>
      <c r="OSM19" s="2"/>
      <c r="OSN19" s="2"/>
      <c r="OSO19" s="2"/>
      <c r="OSP19" s="2"/>
      <c r="OSQ19" s="2"/>
      <c r="OSR19" s="2"/>
      <c r="OSS19" s="2"/>
      <c r="OST19" s="2"/>
      <c r="OSU19" s="2"/>
      <c r="OSV19" s="2"/>
      <c r="OSW19" s="2"/>
      <c r="OSX19" s="2"/>
      <c r="OSY19" s="2"/>
      <c r="OSZ19" s="2"/>
      <c r="OTA19" s="2"/>
      <c r="OTB19" s="2"/>
      <c r="OTC19" s="2"/>
      <c r="OTD19" s="2"/>
      <c r="OTE19" s="2"/>
      <c r="OTF19" s="2"/>
      <c r="OTG19" s="2"/>
      <c r="OTH19" s="2"/>
      <c r="OTI19" s="2"/>
      <c r="OTJ19" s="2"/>
      <c r="OTK19" s="2"/>
      <c r="OTL19" s="2"/>
      <c r="OTM19" s="2"/>
      <c r="OTN19" s="2"/>
      <c r="OTO19" s="2"/>
      <c r="OTP19" s="2"/>
      <c r="OTQ19" s="2"/>
      <c r="OTR19" s="2"/>
      <c r="OTS19" s="2"/>
      <c r="OTT19" s="2"/>
      <c r="OTU19" s="2"/>
      <c r="OTV19" s="2"/>
      <c r="OTW19" s="2"/>
      <c r="OTX19" s="2"/>
      <c r="OTY19" s="2"/>
      <c r="OTZ19" s="2"/>
      <c r="OUA19" s="2"/>
      <c r="OUB19" s="2"/>
      <c r="OUC19" s="2"/>
      <c r="OUD19" s="2"/>
      <c r="OUE19" s="2"/>
      <c r="OUF19" s="2"/>
      <c r="OUG19" s="2"/>
      <c r="OUH19" s="2"/>
      <c r="OUI19" s="2"/>
      <c r="OUJ19" s="2"/>
      <c r="OUK19" s="2"/>
      <c r="OUL19" s="2"/>
      <c r="OUM19" s="2"/>
      <c r="OUN19" s="2"/>
      <c r="OUO19" s="2"/>
      <c r="OUP19" s="2"/>
      <c r="OUQ19" s="2"/>
      <c r="OUR19" s="2"/>
      <c r="OUS19" s="2"/>
      <c r="OUT19" s="2"/>
      <c r="OUU19" s="2"/>
      <c r="OUV19" s="2"/>
      <c r="OUW19" s="2"/>
      <c r="OUX19" s="2"/>
      <c r="OUY19" s="2"/>
      <c r="OUZ19" s="2"/>
      <c r="OVA19" s="2"/>
      <c r="OVB19" s="2"/>
      <c r="OVC19" s="2"/>
      <c r="OVD19" s="2"/>
      <c r="OVE19" s="2"/>
      <c r="OVF19" s="2"/>
      <c r="OVG19" s="2"/>
      <c r="OVH19" s="2"/>
      <c r="OVI19" s="2"/>
      <c r="OVJ19" s="2"/>
      <c r="OVK19" s="2"/>
      <c r="OVL19" s="2"/>
      <c r="OVM19" s="2"/>
      <c r="OVN19" s="2"/>
      <c r="OVO19" s="2"/>
      <c r="OVP19" s="2"/>
      <c r="OVQ19" s="2"/>
      <c r="OVR19" s="2"/>
      <c r="OVS19" s="2"/>
      <c r="OVT19" s="2"/>
      <c r="OVU19" s="2"/>
      <c r="OVV19" s="2"/>
      <c r="OVW19" s="2"/>
      <c r="OVX19" s="2"/>
      <c r="OVY19" s="2"/>
      <c r="OVZ19" s="2"/>
      <c r="OWA19" s="2"/>
      <c r="OWB19" s="2"/>
      <c r="OWC19" s="2"/>
      <c r="OWD19" s="2"/>
      <c r="OWE19" s="2"/>
      <c r="OWF19" s="2"/>
      <c r="OWG19" s="2"/>
      <c r="OWH19" s="2"/>
      <c r="OWI19" s="2"/>
      <c r="OWJ19" s="2"/>
      <c r="OWK19" s="2"/>
      <c r="OWL19" s="2"/>
      <c r="OWM19" s="2"/>
      <c r="OWN19" s="2"/>
      <c r="OWO19" s="2"/>
      <c r="OWP19" s="2"/>
      <c r="OWQ19" s="2"/>
      <c r="OWR19" s="2"/>
      <c r="OWS19" s="2"/>
      <c r="OWT19" s="2"/>
      <c r="OWU19" s="2"/>
      <c r="OWV19" s="2"/>
      <c r="OWW19" s="2"/>
      <c r="OWX19" s="2"/>
      <c r="OWY19" s="2"/>
      <c r="OWZ19" s="2"/>
      <c r="OXA19" s="2"/>
      <c r="OXB19" s="2"/>
      <c r="OXC19" s="2"/>
      <c r="OXD19" s="2"/>
      <c r="OXE19" s="2"/>
      <c r="OXF19" s="2"/>
      <c r="OXG19" s="2"/>
      <c r="OXH19" s="2"/>
      <c r="OXI19" s="2"/>
      <c r="OXJ19" s="2"/>
      <c r="OXK19" s="2"/>
      <c r="OXL19" s="2"/>
      <c r="OXM19" s="2"/>
      <c r="OXN19" s="2"/>
      <c r="OXO19" s="2"/>
      <c r="OXP19" s="2"/>
      <c r="OXQ19" s="2"/>
      <c r="OXR19" s="2"/>
      <c r="OXS19" s="2"/>
      <c r="OXT19" s="2"/>
      <c r="OXU19" s="2"/>
      <c r="OXV19" s="2"/>
      <c r="OXW19" s="2"/>
      <c r="OXX19" s="2"/>
      <c r="OXY19" s="2"/>
      <c r="OXZ19" s="2"/>
      <c r="OYA19" s="2"/>
      <c r="OYB19" s="2"/>
      <c r="OYC19" s="2"/>
      <c r="OYD19" s="2"/>
      <c r="OYE19" s="2"/>
      <c r="OYF19" s="2"/>
      <c r="OYG19" s="2"/>
      <c r="OYH19" s="2"/>
      <c r="OYI19" s="2"/>
      <c r="OYJ19" s="2"/>
      <c r="OYK19" s="2"/>
      <c r="OYL19" s="2"/>
      <c r="OYM19" s="2"/>
      <c r="OYN19" s="2"/>
      <c r="OYO19" s="2"/>
      <c r="OYP19" s="2"/>
      <c r="OYQ19" s="2"/>
      <c r="OYR19" s="2"/>
      <c r="OYS19" s="2"/>
      <c r="OYT19" s="2"/>
      <c r="OYU19" s="2"/>
      <c r="OYV19" s="2"/>
      <c r="OYW19" s="2"/>
      <c r="OYX19" s="2"/>
      <c r="OYY19" s="2"/>
      <c r="OYZ19" s="2"/>
      <c r="OZA19" s="2"/>
      <c r="OZB19" s="2"/>
      <c r="OZC19" s="2"/>
      <c r="OZD19" s="2"/>
      <c r="OZE19" s="2"/>
      <c r="OZF19" s="2"/>
      <c r="OZG19" s="2"/>
      <c r="OZH19" s="2"/>
      <c r="OZI19" s="2"/>
      <c r="OZJ19" s="2"/>
      <c r="OZK19" s="2"/>
      <c r="OZL19" s="2"/>
      <c r="OZM19" s="2"/>
      <c r="OZN19" s="2"/>
      <c r="OZO19" s="2"/>
      <c r="OZP19" s="2"/>
      <c r="OZQ19" s="2"/>
      <c r="OZR19" s="2"/>
      <c r="OZS19" s="2"/>
      <c r="OZT19" s="2"/>
      <c r="OZU19" s="2"/>
      <c r="OZV19" s="2"/>
      <c r="OZW19" s="2"/>
      <c r="OZX19" s="2"/>
      <c r="OZY19" s="2"/>
      <c r="OZZ19" s="2"/>
      <c r="PAA19" s="2"/>
      <c r="PAB19" s="2"/>
      <c r="PAC19" s="2"/>
      <c r="PAD19" s="2"/>
      <c r="PAE19" s="2"/>
      <c r="PAF19" s="2"/>
      <c r="PAG19" s="2"/>
      <c r="PAH19" s="2"/>
      <c r="PAI19" s="2"/>
      <c r="PAJ19" s="2"/>
      <c r="PAK19" s="2"/>
      <c r="PAL19" s="2"/>
      <c r="PAM19" s="2"/>
      <c r="PAN19" s="2"/>
      <c r="PAO19" s="2"/>
      <c r="PAP19" s="2"/>
      <c r="PAQ19" s="2"/>
      <c r="PAR19" s="2"/>
      <c r="PAS19" s="2"/>
      <c r="PAT19" s="2"/>
      <c r="PAU19" s="2"/>
      <c r="PAV19" s="2"/>
      <c r="PAW19" s="2"/>
      <c r="PAX19" s="2"/>
      <c r="PAY19" s="2"/>
      <c r="PAZ19" s="2"/>
      <c r="PBA19" s="2"/>
      <c r="PBB19" s="2"/>
      <c r="PBC19" s="2"/>
      <c r="PBD19" s="2"/>
      <c r="PBE19" s="2"/>
      <c r="PBF19" s="2"/>
      <c r="PBG19" s="2"/>
      <c r="PBH19" s="2"/>
      <c r="PBI19" s="2"/>
      <c r="PBJ19" s="2"/>
      <c r="PBK19" s="2"/>
      <c r="PBL19" s="2"/>
      <c r="PBM19" s="2"/>
      <c r="PBN19" s="2"/>
      <c r="PBO19" s="2"/>
      <c r="PBP19" s="2"/>
      <c r="PBQ19" s="2"/>
      <c r="PBR19" s="2"/>
      <c r="PBS19" s="2"/>
      <c r="PBT19" s="2"/>
      <c r="PBU19" s="2"/>
      <c r="PBV19" s="2"/>
      <c r="PBW19" s="2"/>
      <c r="PBX19" s="2"/>
      <c r="PBY19" s="2"/>
      <c r="PBZ19" s="2"/>
      <c r="PCA19" s="2"/>
      <c r="PCB19" s="2"/>
      <c r="PCC19" s="2"/>
      <c r="PCD19" s="2"/>
      <c r="PCE19" s="2"/>
      <c r="PCF19" s="2"/>
      <c r="PCG19" s="2"/>
      <c r="PCH19" s="2"/>
      <c r="PCI19" s="2"/>
      <c r="PCJ19" s="2"/>
      <c r="PCK19" s="2"/>
      <c r="PCL19" s="2"/>
      <c r="PCM19" s="2"/>
      <c r="PCN19" s="2"/>
      <c r="PCO19" s="2"/>
      <c r="PCP19" s="2"/>
      <c r="PCQ19" s="2"/>
      <c r="PCR19" s="2"/>
      <c r="PCS19" s="2"/>
      <c r="PCT19" s="2"/>
      <c r="PCU19" s="2"/>
      <c r="PCV19" s="2"/>
      <c r="PCW19" s="2"/>
      <c r="PCX19" s="2"/>
      <c r="PCY19" s="2"/>
      <c r="PCZ19" s="2"/>
      <c r="PDA19" s="2"/>
      <c r="PDB19" s="2"/>
      <c r="PDC19" s="2"/>
      <c r="PDD19" s="2"/>
      <c r="PDE19" s="2"/>
      <c r="PDF19" s="2"/>
      <c r="PDG19" s="2"/>
      <c r="PDH19" s="2"/>
      <c r="PDI19" s="2"/>
      <c r="PDJ19" s="2"/>
      <c r="PDK19" s="2"/>
      <c r="PDL19" s="2"/>
      <c r="PDM19" s="2"/>
      <c r="PDN19" s="2"/>
      <c r="PDO19" s="2"/>
      <c r="PDP19" s="2"/>
      <c r="PDQ19" s="2"/>
      <c r="PDR19" s="2"/>
      <c r="PDS19" s="2"/>
      <c r="PDT19" s="2"/>
      <c r="PDU19" s="2"/>
      <c r="PDV19" s="2"/>
      <c r="PDW19" s="2"/>
      <c r="PDX19" s="2"/>
      <c r="PDY19" s="2"/>
      <c r="PDZ19" s="2"/>
      <c r="PEA19" s="2"/>
      <c r="PEB19" s="2"/>
      <c r="PEC19" s="2"/>
      <c r="PED19" s="2"/>
      <c r="PEE19" s="2"/>
      <c r="PEF19" s="2"/>
      <c r="PEG19" s="2"/>
      <c r="PEH19" s="2"/>
      <c r="PEI19" s="2"/>
      <c r="PEJ19" s="2"/>
      <c r="PEK19" s="2"/>
      <c r="PEL19" s="2"/>
      <c r="PEM19" s="2"/>
      <c r="PEN19" s="2"/>
      <c r="PEO19" s="2"/>
      <c r="PEP19" s="2"/>
      <c r="PEQ19" s="2"/>
      <c r="PER19" s="2"/>
      <c r="PES19" s="2"/>
      <c r="PET19" s="2"/>
      <c r="PEU19" s="2"/>
      <c r="PEV19" s="2"/>
      <c r="PEW19" s="2"/>
      <c r="PEX19" s="2"/>
      <c r="PEY19" s="2"/>
      <c r="PEZ19" s="2"/>
      <c r="PFA19" s="2"/>
      <c r="PFB19" s="2"/>
      <c r="PFC19" s="2"/>
      <c r="PFD19" s="2"/>
      <c r="PFE19" s="2"/>
      <c r="PFF19" s="2"/>
      <c r="PFG19" s="2"/>
      <c r="PFH19" s="2"/>
      <c r="PFI19" s="2"/>
      <c r="PFJ19" s="2"/>
      <c r="PFK19" s="2"/>
      <c r="PFL19" s="2"/>
      <c r="PFM19" s="2"/>
      <c r="PFN19" s="2"/>
      <c r="PFO19" s="2"/>
      <c r="PFP19" s="2"/>
      <c r="PFQ19" s="2"/>
      <c r="PFR19" s="2"/>
      <c r="PFS19" s="2"/>
      <c r="PFT19" s="2"/>
      <c r="PFU19" s="2"/>
      <c r="PFV19" s="2"/>
      <c r="PFW19" s="2"/>
      <c r="PFX19" s="2"/>
      <c r="PFY19" s="2"/>
      <c r="PFZ19" s="2"/>
      <c r="PGA19" s="2"/>
      <c r="PGB19" s="2"/>
      <c r="PGC19" s="2"/>
      <c r="PGD19" s="2"/>
      <c r="PGE19" s="2"/>
      <c r="PGF19" s="2"/>
      <c r="PGG19" s="2"/>
      <c r="PGH19" s="2"/>
      <c r="PGI19" s="2"/>
      <c r="PGJ19" s="2"/>
      <c r="PGK19" s="2"/>
      <c r="PGL19" s="2"/>
      <c r="PGM19" s="2"/>
      <c r="PGN19" s="2"/>
      <c r="PGO19" s="2"/>
      <c r="PGP19" s="2"/>
      <c r="PGQ19" s="2"/>
      <c r="PGR19" s="2"/>
      <c r="PGS19" s="2"/>
      <c r="PGT19" s="2"/>
      <c r="PGU19" s="2"/>
      <c r="PGV19" s="2"/>
      <c r="PGW19" s="2"/>
      <c r="PGX19" s="2"/>
      <c r="PGY19" s="2"/>
      <c r="PGZ19" s="2"/>
      <c r="PHA19" s="2"/>
      <c r="PHB19" s="2"/>
      <c r="PHC19" s="2"/>
      <c r="PHD19" s="2"/>
      <c r="PHE19" s="2"/>
      <c r="PHF19" s="2"/>
      <c r="PHG19" s="2"/>
      <c r="PHH19" s="2"/>
      <c r="PHI19" s="2"/>
      <c r="PHJ19" s="2"/>
      <c r="PHK19" s="2"/>
      <c r="PHL19" s="2"/>
      <c r="PHM19" s="2"/>
      <c r="PHN19" s="2"/>
      <c r="PHO19" s="2"/>
      <c r="PHP19" s="2"/>
      <c r="PHQ19" s="2"/>
      <c r="PHR19" s="2"/>
      <c r="PHS19" s="2"/>
      <c r="PHT19" s="2"/>
      <c r="PHU19" s="2"/>
      <c r="PHV19" s="2"/>
      <c r="PHW19" s="2"/>
      <c r="PHX19" s="2"/>
      <c r="PHY19" s="2"/>
      <c r="PHZ19" s="2"/>
      <c r="PIA19" s="2"/>
      <c r="PIB19" s="2"/>
      <c r="PIC19" s="2"/>
      <c r="PID19" s="2"/>
      <c r="PIE19" s="2"/>
      <c r="PIF19" s="2"/>
      <c r="PIG19" s="2"/>
      <c r="PIH19" s="2"/>
      <c r="PII19" s="2"/>
      <c r="PIJ19" s="2"/>
      <c r="PIK19" s="2"/>
      <c r="PIL19" s="2"/>
      <c r="PIM19" s="2"/>
      <c r="PIN19" s="2"/>
      <c r="PIO19" s="2"/>
      <c r="PIP19" s="2"/>
      <c r="PIQ19" s="2"/>
      <c r="PIR19" s="2"/>
      <c r="PIS19" s="2"/>
      <c r="PIT19" s="2"/>
      <c r="PIU19" s="2"/>
      <c r="PIV19" s="2"/>
      <c r="PIW19" s="2"/>
      <c r="PIX19" s="2"/>
      <c r="PIY19" s="2"/>
      <c r="PIZ19" s="2"/>
      <c r="PJA19" s="2"/>
      <c r="PJB19" s="2"/>
      <c r="PJC19" s="2"/>
      <c r="PJD19" s="2"/>
      <c r="PJE19" s="2"/>
      <c r="PJF19" s="2"/>
      <c r="PJG19" s="2"/>
      <c r="PJH19" s="2"/>
      <c r="PJI19" s="2"/>
      <c r="PJJ19" s="2"/>
      <c r="PJK19" s="2"/>
      <c r="PJL19" s="2"/>
      <c r="PJM19" s="2"/>
      <c r="PJN19" s="2"/>
      <c r="PJO19" s="2"/>
      <c r="PJP19" s="2"/>
      <c r="PJQ19" s="2"/>
      <c r="PJR19" s="2"/>
      <c r="PJS19" s="2"/>
      <c r="PJT19" s="2"/>
      <c r="PJU19" s="2"/>
      <c r="PJV19" s="2"/>
      <c r="PJW19" s="2"/>
      <c r="PJX19" s="2"/>
      <c r="PJY19" s="2"/>
      <c r="PJZ19" s="2"/>
      <c r="PKA19" s="2"/>
      <c r="PKB19" s="2"/>
      <c r="PKC19" s="2"/>
      <c r="PKD19" s="2"/>
      <c r="PKE19" s="2"/>
      <c r="PKF19" s="2"/>
      <c r="PKG19" s="2"/>
      <c r="PKH19" s="2"/>
      <c r="PKI19" s="2"/>
      <c r="PKJ19" s="2"/>
      <c r="PKK19" s="2"/>
      <c r="PKL19" s="2"/>
      <c r="PKM19" s="2"/>
      <c r="PKN19" s="2"/>
      <c r="PKO19" s="2"/>
      <c r="PKP19" s="2"/>
      <c r="PKQ19" s="2"/>
      <c r="PKR19" s="2"/>
      <c r="PKS19" s="2"/>
      <c r="PKT19" s="2"/>
      <c r="PKU19" s="2"/>
      <c r="PKV19" s="2"/>
      <c r="PKW19" s="2"/>
      <c r="PKX19" s="2"/>
      <c r="PKY19" s="2"/>
      <c r="PKZ19" s="2"/>
      <c r="PLA19" s="2"/>
      <c r="PLB19" s="2"/>
      <c r="PLC19" s="2"/>
      <c r="PLD19" s="2"/>
      <c r="PLE19" s="2"/>
      <c r="PLF19" s="2"/>
      <c r="PLG19" s="2"/>
      <c r="PLH19" s="2"/>
      <c r="PLI19" s="2"/>
      <c r="PLJ19" s="2"/>
      <c r="PLK19" s="2"/>
      <c r="PLL19" s="2"/>
      <c r="PLM19" s="2"/>
      <c r="PLN19" s="2"/>
      <c r="PLO19" s="2"/>
      <c r="PLP19" s="2"/>
      <c r="PLQ19" s="2"/>
      <c r="PLR19" s="2"/>
      <c r="PLS19" s="2"/>
      <c r="PLT19" s="2"/>
      <c r="PLU19" s="2"/>
      <c r="PLV19" s="2"/>
      <c r="PLW19" s="2"/>
      <c r="PLX19" s="2"/>
      <c r="PLY19" s="2"/>
      <c r="PLZ19" s="2"/>
      <c r="PMA19" s="2"/>
      <c r="PMB19" s="2"/>
      <c r="PMC19" s="2"/>
      <c r="PMD19" s="2"/>
      <c r="PME19" s="2"/>
      <c r="PMF19" s="2"/>
      <c r="PMG19" s="2"/>
      <c r="PMH19" s="2"/>
      <c r="PMI19" s="2"/>
      <c r="PMJ19" s="2"/>
      <c r="PMK19" s="2"/>
      <c r="PML19" s="2"/>
      <c r="PMM19" s="2"/>
      <c r="PMN19" s="2"/>
      <c r="PMO19" s="2"/>
      <c r="PMP19" s="2"/>
      <c r="PMQ19" s="2"/>
      <c r="PMR19" s="2"/>
      <c r="PMS19" s="2"/>
      <c r="PMT19" s="2"/>
      <c r="PMU19" s="2"/>
      <c r="PMV19" s="2"/>
      <c r="PMW19" s="2"/>
      <c r="PMX19" s="2"/>
      <c r="PMY19" s="2"/>
      <c r="PMZ19" s="2"/>
      <c r="PNA19" s="2"/>
      <c r="PNB19" s="2"/>
      <c r="PNC19" s="2"/>
      <c r="PND19" s="2"/>
      <c r="PNE19" s="2"/>
      <c r="PNF19" s="2"/>
      <c r="PNG19" s="2"/>
      <c r="PNH19" s="2"/>
      <c r="PNI19" s="2"/>
      <c r="PNJ19" s="2"/>
      <c r="PNK19" s="2"/>
      <c r="PNL19" s="2"/>
      <c r="PNM19" s="2"/>
      <c r="PNN19" s="2"/>
      <c r="PNO19" s="2"/>
      <c r="PNP19" s="2"/>
      <c r="PNQ19" s="2"/>
      <c r="PNR19" s="2"/>
      <c r="PNS19" s="2"/>
      <c r="PNT19" s="2"/>
      <c r="PNU19" s="2"/>
      <c r="PNV19" s="2"/>
      <c r="PNW19" s="2"/>
      <c r="PNX19" s="2"/>
      <c r="PNY19" s="2"/>
      <c r="PNZ19" s="2"/>
      <c r="POA19" s="2"/>
      <c r="POB19" s="2"/>
      <c r="POC19" s="2"/>
      <c r="POD19" s="2"/>
      <c r="POE19" s="2"/>
      <c r="POF19" s="2"/>
      <c r="POG19" s="2"/>
      <c r="POH19" s="2"/>
      <c r="POI19" s="2"/>
      <c r="POJ19" s="2"/>
      <c r="POK19" s="2"/>
      <c r="POL19" s="2"/>
      <c r="POM19" s="2"/>
      <c r="PON19" s="2"/>
      <c r="POO19" s="2"/>
      <c r="POP19" s="2"/>
      <c r="POQ19" s="2"/>
      <c r="POR19" s="2"/>
      <c r="POS19" s="2"/>
      <c r="POT19" s="2"/>
      <c r="POU19" s="2"/>
      <c r="POV19" s="2"/>
      <c r="POW19" s="2"/>
      <c r="POX19" s="2"/>
      <c r="POY19" s="2"/>
      <c r="POZ19" s="2"/>
      <c r="PPA19" s="2"/>
      <c r="PPB19" s="2"/>
      <c r="PPC19" s="2"/>
      <c r="PPD19" s="2"/>
      <c r="PPE19" s="2"/>
      <c r="PPF19" s="2"/>
      <c r="PPG19" s="2"/>
      <c r="PPH19" s="2"/>
      <c r="PPI19" s="2"/>
      <c r="PPJ19" s="2"/>
      <c r="PPK19" s="2"/>
      <c r="PPL19" s="2"/>
      <c r="PPM19" s="2"/>
      <c r="PPN19" s="2"/>
      <c r="PPO19" s="2"/>
      <c r="PPP19" s="2"/>
      <c r="PPQ19" s="2"/>
      <c r="PPR19" s="2"/>
      <c r="PPS19" s="2"/>
      <c r="PPT19" s="2"/>
      <c r="PPU19" s="2"/>
      <c r="PPV19" s="2"/>
      <c r="PPW19" s="2"/>
      <c r="PPX19" s="2"/>
      <c r="PPY19" s="2"/>
      <c r="PPZ19" s="2"/>
      <c r="PQA19" s="2"/>
      <c r="PQB19" s="2"/>
      <c r="PQC19" s="2"/>
      <c r="PQD19" s="2"/>
      <c r="PQE19" s="2"/>
      <c r="PQF19" s="2"/>
      <c r="PQG19" s="2"/>
      <c r="PQH19" s="2"/>
      <c r="PQI19" s="2"/>
      <c r="PQJ19" s="2"/>
      <c r="PQK19" s="2"/>
      <c r="PQL19" s="2"/>
      <c r="PQM19" s="2"/>
      <c r="PQN19" s="2"/>
      <c r="PQO19" s="2"/>
      <c r="PQP19" s="2"/>
      <c r="PQQ19" s="2"/>
      <c r="PQR19" s="2"/>
      <c r="PQS19" s="2"/>
      <c r="PQT19" s="2"/>
      <c r="PQU19" s="2"/>
      <c r="PQV19" s="2"/>
      <c r="PQW19" s="2"/>
      <c r="PQX19" s="2"/>
      <c r="PQY19" s="2"/>
      <c r="PQZ19" s="2"/>
      <c r="PRA19" s="2"/>
      <c r="PRB19" s="2"/>
      <c r="PRC19" s="2"/>
      <c r="PRD19" s="2"/>
      <c r="PRE19" s="2"/>
      <c r="PRF19" s="2"/>
      <c r="PRG19" s="2"/>
      <c r="PRH19" s="2"/>
      <c r="PRI19" s="2"/>
      <c r="PRJ19" s="2"/>
      <c r="PRK19" s="2"/>
      <c r="PRL19" s="2"/>
      <c r="PRM19" s="2"/>
      <c r="PRN19" s="2"/>
      <c r="PRO19" s="2"/>
      <c r="PRP19" s="2"/>
      <c r="PRQ19" s="2"/>
      <c r="PRR19" s="2"/>
      <c r="PRS19" s="2"/>
      <c r="PRT19" s="2"/>
      <c r="PRU19" s="2"/>
      <c r="PRV19" s="2"/>
      <c r="PRW19" s="2"/>
      <c r="PRX19" s="2"/>
      <c r="PRY19" s="2"/>
      <c r="PRZ19" s="2"/>
      <c r="PSA19" s="2"/>
      <c r="PSB19" s="2"/>
      <c r="PSC19" s="2"/>
      <c r="PSD19" s="2"/>
      <c r="PSE19" s="2"/>
      <c r="PSF19" s="2"/>
      <c r="PSG19" s="2"/>
      <c r="PSH19" s="2"/>
      <c r="PSI19" s="2"/>
      <c r="PSJ19" s="2"/>
      <c r="PSK19" s="2"/>
      <c r="PSL19" s="2"/>
      <c r="PSM19" s="2"/>
      <c r="PSN19" s="2"/>
      <c r="PSO19" s="2"/>
      <c r="PSP19" s="2"/>
      <c r="PSQ19" s="2"/>
      <c r="PSR19" s="2"/>
      <c r="PSS19" s="2"/>
      <c r="PST19" s="2"/>
      <c r="PSU19" s="2"/>
      <c r="PSV19" s="2"/>
      <c r="PSW19" s="2"/>
      <c r="PSX19" s="2"/>
      <c r="PSY19" s="2"/>
      <c r="PSZ19" s="2"/>
      <c r="PTA19" s="2"/>
      <c r="PTB19" s="2"/>
      <c r="PTC19" s="2"/>
      <c r="PTD19" s="2"/>
      <c r="PTE19" s="2"/>
      <c r="PTF19" s="2"/>
      <c r="PTG19" s="2"/>
      <c r="PTH19" s="2"/>
      <c r="PTI19" s="2"/>
      <c r="PTJ19" s="2"/>
      <c r="PTK19" s="2"/>
      <c r="PTL19" s="2"/>
      <c r="PTM19" s="2"/>
      <c r="PTN19" s="2"/>
      <c r="PTO19" s="2"/>
      <c r="PTP19" s="2"/>
      <c r="PTQ19" s="2"/>
      <c r="PTR19" s="2"/>
      <c r="PTS19" s="2"/>
      <c r="PTT19" s="2"/>
      <c r="PTU19" s="2"/>
      <c r="PTV19" s="2"/>
      <c r="PTW19" s="2"/>
      <c r="PTX19" s="2"/>
      <c r="PTY19" s="2"/>
      <c r="PTZ19" s="2"/>
      <c r="PUA19" s="2"/>
      <c r="PUB19" s="2"/>
      <c r="PUC19" s="2"/>
      <c r="PUD19" s="2"/>
      <c r="PUE19" s="2"/>
      <c r="PUF19" s="2"/>
      <c r="PUG19" s="2"/>
      <c r="PUH19" s="2"/>
      <c r="PUI19" s="2"/>
      <c r="PUJ19" s="2"/>
      <c r="PUK19" s="2"/>
      <c r="PUL19" s="2"/>
      <c r="PUM19" s="2"/>
      <c r="PUN19" s="2"/>
      <c r="PUO19" s="2"/>
      <c r="PUP19" s="2"/>
      <c r="PUQ19" s="2"/>
      <c r="PUR19" s="2"/>
      <c r="PUS19" s="2"/>
      <c r="PUT19" s="2"/>
      <c r="PUU19" s="2"/>
      <c r="PUV19" s="2"/>
      <c r="PUW19" s="2"/>
      <c r="PUX19" s="2"/>
      <c r="PUY19" s="2"/>
      <c r="PUZ19" s="2"/>
      <c r="PVA19" s="2"/>
      <c r="PVB19" s="2"/>
      <c r="PVC19" s="2"/>
      <c r="PVD19" s="2"/>
      <c r="PVE19" s="2"/>
      <c r="PVF19" s="2"/>
      <c r="PVG19" s="2"/>
      <c r="PVH19" s="2"/>
      <c r="PVI19" s="2"/>
      <c r="PVJ19" s="2"/>
      <c r="PVK19" s="2"/>
      <c r="PVL19" s="2"/>
      <c r="PVM19" s="2"/>
      <c r="PVN19" s="2"/>
      <c r="PVO19" s="2"/>
      <c r="PVP19" s="2"/>
      <c r="PVQ19" s="2"/>
      <c r="PVR19" s="2"/>
      <c r="PVS19" s="2"/>
      <c r="PVT19" s="2"/>
      <c r="PVU19" s="2"/>
      <c r="PVV19" s="2"/>
      <c r="PVW19" s="2"/>
      <c r="PVX19" s="2"/>
      <c r="PVY19" s="2"/>
      <c r="PVZ19" s="2"/>
      <c r="PWA19" s="2"/>
      <c r="PWB19" s="2"/>
      <c r="PWC19" s="2"/>
      <c r="PWD19" s="2"/>
      <c r="PWE19" s="2"/>
      <c r="PWF19" s="2"/>
      <c r="PWG19" s="2"/>
      <c r="PWH19" s="2"/>
      <c r="PWI19" s="2"/>
      <c r="PWJ19" s="2"/>
      <c r="PWK19" s="2"/>
      <c r="PWL19" s="2"/>
      <c r="PWM19" s="2"/>
      <c r="PWN19" s="2"/>
      <c r="PWO19" s="2"/>
      <c r="PWP19" s="2"/>
      <c r="PWQ19" s="2"/>
      <c r="PWR19" s="2"/>
      <c r="PWS19" s="2"/>
      <c r="PWT19" s="2"/>
      <c r="PWU19" s="2"/>
      <c r="PWV19" s="2"/>
      <c r="PWW19" s="2"/>
      <c r="PWX19" s="2"/>
      <c r="PWY19" s="2"/>
      <c r="PWZ19" s="2"/>
      <c r="PXA19" s="2"/>
      <c r="PXB19" s="2"/>
      <c r="PXC19" s="2"/>
      <c r="PXD19" s="2"/>
      <c r="PXE19" s="2"/>
      <c r="PXF19" s="2"/>
      <c r="PXG19" s="2"/>
      <c r="PXH19" s="2"/>
      <c r="PXI19" s="2"/>
      <c r="PXJ19" s="2"/>
      <c r="PXK19" s="2"/>
      <c r="PXL19" s="2"/>
      <c r="PXM19" s="2"/>
      <c r="PXN19" s="2"/>
      <c r="PXO19" s="2"/>
      <c r="PXP19" s="2"/>
      <c r="PXQ19" s="2"/>
      <c r="PXR19" s="2"/>
      <c r="PXS19" s="2"/>
      <c r="PXT19" s="2"/>
      <c r="PXU19" s="2"/>
      <c r="PXV19" s="2"/>
      <c r="PXW19" s="2"/>
      <c r="PXX19" s="2"/>
      <c r="PXY19" s="2"/>
      <c r="PXZ19" s="2"/>
      <c r="PYA19" s="2"/>
      <c r="PYB19" s="2"/>
      <c r="PYC19" s="2"/>
      <c r="PYD19" s="2"/>
      <c r="PYE19" s="2"/>
      <c r="PYF19" s="2"/>
      <c r="PYG19" s="2"/>
      <c r="PYH19" s="2"/>
      <c r="PYI19" s="2"/>
      <c r="PYJ19" s="2"/>
      <c r="PYK19" s="2"/>
      <c r="PYL19" s="2"/>
      <c r="PYM19" s="2"/>
      <c r="PYN19" s="2"/>
      <c r="PYO19" s="2"/>
      <c r="PYP19" s="2"/>
      <c r="PYQ19" s="2"/>
      <c r="PYR19" s="2"/>
      <c r="PYS19" s="2"/>
      <c r="PYT19" s="2"/>
      <c r="PYU19" s="2"/>
      <c r="PYV19" s="2"/>
      <c r="PYW19" s="2"/>
      <c r="PYX19" s="2"/>
      <c r="PYY19" s="2"/>
      <c r="PYZ19" s="2"/>
      <c r="PZA19" s="2"/>
      <c r="PZB19" s="2"/>
      <c r="PZC19" s="2"/>
      <c r="PZD19" s="2"/>
      <c r="PZE19" s="2"/>
      <c r="PZF19" s="2"/>
      <c r="PZG19" s="2"/>
      <c r="PZH19" s="2"/>
      <c r="PZI19" s="2"/>
      <c r="PZJ19" s="2"/>
      <c r="PZK19" s="2"/>
      <c r="PZL19" s="2"/>
      <c r="PZM19" s="2"/>
      <c r="PZN19" s="2"/>
      <c r="PZO19" s="2"/>
      <c r="PZP19" s="2"/>
      <c r="PZQ19" s="2"/>
      <c r="PZR19" s="2"/>
      <c r="PZS19" s="2"/>
      <c r="PZT19" s="2"/>
      <c r="PZU19" s="2"/>
      <c r="PZV19" s="2"/>
      <c r="PZW19" s="2"/>
      <c r="PZX19" s="2"/>
      <c r="PZY19" s="2"/>
      <c r="PZZ19" s="2"/>
      <c r="QAA19" s="2"/>
      <c r="QAB19" s="2"/>
      <c r="QAC19" s="2"/>
      <c r="QAD19" s="2"/>
      <c r="QAE19" s="2"/>
      <c r="QAF19" s="2"/>
      <c r="QAG19" s="2"/>
      <c r="QAH19" s="2"/>
      <c r="QAI19" s="2"/>
      <c r="QAJ19" s="2"/>
      <c r="QAK19" s="2"/>
      <c r="QAL19" s="2"/>
      <c r="QAM19" s="2"/>
      <c r="QAN19" s="2"/>
      <c r="QAO19" s="2"/>
      <c r="QAP19" s="2"/>
      <c r="QAQ19" s="2"/>
      <c r="QAR19" s="2"/>
      <c r="QAS19" s="2"/>
      <c r="QAT19" s="2"/>
      <c r="QAU19" s="2"/>
      <c r="QAV19" s="2"/>
      <c r="QAW19" s="2"/>
      <c r="QAX19" s="2"/>
      <c r="QAY19" s="2"/>
      <c r="QAZ19" s="2"/>
      <c r="QBA19" s="2"/>
      <c r="QBB19" s="2"/>
      <c r="QBC19" s="2"/>
      <c r="QBD19" s="2"/>
      <c r="QBE19" s="2"/>
      <c r="QBF19" s="2"/>
      <c r="QBG19" s="2"/>
      <c r="QBH19" s="2"/>
      <c r="QBI19" s="2"/>
      <c r="QBJ19" s="2"/>
      <c r="QBK19" s="2"/>
      <c r="QBL19" s="2"/>
      <c r="QBM19" s="2"/>
      <c r="QBN19" s="2"/>
      <c r="QBO19" s="2"/>
      <c r="QBP19" s="2"/>
      <c r="QBQ19" s="2"/>
      <c r="QBR19" s="2"/>
      <c r="QBS19" s="2"/>
      <c r="QBT19" s="2"/>
      <c r="QBU19" s="2"/>
      <c r="QBV19" s="2"/>
      <c r="QBW19" s="2"/>
      <c r="QBX19" s="2"/>
      <c r="QBY19" s="2"/>
      <c r="QBZ19" s="2"/>
      <c r="QCA19" s="2"/>
      <c r="QCB19" s="2"/>
      <c r="QCC19" s="2"/>
      <c r="QCD19" s="2"/>
      <c r="QCE19" s="2"/>
      <c r="QCF19" s="2"/>
      <c r="QCG19" s="2"/>
      <c r="QCH19" s="2"/>
      <c r="QCI19" s="2"/>
      <c r="QCJ19" s="2"/>
      <c r="QCK19" s="2"/>
      <c r="QCL19" s="2"/>
      <c r="QCM19" s="2"/>
      <c r="QCN19" s="2"/>
      <c r="QCO19" s="2"/>
      <c r="QCP19" s="2"/>
      <c r="QCQ19" s="2"/>
      <c r="QCR19" s="2"/>
      <c r="QCS19" s="2"/>
      <c r="QCT19" s="2"/>
      <c r="QCU19" s="2"/>
      <c r="QCV19" s="2"/>
      <c r="QCW19" s="2"/>
      <c r="QCX19" s="2"/>
      <c r="QCY19" s="2"/>
      <c r="QCZ19" s="2"/>
      <c r="QDA19" s="2"/>
      <c r="QDB19" s="2"/>
      <c r="QDC19" s="2"/>
      <c r="QDD19" s="2"/>
      <c r="QDE19" s="2"/>
      <c r="QDF19" s="2"/>
      <c r="QDG19" s="2"/>
      <c r="QDH19" s="2"/>
      <c r="QDI19" s="2"/>
      <c r="QDJ19" s="2"/>
      <c r="QDK19" s="2"/>
      <c r="QDL19" s="2"/>
      <c r="QDM19" s="2"/>
      <c r="QDN19" s="2"/>
      <c r="QDO19" s="2"/>
      <c r="QDP19" s="2"/>
      <c r="QDQ19" s="2"/>
      <c r="QDR19" s="2"/>
      <c r="QDS19" s="2"/>
      <c r="QDT19" s="2"/>
      <c r="QDU19" s="2"/>
      <c r="QDV19" s="2"/>
      <c r="QDW19" s="2"/>
      <c r="QDX19" s="2"/>
      <c r="QDY19" s="2"/>
      <c r="QDZ19" s="2"/>
      <c r="QEA19" s="2"/>
      <c r="QEB19" s="2"/>
      <c r="QEC19" s="2"/>
      <c r="QED19" s="2"/>
      <c r="QEE19" s="2"/>
      <c r="QEF19" s="2"/>
      <c r="QEG19" s="2"/>
      <c r="QEH19" s="2"/>
      <c r="QEI19" s="2"/>
      <c r="QEJ19" s="2"/>
      <c r="QEK19" s="2"/>
      <c r="QEL19" s="2"/>
      <c r="QEM19" s="2"/>
      <c r="QEN19" s="2"/>
      <c r="QEO19" s="2"/>
      <c r="QEP19" s="2"/>
      <c r="QEQ19" s="2"/>
      <c r="QER19" s="2"/>
      <c r="QES19" s="2"/>
      <c r="QET19" s="2"/>
      <c r="QEU19" s="2"/>
      <c r="QEV19" s="2"/>
      <c r="QEW19" s="2"/>
      <c r="QEX19" s="2"/>
      <c r="QEY19" s="2"/>
      <c r="QEZ19" s="2"/>
      <c r="QFA19" s="2"/>
      <c r="QFB19" s="2"/>
      <c r="QFC19" s="2"/>
      <c r="QFD19" s="2"/>
      <c r="QFE19" s="2"/>
      <c r="QFF19" s="2"/>
      <c r="QFG19" s="2"/>
      <c r="QFH19" s="2"/>
      <c r="QFI19" s="2"/>
      <c r="QFJ19" s="2"/>
      <c r="QFK19" s="2"/>
      <c r="QFL19" s="2"/>
      <c r="QFM19" s="2"/>
      <c r="QFN19" s="2"/>
      <c r="QFO19" s="2"/>
      <c r="QFP19" s="2"/>
      <c r="QFQ19" s="2"/>
      <c r="QFR19" s="2"/>
      <c r="QFS19" s="2"/>
      <c r="QFT19" s="2"/>
      <c r="QFU19" s="2"/>
      <c r="QFV19" s="2"/>
      <c r="QFW19" s="2"/>
      <c r="QFX19" s="2"/>
      <c r="QFY19" s="2"/>
      <c r="QFZ19" s="2"/>
      <c r="QGA19" s="2"/>
      <c r="QGB19" s="2"/>
      <c r="QGC19" s="2"/>
      <c r="QGD19" s="2"/>
      <c r="QGE19" s="2"/>
      <c r="QGF19" s="2"/>
      <c r="QGG19" s="2"/>
      <c r="QGH19" s="2"/>
      <c r="QGI19" s="2"/>
      <c r="QGJ19" s="2"/>
      <c r="QGK19" s="2"/>
      <c r="QGL19" s="2"/>
      <c r="QGM19" s="2"/>
      <c r="QGN19" s="2"/>
      <c r="QGO19" s="2"/>
      <c r="QGP19" s="2"/>
      <c r="QGQ19" s="2"/>
      <c r="QGR19" s="2"/>
      <c r="QGS19" s="2"/>
      <c r="QGT19" s="2"/>
      <c r="QGU19" s="2"/>
      <c r="QGV19" s="2"/>
      <c r="QGW19" s="2"/>
      <c r="QGX19" s="2"/>
      <c r="QGY19" s="2"/>
      <c r="QGZ19" s="2"/>
      <c r="QHA19" s="2"/>
      <c r="QHB19" s="2"/>
      <c r="QHC19" s="2"/>
      <c r="QHD19" s="2"/>
      <c r="QHE19" s="2"/>
      <c r="QHF19" s="2"/>
      <c r="QHG19" s="2"/>
      <c r="QHH19" s="2"/>
      <c r="QHI19" s="2"/>
      <c r="QHJ19" s="2"/>
      <c r="QHK19" s="2"/>
      <c r="QHL19" s="2"/>
      <c r="QHM19" s="2"/>
      <c r="QHN19" s="2"/>
      <c r="QHO19" s="2"/>
      <c r="QHP19" s="2"/>
      <c r="QHQ19" s="2"/>
      <c r="QHR19" s="2"/>
      <c r="QHS19" s="2"/>
      <c r="QHT19" s="2"/>
      <c r="QHU19" s="2"/>
      <c r="QHV19" s="2"/>
      <c r="QHW19" s="2"/>
      <c r="QHX19" s="2"/>
      <c r="QHY19" s="2"/>
      <c r="QHZ19" s="2"/>
      <c r="QIA19" s="2"/>
      <c r="QIB19" s="2"/>
      <c r="QIC19" s="2"/>
      <c r="QID19" s="2"/>
      <c r="QIE19" s="2"/>
      <c r="QIF19" s="2"/>
      <c r="QIG19" s="2"/>
      <c r="QIH19" s="2"/>
      <c r="QII19" s="2"/>
      <c r="QIJ19" s="2"/>
      <c r="QIK19" s="2"/>
      <c r="QIL19" s="2"/>
      <c r="QIM19" s="2"/>
      <c r="QIN19" s="2"/>
      <c r="QIO19" s="2"/>
      <c r="QIP19" s="2"/>
      <c r="QIQ19" s="2"/>
      <c r="QIR19" s="2"/>
      <c r="QIS19" s="2"/>
      <c r="QIT19" s="2"/>
      <c r="QIU19" s="2"/>
      <c r="QIV19" s="2"/>
      <c r="QIW19" s="2"/>
      <c r="QIX19" s="2"/>
      <c r="QIY19" s="2"/>
      <c r="QIZ19" s="2"/>
      <c r="QJA19" s="2"/>
      <c r="QJB19" s="2"/>
      <c r="QJC19" s="2"/>
      <c r="QJD19" s="2"/>
      <c r="QJE19" s="2"/>
      <c r="QJF19" s="2"/>
      <c r="QJG19" s="2"/>
      <c r="QJH19" s="2"/>
      <c r="QJI19" s="2"/>
      <c r="QJJ19" s="2"/>
      <c r="QJK19" s="2"/>
      <c r="QJL19" s="2"/>
      <c r="QJM19" s="2"/>
      <c r="QJN19" s="2"/>
      <c r="QJO19" s="2"/>
      <c r="QJP19" s="2"/>
      <c r="QJQ19" s="2"/>
      <c r="QJR19" s="2"/>
      <c r="QJS19" s="2"/>
      <c r="QJT19" s="2"/>
      <c r="QJU19" s="2"/>
      <c r="QJV19" s="2"/>
      <c r="QJW19" s="2"/>
      <c r="QJX19" s="2"/>
      <c r="QJY19" s="2"/>
      <c r="QJZ19" s="2"/>
      <c r="QKA19" s="2"/>
      <c r="QKB19" s="2"/>
      <c r="QKC19" s="2"/>
      <c r="QKD19" s="2"/>
      <c r="QKE19" s="2"/>
      <c r="QKF19" s="2"/>
      <c r="QKG19" s="2"/>
      <c r="QKH19" s="2"/>
      <c r="QKI19" s="2"/>
      <c r="QKJ19" s="2"/>
      <c r="QKK19" s="2"/>
      <c r="QKL19" s="2"/>
      <c r="QKM19" s="2"/>
      <c r="QKN19" s="2"/>
      <c r="QKO19" s="2"/>
      <c r="QKP19" s="2"/>
      <c r="QKQ19" s="2"/>
      <c r="QKR19" s="2"/>
      <c r="QKS19" s="2"/>
      <c r="QKT19" s="2"/>
      <c r="QKU19" s="2"/>
      <c r="QKV19" s="2"/>
      <c r="QKW19" s="2"/>
      <c r="QKX19" s="2"/>
      <c r="QKY19" s="2"/>
      <c r="QKZ19" s="2"/>
      <c r="QLA19" s="2"/>
      <c r="QLB19" s="2"/>
      <c r="QLC19" s="2"/>
      <c r="QLD19" s="2"/>
      <c r="QLE19" s="2"/>
      <c r="QLF19" s="2"/>
      <c r="QLG19" s="2"/>
      <c r="QLH19" s="2"/>
      <c r="QLI19" s="2"/>
      <c r="QLJ19" s="2"/>
      <c r="QLK19" s="2"/>
      <c r="QLL19" s="2"/>
      <c r="QLM19" s="2"/>
      <c r="QLN19" s="2"/>
      <c r="QLO19" s="2"/>
      <c r="QLP19" s="2"/>
      <c r="QLQ19" s="2"/>
      <c r="QLR19" s="2"/>
      <c r="QLS19" s="2"/>
      <c r="QLT19" s="2"/>
      <c r="QLU19" s="2"/>
      <c r="QLV19" s="2"/>
      <c r="QLW19" s="2"/>
      <c r="QLX19" s="2"/>
      <c r="QLY19" s="2"/>
      <c r="QLZ19" s="2"/>
      <c r="QMA19" s="2"/>
      <c r="QMB19" s="2"/>
      <c r="QMC19" s="2"/>
      <c r="QMD19" s="2"/>
      <c r="QME19" s="2"/>
      <c r="QMF19" s="2"/>
      <c r="QMG19" s="2"/>
      <c r="QMH19" s="2"/>
      <c r="QMI19" s="2"/>
      <c r="QMJ19" s="2"/>
      <c r="QMK19" s="2"/>
      <c r="QML19" s="2"/>
      <c r="QMM19" s="2"/>
      <c r="QMN19" s="2"/>
      <c r="QMO19" s="2"/>
      <c r="QMP19" s="2"/>
      <c r="QMQ19" s="2"/>
      <c r="QMR19" s="2"/>
      <c r="QMS19" s="2"/>
      <c r="QMT19" s="2"/>
      <c r="QMU19" s="2"/>
      <c r="QMV19" s="2"/>
      <c r="QMW19" s="2"/>
      <c r="QMX19" s="2"/>
      <c r="QMY19" s="2"/>
      <c r="QMZ19" s="2"/>
      <c r="QNA19" s="2"/>
      <c r="QNB19" s="2"/>
      <c r="QNC19" s="2"/>
      <c r="QND19" s="2"/>
      <c r="QNE19" s="2"/>
      <c r="QNF19" s="2"/>
      <c r="QNG19" s="2"/>
      <c r="QNH19" s="2"/>
      <c r="QNI19" s="2"/>
      <c r="QNJ19" s="2"/>
      <c r="QNK19" s="2"/>
      <c r="QNL19" s="2"/>
      <c r="QNM19" s="2"/>
      <c r="QNN19" s="2"/>
      <c r="QNO19" s="2"/>
      <c r="QNP19" s="2"/>
      <c r="QNQ19" s="2"/>
      <c r="QNR19" s="2"/>
      <c r="QNS19" s="2"/>
      <c r="QNT19" s="2"/>
      <c r="QNU19" s="2"/>
      <c r="QNV19" s="2"/>
      <c r="QNW19" s="2"/>
      <c r="QNX19" s="2"/>
      <c r="QNY19" s="2"/>
      <c r="QNZ19" s="2"/>
      <c r="QOA19" s="2"/>
      <c r="QOB19" s="2"/>
      <c r="QOC19" s="2"/>
      <c r="QOD19" s="2"/>
      <c r="QOE19" s="2"/>
      <c r="QOF19" s="2"/>
      <c r="QOG19" s="2"/>
      <c r="QOH19" s="2"/>
      <c r="QOI19" s="2"/>
      <c r="QOJ19" s="2"/>
      <c r="QOK19" s="2"/>
      <c r="QOL19" s="2"/>
      <c r="QOM19" s="2"/>
      <c r="QON19" s="2"/>
      <c r="QOO19" s="2"/>
      <c r="QOP19" s="2"/>
      <c r="QOQ19" s="2"/>
      <c r="QOR19" s="2"/>
      <c r="QOS19" s="2"/>
      <c r="QOT19" s="2"/>
      <c r="QOU19" s="2"/>
      <c r="QOV19" s="2"/>
      <c r="QOW19" s="2"/>
      <c r="QOX19" s="2"/>
      <c r="QOY19" s="2"/>
      <c r="QOZ19" s="2"/>
      <c r="QPA19" s="2"/>
      <c r="QPB19" s="2"/>
      <c r="QPC19" s="2"/>
      <c r="QPD19" s="2"/>
      <c r="QPE19" s="2"/>
      <c r="QPF19" s="2"/>
      <c r="QPG19" s="2"/>
      <c r="QPH19" s="2"/>
      <c r="QPI19" s="2"/>
      <c r="QPJ19" s="2"/>
      <c r="QPK19" s="2"/>
      <c r="QPL19" s="2"/>
      <c r="QPM19" s="2"/>
      <c r="QPN19" s="2"/>
      <c r="QPO19" s="2"/>
      <c r="QPP19" s="2"/>
      <c r="QPQ19" s="2"/>
      <c r="QPR19" s="2"/>
      <c r="QPS19" s="2"/>
      <c r="QPT19" s="2"/>
      <c r="QPU19" s="2"/>
      <c r="QPV19" s="2"/>
      <c r="QPW19" s="2"/>
      <c r="QPX19" s="2"/>
      <c r="QPY19" s="2"/>
      <c r="QPZ19" s="2"/>
      <c r="QQA19" s="2"/>
      <c r="QQB19" s="2"/>
      <c r="QQC19" s="2"/>
      <c r="QQD19" s="2"/>
      <c r="QQE19" s="2"/>
      <c r="QQF19" s="2"/>
      <c r="QQG19" s="2"/>
      <c r="QQH19" s="2"/>
      <c r="QQI19" s="2"/>
      <c r="QQJ19" s="2"/>
      <c r="QQK19" s="2"/>
      <c r="QQL19" s="2"/>
      <c r="QQM19" s="2"/>
      <c r="QQN19" s="2"/>
      <c r="QQO19" s="2"/>
      <c r="QQP19" s="2"/>
      <c r="QQQ19" s="2"/>
      <c r="QQR19" s="2"/>
      <c r="QQS19" s="2"/>
      <c r="QQT19" s="2"/>
      <c r="QQU19" s="2"/>
      <c r="QQV19" s="2"/>
      <c r="QQW19" s="2"/>
      <c r="QQX19" s="2"/>
      <c r="QQY19" s="2"/>
      <c r="QQZ19" s="2"/>
      <c r="QRA19" s="2"/>
      <c r="QRB19" s="2"/>
      <c r="QRC19" s="2"/>
      <c r="QRD19" s="2"/>
      <c r="QRE19" s="2"/>
      <c r="QRF19" s="2"/>
      <c r="QRG19" s="2"/>
      <c r="QRH19" s="2"/>
      <c r="QRI19" s="2"/>
      <c r="QRJ19" s="2"/>
      <c r="QRK19" s="2"/>
      <c r="QRL19" s="2"/>
      <c r="QRM19" s="2"/>
      <c r="QRN19" s="2"/>
      <c r="QRO19" s="2"/>
      <c r="QRP19" s="2"/>
      <c r="QRQ19" s="2"/>
      <c r="QRR19" s="2"/>
      <c r="QRS19" s="2"/>
      <c r="QRT19" s="2"/>
      <c r="QRU19" s="2"/>
      <c r="QRV19" s="2"/>
      <c r="QRW19" s="2"/>
      <c r="QRX19" s="2"/>
      <c r="QRY19" s="2"/>
      <c r="QRZ19" s="2"/>
      <c r="QSA19" s="2"/>
      <c r="QSB19" s="2"/>
      <c r="QSC19" s="2"/>
      <c r="QSD19" s="2"/>
      <c r="QSE19" s="2"/>
      <c r="QSF19" s="2"/>
      <c r="QSG19" s="2"/>
      <c r="QSH19" s="2"/>
      <c r="QSI19" s="2"/>
      <c r="QSJ19" s="2"/>
      <c r="QSK19" s="2"/>
      <c r="QSL19" s="2"/>
      <c r="QSM19" s="2"/>
      <c r="QSN19" s="2"/>
      <c r="QSO19" s="2"/>
      <c r="QSP19" s="2"/>
      <c r="QSQ19" s="2"/>
      <c r="QSR19" s="2"/>
      <c r="QSS19" s="2"/>
      <c r="QST19" s="2"/>
      <c r="QSU19" s="2"/>
      <c r="QSV19" s="2"/>
      <c r="QSW19" s="2"/>
      <c r="QSX19" s="2"/>
      <c r="QSY19" s="2"/>
      <c r="QSZ19" s="2"/>
      <c r="QTA19" s="2"/>
      <c r="QTB19" s="2"/>
      <c r="QTC19" s="2"/>
      <c r="QTD19" s="2"/>
      <c r="QTE19" s="2"/>
      <c r="QTF19" s="2"/>
      <c r="QTG19" s="2"/>
      <c r="QTH19" s="2"/>
      <c r="QTI19" s="2"/>
      <c r="QTJ19" s="2"/>
      <c r="QTK19" s="2"/>
      <c r="QTL19" s="2"/>
      <c r="QTM19" s="2"/>
      <c r="QTN19" s="2"/>
      <c r="QTO19" s="2"/>
      <c r="QTP19" s="2"/>
      <c r="QTQ19" s="2"/>
      <c r="QTR19" s="2"/>
      <c r="QTS19" s="2"/>
      <c r="QTT19" s="2"/>
      <c r="QTU19" s="2"/>
      <c r="QTV19" s="2"/>
      <c r="QTW19" s="2"/>
      <c r="QTX19" s="2"/>
      <c r="QTY19" s="2"/>
      <c r="QTZ19" s="2"/>
      <c r="QUA19" s="2"/>
      <c r="QUB19" s="2"/>
      <c r="QUC19" s="2"/>
      <c r="QUD19" s="2"/>
      <c r="QUE19" s="2"/>
      <c r="QUF19" s="2"/>
      <c r="QUG19" s="2"/>
      <c r="QUH19" s="2"/>
      <c r="QUI19" s="2"/>
      <c r="QUJ19" s="2"/>
      <c r="QUK19" s="2"/>
      <c r="QUL19" s="2"/>
      <c r="QUM19" s="2"/>
      <c r="QUN19" s="2"/>
      <c r="QUO19" s="2"/>
      <c r="QUP19" s="2"/>
      <c r="QUQ19" s="2"/>
      <c r="QUR19" s="2"/>
      <c r="QUS19" s="2"/>
      <c r="QUT19" s="2"/>
      <c r="QUU19" s="2"/>
      <c r="QUV19" s="2"/>
      <c r="QUW19" s="2"/>
      <c r="QUX19" s="2"/>
      <c r="QUY19" s="2"/>
      <c r="QUZ19" s="2"/>
      <c r="QVA19" s="2"/>
      <c r="QVB19" s="2"/>
      <c r="QVC19" s="2"/>
      <c r="QVD19" s="2"/>
      <c r="QVE19" s="2"/>
      <c r="QVF19" s="2"/>
      <c r="QVG19" s="2"/>
      <c r="QVH19" s="2"/>
      <c r="QVI19" s="2"/>
      <c r="QVJ19" s="2"/>
      <c r="QVK19" s="2"/>
      <c r="QVL19" s="2"/>
      <c r="QVM19" s="2"/>
      <c r="QVN19" s="2"/>
      <c r="QVO19" s="2"/>
      <c r="QVP19" s="2"/>
      <c r="QVQ19" s="2"/>
      <c r="QVR19" s="2"/>
      <c r="QVS19" s="2"/>
      <c r="QVT19" s="2"/>
      <c r="QVU19" s="2"/>
      <c r="QVV19" s="2"/>
      <c r="QVW19" s="2"/>
      <c r="QVX19" s="2"/>
      <c r="QVY19" s="2"/>
      <c r="QVZ19" s="2"/>
      <c r="QWA19" s="2"/>
      <c r="QWB19" s="2"/>
      <c r="QWC19" s="2"/>
      <c r="QWD19" s="2"/>
      <c r="QWE19" s="2"/>
      <c r="QWF19" s="2"/>
      <c r="QWG19" s="2"/>
      <c r="QWH19" s="2"/>
      <c r="QWI19" s="2"/>
      <c r="QWJ19" s="2"/>
      <c r="QWK19" s="2"/>
      <c r="QWL19" s="2"/>
      <c r="QWM19" s="2"/>
      <c r="QWN19" s="2"/>
      <c r="QWO19" s="2"/>
      <c r="QWP19" s="2"/>
      <c r="QWQ19" s="2"/>
      <c r="QWR19" s="2"/>
      <c r="QWS19" s="2"/>
      <c r="QWT19" s="2"/>
      <c r="QWU19" s="2"/>
      <c r="QWV19" s="2"/>
      <c r="QWW19" s="2"/>
      <c r="QWX19" s="2"/>
      <c r="QWY19" s="2"/>
      <c r="QWZ19" s="2"/>
      <c r="QXA19" s="2"/>
      <c r="QXB19" s="2"/>
      <c r="QXC19" s="2"/>
      <c r="QXD19" s="2"/>
      <c r="QXE19" s="2"/>
      <c r="QXF19" s="2"/>
      <c r="QXG19" s="2"/>
      <c r="QXH19" s="2"/>
      <c r="QXI19" s="2"/>
      <c r="QXJ19" s="2"/>
      <c r="QXK19" s="2"/>
      <c r="QXL19" s="2"/>
      <c r="QXM19" s="2"/>
      <c r="QXN19" s="2"/>
      <c r="QXO19" s="2"/>
      <c r="QXP19" s="2"/>
      <c r="QXQ19" s="2"/>
      <c r="QXR19" s="2"/>
      <c r="QXS19" s="2"/>
      <c r="QXT19" s="2"/>
      <c r="QXU19" s="2"/>
      <c r="QXV19" s="2"/>
      <c r="QXW19" s="2"/>
      <c r="QXX19" s="2"/>
      <c r="QXY19" s="2"/>
      <c r="QXZ19" s="2"/>
      <c r="QYA19" s="2"/>
      <c r="QYB19" s="2"/>
      <c r="QYC19" s="2"/>
      <c r="QYD19" s="2"/>
      <c r="QYE19" s="2"/>
      <c r="QYF19" s="2"/>
      <c r="QYG19" s="2"/>
      <c r="QYH19" s="2"/>
      <c r="QYI19" s="2"/>
      <c r="QYJ19" s="2"/>
      <c r="QYK19" s="2"/>
      <c r="QYL19" s="2"/>
      <c r="QYM19" s="2"/>
      <c r="QYN19" s="2"/>
      <c r="QYO19" s="2"/>
      <c r="QYP19" s="2"/>
      <c r="QYQ19" s="2"/>
      <c r="QYR19" s="2"/>
      <c r="QYS19" s="2"/>
      <c r="QYT19" s="2"/>
      <c r="QYU19" s="2"/>
      <c r="QYV19" s="2"/>
      <c r="QYW19" s="2"/>
      <c r="QYX19" s="2"/>
      <c r="QYY19" s="2"/>
      <c r="QYZ19" s="2"/>
      <c r="QZA19" s="2"/>
      <c r="QZB19" s="2"/>
      <c r="QZC19" s="2"/>
      <c r="QZD19" s="2"/>
      <c r="QZE19" s="2"/>
      <c r="QZF19" s="2"/>
      <c r="QZG19" s="2"/>
      <c r="QZH19" s="2"/>
      <c r="QZI19" s="2"/>
      <c r="QZJ19" s="2"/>
      <c r="QZK19" s="2"/>
      <c r="QZL19" s="2"/>
      <c r="QZM19" s="2"/>
      <c r="QZN19" s="2"/>
      <c r="QZO19" s="2"/>
      <c r="QZP19" s="2"/>
      <c r="QZQ19" s="2"/>
      <c r="QZR19" s="2"/>
      <c r="QZS19" s="2"/>
      <c r="QZT19" s="2"/>
      <c r="QZU19" s="2"/>
      <c r="QZV19" s="2"/>
      <c r="QZW19" s="2"/>
      <c r="QZX19" s="2"/>
      <c r="QZY19" s="2"/>
      <c r="QZZ19" s="2"/>
      <c r="RAA19" s="2"/>
      <c r="RAB19" s="2"/>
      <c r="RAC19" s="2"/>
      <c r="RAD19" s="2"/>
      <c r="RAE19" s="2"/>
      <c r="RAF19" s="2"/>
      <c r="RAG19" s="2"/>
      <c r="RAH19" s="2"/>
      <c r="RAI19" s="2"/>
      <c r="RAJ19" s="2"/>
      <c r="RAK19" s="2"/>
      <c r="RAL19" s="2"/>
      <c r="RAM19" s="2"/>
      <c r="RAN19" s="2"/>
      <c r="RAO19" s="2"/>
      <c r="RAP19" s="2"/>
      <c r="RAQ19" s="2"/>
      <c r="RAR19" s="2"/>
      <c r="RAS19" s="2"/>
      <c r="RAT19" s="2"/>
      <c r="RAU19" s="2"/>
      <c r="RAV19" s="2"/>
      <c r="RAW19" s="2"/>
      <c r="RAX19" s="2"/>
      <c r="RAY19" s="2"/>
      <c r="RAZ19" s="2"/>
      <c r="RBA19" s="2"/>
      <c r="RBB19" s="2"/>
      <c r="RBC19" s="2"/>
      <c r="RBD19" s="2"/>
      <c r="RBE19" s="2"/>
      <c r="RBF19" s="2"/>
      <c r="RBG19" s="2"/>
      <c r="RBH19" s="2"/>
      <c r="RBI19" s="2"/>
      <c r="RBJ19" s="2"/>
      <c r="RBK19" s="2"/>
      <c r="RBL19" s="2"/>
      <c r="RBM19" s="2"/>
      <c r="RBN19" s="2"/>
      <c r="RBO19" s="2"/>
      <c r="RBP19" s="2"/>
      <c r="RBQ19" s="2"/>
      <c r="RBR19" s="2"/>
      <c r="RBS19" s="2"/>
      <c r="RBT19" s="2"/>
      <c r="RBU19" s="2"/>
      <c r="RBV19" s="2"/>
      <c r="RBW19" s="2"/>
      <c r="RBX19" s="2"/>
      <c r="RBY19" s="2"/>
      <c r="RBZ19" s="2"/>
      <c r="RCA19" s="2"/>
      <c r="RCB19" s="2"/>
      <c r="RCC19" s="2"/>
      <c r="RCD19" s="2"/>
      <c r="RCE19" s="2"/>
      <c r="RCF19" s="2"/>
      <c r="RCG19" s="2"/>
      <c r="RCH19" s="2"/>
      <c r="RCI19" s="2"/>
      <c r="RCJ19" s="2"/>
      <c r="RCK19" s="2"/>
      <c r="RCL19" s="2"/>
      <c r="RCM19" s="2"/>
      <c r="RCN19" s="2"/>
      <c r="RCO19" s="2"/>
      <c r="RCP19" s="2"/>
      <c r="RCQ19" s="2"/>
      <c r="RCR19" s="2"/>
      <c r="RCS19" s="2"/>
      <c r="RCT19" s="2"/>
      <c r="RCU19" s="2"/>
      <c r="RCV19" s="2"/>
      <c r="RCW19" s="2"/>
      <c r="RCX19" s="2"/>
      <c r="RCY19" s="2"/>
      <c r="RCZ19" s="2"/>
      <c r="RDA19" s="2"/>
      <c r="RDB19" s="2"/>
      <c r="RDC19" s="2"/>
      <c r="RDD19" s="2"/>
      <c r="RDE19" s="2"/>
      <c r="RDF19" s="2"/>
      <c r="RDG19" s="2"/>
      <c r="RDH19" s="2"/>
      <c r="RDI19" s="2"/>
      <c r="RDJ19" s="2"/>
      <c r="RDK19" s="2"/>
      <c r="RDL19" s="2"/>
      <c r="RDM19" s="2"/>
      <c r="RDN19" s="2"/>
      <c r="RDO19" s="2"/>
      <c r="RDP19" s="2"/>
      <c r="RDQ19" s="2"/>
      <c r="RDR19" s="2"/>
      <c r="RDS19" s="2"/>
      <c r="RDT19" s="2"/>
      <c r="RDU19" s="2"/>
      <c r="RDV19" s="2"/>
      <c r="RDW19" s="2"/>
      <c r="RDX19" s="2"/>
      <c r="RDY19" s="2"/>
      <c r="RDZ19" s="2"/>
      <c r="REA19" s="2"/>
      <c r="REB19" s="2"/>
      <c r="REC19" s="2"/>
      <c r="RED19" s="2"/>
      <c r="REE19" s="2"/>
      <c r="REF19" s="2"/>
      <c r="REG19" s="2"/>
      <c r="REH19" s="2"/>
      <c r="REI19" s="2"/>
      <c r="REJ19" s="2"/>
      <c r="REK19" s="2"/>
      <c r="REL19" s="2"/>
      <c r="REM19" s="2"/>
      <c r="REN19" s="2"/>
      <c r="REO19" s="2"/>
      <c r="REP19" s="2"/>
      <c r="REQ19" s="2"/>
      <c r="RER19" s="2"/>
      <c r="RES19" s="2"/>
      <c r="RET19" s="2"/>
      <c r="REU19" s="2"/>
      <c r="REV19" s="2"/>
      <c r="REW19" s="2"/>
      <c r="REX19" s="2"/>
      <c r="REY19" s="2"/>
      <c r="REZ19" s="2"/>
      <c r="RFA19" s="2"/>
      <c r="RFB19" s="2"/>
      <c r="RFC19" s="2"/>
      <c r="RFD19" s="2"/>
      <c r="RFE19" s="2"/>
      <c r="RFF19" s="2"/>
      <c r="RFG19" s="2"/>
      <c r="RFH19" s="2"/>
      <c r="RFI19" s="2"/>
      <c r="RFJ19" s="2"/>
      <c r="RFK19" s="2"/>
      <c r="RFL19" s="2"/>
      <c r="RFM19" s="2"/>
      <c r="RFN19" s="2"/>
      <c r="RFO19" s="2"/>
      <c r="RFP19" s="2"/>
      <c r="RFQ19" s="2"/>
      <c r="RFR19" s="2"/>
      <c r="RFS19" s="2"/>
      <c r="RFT19" s="2"/>
      <c r="RFU19" s="2"/>
      <c r="RFV19" s="2"/>
      <c r="RFW19" s="2"/>
      <c r="RFX19" s="2"/>
      <c r="RFY19" s="2"/>
      <c r="RFZ19" s="2"/>
      <c r="RGA19" s="2"/>
      <c r="RGB19" s="2"/>
      <c r="RGC19" s="2"/>
      <c r="RGD19" s="2"/>
      <c r="RGE19" s="2"/>
      <c r="RGF19" s="2"/>
      <c r="RGG19" s="2"/>
      <c r="RGH19" s="2"/>
      <c r="RGI19" s="2"/>
      <c r="RGJ19" s="2"/>
      <c r="RGK19" s="2"/>
      <c r="RGL19" s="2"/>
      <c r="RGM19" s="2"/>
      <c r="RGN19" s="2"/>
      <c r="RGO19" s="2"/>
      <c r="RGP19" s="2"/>
      <c r="RGQ19" s="2"/>
      <c r="RGR19" s="2"/>
      <c r="RGS19" s="2"/>
      <c r="RGT19" s="2"/>
      <c r="RGU19" s="2"/>
      <c r="RGV19" s="2"/>
      <c r="RGW19" s="2"/>
      <c r="RGX19" s="2"/>
      <c r="RGY19" s="2"/>
      <c r="RGZ19" s="2"/>
      <c r="RHA19" s="2"/>
      <c r="RHB19" s="2"/>
      <c r="RHC19" s="2"/>
      <c r="RHD19" s="2"/>
      <c r="RHE19" s="2"/>
      <c r="RHF19" s="2"/>
      <c r="RHG19" s="2"/>
      <c r="RHH19" s="2"/>
      <c r="RHI19" s="2"/>
      <c r="RHJ19" s="2"/>
      <c r="RHK19" s="2"/>
      <c r="RHL19" s="2"/>
      <c r="RHM19" s="2"/>
      <c r="RHN19" s="2"/>
      <c r="RHO19" s="2"/>
      <c r="RHP19" s="2"/>
      <c r="RHQ19" s="2"/>
      <c r="RHR19" s="2"/>
      <c r="RHS19" s="2"/>
      <c r="RHT19" s="2"/>
      <c r="RHU19" s="2"/>
      <c r="RHV19" s="2"/>
      <c r="RHW19" s="2"/>
      <c r="RHX19" s="2"/>
      <c r="RHY19" s="2"/>
      <c r="RHZ19" s="2"/>
      <c r="RIA19" s="2"/>
      <c r="RIB19" s="2"/>
      <c r="RIC19" s="2"/>
      <c r="RID19" s="2"/>
      <c r="RIE19" s="2"/>
      <c r="RIF19" s="2"/>
      <c r="RIG19" s="2"/>
      <c r="RIH19" s="2"/>
      <c r="RII19" s="2"/>
      <c r="RIJ19" s="2"/>
      <c r="RIK19" s="2"/>
      <c r="RIL19" s="2"/>
      <c r="RIM19" s="2"/>
      <c r="RIN19" s="2"/>
      <c r="RIO19" s="2"/>
      <c r="RIP19" s="2"/>
      <c r="RIQ19" s="2"/>
      <c r="RIR19" s="2"/>
      <c r="RIS19" s="2"/>
      <c r="RIT19" s="2"/>
      <c r="RIU19" s="2"/>
      <c r="RIV19" s="2"/>
      <c r="RIW19" s="2"/>
      <c r="RIX19" s="2"/>
      <c r="RIY19" s="2"/>
      <c r="RIZ19" s="2"/>
      <c r="RJA19" s="2"/>
      <c r="RJB19" s="2"/>
      <c r="RJC19" s="2"/>
      <c r="RJD19" s="2"/>
      <c r="RJE19" s="2"/>
      <c r="RJF19" s="2"/>
      <c r="RJG19" s="2"/>
      <c r="RJH19" s="2"/>
      <c r="RJI19" s="2"/>
      <c r="RJJ19" s="2"/>
      <c r="RJK19" s="2"/>
      <c r="RJL19" s="2"/>
      <c r="RJM19" s="2"/>
      <c r="RJN19" s="2"/>
      <c r="RJO19" s="2"/>
      <c r="RJP19" s="2"/>
      <c r="RJQ19" s="2"/>
      <c r="RJR19" s="2"/>
      <c r="RJS19" s="2"/>
      <c r="RJT19" s="2"/>
      <c r="RJU19" s="2"/>
      <c r="RJV19" s="2"/>
      <c r="RJW19" s="2"/>
      <c r="RJX19" s="2"/>
      <c r="RJY19" s="2"/>
      <c r="RJZ19" s="2"/>
      <c r="RKA19" s="2"/>
      <c r="RKB19" s="2"/>
      <c r="RKC19" s="2"/>
      <c r="RKD19" s="2"/>
      <c r="RKE19" s="2"/>
      <c r="RKF19" s="2"/>
      <c r="RKG19" s="2"/>
      <c r="RKH19" s="2"/>
      <c r="RKI19" s="2"/>
      <c r="RKJ19" s="2"/>
      <c r="RKK19" s="2"/>
      <c r="RKL19" s="2"/>
      <c r="RKM19" s="2"/>
      <c r="RKN19" s="2"/>
      <c r="RKO19" s="2"/>
      <c r="RKP19" s="2"/>
      <c r="RKQ19" s="2"/>
      <c r="RKR19" s="2"/>
      <c r="RKS19" s="2"/>
      <c r="RKT19" s="2"/>
      <c r="RKU19" s="2"/>
      <c r="RKV19" s="2"/>
      <c r="RKW19" s="2"/>
      <c r="RKX19" s="2"/>
      <c r="RKY19" s="2"/>
      <c r="RKZ19" s="2"/>
      <c r="RLA19" s="2"/>
      <c r="RLB19" s="2"/>
      <c r="RLC19" s="2"/>
      <c r="RLD19" s="2"/>
      <c r="RLE19" s="2"/>
      <c r="RLF19" s="2"/>
      <c r="RLG19" s="2"/>
      <c r="RLH19" s="2"/>
      <c r="RLI19" s="2"/>
      <c r="RLJ19" s="2"/>
      <c r="RLK19" s="2"/>
      <c r="RLL19" s="2"/>
      <c r="RLM19" s="2"/>
      <c r="RLN19" s="2"/>
      <c r="RLO19" s="2"/>
      <c r="RLP19" s="2"/>
      <c r="RLQ19" s="2"/>
      <c r="RLR19" s="2"/>
      <c r="RLS19" s="2"/>
      <c r="RLT19" s="2"/>
      <c r="RLU19" s="2"/>
      <c r="RLV19" s="2"/>
      <c r="RLW19" s="2"/>
      <c r="RLX19" s="2"/>
      <c r="RLY19" s="2"/>
      <c r="RLZ19" s="2"/>
      <c r="RMA19" s="2"/>
      <c r="RMB19" s="2"/>
      <c r="RMC19" s="2"/>
      <c r="RMD19" s="2"/>
      <c r="RME19" s="2"/>
      <c r="RMF19" s="2"/>
      <c r="RMG19" s="2"/>
      <c r="RMH19" s="2"/>
      <c r="RMI19" s="2"/>
      <c r="RMJ19" s="2"/>
      <c r="RMK19" s="2"/>
      <c r="RML19" s="2"/>
      <c r="RMM19" s="2"/>
      <c r="RMN19" s="2"/>
      <c r="RMO19" s="2"/>
      <c r="RMP19" s="2"/>
      <c r="RMQ19" s="2"/>
      <c r="RMR19" s="2"/>
      <c r="RMS19" s="2"/>
      <c r="RMT19" s="2"/>
      <c r="RMU19" s="2"/>
      <c r="RMV19" s="2"/>
      <c r="RMW19" s="2"/>
      <c r="RMX19" s="2"/>
      <c r="RMY19" s="2"/>
      <c r="RMZ19" s="2"/>
      <c r="RNA19" s="2"/>
      <c r="RNB19" s="2"/>
      <c r="RNC19" s="2"/>
      <c r="RND19" s="2"/>
      <c r="RNE19" s="2"/>
      <c r="RNF19" s="2"/>
      <c r="RNG19" s="2"/>
      <c r="RNH19" s="2"/>
      <c r="RNI19" s="2"/>
      <c r="RNJ19" s="2"/>
      <c r="RNK19" s="2"/>
      <c r="RNL19" s="2"/>
      <c r="RNM19" s="2"/>
      <c r="RNN19" s="2"/>
      <c r="RNO19" s="2"/>
      <c r="RNP19" s="2"/>
      <c r="RNQ19" s="2"/>
      <c r="RNR19" s="2"/>
      <c r="RNS19" s="2"/>
      <c r="RNT19" s="2"/>
      <c r="RNU19" s="2"/>
      <c r="RNV19" s="2"/>
      <c r="RNW19" s="2"/>
      <c r="RNX19" s="2"/>
      <c r="RNY19" s="2"/>
      <c r="RNZ19" s="2"/>
      <c r="ROA19" s="2"/>
      <c r="ROB19" s="2"/>
      <c r="ROC19" s="2"/>
      <c r="ROD19" s="2"/>
      <c r="ROE19" s="2"/>
      <c r="ROF19" s="2"/>
      <c r="ROG19" s="2"/>
      <c r="ROH19" s="2"/>
      <c r="ROI19" s="2"/>
      <c r="ROJ19" s="2"/>
      <c r="ROK19" s="2"/>
      <c r="ROL19" s="2"/>
      <c r="ROM19" s="2"/>
      <c r="RON19" s="2"/>
      <c r="ROO19" s="2"/>
      <c r="ROP19" s="2"/>
      <c r="ROQ19" s="2"/>
      <c r="ROR19" s="2"/>
      <c r="ROS19" s="2"/>
      <c r="ROT19" s="2"/>
      <c r="ROU19" s="2"/>
      <c r="ROV19" s="2"/>
      <c r="ROW19" s="2"/>
      <c r="ROX19" s="2"/>
      <c r="ROY19" s="2"/>
      <c r="ROZ19" s="2"/>
      <c r="RPA19" s="2"/>
      <c r="RPB19" s="2"/>
      <c r="RPC19" s="2"/>
      <c r="RPD19" s="2"/>
      <c r="RPE19" s="2"/>
      <c r="RPF19" s="2"/>
      <c r="RPG19" s="2"/>
      <c r="RPH19" s="2"/>
      <c r="RPI19" s="2"/>
      <c r="RPJ19" s="2"/>
      <c r="RPK19" s="2"/>
      <c r="RPL19" s="2"/>
      <c r="RPM19" s="2"/>
      <c r="RPN19" s="2"/>
      <c r="RPO19" s="2"/>
      <c r="RPP19" s="2"/>
      <c r="RPQ19" s="2"/>
      <c r="RPR19" s="2"/>
      <c r="RPS19" s="2"/>
      <c r="RPT19" s="2"/>
      <c r="RPU19" s="2"/>
      <c r="RPV19" s="2"/>
      <c r="RPW19" s="2"/>
      <c r="RPX19" s="2"/>
      <c r="RPY19" s="2"/>
      <c r="RPZ19" s="2"/>
      <c r="RQA19" s="2"/>
      <c r="RQB19" s="2"/>
      <c r="RQC19" s="2"/>
      <c r="RQD19" s="2"/>
      <c r="RQE19" s="2"/>
      <c r="RQF19" s="2"/>
      <c r="RQG19" s="2"/>
      <c r="RQH19" s="2"/>
      <c r="RQI19" s="2"/>
      <c r="RQJ19" s="2"/>
      <c r="RQK19" s="2"/>
      <c r="RQL19" s="2"/>
      <c r="RQM19" s="2"/>
      <c r="RQN19" s="2"/>
      <c r="RQO19" s="2"/>
      <c r="RQP19" s="2"/>
      <c r="RQQ19" s="2"/>
      <c r="RQR19" s="2"/>
      <c r="RQS19" s="2"/>
      <c r="RQT19" s="2"/>
      <c r="RQU19" s="2"/>
      <c r="RQV19" s="2"/>
      <c r="RQW19" s="2"/>
      <c r="RQX19" s="2"/>
      <c r="RQY19" s="2"/>
      <c r="RQZ19" s="2"/>
      <c r="RRA19" s="2"/>
      <c r="RRB19" s="2"/>
      <c r="RRC19" s="2"/>
      <c r="RRD19" s="2"/>
      <c r="RRE19" s="2"/>
      <c r="RRF19" s="2"/>
      <c r="RRG19" s="2"/>
      <c r="RRH19" s="2"/>
      <c r="RRI19" s="2"/>
      <c r="RRJ19" s="2"/>
      <c r="RRK19" s="2"/>
      <c r="RRL19" s="2"/>
      <c r="RRM19" s="2"/>
      <c r="RRN19" s="2"/>
      <c r="RRO19" s="2"/>
      <c r="RRP19" s="2"/>
      <c r="RRQ19" s="2"/>
      <c r="RRR19" s="2"/>
      <c r="RRS19" s="2"/>
      <c r="RRT19" s="2"/>
      <c r="RRU19" s="2"/>
      <c r="RRV19" s="2"/>
      <c r="RRW19" s="2"/>
      <c r="RRX19" s="2"/>
      <c r="RRY19" s="2"/>
      <c r="RRZ19" s="2"/>
      <c r="RSA19" s="2"/>
      <c r="RSB19" s="2"/>
      <c r="RSC19" s="2"/>
      <c r="RSD19" s="2"/>
      <c r="RSE19" s="2"/>
      <c r="RSF19" s="2"/>
      <c r="RSG19" s="2"/>
      <c r="RSH19" s="2"/>
      <c r="RSI19" s="2"/>
      <c r="RSJ19" s="2"/>
      <c r="RSK19" s="2"/>
      <c r="RSL19" s="2"/>
      <c r="RSM19" s="2"/>
      <c r="RSN19" s="2"/>
      <c r="RSO19" s="2"/>
      <c r="RSP19" s="2"/>
      <c r="RSQ19" s="2"/>
      <c r="RSR19" s="2"/>
      <c r="RSS19" s="2"/>
      <c r="RST19" s="2"/>
      <c r="RSU19" s="2"/>
      <c r="RSV19" s="2"/>
      <c r="RSW19" s="2"/>
      <c r="RSX19" s="2"/>
      <c r="RSY19" s="2"/>
      <c r="RSZ19" s="2"/>
      <c r="RTA19" s="2"/>
      <c r="RTB19" s="2"/>
      <c r="RTC19" s="2"/>
      <c r="RTD19" s="2"/>
      <c r="RTE19" s="2"/>
      <c r="RTF19" s="2"/>
      <c r="RTG19" s="2"/>
      <c r="RTH19" s="2"/>
      <c r="RTI19" s="2"/>
      <c r="RTJ19" s="2"/>
      <c r="RTK19" s="2"/>
      <c r="RTL19" s="2"/>
      <c r="RTM19" s="2"/>
      <c r="RTN19" s="2"/>
      <c r="RTO19" s="2"/>
      <c r="RTP19" s="2"/>
      <c r="RTQ19" s="2"/>
      <c r="RTR19" s="2"/>
      <c r="RTS19" s="2"/>
      <c r="RTT19" s="2"/>
      <c r="RTU19" s="2"/>
      <c r="RTV19" s="2"/>
      <c r="RTW19" s="2"/>
      <c r="RTX19" s="2"/>
      <c r="RTY19" s="2"/>
      <c r="RTZ19" s="2"/>
      <c r="RUA19" s="2"/>
      <c r="RUB19" s="2"/>
      <c r="RUC19" s="2"/>
      <c r="RUD19" s="2"/>
      <c r="RUE19" s="2"/>
      <c r="RUF19" s="2"/>
      <c r="RUG19" s="2"/>
      <c r="RUH19" s="2"/>
      <c r="RUI19" s="2"/>
      <c r="RUJ19" s="2"/>
      <c r="RUK19" s="2"/>
      <c r="RUL19" s="2"/>
      <c r="RUM19" s="2"/>
      <c r="RUN19" s="2"/>
      <c r="RUO19" s="2"/>
      <c r="RUP19" s="2"/>
      <c r="RUQ19" s="2"/>
      <c r="RUR19" s="2"/>
      <c r="RUS19" s="2"/>
      <c r="RUT19" s="2"/>
      <c r="RUU19" s="2"/>
      <c r="RUV19" s="2"/>
      <c r="RUW19" s="2"/>
      <c r="RUX19" s="2"/>
      <c r="RUY19" s="2"/>
      <c r="RUZ19" s="2"/>
      <c r="RVA19" s="2"/>
      <c r="RVB19" s="2"/>
      <c r="RVC19" s="2"/>
      <c r="RVD19" s="2"/>
      <c r="RVE19" s="2"/>
      <c r="RVF19" s="2"/>
      <c r="RVG19" s="2"/>
      <c r="RVH19" s="2"/>
      <c r="RVI19" s="2"/>
      <c r="RVJ19" s="2"/>
      <c r="RVK19" s="2"/>
      <c r="RVL19" s="2"/>
      <c r="RVM19" s="2"/>
      <c r="RVN19" s="2"/>
      <c r="RVO19" s="2"/>
      <c r="RVP19" s="2"/>
      <c r="RVQ19" s="2"/>
      <c r="RVR19" s="2"/>
      <c r="RVS19" s="2"/>
      <c r="RVT19" s="2"/>
      <c r="RVU19" s="2"/>
      <c r="RVV19" s="2"/>
      <c r="RVW19" s="2"/>
      <c r="RVX19" s="2"/>
      <c r="RVY19" s="2"/>
      <c r="RVZ19" s="2"/>
      <c r="RWA19" s="2"/>
      <c r="RWB19" s="2"/>
      <c r="RWC19" s="2"/>
      <c r="RWD19" s="2"/>
      <c r="RWE19" s="2"/>
      <c r="RWF19" s="2"/>
      <c r="RWG19" s="2"/>
      <c r="RWH19" s="2"/>
      <c r="RWI19" s="2"/>
      <c r="RWJ19" s="2"/>
      <c r="RWK19" s="2"/>
      <c r="RWL19" s="2"/>
      <c r="RWM19" s="2"/>
      <c r="RWN19" s="2"/>
      <c r="RWO19" s="2"/>
      <c r="RWP19" s="2"/>
      <c r="RWQ19" s="2"/>
      <c r="RWR19" s="2"/>
      <c r="RWS19" s="2"/>
      <c r="RWT19" s="2"/>
      <c r="RWU19" s="2"/>
      <c r="RWV19" s="2"/>
      <c r="RWW19" s="2"/>
      <c r="RWX19" s="2"/>
      <c r="RWY19" s="2"/>
      <c r="RWZ19" s="2"/>
      <c r="RXA19" s="2"/>
      <c r="RXB19" s="2"/>
      <c r="RXC19" s="2"/>
      <c r="RXD19" s="2"/>
      <c r="RXE19" s="2"/>
      <c r="RXF19" s="2"/>
      <c r="RXG19" s="2"/>
      <c r="RXH19" s="2"/>
      <c r="RXI19" s="2"/>
      <c r="RXJ19" s="2"/>
      <c r="RXK19" s="2"/>
      <c r="RXL19" s="2"/>
      <c r="RXM19" s="2"/>
      <c r="RXN19" s="2"/>
      <c r="RXO19" s="2"/>
      <c r="RXP19" s="2"/>
      <c r="RXQ19" s="2"/>
      <c r="RXR19" s="2"/>
      <c r="RXS19" s="2"/>
      <c r="RXT19" s="2"/>
      <c r="RXU19" s="2"/>
      <c r="RXV19" s="2"/>
      <c r="RXW19" s="2"/>
      <c r="RXX19" s="2"/>
      <c r="RXY19" s="2"/>
      <c r="RXZ19" s="2"/>
      <c r="RYA19" s="2"/>
      <c r="RYB19" s="2"/>
      <c r="RYC19" s="2"/>
      <c r="RYD19" s="2"/>
      <c r="RYE19" s="2"/>
      <c r="RYF19" s="2"/>
      <c r="RYG19" s="2"/>
      <c r="RYH19" s="2"/>
      <c r="RYI19" s="2"/>
      <c r="RYJ19" s="2"/>
      <c r="RYK19" s="2"/>
      <c r="RYL19" s="2"/>
      <c r="RYM19" s="2"/>
      <c r="RYN19" s="2"/>
      <c r="RYO19" s="2"/>
      <c r="RYP19" s="2"/>
      <c r="RYQ19" s="2"/>
      <c r="RYR19" s="2"/>
      <c r="RYS19" s="2"/>
      <c r="RYT19" s="2"/>
      <c r="RYU19" s="2"/>
      <c r="RYV19" s="2"/>
      <c r="RYW19" s="2"/>
      <c r="RYX19" s="2"/>
      <c r="RYY19" s="2"/>
      <c r="RYZ19" s="2"/>
      <c r="RZA19" s="2"/>
      <c r="RZB19" s="2"/>
      <c r="RZC19" s="2"/>
      <c r="RZD19" s="2"/>
      <c r="RZE19" s="2"/>
      <c r="RZF19" s="2"/>
      <c r="RZG19" s="2"/>
      <c r="RZH19" s="2"/>
      <c r="RZI19" s="2"/>
      <c r="RZJ19" s="2"/>
      <c r="RZK19" s="2"/>
      <c r="RZL19" s="2"/>
      <c r="RZM19" s="2"/>
      <c r="RZN19" s="2"/>
      <c r="RZO19" s="2"/>
      <c r="RZP19" s="2"/>
      <c r="RZQ19" s="2"/>
      <c r="RZR19" s="2"/>
      <c r="RZS19" s="2"/>
      <c r="RZT19" s="2"/>
      <c r="RZU19" s="2"/>
      <c r="RZV19" s="2"/>
      <c r="RZW19" s="2"/>
      <c r="RZX19" s="2"/>
      <c r="RZY19" s="2"/>
      <c r="RZZ19" s="2"/>
      <c r="SAA19" s="2"/>
      <c r="SAB19" s="2"/>
      <c r="SAC19" s="2"/>
      <c r="SAD19" s="2"/>
      <c r="SAE19" s="2"/>
      <c r="SAF19" s="2"/>
      <c r="SAG19" s="2"/>
      <c r="SAH19" s="2"/>
      <c r="SAI19" s="2"/>
      <c r="SAJ19" s="2"/>
      <c r="SAK19" s="2"/>
      <c r="SAL19" s="2"/>
      <c r="SAM19" s="2"/>
      <c r="SAN19" s="2"/>
      <c r="SAO19" s="2"/>
      <c r="SAP19" s="2"/>
      <c r="SAQ19" s="2"/>
      <c r="SAR19" s="2"/>
      <c r="SAS19" s="2"/>
      <c r="SAT19" s="2"/>
      <c r="SAU19" s="2"/>
      <c r="SAV19" s="2"/>
      <c r="SAW19" s="2"/>
      <c r="SAX19" s="2"/>
      <c r="SAY19" s="2"/>
      <c r="SAZ19" s="2"/>
      <c r="SBA19" s="2"/>
      <c r="SBB19" s="2"/>
      <c r="SBC19" s="2"/>
      <c r="SBD19" s="2"/>
      <c r="SBE19" s="2"/>
      <c r="SBF19" s="2"/>
      <c r="SBG19" s="2"/>
      <c r="SBH19" s="2"/>
      <c r="SBI19" s="2"/>
      <c r="SBJ19" s="2"/>
      <c r="SBK19" s="2"/>
      <c r="SBL19" s="2"/>
      <c r="SBM19" s="2"/>
      <c r="SBN19" s="2"/>
      <c r="SBO19" s="2"/>
      <c r="SBP19" s="2"/>
      <c r="SBQ19" s="2"/>
      <c r="SBR19" s="2"/>
      <c r="SBS19" s="2"/>
      <c r="SBT19" s="2"/>
      <c r="SBU19" s="2"/>
      <c r="SBV19" s="2"/>
      <c r="SBW19" s="2"/>
      <c r="SBX19" s="2"/>
      <c r="SBY19" s="2"/>
      <c r="SBZ19" s="2"/>
      <c r="SCA19" s="2"/>
      <c r="SCB19" s="2"/>
      <c r="SCC19" s="2"/>
      <c r="SCD19" s="2"/>
      <c r="SCE19" s="2"/>
      <c r="SCF19" s="2"/>
      <c r="SCG19" s="2"/>
      <c r="SCH19" s="2"/>
      <c r="SCI19" s="2"/>
      <c r="SCJ19" s="2"/>
      <c r="SCK19" s="2"/>
      <c r="SCL19" s="2"/>
      <c r="SCM19" s="2"/>
      <c r="SCN19" s="2"/>
      <c r="SCO19" s="2"/>
      <c r="SCP19" s="2"/>
      <c r="SCQ19" s="2"/>
      <c r="SCR19" s="2"/>
      <c r="SCS19" s="2"/>
      <c r="SCT19" s="2"/>
      <c r="SCU19" s="2"/>
      <c r="SCV19" s="2"/>
      <c r="SCW19" s="2"/>
      <c r="SCX19" s="2"/>
      <c r="SCY19" s="2"/>
      <c r="SCZ19" s="2"/>
      <c r="SDA19" s="2"/>
      <c r="SDB19" s="2"/>
      <c r="SDC19" s="2"/>
      <c r="SDD19" s="2"/>
      <c r="SDE19" s="2"/>
      <c r="SDF19" s="2"/>
      <c r="SDG19" s="2"/>
      <c r="SDH19" s="2"/>
      <c r="SDI19" s="2"/>
      <c r="SDJ19" s="2"/>
      <c r="SDK19" s="2"/>
      <c r="SDL19" s="2"/>
      <c r="SDM19" s="2"/>
      <c r="SDN19" s="2"/>
      <c r="SDO19" s="2"/>
      <c r="SDP19" s="2"/>
      <c r="SDQ19" s="2"/>
      <c r="SDR19" s="2"/>
      <c r="SDS19" s="2"/>
      <c r="SDT19" s="2"/>
      <c r="SDU19" s="2"/>
      <c r="SDV19" s="2"/>
      <c r="SDW19" s="2"/>
      <c r="SDX19" s="2"/>
      <c r="SDY19" s="2"/>
      <c r="SDZ19" s="2"/>
      <c r="SEA19" s="2"/>
      <c r="SEB19" s="2"/>
      <c r="SEC19" s="2"/>
      <c r="SED19" s="2"/>
      <c r="SEE19" s="2"/>
      <c r="SEF19" s="2"/>
      <c r="SEG19" s="2"/>
      <c r="SEH19" s="2"/>
      <c r="SEI19" s="2"/>
      <c r="SEJ19" s="2"/>
      <c r="SEK19" s="2"/>
      <c r="SEL19" s="2"/>
      <c r="SEM19" s="2"/>
      <c r="SEN19" s="2"/>
      <c r="SEO19" s="2"/>
      <c r="SEP19" s="2"/>
      <c r="SEQ19" s="2"/>
      <c r="SER19" s="2"/>
      <c r="SES19" s="2"/>
      <c r="SET19" s="2"/>
      <c r="SEU19" s="2"/>
      <c r="SEV19" s="2"/>
      <c r="SEW19" s="2"/>
      <c r="SEX19" s="2"/>
      <c r="SEY19" s="2"/>
      <c r="SEZ19" s="2"/>
      <c r="SFA19" s="2"/>
      <c r="SFB19" s="2"/>
      <c r="SFC19" s="2"/>
      <c r="SFD19" s="2"/>
      <c r="SFE19" s="2"/>
      <c r="SFF19" s="2"/>
      <c r="SFG19" s="2"/>
      <c r="SFH19" s="2"/>
      <c r="SFI19" s="2"/>
      <c r="SFJ19" s="2"/>
      <c r="SFK19" s="2"/>
      <c r="SFL19" s="2"/>
      <c r="SFM19" s="2"/>
      <c r="SFN19" s="2"/>
      <c r="SFO19" s="2"/>
      <c r="SFP19" s="2"/>
      <c r="SFQ19" s="2"/>
      <c r="SFR19" s="2"/>
      <c r="SFS19" s="2"/>
      <c r="SFT19" s="2"/>
      <c r="SFU19" s="2"/>
      <c r="SFV19" s="2"/>
      <c r="SFW19" s="2"/>
      <c r="SFX19" s="2"/>
      <c r="SFY19" s="2"/>
      <c r="SFZ19" s="2"/>
      <c r="SGA19" s="2"/>
      <c r="SGB19" s="2"/>
      <c r="SGC19" s="2"/>
      <c r="SGD19" s="2"/>
      <c r="SGE19" s="2"/>
      <c r="SGF19" s="2"/>
      <c r="SGG19" s="2"/>
      <c r="SGH19" s="2"/>
      <c r="SGI19" s="2"/>
      <c r="SGJ19" s="2"/>
      <c r="SGK19" s="2"/>
      <c r="SGL19" s="2"/>
      <c r="SGM19" s="2"/>
      <c r="SGN19" s="2"/>
      <c r="SGO19" s="2"/>
      <c r="SGP19" s="2"/>
      <c r="SGQ19" s="2"/>
      <c r="SGR19" s="2"/>
      <c r="SGS19" s="2"/>
      <c r="SGT19" s="2"/>
      <c r="SGU19" s="2"/>
      <c r="SGV19" s="2"/>
      <c r="SGW19" s="2"/>
      <c r="SGX19" s="2"/>
      <c r="SGY19" s="2"/>
      <c r="SGZ19" s="2"/>
      <c r="SHA19" s="2"/>
      <c r="SHB19" s="2"/>
      <c r="SHC19" s="2"/>
      <c r="SHD19" s="2"/>
      <c r="SHE19" s="2"/>
      <c r="SHF19" s="2"/>
      <c r="SHG19" s="2"/>
      <c r="SHH19" s="2"/>
      <c r="SHI19" s="2"/>
      <c r="SHJ19" s="2"/>
      <c r="SHK19" s="2"/>
      <c r="SHL19" s="2"/>
      <c r="SHM19" s="2"/>
      <c r="SHN19" s="2"/>
      <c r="SHO19" s="2"/>
      <c r="SHP19" s="2"/>
      <c r="SHQ19" s="2"/>
      <c r="SHR19" s="2"/>
      <c r="SHS19" s="2"/>
      <c r="SHT19" s="2"/>
      <c r="SHU19" s="2"/>
      <c r="SHV19" s="2"/>
      <c r="SHW19" s="2"/>
      <c r="SHX19" s="2"/>
      <c r="SHY19" s="2"/>
      <c r="SHZ19" s="2"/>
      <c r="SIA19" s="2"/>
      <c r="SIB19" s="2"/>
      <c r="SIC19" s="2"/>
      <c r="SID19" s="2"/>
      <c r="SIE19" s="2"/>
      <c r="SIF19" s="2"/>
      <c r="SIG19" s="2"/>
      <c r="SIH19" s="2"/>
      <c r="SII19" s="2"/>
      <c r="SIJ19" s="2"/>
      <c r="SIK19" s="2"/>
      <c r="SIL19" s="2"/>
      <c r="SIM19" s="2"/>
      <c r="SIN19" s="2"/>
      <c r="SIO19" s="2"/>
      <c r="SIP19" s="2"/>
      <c r="SIQ19" s="2"/>
      <c r="SIR19" s="2"/>
      <c r="SIS19" s="2"/>
      <c r="SIT19" s="2"/>
      <c r="SIU19" s="2"/>
      <c r="SIV19" s="2"/>
      <c r="SIW19" s="2"/>
      <c r="SIX19" s="2"/>
      <c r="SIY19" s="2"/>
      <c r="SIZ19" s="2"/>
      <c r="SJA19" s="2"/>
      <c r="SJB19" s="2"/>
      <c r="SJC19" s="2"/>
      <c r="SJD19" s="2"/>
      <c r="SJE19" s="2"/>
      <c r="SJF19" s="2"/>
      <c r="SJG19" s="2"/>
      <c r="SJH19" s="2"/>
      <c r="SJI19" s="2"/>
      <c r="SJJ19" s="2"/>
      <c r="SJK19" s="2"/>
      <c r="SJL19" s="2"/>
      <c r="SJM19" s="2"/>
      <c r="SJN19" s="2"/>
      <c r="SJO19" s="2"/>
      <c r="SJP19" s="2"/>
      <c r="SJQ19" s="2"/>
      <c r="SJR19" s="2"/>
      <c r="SJS19" s="2"/>
      <c r="SJT19" s="2"/>
      <c r="SJU19" s="2"/>
      <c r="SJV19" s="2"/>
      <c r="SJW19" s="2"/>
      <c r="SJX19" s="2"/>
      <c r="SJY19" s="2"/>
      <c r="SJZ19" s="2"/>
      <c r="SKA19" s="2"/>
      <c r="SKB19" s="2"/>
      <c r="SKC19" s="2"/>
      <c r="SKD19" s="2"/>
      <c r="SKE19" s="2"/>
      <c r="SKF19" s="2"/>
      <c r="SKG19" s="2"/>
      <c r="SKH19" s="2"/>
      <c r="SKI19" s="2"/>
      <c r="SKJ19" s="2"/>
      <c r="SKK19" s="2"/>
      <c r="SKL19" s="2"/>
      <c r="SKM19" s="2"/>
      <c r="SKN19" s="2"/>
      <c r="SKO19" s="2"/>
      <c r="SKP19" s="2"/>
      <c r="SKQ19" s="2"/>
      <c r="SKR19" s="2"/>
      <c r="SKS19" s="2"/>
      <c r="SKT19" s="2"/>
      <c r="SKU19" s="2"/>
      <c r="SKV19" s="2"/>
      <c r="SKW19" s="2"/>
      <c r="SKX19" s="2"/>
      <c r="SKY19" s="2"/>
      <c r="SKZ19" s="2"/>
      <c r="SLA19" s="2"/>
      <c r="SLB19" s="2"/>
      <c r="SLC19" s="2"/>
      <c r="SLD19" s="2"/>
      <c r="SLE19" s="2"/>
      <c r="SLF19" s="2"/>
      <c r="SLG19" s="2"/>
      <c r="SLH19" s="2"/>
      <c r="SLI19" s="2"/>
      <c r="SLJ19" s="2"/>
      <c r="SLK19" s="2"/>
      <c r="SLL19" s="2"/>
      <c r="SLM19" s="2"/>
      <c r="SLN19" s="2"/>
      <c r="SLO19" s="2"/>
      <c r="SLP19" s="2"/>
      <c r="SLQ19" s="2"/>
      <c r="SLR19" s="2"/>
      <c r="SLS19" s="2"/>
      <c r="SLT19" s="2"/>
      <c r="SLU19" s="2"/>
      <c r="SLV19" s="2"/>
      <c r="SLW19" s="2"/>
      <c r="SLX19" s="2"/>
      <c r="SLY19" s="2"/>
      <c r="SLZ19" s="2"/>
      <c r="SMA19" s="2"/>
      <c r="SMB19" s="2"/>
      <c r="SMC19" s="2"/>
      <c r="SMD19" s="2"/>
      <c r="SME19" s="2"/>
      <c r="SMF19" s="2"/>
      <c r="SMG19" s="2"/>
      <c r="SMH19" s="2"/>
      <c r="SMI19" s="2"/>
      <c r="SMJ19" s="2"/>
      <c r="SMK19" s="2"/>
      <c r="SML19" s="2"/>
      <c r="SMM19" s="2"/>
      <c r="SMN19" s="2"/>
      <c r="SMO19" s="2"/>
      <c r="SMP19" s="2"/>
      <c r="SMQ19" s="2"/>
      <c r="SMR19" s="2"/>
      <c r="SMS19" s="2"/>
      <c r="SMT19" s="2"/>
      <c r="SMU19" s="2"/>
      <c r="SMV19" s="2"/>
      <c r="SMW19" s="2"/>
      <c r="SMX19" s="2"/>
      <c r="SMY19" s="2"/>
      <c r="SMZ19" s="2"/>
      <c r="SNA19" s="2"/>
      <c r="SNB19" s="2"/>
      <c r="SNC19" s="2"/>
      <c r="SND19" s="2"/>
      <c r="SNE19" s="2"/>
      <c r="SNF19" s="2"/>
      <c r="SNG19" s="2"/>
      <c r="SNH19" s="2"/>
      <c r="SNI19" s="2"/>
      <c r="SNJ19" s="2"/>
      <c r="SNK19" s="2"/>
      <c r="SNL19" s="2"/>
      <c r="SNM19" s="2"/>
      <c r="SNN19" s="2"/>
      <c r="SNO19" s="2"/>
      <c r="SNP19" s="2"/>
      <c r="SNQ19" s="2"/>
      <c r="SNR19" s="2"/>
      <c r="SNS19" s="2"/>
      <c r="SNT19" s="2"/>
      <c r="SNU19" s="2"/>
      <c r="SNV19" s="2"/>
      <c r="SNW19" s="2"/>
      <c r="SNX19" s="2"/>
      <c r="SNY19" s="2"/>
      <c r="SNZ19" s="2"/>
      <c r="SOA19" s="2"/>
      <c r="SOB19" s="2"/>
      <c r="SOC19" s="2"/>
      <c r="SOD19" s="2"/>
      <c r="SOE19" s="2"/>
      <c r="SOF19" s="2"/>
      <c r="SOG19" s="2"/>
      <c r="SOH19" s="2"/>
      <c r="SOI19" s="2"/>
      <c r="SOJ19" s="2"/>
      <c r="SOK19" s="2"/>
      <c r="SOL19" s="2"/>
      <c r="SOM19" s="2"/>
      <c r="SON19" s="2"/>
      <c r="SOO19" s="2"/>
      <c r="SOP19" s="2"/>
      <c r="SOQ19" s="2"/>
      <c r="SOR19" s="2"/>
      <c r="SOS19" s="2"/>
      <c r="SOT19" s="2"/>
      <c r="SOU19" s="2"/>
      <c r="SOV19" s="2"/>
      <c r="SOW19" s="2"/>
      <c r="SOX19" s="2"/>
      <c r="SOY19" s="2"/>
      <c r="SOZ19" s="2"/>
      <c r="SPA19" s="2"/>
      <c r="SPB19" s="2"/>
      <c r="SPC19" s="2"/>
      <c r="SPD19" s="2"/>
      <c r="SPE19" s="2"/>
      <c r="SPF19" s="2"/>
      <c r="SPG19" s="2"/>
      <c r="SPH19" s="2"/>
      <c r="SPI19" s="2"/>
      <c r="SPJ19" s="2"/>
      <c r="SPK19" s="2"/>
      <c r="SPL19" s="2"/>
      <c r="SPM19" s="2"/>
      <c r="SPN19" s="2"/>
      <c r="SPO19" s="2"/>
      <c r="SPP19" s="2"/>
      <c r="SPQ19" s="2"/>
      <c r="SPR19" s="2"/>
      <c r="SPS19" s="2"/>
      <c r="SPT19" s="2"/>
      <c r="SPU19" s="2"/>
      <c r="SPV19" s="2"/>
      <c r="SPW19" s="2"/>
      <c r="SPX19" s="2"/>
      <c r="SPY19" s="2"/>
      <c r="SPZ19" s="2"/>
      <c r="SQA19" s="2"/>
      <c r="SQB19" s="2"/>
      <c r="SQC19" s="2"/>
      <c r="SQD19" s="2"/>
      <c r="SQE19" s="2"/>
      <c r="SQF19" s="2"/>
      <c r="SQG19" s="2"/>
      <c r="SQH19" s="2"/>
      <c r="SQI19" s="2"/>
      <c r="SQJ19" s="2"/>
      <c r="SQK19" s="2"/>
      <c r="SQL19" s="2"/>
      <c r="SQM19" s="2"/>
      <c r="SQN19" s="2"/>
      <c r="SQO19" s="2"/>
      <c r="SQP19" s="2"/>
      <c r="SQQ19" s="2"/>
      <c r="SQR19" s="2"/>
      <c r="SQS19" s="2"/>
      <c r="SQT19" s="2"/>
      <c r="SQU19" s="2"/>
      <c r="SQV19" s="2"/>
      <c r="SQW19" s="2"/>
      <c r="SQX19" s="2"/>
      <c r="SQY19" s="2"/>
      <c r="SQZ19" s="2"/>
      <c r="SRA19" s="2"/>
      <c r="SRB19" s="2"/>
      <c r="SRC19" s="2"/>
      <c r="SRD19" s="2"/>
      <c r="SRE19" s="2"/>
      <c r="SRF19" s="2"/>
      <c r="SRG19" s="2"/>
      <c r="SRH19" s="2"/>
      <c r="SRI19" s="2"/>
      <c r="SRJ19" s="2"/>
      <c r="SRK19" s="2"/>
      <c r="SRL19" s="2"/>
      <c r="SRM19" s="2"/>
      <c r="SRN19" s="2"/>
      <c r="SRO19" s="2"/>
      <c r="SRP19" s="2"/>
      <c r="SRQ19" s="2"/>
      <c r="SRR19" s="2"/>
      <c r="SRS19" s="2"/>
      <c r="SRT19" s="2"/>
      <c r="SRU19" s="2"/>
      <c r="SRV19" s="2"/>
      <c r="SRW19" s="2"/>
      <c r="SRX19" s="2"/>
      <c r="SRY19" s="2"/>
      <c r="SRZ19" s="2"/>
      <c r="SSA19" s="2"/>
      <c r="SSB19" s="2"/>
      <c r="SSC19" s="2"/>
      <c r="SSD19" s="2"/>
      <c r="SSE19" s="2"/>
      <c r="SSF19" s="2"/>
      <c r="SSG19" s="2"/>
      <c r="SSH19" s="2"/>
      <c r="SSI19" s="2"/>
      <c r="SSJ19" s="2"/>
      <c r="SSK19" s="2"/>
      <c r="SSL19" s="2"/>
      <c r="SSM19" s="2"/>
      <c r="SSN19" s="2"/>
      <c r="SSO19" s="2"/>
      <c r="SSP19" s="2"/>
      <c r="SSQ19" s="2"/>
      <c r="SSR19" s="2"/>
      <c r="SSS19" s="2"/>
      <c r="SST19" s="2"/>
      <c r="SSU19" s="2"/>
      <c r="SSV19" s="2"/>
      <c r="SSW19" s="2"/>
      <c r="SSX19" s="2"/>
      <c r="SSY19" s="2"/>
      <c r="SSZ19" s="2"/>
      <c r="STA19" s="2"/>
      <c r="STB19" s="2"/>
      <c r="STC19" s="2"/>
      <c r="STD19" s="2"/>
      <c r="STE19" s="2"/>
      <c r="STF19" s="2"/>
      <c r="STG19" s="2"/>
      <c r="STH19" s="2"/>
      <c r="STI19" s="2"/>
      <c r="STJ19" s="2"/>
      <c r="STK19" s="2"/>
      <c r="STL19" s="2"/>
      <c r="STM19" s="2"/>
      <c r="STN19" s="2"/>
      <c r="STO19" s="2"/>
      <c r="STP19" s="2"/>
      <c r="STQ19" s="2"/>
      <c r="STR19" s="2"/>
      <c r="STS19" s="2"/>
      <c r="STT19" s="2"/>
      <c r="STU19" s="2"/>
      <c r="STV19" s="2"/>
      <c r="STW19" s="2"/>
      <c r="STX19" s="2"/>
      <c r="STY19" s="2"/>
      <c r="STZ19" s="2"/>
      <c r="SUA19" s="2"/>
      <c r="SUB19" s="2"/>
      <c r="SUC19" s="2"/>
      <c r="SUD19" s="2"/>
      <c r="SUE19" s="2"/>
      <c r="SUF19" s="2"/>
      <c r="SUG19" s="2"/>
      <c r="SUH19" s="2"/>
      <c r="SUI19" s="2"/>
      <c r="SUJ19" s="2"/>
      <c r="SUK19" s="2"/>
      <c r="SUL19" s="2"/>
      <c r="SUM19" s="2"/>
      <c r="SUN19" s="2"/>
      <c r="SUO19" s="2"/>
      <c r="SUP19" s="2"/>
      <c r="SUQ19" s="2"/>
      <c r="SUR19" s="2"/>
      <c r="SUS19" s="2"/>
      <c r="SUT19" s="2"/>
      <c r="SUU19" s="2"/>
      <c r="SUV19" s="2"/>
      <c r="SUW19" s="2"/>
      <c r="SUX19" s="2"/>
      <c r="SUY19" s="2"/>
      <c r="SUZ19" s="2"/>
      <c r="SVA19" s="2"/>
      <c r="SVB19" s="2"/>
      <c r="SVC19" s="2"/>
      <c r="SVD19" s="2"/>
      <c r="SVE19" s="2"/>
      <c r="SVF19" s="2"/>
      <c r="SVG19" s="2"/>
      <c r="SVH19" s="2"/>
      <c r="SVI19" s="2"/>
      <c r="SVJ19" s="2"/>
      <c r="SVK19" s="2"/>
      <c r="SVL19" s="2"/>
      <c r="SVM19" s="2"/>
      <c r="SVN19" s="2"/>
      <c r="SVO19" s="2"/>
      <c r="SVP19" s="2"/>
      <c r="SVQ19" s="2"/>
      <c r="SVR19" s="2"/>
      <c r="SVS19" s="2"/>
      <c r="SVT19" s="2"/>
      <c r="SVU19" s="2"/>
      <c r="SVV19" s="2"/>
      <c r="SVW19" s="2"/>
      <c r="SVX19" s="2"/>
      <c r="SVY19" s="2"/>
      <c r="SVZ19" s="2"/>
      <c r="SWA19" s="2"/>
      <c r="SWB19" s="2"/>
      <c r="SWC19" s="2"/>
      <c r="SWD19" s="2"/>
      <c r="SWE19" s="2"/>
      <c r="SWF19" s="2"/>
      <c r="SWG19" s="2"/>
      <c r="SWH19" s="2"/>
      <c r="SWI19" s="2"/>
      <c r="SWJ19" s="2"/>
      <c r="SWK19" s="2"/>
      <c r="SWL19" s="2"/>
      <c r="SWM19" s="2"/>
      <c r="SWN19" s="2"/>
      <c r="SWO19" s="2"/>
      <c r="SWP19" s="2"/>
      <c r="SWQ19" s="2"/>
      <c r="SWR19" s="2"/>
      <c r="SWS19" s="2"/>
      <c r="SWT19" s="2"/>
      <c r="SWU19" s="2"/>
      <c r="SWV19" s="2"/>
      <c r="SWW19" s="2"/>
      <c r="SWX19" s="2"/>
      <c r="SWY19" s="2"/>
      <c r="SWZ19" s="2"/>
      <c r="SXA19" s="2"/>
      <c r="SXB19" s="2"/>
      <c r="SXC19" s="2"/>
      <c r="SXD19" s="2"/>
      <c r="SXE19" s="2"/>
      <c r="SXF19" s="2"/>
      <c r="SXG19" s="2"/>
      <c r="SXH19" s="2"/>
      <c r="SXI19" s="2"/>
      <c r="SXJ19" s="2"/>
      <c r="SXK19" s="2"/>
      <c r="SXL19" s="2"/>
      <c r="SXM19" s="2"/>
      <c r="SXN19" s="2"/>
      <c r="SXO19" s="2"/>
      <c r="SXP19" s="2"/>
      <c r="SXQ19" s="2"/>
      <c r="SXR19" s="2"/>
      <c r="SXS19" s="2"/>
      <c r="SXT19" s="2"/>
      <c r="SXU19" s="2"/>
      <c r="SXV19" s="2"/>
      <c r="SXW19" s="2"/>
      <c r="SXX19" s="2"/>
      <c r="SXY19" s="2"/>
      <c r="SXZ19" s="2"/>
      <c r="SYA19" s="2"/>
      <c r="SYB19" s="2"/>
      <c r="SYC19" s="2"/>
      <c r="SYD19" s="2"/>
      <c r="SYE19" s="2"/>
      <c r="SYF19" s="2"/>
      <c r="SYG19" s="2"/>
      <c r="SYH19" s="2"/>
      <c r="SYI19" s="2"/>
      <c r="SYJ19" s="2"/>
      <c r="SYK19" s="2"/>
      <c r="SYL19" s="2"/>
      <c r="SYM19" s="2"/>
      <c r="SYN19" s="2"/>
      <c r="SYO19" s="2"/>
      <c r="SYP19" s="2"/>
      <c r="SYQ19" s="2"/>
      <c r="SYR19" s="2"/>
      <c r="SYS19" s="2"/>
      <c r="SYT19" s="2"/>
      <c r="SYU19" s="2"/>
      <c r="SYV19" s="2"/>
      <c r="SYW19" s="2"/>
      <c r="SYX19" s="2"/>
      <c r="SYY19" s="2"/>
      <c r="SYZ19" s="2"/>
      <c r="SZA19" s="2"/>
      <c r="SZB19" s="2"/>
      <c r="SZC19" s="2"/>
      <c r="SZD19" s="2"/>
      <c r="SZE19" s="2"/>
      <c r="SZF19" s="2"/>
      <c r="SZG19" s="2"/>
      <c r="SZH19" s="2"/>
      <c r="SZI19" s="2"/>
      <c r="SZJ19" s="2"/>
      <c r="SZK19" s="2"/>
      <c r="SZL19" s="2"/>
      <c r="SZM19" s="2"/>
      <c r="SZN19" s="2"/>
      <c r="SZO19" s="2"/>
      <c r="SZP19" s="2"/>
      <c r="SZQ19" s="2"/>
      <c r="SZR19" s="2"/>
      <c r="SZS19" s="2"/>
      <c r="SZT19" s="2"/>
      <c r="SZU19" s="2"/>
      <c r="SZV19" s="2"/>
      <c r="SZW19" s="2"/>
      <c r="SZX19" s="2"/>
      <c r="SZY19" s="2"/>
      <c r="SZZ19" s="2"/>
      <c r="TAA19" s="2"/>
      <c r="TAB19" s="2"/>
      <c r="TAC19" s="2"/>
      <c r="TAD19" s="2"/>
      <c r="TAE19" s="2"/>
      <c r="TAF19" s="2"/>
      <c r="TAG19" s="2"/>
      <c r="TAH19" s="2"/>
      <c r="TAI19" s="2"/>
      <c r="TAJ19" s="2"/>
      <c r="TAK19" s="2"/>
      <c r="TAL19" s="2"/>
      <c r="TAM19" s="2"/>
      <c r="TAN19" s="2"/>
      <c r="TAO19" s="2"/>
      <c r="TAP19" s="2"/>
      <c r="TAQ19" s="2"/>
      <c r="TAR19" s="2"/>
      <c r="TAS19" s="2"/>
      <c r="TAT19" s="2"/>
      <c r="TAU19" s="2"/>
      <c r="TAV19" s="2"/>
      <c r="TAW19" s="2"/>
      <c r="TAX19" s="2"/>
      <c r="TAY19" s="2"/>
      <c r="TAZ19" s="2"/>
      <c r="TBA19" s="2"/>
      <c r="TBB19" s="2"/>
      <c r="TBC19" s="2"/>
      <c r="TBD19" s="2"/>
      <c r="TBE19" s="2"/>
      <c r="TBF19" s="2"/>
      <c r="TBG19" s="2"/>
      <c r="TBH19" s="2"/>
      <c r="TBI19" s="2"/>
      <c r="TBJ19" s="2"/>
      <c r="TBK19" s="2"/>
      <c r="TBL19" s="2"/>
      <c r="TBM19" s="2"/>
      <c r="TBN19" s="2"/>
      <c r="TBO19" s="2"/>
      <c r="TBP19" s="2"/>
      <c r="TBQ19" s="2"/>
      <c r="TBR19" s="2"/>
      <c r="TBS19" s="2"/>
      <c r="TBT19" s="2"/>
      <c r="TBU19" s="2"/>
      <c r="TBV19" s="2"/>
      <c r="TBW19" s="2"/>
      <c r="TBX19" s="2"/>
      <c r="TBY19" s="2"/>
      <c r="TBZ19" s="2"/>
      <c r="TCA19" s="2"/>
      <c r="TCB19" s="2"/>
      <c r="TCC19" s="2"/>
      <c r="TCD19" s="2"/>
      <c r="TCE19" s="2"/>
      <c r="TCF19" s="2"/>
      <c r="TCG19" s="2"/>
      <c r="TCH19" s="2"/>
      <c r="TCI19" s="2"/>
      <c r="TCJ19" s="2"/>
      <c r="TCK19" s="2"/>
      <c r="TCL19" s="2"/>
      <c r="TCM19" s="2"/>
      <c r="TCN19" s="2"/>
      <c r="TCO19" s="2"/>
      <c r="TCP19" s="2"/>
      <c r="TCQ19" s="2"/>
      <c r="TCR19" s="2"/>
      <c r="TCS19" s="2"/>
      <c r="TCT19" s="2"/>
      <c r="TCU19" s="2"/>
      <c r="TCV19" s="2"/>
      <c r="TCW19" s="2"/>
      <c r="TCX19" s="2"/>
      <c r="TCY19" s="2"/>
      <c r="TCZ19" s="2"/>
      <c r="TDA19" s="2"/>
      <c r="TDB19" s="2"/>
      <c r="TDC19" s="2"/>
      <c r="TDD19" s="2"/>
      <c r="TDE19" s="2"/>
      <c r="TDF19" s="2"/>
      <c r="TDG19" s="2"/>
      <c r="TDH19" s="2"/>
      <c r="TDI19" s="2"/>
      <c r="TDJ19" s="2"/>
      <c r="TDK19" s="2"/>
      <c r="TDL19" s="2"/>
      <c r="TDM19" s="2"/>
      <c r="TDN19" s="2"/>
      <c r="TDO19" s="2"/>
      <c r="TDP19" s="2"/>
      <c r="TDQ19" s="2"/>
      <c r="TDR19" s="2"/>
      <c r="TDS19" s="2"/>
      <c r="TDT19" s="2"/>
      <c r="TDU19" s="2"/>
      <c r="TDV19" s="2"/>
      <c r="TDW19" s="2"/>
      <c r="TDX19" s="2"/>
      <c r="TDY19" s="2"/>
      <c r="TDZ19" s="2"/>
      <c r="TEA19" s="2"/>
      <c r="TEB19" s="2"/>
      <c r="TEC19" s="2"/>
      <c r="TED19" s="2"/>
      <c r="TEE19" s="2"/>
      <c r="TEF19" s="2"/>
      <c r="TEG19" s="2"/>
      <c r="TEH19" s="2"/>
      <c r="TEI19" s="2"/>
      <c r="TEJ19" s="2"/>
      <c r="TEK19" s="2"/>
      <c r="TEL19" s="2"/>
      <c r="TEM19" s="2"/>
      <c r="TEN19" s="2"/>
      <c r="TEO19" s="2"/>
      <c r="TEP19" s="2"/>
      <c r="TEQ19" s="2"/>
      <c r="TER19" s="2"/>
      <c r="TES19" s="2"/>
      <c r="TET19" s="2"/>
      <c r="TEU19" s="2"/>
      <c r="TEV19" s="2"/>
      <c r="TEW19" s="2"/>
      <c r="TEX19" s="2"/>
      <c r="TEY19" s="2"/>
      <c r="TEZ19" s="2"/>
      <c r="TFA19" s="2"/>
      <c r="TFB19" s="2"/>
      <c r="TFC19" s="2"/>
      <c r="TFD19" s="2"/>
      <c r="TFE19" s="2"/>
      <c r="TFF19" s="2"/>
      <c r="TFG19" s="2"/>
      <c r="TFH19" s="2"/>
      <c r="TFI19" s="2"/>
      <c r="TFJ19" s="2"/>
      <c r="TFK19" s="2"/>
      <c r="TFL19" s="2"/>
      <c r="TFM19" s="2"/>
      <c r="TFN19" s="2"/>
      <c r="TFO19" s="2"/>
      <c r="TFP19" s="2"/>
      <c r="TFQ19" s="2"/>
      <c r="TFR19" s="2"/>
      <c r="TFS19" s="2"/>
      <c r="TFT19" s="2"/>
      <c r="TFU19" s="2"/>
      <c r="TFV19" s="2"/>
      <c r="TFW19" s="2"/>
      <c r="TFX19" s="2"/>
      <c r="TFY19" s="2"/>
      <c r="TFZ19" s="2"/>
      <c r="TGA19" s="2"/>
      <c r="TGB19" s="2"/>
      <c r="TGC19" s="2"/>
      <c r="TGD19" s="2"/>
      <c r="TGE19" s="2"/>
      <c r="TGF19" s="2"/>
      <c r="TGG19" s="2"/>
      <c r="TGH19" s="2"/>
      <c r="TGI19" s="2"/>
      <c r="TGJ19" s="2"/>
      <c r="TGK19" s="2"/>
      <c r="TGL19" s="2"/>
      <c r="TGM19" s="2"/>
      <c r="TGN19" s="2"/>
      <c r="TGO19" s="2"/>
      <c r="TGP19" s="2"/>
      <c r="TGQ19" s="2"/>
      <c r="TGR19" s="2"/>
      <c r="TGS19" s="2"/>
      <c r="TGT19" s="2"/>
      <c r="TGU19" s="2"/>
      <c r="TGV19" s="2"/>
      <c r="TGW19" s="2"/>
      <c r="TGX19" s="2"/>
      <c r="TGY19" s="2"/>
      <c r="TGZ19" s="2"/>
      <c r="THA19" s="2"/>
      <c r="THB19" s="2"/>
      <c r="THC19" s="2"/>
      <c r="THD19" s="2"/>
      <c r="THE19" s="2"/>
      <c r="THF19" s="2"/>
      <c r="THG19" s="2"/>
      <c r="THH19" s="2"/>
      <c r="THI19" s="2"/>
      <c r="THJ19" s="2"/>
      <c r="THK19" s="2"/>
      <c r="THL19" s="2"/>
      <c r="THM19" s="2"/>
      <c r="THN19" s="2"/>
      <c r="THO19" s="2"/>
      <c r="THP19" s="2"/>
      <c r="THQ19" s="2"/>
      <c r="THR19" s="2"/>
      <c r="THS19" s="2"/>
      <c r="THT19" s="2"/>
      <c r="THU19" s="2"/>
      <c r="THV19" s="2"/>
      <c r="THW19" s="2"/>
      <c r="THX19" s="2"/>
      <c r="THY19" s="2"/>
      <c r="THZ19" s="2"/>
      <c r="TIA19" s="2"/>
      <c r="TIB19" s="2"/>
      <c r="TIC19" s="2"/>
      <c r="TID19" s="2"/>
      <c r="TIE19" s="2"/>
      <c r="TIF19" s="2"/>
      <c r="TIG19" s="2"/>
      <c r="TIH19" s="2"/>
      <c r="TII19" s="2"/>
      <c r="TIJ19" s="2"/>
      <c r="TIK19" s="2"/>
      <c r="TIL19" s="2"/>
      <c r="TIM19" s="2"/>
      <c r="TIN19" s="2"/>
      <c r="TIO19" s="2"/>
      <c r="TIP19" s="2"/>
      <c r="TIQ19" s="2"/>
      <c r="TIR19" s="2"/>
      <c r="TIS19" s="2"/>
      <c r="TIT19" s="2"/>
      <c r="TIU19" s="2"/>
      <c r="TIV19" s="2"/>
      <c r="TIW19" s="2"/>
      <c r="TIX19" s="2"/>
      <c r="TIY19" s="2"/>
      <c r="TIZ19" s="2"/>
      <c r="TJA19" s="2"/>
      <c r="TJB19" s="2"/>
      <c r="TJC19" s="2"/>
      <c r="TJD19" s="2"/>
      <c r="TJE19" s="2"/>
      <c r="TJF19" s="2"/>
      <c r="TJG19" s="2"/>
      <c r="TJH19" s="2"/>
      <c r="TJI19" s="2"/>
      <c r="TJJ19" s="2"/>
      <c r="TJK19" s="2"/>
      <c r="TJL19" s="2"/>
      <c r="TJM19" s="2"/>
      <c r="TJN19" s="2"/>
      <c r="TJO19" s="2"/>
      <c r="TJP19" s="2"/>
      <c r="TJQ19" s="2"/>
      <c r="TJR19" s="2"/>
      <c r="TJS19" s="2"/>
      <c r="TJT19" s="2"/>
      <c r="TJU19" s="2"/>
      <c r="TJV19" s="2"/>
      <c r="TJW19" s="2"/>
      <c r="TJX19" s="2"/>
      <c r="TJY19" s="2"/>
      <c r="TJZ19" s="2"/>
      <c r="TKA19" s="2"/>
      <c r="TKB19" s="2"/>
      <c r="TKC19" s="2"/>
      <c r="TKD19" s="2"/>
      <c r="TKE19" s="2"/>
      <c r="TKF19" s="2"/>
      <c r="TKG19" s="2"/>
      <c r="TKH19" s="2"/>
      <c r="TKI19" s="2"/>
      <c r="TKJ19" s="2"/>
      <c r="TKK19" s="2"/>
      <c r="TKL19" s="2"/>
      <c r="TKM19" s="2"/>
      <c r="TKN19" s="2"/>
      <c r="TKO19" s="2"/>
      <c r="TKP19" s="2"/>
      <c r="TKQ19" s="2"/>
      <c r="TKR19" s="2"/>
      <c r="TKS19" s="2"/>
      <c r="TKT19" s="2"/>
      <c r="TKU19" s="2"/>
      <c r="TKV19" s="2"/>
      <c r="TKW19" s="2"/>
      <c r="TKX19" s="2"/>
      <c r="TKY19" s="2"/>
      <c r="TKZ19" s="2"/>
      <c r="TLA19" s="2"/>
      <c r="TLB19" s="2"/>
      <c r="TLC19" s="2"/>
      <c r="TLD19" s="2"/>
      <c r="TLE19" s="2"/>
      <c r="TLF19" s="2"/>
      <c r="TLG19" s="2"/>
      <c r="TLH19" s="2"/>
      <c r="TLI19" s="2"/>
      <c r="TLJ19" s="2"/>
      <c r="TLK19" s="2"/>
      <c r="TLL19" s="2"/>
      <c r="TLM19" s="2"/>
      <c r="TLN19" s="2"/>
      <c r="TLO19" s="2"/>
      <c r="TLP19" s="2"/>
      <c r="TLQ19" s="2"/>
      <c r="TLR19" s="2"/>
      <c r="TLS19" s="2"/>
      <c r="TLT19" s="2"/>
      <c r="TLU19" s="2"/>
      <c r="TLV19" s="2"/>
      <c r="TLW19" s="2"/>
      <c r="TLX19" s="2"/>
      <c r="TLY19" s="2"/>
      <c r="TLZ19" s="2"/>
      <c r="TMA19" s="2"/>
      <c r="TMB19" s="2"/>
      <c r="TMC19" s="2"/>
      <c r="TMD19" s="2"/>
      <c r="TME19" s="2"/>
      <c r="TMF19" s="2"/>
      <c r="TMG19" s="2"/>
      <c r="TMH19" s="2"/>
      <c r="TMI19" s="2"/>
      <c r="TMJ19" s="2"/>
      <c r="TMK19" s="2"/>
      <c r="TML19" s="2"/>
      <c r="TMM19" s="2"/>
      <c r="TMN19" s="2"/>
      <c r="TMO19" s="2"/>
      <c r="TMP19" s="2"/>
      <c r="TMQ19" s="2"/>
      <c r="TMR19" s="2"/>
      <c r="TMS19" s="2"/>
      <c r="TMT19" s="2"/>
      <c r="TMU19" s="2"/>
      <c r="TMV19" s="2"/>
      <c r="TMW19" s="2"/>
      <c r="TMX19" s="2"/>
      <c r="TMY19" s="2"/>
      <c r="TMZ19" s="2"/>
      <c r="TNA19" s="2"/>
      <c r="TNB19" s="2"/>
      <c r="TNC19" s="2"/>
      <c r="TND19" s="2"/>
      <c r="TNE19" s="2"/>
      <c r="TNF19" s="2"/>
      <c r="TNG19" s="2"/>
      <c r="TNH19" s="2"/>
      <c r="TNI19" s="2"/>
      <c r="TNJ19" s="2"/>
      <c r="TNK19" s="2"/>
      <c r="TNL19" s="2"/>
      <c r="TNM19" s="2"/>
      <c r="TNN19" s="2"/>
      <c r="TNO19" s="2"/>
      <c r="TNP19" s="2"/>
      <c r="TNQ19" s="2"/>
      <c r="TNR19" s="2"/>
      <c r="TNS19" s="2"/>
      <c r="TNT19" s="2"/>
      <c r="TNU19" s="2"/>
      <c r="TNV19" s="2"/>
      <c r="TNW19" s="2"/>
      <c r="TNX19" s="2"/>
      <c r="TNY19" s="2"/>
      <c r="TNZ19" s="2"/>
      <c r="TOA19" s="2"/>
      <c r="TOB19" s="2"/>
      <c r="TOC19" s="2"/>
      <c r="TOD19" s="2"/>
      <c r="TOE19" s="2"/>
      <c r="TOF19" s="2"/>
      <c r="TOG19" s="2"/>
      <c r="TOH19" s="2"/>
      <c r="TOI19" s="2"/>
      <c r="TOJ19" s="2"/>
      <c r="TOK19" s="2"/>
      <c r="TOL19" s="2"/>
      <c r="TOM19" s="2"/>
      <c r="TON19" s="2"/>
      <c r="TOO19" s="2"/>
      <c r="TOP19" s="2"/>
      <c r="TOQ19" s="2"/>
      <c r="TOR19" s="2"/>
      <c r="TOS19" s="2"/>
      <c r="TOT19" s="2"/>
      <c r="TOU19" s="2"/>
      <c r="TOV19" s="2"/>
      <c r="TOW19" s="2"/>
      <c r="TOX19" s="2"/>
      <c r="TOY19" s="2"/>
      <c r="TOZ19" s="2"/>
      <c r="TPA19" s="2"/>
      <c r="TPB19" s="2"/>
      <c r="TPC19" s="2"/>
      <c r="TPD19" s="2"/>
      <c r="TPE19" s="2"/>
      <c r="TPF19" s="2"/>
      <c r="TPG19" s="2"/>
      <c r="TPH19" s="2"/>
      <c r="TPI19" s="2"/>
      <c r="TPJ19" s="2"/>
      <c r="TPK19" s="2"/>
      <c r="TPL19" s="2"/>
      <c r="TPM19" s="2"/>
      <c r="TPN19" s="2"/>
      <c r="TPO19" s="2"/>
      <c r="TPP19" s="2"/>
      <c r="TPQ19" s="2"/>
      <c r="TPR19" s="2"/>
      <c r="TPS19" s="2"/>
      <c r="TPT19" s="2"/>
      <c r="TPU19" s="2"/>
      <c r="TPV19" s="2"/>
      <c r="TPW19" s="2"/>
      <c r="TPX19" s="2"/>
      <c r="TPY19" s="2"/>
      <c r="TPZ19" s="2"/>
      <c r="TQA19" s="2"/>
      <c r="TQB19" s="2"/>
      <c r="TQC19" s="2"/>
      <c r="TQD19" s="2"/>
      <c r="TQE19" s="2"/>
      <c r="TQF19" s="2"/>
      <c r="TQG19" s="2"/>
      <c r="TQH19" s="2"/>
      <c r="TQI19" s="2"/>
      <c r="TQJ19" s="2"/>
      <c r="TQK19" s="2"/>
      <c r="TQL19" s="2"/>
      <c r="TQM19" s="2"/>
      <c r="TQN19" s="2"/>
      <c r="TQO19" s="2"/>
      <c r="TQP19" s="2"/>
      <c r="TQQ19" s="2"/>
      <c r="TQR19" s="2"/>
      <c r="TQS19" s="2"/>
      <c r="TQT19" s="2"/>
      <c r="TQU19" s="2"/>
      <c r="TQV19" s="2"/>
      <c r="TQW19" s="2"/>
      <c r="TQX19" s="2"/>
      <c r="TQY19" s="2"/>
      <c r="TQZ19" s="2"/>
      <c r="TRA19" s="2"/>
      <c r="TRB19" s="2"/>
      <c r="TRC19" s="2"/>
      <c r="TRD19" s="2"/>
      <c r="TRE19" s="2"/>
      <c r="TRF19" s="2"/>
      <c r="TRG19" s="2"/>
      <c r="TRH19" s="2"/>
      <c r="TRI19" s="2"/>
      <c r="TRJ19" s="2"/>
      <c r="TRK19" s="2"/>
      <c r="TRL19" s="2"/>
      <c r="TRM19" s="2"/>
      <c r="TRN19" s="2"/>
      <c r="TRO19" s="2"/>
      <c r="TRP19" s="2"/>
      <c r="TRQ19" s="2"/>
      <c r="TRR19" s="2"/>
      <c r="TRS19" s="2"/>
      <c r="TRT19" s="2"/>
      <c r="TRU19" s="2"/>
      <c r="TRV19" s="2"/>
      <c r="TRW19" s="2"/>
      <c r="TRX19" s="2"/>
      <c r="TRY19" s="2"/>
      <c r="TRZ19" s="2"/>
      <c r="TSA19" s="2"/>
      <c r="TSB19" s="2"/>
      <c r="TSC19" s="2"/>
      <c r="TSD19" s="2"/>
      <c r="TSE19" s="2"/>
      <c r="TSF19" s="2"/>
      <c r="TSG19" s="2"/>
      <c r="TSH19" s="2"/>
      <c r="TSI19" s="2"/>
      <c r="TSJ19" s="2"/>
      <c r="TSK19" s="2"/>
      <c r="TSL19" s="2"/>
      <c r="TSM19" s="2"/>
      <c r="TSN19" s="2"/>
      <c r="TSO19" s="2"/>
      <c r="TSP19" s="2"/>
      <c r="TSQ19" s="2"/>
      <c r="TSR19" s="2"/>
      <c r="TSS19" s="2"/>
      <c r="TST19" s="2"/>
      <c r="TSU19" s="2"/>
      <c r="TSV19" s="2"/>
      <c r="TSW19" s="2"/>
      <c r="TSX19" s="2"/>
      <c r="TSY19" s="2"/>
      <c r="TSZ19" s="2"/>
      <c r="TTA19" s="2"/>
      <c r="TTB19" s="2"/>
      <c r="TTC19" s="2"/>
      <c r="TTD19" s="2"/>
      <c r="TTE19" s="2"/>
      <c r="TTF19" s="2"/>
      <c r="TTG19" s="2"/>
      <c r="TTH19" s="2"/>
      <c r="TTI19" s="2"/>
      <c r="TTJ19" s="2"/>
      <c r="TTK19" s="2"/>
      <c r="TTL19" s="2"/>
      <c r="TTM19" s="2"/>
      <c r="TTN19" s="2"/>
      <c r="TTO19" s="2"/>
      <c r="TTP19" s="2"/>
      <c r="TTQ19" s="2"/>
      <c r="TTR19" s="2"/>
      <c r="TTS19" s="2"/>
      <c r="TTT19" s="2"/>
      <c r="TTU19" s="2"/>
      <c r="TTV19" s="2"/>
      <c r="TTW19" s="2"/>
      <c r="TTX19" s="2"/>
      <c r="TTY19" s="2"/>
      <c r="TTZ19" s="2"/>
      <c r="TUA19" s="2"/>
      <c r="TUB19" s="2"/>
      <c r="TUC19" s="2"/>
      <c r="TUD19" s="2"/>
      <c r="TUE19" s="2"/>
      <c r="TUF19" s="2"/>
      <c r="TUG19" s="2"/>
      <c r="TUH19" s="2"/>
      <c r="TUI19" s="2"/>
      <c r="TUJ19" s="2"/>
      <c r="TUK19" s="2"/>
      <c r="TUL19" s="2"/>
      <c r="TUM19" s="2"/>
      <c r="TUN19" s="2"/>
      <c r="TUO19" s="2"/>
      <c r="TUP19" s="2"/>
      <c r="TUQ19" s="2"/>
      <c r="TUR19" s="2"/>
      <c r="TUS19" s="2"/>
      <c r="TUT19" s="2"/>
      <c r="TUU19" s="2"/>
      <c r="TUV19" s="2"/>
      <c r="TUW19" s="2"/>
      <c r="TUX19" s="2"/>
      <c r="TUY19" s="2"/>
      <c r="TUZ19" s="2"/>
      <c r="TVA19" s="2"/>
      <c r="TVB19" s="2"/>
      <c r="TVC19" s="2"/>
      <c r="TVD19" s="2"/>
      <c r="TVE19" s="2"/>
      <c r="TVF19" s="2"/>
      <c r="TVG19" s="2"/>
      <c r="TVH19" s="2"/>
      <c r="TVI19" s="2"/>
      <c r="TVJ19" s="2"/>
      <c r="TVK19" s="2"/>
      <c r="TVL19" s="2"/>
      <c r="TVM19" s="2"/>
      <c r="TVN19" s="2"/>
      <c r="TVO19" s="2"/>
      <c r="TVP19" s="2"/>
      <c r="TVQ19" s="2"/>
      <c r="TVR19" s="2"/>
      <c r="TVS19" s="2"/>
      <c r="TVT19" s="2"/>
      <c r="TVU19" s="2"/>
      <c r="TVV19" s="2"/>
      <c r="TVW19" s="2"/>
      <c r="TVX19" s="2"/>
      <c r="TVY19" s="2"/>
      <c r="TVZ19" s="2"/>
      <c r="TWA19" s="2"/>
      <c r="TWB19" s="2"/>
      <c r="TWC19" s="2"/>
      <c r="TWD19" s="2"/>
      <c r="TWE19" s="2"/>
      <c r="TWF19" s="2"/>
      <c r="TWG19" s="2"/>
      <c r="TWH19" s="2"/>
      <c r="TWI19" s="2"/>
      <c r="TWJ19" s="2"/>
      <c r="TWK19" s="2"/>
      <c r="TWL19" s="2"/>
      <c r="TWM19" s="2"/>
      <c r="TWN19" s="2"/>
      <c r="TWO19" s="2"/>
      <c r="TWP19" s="2"/>
      <c r="TWQ19" s="2"/>
      <c r="TWR19" s="2"/>
      <c r="TWS19" s="2"/>
      <c r="TWT19" s="2"/>
      <c r="TWU19" s="2"/>
      <c r="TWV19" s="2"/>
      <c r="TWW19" s="2"/>
      <c r="TWX19" s="2"/>
      <c r="TWY19" s="2"/>
      <c r="TWZ19" s="2"/>
      <c r="TXA19" s="2"/>
      <c r="TXB19" s="2"/>
      <c r="TXC19" s="2"/>
      <c r="TXD19" s="2"/>
      <c r="TXE19" s="2"/>
      <c r="TXF19" s="2"/>
      <c r="TXG19" s="2"/>
      <c r="TXH19" s="2"/>
      <c r="TXI19" s="2"/>
      <c r="TXJ19" s="2"/>
      <c r="TXK19" s="2"/>
      <c r="TXL19" s="2"/>
      <c r="TXM19" s="2"/>
      <c r="TXN19" s="2"/>
      <c r="TXO19" s="2"/>
      <c r="TXP19" s="2"/>
      <c r="TXQ19" s="2"/>
      <c r="TXR19" s="2"/>
      <c r="TXS19" s="2"/>
      <c r="TXT19" s="2"/>
      <c r="TXU19" s="2"/>
      <c r="TXV19" s="2"/>
      <c r="TXW19" s="2"/>
      <c r="TXX19" s="2"/>
      <c r="TXY19" s="2"/>
      <c r="TXZ19" s="2"/>
      <c r="TYA19" s="2"/>
      <c r="TYB19" s="2"/>
      <c r="TYC19" s="2"/>
      <c r="TYD19" s="2"/>
      <c r="TYE19" s="2"/>
      <c r="TYF19" s="2"/>
      <c r="TYG19" s="2"/>
      <c r="TYH19" s="2"/>
      <c r="TYI19" s="2"/>
      <c r="TYJ19" s="2"/>
      <c r="TYK19" s="2"/>
      <c r="TYL19" s="2"/>
      <c r="TYM19" s="2"/>
      <c r="TYN19" s="2"/>
      <c r="TYO19" s="2"/>
      <c r="TYP19" s="2"/>
      <c r="TYQ19" s="2"/>
      <c r="TYR19" s="2"/>
      <c r="TYS19" s="2"/>
      <c r="TYT19" s="2"/>
      <c r="TYU19" s="2"/>
      <c r="TYV19" s="2"/>
      <c r="TYW19" s="2"/>
      <c r="TYX19" s="2"/>
      <c r="TYY19" s="2"/>
      <c r="TYZ19" s="2"/>
      <c r="TZA19" s="2"/>
      <c r="TZB19" s="2"/>
      <c r="TZC19" s="2"/>
      <c r="TZD19" s="2"/>
      <c r="TZE19" s="2"/>
      <c r="TZF19" s="2"/>
      <c r="TZG19" s="2"/>
      <c r="TZH19" s="2"/>
      <c r="TZI19" s="2"/>
      <c r="TZJ19" s="2"/>
      <c r="TZK19" s="2"/>
      <c r="TZL19" s="2"/>
      <c r="TZM19" s="2"/>
      <c r="TZN19" s="2"/>
      <c r="TZO19" s="2"/>
      <c r="TZP19" s="2"/>
      <c r="TZQ19" s="2"/>
      <c r="TZR19" s="2"/>
      <c r="TZS19" s="2"/>
      <c r="TZT19" s="2"/>
      <c r="TZU19" s="2"/>
      <c r="TZV19" s="2"/>
      <c r="TZW19" s="2"/>
      <c r="TZX19" s="2"/>
      <c r="TZY19" s="2"/>
      <c r="TZZ19" s="2"/>
      <c r="UAA19" s="2"/>
      <c r="UAB19" s="2"/>
      <c r="UAC19" s="2"/>
      <c r="UAD19" s="2"/>
      <c r="UAE19" s="2"/>
      <c r="UAF19" s="2"/>
      <c r="UAG19" s="2"/>
      <c r="UAH19" s="2"/>
      <c r="UAI19" s="2"/>
      <c r="UAJ19" s="2"/>
      <c r="UAK19" s="2"/>
      <c r="UAL19" s="2"/>
      <c r="UAM19" s="2"/>
      <c r="UAN19" s="2"/>
      <c r="UAO19" s="2"/>
      <c r="UAP19" s="2"/>
      <c r="UAQ19" s="2"/>
      <c r="UAR19" s="2"/>
      <c r="UAS19" s="2"/>
      <c r="UAT19" s="2"/>
      <c r="UAU19" s="2"/>
      <c r="UAV19" s="2"/>
      <c r="UAW19" s="2"/>
      <c r="UAX19" s="2"/>
      <c r="UAY19" s="2"/>
      <c r="UAZ19" s="2"/>
      <c r="UBA19" s="2"/>
      <c r="UBB19" s="2"/>
      <c r="UBC19" s="2"/>
      <c r="UBD19" s="2"/>
      <c r="UBE19" s="2"/>
      <c r="UBF19" s="2"/>
      <c r="UBG19" s="2"/>
      <c r="UBH19" s="2"/>
      <c r="UBI19" s="2"/>
      <c r="UBJ19" s="2"/>
      <c r="UBK19" s="2"/>
      <c r="UBL19" s="2"/>
      <c r="UBM19" s="2"/>
      <c r="UBN19" s="2"/>
      <c r="UBO19" s="2"/>
      <c r="UBP19" s="2"/>
      <c r="UBQ19" s="2"/>
      <c r="UBR19" s="2"/>
      <c r="UBS19" s="2"/>
      <c r="UBT19" s="2"/>
      <c r="UBU19" s="2"/>
      <c r="UBV19" s="2"/>
      <c r="UBW19" s="2"/>
      <c r="UBX19" s="2"/>
      <c r="UBY19" s="2"/>
      <c r="UBZ19" s="2"/>
      <c r="UCA19" s="2"/>
      <c r="UCB19" s="2"/>
      <c r="UCC19" s="2"/>
      <c r="UCD19" s="2"/>
      <c r="UCE19" s="2"/>
      <c r="UCF19" s="2"/>
      <c r="UCG19" s="2"/>
      <c r="UCH19" s="2"/>
      <c r="UCI19" s="2"/>
      <c r="UCJ19" s="2"/>
      <c r="UCK19" s="2"/>
      <c r="UCL19" s="2"/>
      <c r="UCM19" s="2"/>
      <c r="UCN19" s="2"/>
      <c r="UCO19" s="2"/>
      <c r="UCP19" s="2"/>
      <c r="UCQ19" s="2"/>
      <c r="UCR19" s="2"/>
      <c r="UCS19" s="2"/>
      <c r="UCT19" s="2"/>
      <c r="UCU19" s="2"/>
      <c r="UCV19" s="2"/>
      <c r="UCW19" s="2"/>
      <c r="UCX19" s="2"/>
      <c r="UCY19" s="2"/>
      <c r="UCZ19" s="2"/>
      <c r="UDA19" s="2"/>
      <c r="UDB19" s="2"/>
      <c r="UDC19" s="2"/>
      <c r="UDD19" s="2"/>
      <c r="UDE19" s="2"/>
      <c r="UDF19" s="2"/>
      <c r="UDG19" s="2"/>
      <c r="UDH19" s="2"/>
      <c r="UDI19" s="2"/>
      <c r="UDJ19" s="2"/>
      <c r="UDK19" s="2"/>
      <c r="UDL19" s="2"/>
      <c r="UDM19" s="2"/>
      <c r="UDN19" s="2"/>
      <c r="UDO19" s="2"/>
      <c r="UDP19" s="2"/>
      <c r="UDQ19" s="2"/>
      <c r="UDR19" s="2"/>
      <c r="UDS19" s="2"/>
      <c r="UDT19" s="2"/>
      <c r="UDU19" s="2"/>
      <c r="UDV19" s="2"/>
      <c r="UDW19" s="2"/>
      <c r="UDX19" s="2"/>
      <c r="UDY19" s="2"/>
      <c r="UDZ19" s="2"/>
      <c r="UEA19" s="2"/>
      <c r="UEB19" s="2"/>
      <c r="UEC19" s="2"/>
      <c r="UED19" s="2"/>
      <c r="UEE19" s="2"/>
      <c r="UEF19" s="2"/>
      <c r="UEG19" s="2"/>
      <c r="UEH19" s="2"/>
      <c r="UEI19" s="2"/>
      <c r="UEJ19" s="2"/>
      <c r="UEK19" s="2"/>
      <c r="UEL19" s="2"/>
      <c r="UEM19" s="2"/>
      <c r="UEN19" s="2"/>
      <c r="UEO19" s="2"/>
      <c r="UEP19" s="2"/>
      <c r="UEQ19" s="2"/>
      <c r="UER19" s="2"/>
      <c r="UES19" s="2"/>
      <c r="UET19" s="2"/>
      <c r="UEU19" s="2"/>
      <c r="UEV19" s="2"/>
      <c r="UEW19" s="2"/>
      <c r="UEX19" s="2"/>
      <c r="UEY19" s="2"/>
      <c r="UEZ19" s="2"/>
      <c r="UFA19" s="2"/>
      <c r="UFB19" s="2"/>
      <c r="UFC19" s="2"/>
      <c r="UFD19" s="2"/>
      <c r="UFE19" s="2"/>
      <c r="UFF19" s="2"/>
      <c r="UFG19" s="2"/>
      <c r="UFH19" s="2"/>
      <c r="UFI19" s="2"/>
      <c r="UFJ19" s="2"/>
      <c r="UFK19" s="2"/>
      <c r="UFL19" s="2"/>
      <c r="UFM19" s="2"/>
      <c r="UFN19" s="2"/>
      <c r="UFO19" s="2"/>
      <c r="UFP19" s="2"/>
      <c r="UFQ19" s="2"/>
      <c r="UFR19" s="2"/>
      <c r="UFS19" s="2"/>
      <c r="UFT19" s="2"/>
      <c r="UFU19" s="2"/>
      <c r="UFV19" s="2"/>
      <c r="UFW19" s="2"/>
      <c r="UFX19" s="2"/>
      <c r="UFY19" s="2"/>
      <c r="UFZ19" s="2"/>
      <c r="UGA19" s="2"/>
      <c r="UGB19" s="2"/>
      <c r="UGC19" s="2"/>
      <c r="UGD19" s="2"/>
      <c r="UGE19" s="2"/>
      <c r="UGF19" s="2"/>
      <c r="UGG19" s="2"/>
      <c r="UGH19" s="2"/>
      <c r="UGI19" s="2"/>
      <c r="UGJ19" s="2"/>
      <c r="UGK19" s="2"/>
      <c r="UGL19" s="2"/>
      <c r="UGM19" s="2"/>
      <c r="UGN19" s="2"/>
      <c r="UGO19" s="2"/>
      <c r="UGP19" s="2"/>
      <c r="UGQ19" s="2"/>
      <c r="UGR19" s="2"/>
      <c r="UGS19" s="2"/>
      <c r="UGT19" s="2"/>
      <c r="UGU19" s="2"/>
      <c r="UGV19" s="2"/>
      <c r="UGW19" s="2"/>
      <c r="UGX19" s="2"/>
      <c r="UGY19" s="2"/>
      <c r="UGZ19" s="2"/>
      <c r="UHA19" s="2"/>
      <c r="UHB19" s="2"/>
      <c r="UHC19" s="2"/>
      <c r="UHD19" s="2"/>
      <c r="UHE19" s="2"/>
      <c r="UHF19" s="2"/>
      <c r="UHG19" s="2"/>
      <c r="UHH19" s="2"/>
      <c r="UHI19" s="2"/>
      <c r="UHJ19" s="2"/>
      <c r="UHK19" s="2"/>
      <c r="UHL19" s="2"/>
      <c r="UHM19" s="2"/>
      <c r="UHN19" s="2"/>
      <c r="UHO19" s="2"/>
      <c r="UHP19" s="2"/>
      <c r="UHQ19" s="2"/>
      <c r="UHR19" s="2"/>
      <c r="UHS19" s="2"/>
      <c r="UHT19" s="2"/>
      <c r="UHU19" s="2"/>
      <c r="UHV19" s="2"/>
      <c r="UHW19" s="2"/>
      <c r="UHX19" s="2"/>
      <c r="UHY19" s="2"/>
      <c r="UHZ19" s="2"/>
      <c r="UIA19" s="2"/>
      <c r="UIB19" s="2"/>
      <c r="UIC19" s="2"/>
      <c r="UID19" s="2"/>
      <c r="UIE19" s="2"/>
      <c r="UIF19" s="2"/>
      <c r="UIG19" s="2"/>
      <c r="UIH19" s="2"/>
      <c r="UII19" s="2"/>
      <c r="UIJ19" s="2"/>
      <c r="UIK19" s="2"/>
      <c r="UIL19" s="2"/>
      <c r="UIM19" s="2"/>
      <c r="UIN19" s="2"/>
      <c r="UIO19" s="2"/>
      <c r="UIP19" s="2"/>
      <c r="UIQ19" s="2"/>
      <c r="UIR19" s="2"/>
      <c r="UIS19" s="2"/>
      <c r="UIT19" s="2"/>
      <c r="UIU19" s="2"/>
      <c r="UIV19" s="2"/>
      <c r="UIW19" s="2"/>
      <c r="UIX19" s="2"/>
      <c r="UIY19" s="2"/>
      <c r="UIZ19" s="2"/>
      <c r="UJA19" s="2"/>
      <c r="UJB19" s="2"/>
      <c r="UJC19" s="2"/>
      <c r="UJD19" s="2"/>
      <c r="UJE19" s="2"/>
      <c r="UJF19" s="2"/>
      <c r="UJG19" s="2"/>
      <c r="UJH19" s="2"/>
      <c r="UJI19" s="2"/>
      <c r="UJJ19" s="2"/>
      <c r="UJK19" s="2"/>
      <c r="UJL19" s="2"/>
      <c r="UJM19" s="2"/>
      <c r="UJN19" s="2"/>
      <c r="UJO19" s="2"/>
      <c r="UJP19" s="2"/>
      <c r="UJQ19" s="2"/>
      <c r="UJR19" s="2"/>
      <c r="UJS19" s="2"/>
      <c r="UJT19" s="2"/>
      <c r="UJU19" s="2"/>
      <c r="UJV19" s="2"/>
      <c r="UJW19" s="2"/>
      <c r="UJX19" s="2"/>
      <c r="UJY19" s="2"/>
      <c r="UJZ19" s="2"/>
      <c r="UKA19" s="2"/>
      <c r="UKB19" s="2"/>
      <c r="UKC19" s="2"/>
      <c r="UKD19" s="2"/>
      <c r="UKE19" s="2"/>
      <c r="UKF19" s="2"/>
      <c r="UKG19" s="2"/>
      <c r="UKH19" s="2"/>
      <c r="UKI19" s="2"/>
      <c r="UKJ19" s="2"/>
      <c r="UKK19" s="2"/>
      <c r="UKL19" s="2"/>
      <c r="UKM19" s="2"/>
      <c r="UKN19" s="2"/>
      <c r="UKO19" s="2"/>
      <c r="UKP19" s="2"/>
      <c r="UKQ19" s="2"/>
      <c r="UKR19" s="2"/>
      <c r="UKS19" s="2"/>
      <c r="UKT19" s="2"/>
      <c r="UKU19" s="2"/>
      <c r="UKV19" s="2"/>
      <c r="UKW19" s="2"/>
      <c r="UKX19" s="2"/>
      <c r="UKY19" s="2"/>
      <c r="UKZ19" s="2"/>
      <c r="ULA19" s="2"/>
      <c r="ULB19" s="2"/>
      <c r="ULC19" s="2"/>
      <c r="ULD19" s="2"/>
      <c r="ULE19" s="2"/>
      <c r="ULF19" s="2"/>
      <c r="ULG19" s="2"/>
      <c r="ULH19" s="2"/>
      <c r="ULI19" s="2"/>
      <c r="ULJ19" s="2"/>
      <c r="ULK19" s="2"/>
      <c r="ULL19" s="2"/>
      <c r="ULM19" s="2"/>
      <c r="ULN19" s="2"/>
      <c r="ULO19" s="2"/>
      <c r="ULP19" s="2"/>
      <c r="ULQ19" s="2"/>
      <c r="ULR19" s="2"/>
      <c r="ULS19" s="2"/>
      <c r="ULT19" s="2"/>
      <c r="ULU19" s="2"/>
      <c r="ULV19" s="2"/>
      <c r="ULW19" s="2"/>
      <c r="ULX19" s="2"/>
      <c r="ULY19" s="2"/>
      <c r="ULZ19" s="2"/>
      <c r="UMA19" s="2"/>
      <c r="UMB19" s="2"/>
      <c r="UMC19" s="2"/>
      <c r="UMD19" s="2"/>
      <c r="UME19" s="2"/>
      <c r="UMF19" s="2"/>
      <c r="UMG19" s="2"/>
      <c r="UMH19" s="2"/>
      <c r="UMI19" s="2"/>
      <c r="UMJ19" s="2"/>
      <c r="UMK19" s="2"/>
      <c r="UML19" s="2"/>
      <c r="UMM19" s="2"/>
      <c r="UMN19" s="2"/>
      <c r="UMO19" s="2"/>
      <c r="UMP19" s="2"/>
      <c r="UMQ19" s="2"/>
      <c r="UMR19" s="2"/>
      <c r="UMS19" s="2"/>
      <c r="UMT19" s="2"/>
      <c r="UMU19" s="2"/>
      <c r="UMV19" s="2"/>
      <c r="UMW19" s="2"/>
      <c r="UMX19" s="2"/>
      <c r="UMY19" s="2"/>
      <c r="UMZ19" s="2"/>
      <c r="UNA19" s="2"/>
      <c r="UNB19" s="2"/>
      <c r="UNC19" s="2"/>
      <c r="UND19" s="2"/>
      <c r="UNE19" s="2"/>
      <c r="UNF19" s="2"/>
      <c r="UNG19" s="2"/>
      <c r="UNH19" s="2"/>
      <c r="UNI19" s="2"/>
      <c r="UNJ19" s="2"/>
      <c r="UNK19" s="2"/>
      <c r="UNL19" s="2"/>
      <c r="UNM19" s="2"/>
      <c r="UNN19" s="2"/>
      <c r="UNO19" s="2"/>
      <c r="UNP19" s="2"/>
      <c r="UNQ19" s="2"/>
      <c r="UNR19" s="2"/>
      <c r="UNS19" s="2"/>
      <c r="UNT19" s="2"/>
      <c r="UNU19" s="2"/>
      <c r="UNV19" s="2"/>
      <c r="UNW19" s="2"/>
      <c r="UNX19" s="2"/>
      <c r="UNY19" s="2"/>
      <c r="UNZ19" s="2"/>
      <c r="UOA19" s="2"/>
      <c r="UOB19" s="2"/>
      <c r="UOC19" s="2"/>
      <c r="UOD19" s="2"/>
      <c r="UOE19" s="2"/>
      <c r="UOF19" s="2"/>
      <c r="UOG19" s="2"/>
      <c r="UOH19" s="2"/>
      <c r="UOI19" s="2"/>
      <c r="UOJ19" s="2"/>
      <c r="UOK19" s="2"/>
      <c r="UOL19" s="2"/>
      <c r="UOM19" s="2"/>
      <c r="UON19" s="2"/>
      <c r="UOO19" s="2"/>
      <c r="UOP19" s="2"/>
      <c r="UOQ19" s="2"/>
      <c r="UOR19" s="2"/>
      <c r="UOS19" s="2"/>
      <c r="UOT19" s="2"/>
      <c r="UOU19" s="2"/>
      <c r="UOV19" s="2"/>
      <c r="UOW19" s="2"/>
      <c r="UOX19" s="2"/>
      <c r="UOY19" s="2"/>
      <c r="UOZ19" s="2"/>
      <c r="UPA19" s="2"/>
      <c r="UPB19" s="2"/>
      <c r="UPC19" s="2"/>
      <c r="UPD19" s="2"/>
      <c r="UPE19" s="2"/>
      <c r="UPF19" s="2"/>
      <c r="UPG19" s="2"/>
      <c r="UPH19" s="2"/>
      <c r="UPI19" s="2"/>
      <c r="UPJ19" s="2"/>
      <c r="UPK19" s="2"/>
      <c r="UPL19" s="2"/>
      <c r="UPM19" s="2"/>
      <c r="UPN19" s="2"/>
      <c r="UPO19" s="2"/>
      <c r="UPP19" s="2"/>
      <c r="UPQ19" s="2"/>
      <c r="UPR19" s="2"/>
      <c r="UPS19" s="2"/>
      <c r="UPT19" s="2"/>
      <c r="UPU19" s="2"/>
      <c r="UPV19" s="2"/>
      <c r="UPW19" s="2"/>
      <c r="UPX19" s="2"/>
      <c r="UPY19" s="2"/>
      <c r="UPZ19" s="2"/>
      <c r="UQA19" s="2"/>
      <c r="UQB19" s="2"/>
      <c r="UQC19" s="2"/>
      <c r="UQD19" s="2"/>
      <c r="UQE19" s="2"/>
      <c r="UQF19" s="2"/>
      <c r="UQG19" s="2"/>
      <c r="UQH19" s="2"/>
      <c r="UQI19" s="2"/>
      <c r="UQJ19" s="2"/>
      <c r="UQK19" s="2"/>
      <c r="UQL19" s="2"/>
      <c r="UQM19" s="2"/>
      <c r="UQN19" s="2"/>
      <c r="UQO19" s="2"/>
      <c r="UQP19" s="2"/>
      <c r="UQQ19" s="2"/>
      <c r="UQR19" s="2"/>
      <c r="UQS19" s="2"/>
      <c r="UQT19" s="2"/>
      <c r="UQU19" s="2"/>
      <c r="UQV19" s="2"/>
      <c r="UQW19" s="2"/>
      <c r="UQX19" s="2"/>
      <c r="UQY19" s="2"/>
      <c r="UQZ19" s="2"/>
      <c r="URA19" s="2"/>
      <c r="URB19" s="2"/>
      <c r="URC19" s="2"/>
      <c r="URD19" s="2"/>
      <c r="URE19" s="2"/>
      <c r="URF19" s="2"/>
      <c r="URG19" s="2"/>
      <c r="URH19" s="2"/>
      <c r="URI19" s="2"/>
      <c r="URJ19" s="2"/>
      <c r="URK19" s="2"/>
      <c r="URL19" s="2"/>
      <c r="URM19" s="2"/>
      <c r="URN19" s="2"/>
      <c r="URO19" s="2"/>
      <c r="URP19" s="2"/>
      <c r="URQ19" s="2"/>
      <c r="URR19" s="2"/>
      <c r="URS19" s="2"/>
      <c r="URT19" s="2"/>
      <c r="URU19" s="2"/>
      <c r="URV19" s="2"/>
      <c r="URW19" s="2"/>
      <c r="URX19" s="2"/>
      <c r="URY19" s="2"/>
      <c r="URZ19" s="2"/>
      <c r="USA19" s="2"/>
      <c r="USB19" s="2"/>
      <c r="USC19" s="2"/>
      <c r="USD19" s="2"/>
      <c r="USE19" s="2"/>
      <c r="USF19" s="2"/>
      <c r="USG19" s="2"/>
      <c r="USH19" s="2"/>
      <c r="USI19" s="2"/>
      <c r="USJ19" s="2"/>
      <c r="USK19" s="2"/>
      <c r="USL19" s="2"/>
      <c r="USM19" s="2"/>
      <c r="USN19" s="2"/>
      <c r="USO19" s="2"/>
      <c r="USP19" s="2"/>
      <c r="USQ19" s="2"/>
      <c r="USR19" s="2"/>
      <c r="USS19" s="2"/>
      <c r="UST19" s="2"/>
      <c r="USU19" s="2"/>
      <c r="USV19" s="2"/>
      <c r="USW19" s="2"/>
      <c r="USX19" s="2"/>
      <c r="USY19" s="2"/>
      <c r="USZ19" s="2"/>
      <c r="UTA19" s="2"/>
      <c r="UTB19" s="2"/>
      <c r="UTC19" s="2"/>
      <c r="UTD19" s="2"/>
      <c r="UTE19" s="2"/>
      <c r="UTF19" s="2"/>
      <c r="UTG19" s="2"/>
      <c r="UTH19" s="2"/>
      <c r="UTI19" s="2"/>
      <c r="UTJ19" s="2"/>
      <c r="UTK19" s="2"/>
      <c r="UTL19" s="2"/>
      <c r="UTM19" s="2"/>
      <c r="UTN19" s="2"/>
      <c r="UTO19" s="2"/>
      <c r="UTP19" s="2"/>
      <c r="UTQ19" s="2"/>
      <c r="UTR19" s="2"/>
      <c r="UTS19" s="2"/>
      <c r="UTT19" s="2"/>
      <c r="UTU19" s="2"/>
      <c r="UTV19" s="2"/>
      <c r="UTW19" s="2"/>
      <c r="UTX19" s="2"/>
      <c r="UTY19" s="2"/>
      <c r="UTZ19" s="2"/>
      <c r="UUA19" s="2"/>
      <c r="UUB19" s="2"/>
      <c r="UUC19" s="2"/>
      <c r="UUD19" s="2"/>
      <c r="UUE19" s="2"/>
      <c r="UUF19" s="2"/>
      <c r="UUG19" s="2"/>
      <c r="UUH19" s="2"/>
      <c r="UUI19" s="2"/>
      <c r="UUJ19" s="2"/>
      <c r="UUK19" s="2"/>
      <c r="UUL19" s="2"/>
      <c r="UUM19" s="2"/>
      <c r="UUN19" s="2"/>
      <c r="UUO19" s="2"/>
      <c r="UUP19" s="2"/>
      <c r="UUQ19" s="2"/>
      <c r="UUR19" s="2"/>
      <c r="UUS19" s="2"/>
      <c r="UUT19" s="2"/>
      <c r="UUU19" s="2"/>
      <c r="UUV19" s="2"/>
      <c r="UUW19" s="2"/>
      <c r="UUX19" s="2"/>
      <c r="UUY19" s="2"/>
      <c r="UUZ19" s="2"/>
      <c r="UVA19" s="2"/>
      <c r="UVB19" s="2"/>
      <c r="UVC19" s="2"/>
      <c r="UVD19" s="2"/>
      <c r="UVE19" s="2"/>
      <c r="UVF19" s="2"/>
      <c r="UVG19" s="2"/>
      <c r="UVH19" s="2"/>
      <c r="UVI19" s="2"/>
      <c r="UVJ19" s="2"/>
      <c r="UVK19" s="2"/>
      <c r="UVL19" s="2"/>
      <c r="UVM19" s="2"/>
      <c r="UVN19" s="2"/>
      <c r="UVO19" s="2"/>
      <c r="UVP19" s="2"/>
      <c r="UVQ19" s="2"/>
      <c r="UVR19" s="2"/>
      <c r="UVS19" s="2"/>
      <c r="UVT19" s="2"/>
      <c r="UVU19" s="2"/>
      <c r="UVV19" s="2"/>
      <c r="UVW19" s="2"/>
      <c r="UVX19" s="2"/>
      <c r="UVY19" s="2"/>
      <c r="UVZ19" s="2"/>
      <c r="UWA19" s="2"/>
      <c r="UWB19" s="2"/>
      <c r="UWC19" s="2"/>
      <c r="UWD19" s="2"/>
      <c r="UWE19" s="2"/>
      <c r="UWF19" s="2"/>
      <c r="UWG19" s="2"/>
      <c r="UWH19" s="2"/>
      <c r="UWI19" s="2"/>
      <c r="UWJ19" s="2"/>
      <c r="UWK19" s="2"/>
      <c r="UWL19" s="2"/>
      <c r="UWM19" s="2"/>
      <c r="UWN19" s="2"/>
      <c r="UWO19" s="2"/>
      <c r="UWP19" s="2"/>
      <c r="UWQ19" s="2"/>
      <c r="UWR19" s="2"/>
      <c r="UWS19" s="2"/>
      <c r="UWT19" s="2"/>
      <c r="UWU19" s="2"/>
      <c r="UWV19" s="2"/>
      <c r="UWW19" s="2"/>
      <c r="UWX19" s="2"/>
      <c r="UWY19" s="2"/>
      <c r="UWZ19" s="2"/>
      <c r="UXA19" s="2"/>
      <c r="UXB19" s="2"/>
      <c r="UXC19" s="2"/>
      <c r="UXD19" s="2"/>
      <c r="UXE19" s="2"/>
      <c r="UXF19" s="2"/>
      <c r="UXG19" s="2"/>
      <c r="UXH19" s="2"/>
      <c r="UXI19" s="2"/>
      <c r="UXJ19" s="2"/>
      <c r="UXK19" s="2"/>
      <c r="UXL19" s="2"/>
      <c r="UXM19" s="2"/>
      <c r="UXN19" s="2"/>
      <c r="UXO19" s="2"/>
      <c r="UXP19" s="2"/>
      <c r="UXQ19" s="2"/>
      <c r="UXR19" s="2"/>
      <c r="UXS19" s="2"/>
      <c r="UXT19" s="2"/>
      <c r="UXU19" s="2"/>
      <c r="UXV19" s="2"/>
      <c r="UXW19" s="2"/>
      <c r="UXX19" s="2"/>
      <c r="UXY19" s="2"/>
      <c r="UXZ19" s="2"/>
      <c r="UYA19" s="2"/>
      <c r="UYB19" s="2"/>
      <c r="UYC19" s="2"/>
      <c r="UYD19" s="2"/>
      <c r="UYE19" s="2"/>
      <c r="UYF19" s="2"/>
      <c r="UYG19" s="2"/>
      <c r="UYH19" s="2"/>
      <c r="UYI19" s="2"/>
      <c r="UYJ19" s="2"/>
      <c r="UYK19" s="2"/>
      <c r="UYL19" s="2"/>
      <c r="UYM19" s="2"/>
      <c r="UYN19" s="2"/>
      <c r="UYO19" s="2"/>
      <c r="UYP19" s="2"/>
      <c r="UYQ19" s="2"/>
      <c r="UYR19" s="2"/>
      <c r="UYS19" s="2"/>
      <c r="UYT19" s="2"/>
      <c r="UYU19" s="2"/>
      <c r="UYV19" s="2"/>
      <c r="UYW19" s="2"/>
      <c r="UYX19" s="2"/>
      <c r="UYY19" s="2"/>
      <c r="UYZ19" s="2"/>
      <c r="UZA19" s="2"/>
      <c r="UZB19" s="2"/>
      <c r="UZC19" s="2"/>
      <c r="UZD19" s="2"/>
      <c r="UZE19" s="2"/>
      <c r="UZF19" s="2"/>
      <c r="UZG19" s="2"/>
      <c r="UZH19" s="2"/>
      <c r="UZI19" s="2"/>
      <c r="UZJ19" s="2"/>
      <c r="UZK19" s="2"/>
      <c r="UZL19" s="2"/>
      <c r="UZM19" s="2"/>
      <c r="UZN19" s="2"/>
      <c r="UZO19" s="2"/>
      <c r="UZP19" s="2"/>
      <c r="UZQ19" s="2"/>
      <c r="UZR19" s="2"/>
      <c r="UZS19" s="2"/>
      <c r="UZT19" s="2"/>
      <c r="UZU19" s="2"/>
      <c r="UZV19" s="2"/>
      <c r="UZW19" s="2"/>
      <c r="UZX19" s="2"/>
      <c r="UZY19" s="2"/>
      <c r="UZZ19" s="2"/>
      <c r="VAA19" s="2"/>
      <c r="VAB19" s="2"/>
      <c r="VAC19" s="2"/>
      <c r="VAD19" s="2"/>
      <c r="VAE19" s="2"/>
      <c r="VAF19" s="2"/>
      <c r="VAG19" s="2"/>
      <c r="VAH19" s="2"/>
      <c r="VAI19" s="2"/>
      <c r="VAJ19" s="2"/>
      <c r="VAK19" s="2"/>
      <c r="VAL19" s="2"/>
      <c r="VAM19" s="2"/>
      <c r="VAN19" s="2"/>
      <c r="VAO19" s="2"/>
      <c r="VAP19" s="2"/>
      <c r="VAQ19" s="2"/>
      <c r="VAR19" s="2"/>
      <c r="VAS19" s="2"/>
      <c r="VAT19" s="2"/>
      <c r="VAU19" s="2"/>
      <c r="VAV19" s="2"/>
      <c r="VAW19" s="2"/>
      <c r="VAX19" s="2"/>
      <c r="VAY19" s="2"/>
      <c r="VAZ19" s="2"/>
      <c r="VBA19" s="2"/>
      <c r="VBB19" s="2"/>
      <c r="VBC19" s="2"/>
      <c r="VBD19" s="2"/>
      <c r="VBE19" s="2"/>
      <c r="VBF19" s="2"/>
      <c r="VBG19" s="2"/>
      <c r="VBH19" s="2"/>
      <c r="VBI19" s="2"/>
      <c r="VBJ19" s="2"/>
      <c r="VBK19" s="2"/>
      <c r="VBL19" s="2"/>
      <c r="VBM19" s="2"/>
      <c r="VBN19" s="2"/>
      <c r="VBO19" s="2"/>
      <c r="VBP19" s="2"/>
      <c r="VBQ19" s="2"/>
      <c r="VBR19" s="2"/>
      <c r="VBS19" s="2"/>
      <c r="VBT19" s="2"/>
      <c r="VBU19" s="2"/>
      <c r="VBV19" s="2"/>
      <c r="VBW19" s="2"/>
      <c r="VBX19" s="2"/>
      <c r="VBY19" s="2"/>
      <c r="VBZ19" s="2"/>
      <c r="VCA19" s="2"/>
      <c r="VCB19" s="2"/>
      <c r="VCC19" s="2"/>
      <c r="VCD19" s="2"/>
      <c r="VCE19" s="2"/>
      <c r="VCF19" s="2"/>
      <c r="VCG19" s="2"/>
      <c r="VCH19" s="2"/>
      <c r="VCI19" s="2"/>
      <c r="VCJ19" s="2"/>
      <c r="VCK19" s="2"/>
      <c r="VCL19" s="2"/>
      <c r="VCM19" s="2"/>
      <c r="VCN19" s="2"/>
      <c r="VCO19" s="2"/>
      <c r="VCP19" s="2"/>
      <c r="VCQ19" s="2"/>
      <c r="VCR19" s="2"/>
      <c r="VCS19" s="2"/>
      <c r="VCT19" s="2"/>
      <c r="VCU19" s="2"/>
      <c r="VCV19" s="2"/>
      <c r="VCW19" s="2"/>
      <c r="VCX19" s="2"/>
      <c r="VCY19" s="2"/>
      <c r="VCZ19" s="2"/>
      <c r="VDA19" s="2"/>
      <c r="VDB19" s="2"/>
      <c r="VDC19" s="2"/>
      <c r="VDD19" s="2"/>
      <c r="VDE19" s="2"/>
      <c r="VDF19" s="2"/>
      <c r="VDG19" s="2"/>
      <c r="VDH19" s="2"/>
      <c r="VDI19" s="2"/>
      <c r="VDJ19" s="2"/>
      <c r="VDK19" s="2"/>
      <c r="VDL19" s="2"/>
      <c r="VDM19" s="2"/>
      <c r="VDN19" s="2"/>
      <c r="VDO19" s="2"/>
      <c r="VDP19" s="2"/>
      <c r="VDQ19" s="2"/>
      <c r="VDR19" s="2"/>
      <c r="VDS19" s="2"/>
      <c r="VDT19" s="2"/>
      <c r="VDU19" s="2"/>
      <c r="VDV19" s="2"/>
      <c r="VDW19" s="2"/>
      <c r="VDX19" s="2"/>
      <c r="VDY19" s="2"/>
      <c r="VDZ19" s="2"/>
      <c r="VEA19" s="2"/>
      <c r="VEB19" s="2"/>
      <c r="VEC19" s="2"/>
      <c r="VED19" s="2"/>
      <c r="VEE19" s="2"/>
      <c r="VEF19" s="2"/>
      <c r="VEG19" s="2"/>
      <c r="VEH19" s="2"/>
      <c r="VEI19" s="2"/>
      <c r="VEJ19" s="2"/>
      <c r="VEK19" s="2"/>
      <c r="VEL19" s="2"/>
      <c r="VEM19" s="2"/>
      <c r="VEN19" s="2"/>
      <c r="VEO19" s="2"/>
      <c r="VEP19" s="2"/>
      <c r="VEQ19" s="2"/>
      <c r="VER19" s="2"/>
      <c r="VES19" s="2"/>
      <c r="VET19" s="2"/>
      <c r="VEU19" s="2"/>
      <c r="VEV19" s="2"/>
      <c r="VEW19" s="2"/>
      <c r="VEX19" s="2"/>
      <c r="VEY19" s="2"/>
      <c r="VEZ19" s="2"/>
      <c r="VFA19" s="2"/>
      <c r="VFB19" s="2"/>
      <c r="VFC19" s="2"/>
      <c r="VFD19" s="2"/>
      <c r="VFE19" s="2"/>
      <c r="VFF19" s="2"/>
      <c r="VFG19" s="2"/>
      <c r="VFH19" s="2"/>
      <c r="VFI19" s="2"/>
      <c r="VFJ19" s="2"/>
      <c r="VFK19" s="2"/>
      <c r="VFL19" s="2"/>
      <c r="VFM19" s="2"/>
      <c r="VFN19" s="2"/>
      <c r="VFO19" s="2"/>
      <c r="VFP19" s="2"/>
      <c r="VFQ19" s="2"/>
      <c r="VFR19" s="2"/>
      <c r="VFS19" s="2"/>
      <c r="VFT19" s="2"/>
      <c r="VFU19" s="2"/>
      <c r="VFV19" s="2"/>
      <c r="VFW19" s="2"/>
      <c r="VFX19" s="2"/>
      <c r="VFY19" s="2"/>
      <c r="VFZ19" s="2"/>
      <c r="VGA19" s="2"/>
      <c r="VGB19" s="2"/>
      <c r="VGC19" s="2"/>
      <c r="VGD19" s="2"/>
      <c r="VGE19" s="2"/>
      <c r="VGF19" s="2"/>
      <c r="VGG19" s="2"/>
      <c r="VGH19" s="2"/>
      <c r="VGI19" s="2"/>
      <c r="VGJ19" s="2"/>
      <c r="VGK19" s="2"/>
      <c r="VGL19" s="2"/>
      <c r="VGM19" s="2"/>
      <c r="VGN19" s="2"/>
      <c r="VGO19" s="2"/>
      <c r="VGP19" s="2"/>
      <c r="VGQ19" s="2"/>
      <c r="VGR19" s="2"/>
      <c r="VGS19" s="2"/>
      <c r="VGT19" s="2"/>
      <c r="VGU19" s="2"/>
      <c r="VGV19" s="2"/>
      <c r="VGW19" s="2"/>
      <c r="VGX19" s="2"/>
      <c r="VGY19" s="2"/>
      <c r="VGZ19" s="2"/>
      <c r="VHA19" s="2"/>
      <c r="VHB19" s="2"/>
      <c r="VHC19" s="2"/>
      <c r="VHD19" s="2"/>
      <c r="VHE19" s="2"/>
      <c r="VHF19" s="2"/>
      <c r="VHG19" s="2"/>
      <c r="VHH19" s="2"/>
      <c r="VHI19" s="2"/>
      <c r="VHJ19" s="2"/>
      <c r="VHK19" s="2"/>
      <c r="VHL19" s="2"/>
      <c r="VHM19" s="2"/>
      <c r="VHN19" s="2"/>
      <c r="VHO19" s="2"/>
      <c r="VHP19" s="2"/>
      <c r="VHQ19" s="2"/>
      <c r="VHR19" s="2"/>
      <c r="VHS19" s="2"/>
      <c r="VHT19" s="2"/>
      <c r="VHU19" s="2"/>
      <c r="VHV19" s="2"/>
      <c r="VHW19" s="2"/>
      <c r="VHX19" s="2"/>
      <c r="VHY19" s="2"/>
      <c r="VHZ19" s="2"/>
      <c r="VIA19" s="2"/>
      <c r="VIB19" s="2"/>
      <c r="VIC19" s="2"/>
      <c r="VID19" s="2"/>
      <c r="VIE19" s="2"/>
      <c r="VIF19" s="2"/>
      <c r="VIG19" s="2"/>
      <c r="VIH19" s="2"/>
      <c r="VII19" s="2"/>
      <c r="VIJ19" s="2"/>
      <c r="VIK19" s="2"/>
      <c r="VIL19" s="2"/>
      <c r="VIM19" s="2"/>
      <c r="VIN19" s="2"/>
      <c r="VIO19" s="2"/>
      <c r="VIP19" s="2"/>
      <c r="VIQ19" s="2"/>
      <c r="VIR19" s="2"/>
      <c r="VIS19" s="2"/>
      <c r="VIT19" s="2"/>
      <c r="VIU19" s="2"/>
      <c r="VIV19" s="2"/>
      <c r="VIW19" s="2"/>
      <c r="VIX19" s="2"/>
      <c r="VIY19" s="2"/>
      <c r="VIZ19" s="2"/>
      <c r="VJA19" s="2"/>
      <c r="VJB19" s="2"/>
      <c r="VJC19" s="2"/>
      <c r="VJD19" s="2"/>
      <c r="VJE19" s="2"/>
      <c r="VJF19" s="2"/>
      <c r="VJG19" s="2"/>
      <c r="VJH19" s="2"/>
      <c r="VJI19" s="2"/>
      <c r="VJJ19" s="2"/>
      <c r="VJK19" s="2"/>
      <c r="VJL19" s="2"/>
      <c r="VJM19" s="2"/>
      <c r="VJN19" s="2"/>
      <c r="VJO19" s="2"/>
      <c r="VJP19" s="2"/>
      <c r="VJQ19" s="2"/>
      <c r="VJR19" s="2"/>
      <c r="VJS19" s="2"/>
      <c r="VJT19" s="2"/>
      <c r="VJU19" s="2"/>
      <c r="VJV19" s="2"/>
      <c r="VJW19" s="2"/>
      <c r="VJX19" s="2"/>
      <c r="VJY19" s="2"/>
      <c r="VJZ19" s="2"/>
      <c r="VKA19" s="2"/>
      <c r="VKB19" s="2"/>
      <c r="VKC19" s="2"/>
      <c r="VKD19" s="2"/>
      <c r="VKE19" s="2"/>
      <c r="VKF19" s="2"/>
      <c r="VKG19" s="2"/>
      <c r="VKH19" s="2"/>
      <c r="VKI19" s="2"/>
      <c r="VKJ19" s="2"/>
      <c r="VKK19" s="2"/>
      <c r="VKL19" s="2"/>
      <c r="VKM19" s="2"/>
      <c r="VKN19" s="2"/>
      <c r="VKO19" s="2"/>
      <c r="VKP19" s="2"/>
      <c r="VKQ19" s="2"/>
      <c r="VKR19" s="2"/>
      <c r="VKS19" s="2"/>
      <c r="VKT19" s="2"/>
      <c r="VKU19" s="2"/>
      <c r="VKV19" s="2"/>
      <c r="VKW19" s="2"/>
      <c r="VKX19" s="2"/>
      <c r="VKY19" s="2"/>
      <c r="VKZ19" s="2"/>
      <c r="VLA19" s="2"/>
      <c r="VLB19" s="2"/>
      <c r="VLC19" s="2"/>
      <c r="VLD19" s="2"/>
      <c r="VLE19" s="2"/>
      <c r="VLF19" s="2"/>
      <c r="VLG19" s="2"/>
      <c r="VLH19" s="2"/>
      <c r="VLI19" s="2"/>
      <c r="VLJ19" s="2"/>
      <c r="VLK19" s="2"/>
      <c r="VLL19" s="2"/>
      <c r="VLM19" s="2"/>
      <c r="VLN19" s="2"/>
      <c r="VLO19" s="2"/>
      <c r="VLP19" s="2"/>
      <c r="VLQ19" s="2"/>
      <c r="VLR19" s="2"/>
      <c r="VLS19" s="2"/>
      <c r="VLT19" s="2"/>
      <c r="VLU19" s="2"/>
      <c r="VLV19" s="2"/>
      <c r="VLW19" s="2"/>
      <c r="VLX19" s="2"/>
      <c r="VLY19" s="2"/>
      <c r="VLZ19" s="2"/>
      <c r="VMA19" s="2"/>
      <c r="VMB19" s="2"/>
      <c r="VMC19" s="2"/>
      <c r="VMD19" s="2"/>
      <c r="VME19" s="2"/>
      <c r="VMF19" s="2"/>
      <c r="VMG19" s="2"/>
      <c r="VMH19" s="2"/>
      <c r="VMI19" s="2"/>
      <c r="VMJ19" s="2"/>
      <c r="VMK19" s="2"/>
      <c r="VML19" s="2"/>
      <c r="VMM19" s="2"/>
      <c r="VMN19" s="2"/>
      <c r="VMO19" s="2"/>
      <c r="VMP19" s="2"/>
      <c r="VMQ19" s="2"/>
      <c r="VMR19" s="2"/>
      <c r="VMS19" s="2"/>
      <c r="VMT19" s="2"/>
      <c r="VMU19" s="2"/>
      <c r="VMV19" s="2"/>
      <c r="VMW19" s="2"/>
      <c r="VMX19" s="2"/>
      <c r="VMY19" s="2"/>
      <c r="VMZ19" s="2"/>
      <c r="VNA19" s="2"/>
      <c r="VNB19" s="2"/>
      <c r="VNC19" s="2"/>
      <c r="VND19" s="2"/>
      <c r="VNE19" s="2"/>
      <c r="VNF19" s="2"/>
      <c r="VNG19" s="2"/>
      <c r="VNH19" s="2"/>
      <c r="VNI19" s="2"/>
      <c r="VNJ19" s="2"/>
      <c r="VNK19" s="2"/>
      <c r="VNL19" s="2"/>
      <c r="VNM19" s="2"/>
      <c r="VNN19" s="2"/>
      <c r="VNO19" s="2"/>
      <c r="VNP19" s="2"/>
      <c r="VNQ19" s="2"/>
      <c r="VNR19" s="2"/>
      <c r="VNS19" s="2"/>
      <c r="VNT19" s="2"/>
      <c r="VNU19" s="2"/>
      <c r="VNV19" s="2"/>
      <c r="VNW19" s="2"/>
      <c r="VNX19" s="2"/>
      <c r="VNY19" s="2"/>
      <c r="VNZ19" s="2"/>
      <c r="VOA19" s="2"/>
      <c r="VOB19" s="2"/>
      <c r="VOC19" s="2"/>
      <c r="VOD19" s="2"/>
      <c r="VOE19" s="2"/>
      <c r="VOF19" s="2"/>
      <c r="VOG19" s="2"/>
      <c r="VOH19" s="2"/>
      <c r="VOI19" s="2"/>
      <c r="VOJ19" s="2"/>
      <c r="VOK19" s="2"/>
      <c r="VOL19" s="2"/>
      <c r="VOM19" s="2"/>
      <c r="VON19" s="2"/>
      <c r="VOO19" s="2"/>
      <c r="VOP19" s="2"/>
      <c r="VOQ19" s="2"/>
      <c r="VOR19" s="2"/>
      <c r="VOS19" s="2"/>
      <c r="VOT19" s="2"/>
      <c r="VOU19" s="2"/>
      <c r="VOV19" s="2"/>
      <c r="VOW19" s="2"/>
      <c r="VOX19" s="2"/>
      <c r="VOY19" s="2"/>
      <c r="VOZ19" s="2"/>
      <c r="VPA19" s="2"/>
      <c r="VPB19" s="2"/>
      <c r="VPC19" s="2"/>
      <c r="VPD19" s="2"/>
      <c r="VPE19" s="2"/>
      <c r="VPF19" s="2"/>
      <c r="VPG19" s="2"/>
      <c r="VPH19" s="2"/>
      <c r="VPI19" s="2"/>
      <c r="VPJ19" s="2"/>
      <c r="VPK19" s="2"/>
      <c r="VPL19" s="2"/>
      <c r="VPM19" s="2"/>
      <c r="VPN19" s="2"/>
      <c r="VPO19" s="2"/>
      <c r="VPP19" s="2"/>
      <c r="VPQ19" s="2"/>
      <c r="VPR19" s="2"/>
      <c r="VPS19" s="2"/>
      <c r="VPT19" s="2"/>
      <c r="VPU19" s="2"/>
      <c r="VPV19" s="2"/>
      <c r="VPW19" s="2"/>
      <c r="VPX19" s="2"/>
      <c r="VPY19" s="2"/>
      <c r="VPZ19" s="2"/>
      <c r="VQA19" s="2"/>
      <c r="VQB19" s="2"/>
      <c r="VQC19" s="2"/>
      <c r="VQD19" s="2"/>
      <c r="VQE19" s="2"/>
      <c r="VQF19" s="2"/>
      <c r="VQG19" s="2"/>
      <c r="VQH19" s="2"/>
      <c r="VQI19" s="2"/>
      <c r="VQJ19" s="2"/>
      <c r="VQK19" s="2"/>
      <c r="VQL19" s="2"/>
      <c r="VQM19" s="2"/>
      <c r="VQN19" s="2"/>
      <c r="VQO19" s="2"/>
      <c r="VQP19" s="2"/>
      <c r="VQQ19" s="2"/>
      <c r="VQR19" s="2"/>
      <c r="VQS19" s="2"/>
      <c r="VQT19" s="2"/>
      <c r="VQU19" s="2"/>
      <c r="VQV19" s="2"/>
      <c r="VQW19" s="2"/>
      <c r="VQX19" s="2"/>
      <c r="VQY19" s="2"/>
      <c r="VQZ19" s="2"/>
      <c r="VRA19" s="2"/>
      <c r="VRB19" s="2"/>
      <c r="VRC19" s="2"/>
      <c r="VRD19" s="2"/>
      <c r="VRE19" s="2"/>
      <c r="VRF19" s="2"/>
      <c r="VRG19" s="2"/>
      <c r="VRH19" s="2"/>
      <c r="VRI19" s="2"/>
      <c r="VRJ19" s="2"/>
      <c r="VRK19" s="2"/>
      <c r="VRL19" s="2"/>
      <c r="VRM19" s="2"/>
      <c r="VRN19" s="2"/>
      <c r="VRO19" s="2"/>
      <c r="VRP19" s="2"/>
      <c r="VRQ19" s="2"/>
      <c r="VRR19" s="2"/>
      <c r="VRS19" s="2"/>
      <c r="VRT19" s="2"/>
      <c r="VRU19" s="2"/>
      <c r="VRV19" s="2"/>
      <c r="VRW19" s="2"/>
      <c r="VRX19" s="2"/>
      <c r="VRY19" s="2"/>
      <c r="VRZ19" s="2"/>
      <c r="VSA19" s="2"/>
      <c r="VSB19" s="2"/>
      <c r="VSC19" s="2"/>
      <c r="VSD19" s="2"/>
      <c r="VSE19" s="2"/>
      <c r="VSF19" s="2"/>
      <c r="VSG19" s="2"/>
      <c r="VSH19" s="2"/>
      <c r="VSI19" s="2"/>
      <c r="VSJ19" s="2"/>
      <c r="VSK19" s="2"/>
      <c r="VSL19" s="2"/>
      <c r="VSM19" s="2"/>
      <c r="VSN19" s="2"/>
      <c r="VSO19" s="2"/>
      <c r="VSP19" s="2"/>
      <c r="VSQ19" s="2"/>
      <c r="VSR19" s="2"/>
      <c r="VSS19" s="2"/>
      <c r="VST19" s="2"/>
      <c r="VSU19" s="2"/>
      <c r="VSV19" s="2"/>
      <c r="VSW19" s="2"/>
      <c r="VSX19" s="2"/>
      <c r="VSY19" s="2"/>
      <c r="VSZ19" s="2"/>
      <c r="VTA19" s="2"/>
      <c r="VTB19" s="2"/>
      <c r="VTC19" s="2"/>
      <c r="VTD19" s="2"/>
      <c r="VTE19" s="2"/>
      <c r="VTF19" s="2"/>
      <c r="VTG19" s="2"/>
      <c r="VTH19" s="2"/>
      <c r="VTI19" s="2"/>
      <c r="VTJ19" s="2"/>
      <c r="VTK19" s="2"/>
      <c r="VTL19" s="2"/>
      <c r="VTM19" s="2"/>
      <c r="VTN19" s="2"/>
      <c r="VTO19" s="2"/>
      <c r="VTP19" s="2"/>
      <c r="VTQ19" s="2"/>
      <c r="VTR19" s="2"/>
      <c r="VTS19" s="2"/>
      <c r="VTT19" s="2"/>
      <c r="VTU19" s="2"/>
      <c r="VTV19" s="2"/>
      <c r="VTW19" s="2"/>
      <c r="VTX19" s="2"/>
      <c r="VTY19" s="2"/>
      <c r="VTZ19" s="2"/>
      <c r="VUA19" s="2"/>
      <c r="VUB19" s="2"/>
      <c r="VUC19" s="2"/>
      <c r="VUD19" s="2"/>
      <c r="VUE19" s="2"/>
      <c r="VUF19" s="2"/>
      <c r="VUG19" s="2"/>
      <c r="VUH19" s="2"/>
      <c r="VUI19" s="2"/>
      <c r="VUJ19" s="2"/>
      <c r="VUK19" s="2"/>
      <c r="VUL19" s="2"/>
      <c r="VUM19" s="2"/>
      <c r="VUN19" s="2"/>
      <c r="VUO19" s="2"/>
      <c r="VUP19" s="2"/>
      <c r="VUQ19" s="2"/>
      <c r="VUR19" s="2"/>
      <c r="VUS19" s="2"/>
      <c r="VUT19" s="2"/>
      <c r="VUU19" s="2"/>
      <c r="VUV19" s="2"/>
      <c r="VUW19" s="2"/>
      <c r="VUX19" s="2"/>
      <c r="VUY19" s="2"/>
      <c r="VUZ19" s="2"/>
      <c r="VVA19" s="2"/>
      <c r="VVB19" s="2"/>
      <c r="VVC19" s="2"/>
      <c r="VVD19" s="2"/>
      <c r="VVE19" s="2"/>
      <c r="VVF19" s="2"/>
      <c r="VVG19" s="2"/>
      <c r="VVH19" s="2"/>
      <c r="VVI19" s="2"/>
      <c r="VVJ19" s="2"/>
      <c r="VVK19" s="2"/>
      <c r="VVL19" s="2"/>
      <c r="VVM19" s="2"/>
      <c r="VVN19" s="2"/>
      <c r="VVO19" s="2"/>
      <c r="VVP19" s="2"/>
      <c r="VVQ19" s="2"/>
      <c r="VVR19" s="2"/>
      <c r="VVS19" s="2"/>
      <c r="VVT19" s="2"/>
      <c r="VVU19" s="2"/>
      <c r="VVV19" s="2"/>
      <c r="VVW19" s="2"/>
      <c r="VVX19" s="2"/>
      <c r="VVY19" s="2"/>
      <c r="VVZ19" s="2"/>
      <c r="VWA19" s="2"/>
      <c r="VWB19" s="2"/>
      <c r="VWC19" s="2"/>
      <c r="VWD19" s="2"/>
      <c r="VWE19" s="2"/>
      <c r="VWF19" s="2"/>
      <c r="VWG19" s="2"/>
      <c r="VWH19" s="2"/>
      <c r="VWI19" s="2"/>
      <c r="VWJ19" s="2"/>
      <c r="VWK19" s="2"/>
      <c r="VWL19" s="2"/>
      <c r="VWM19" s="2"/>
      <c r="VWN19" s="2"/>
      <c r="VWO19" s="2"/>
      <c r="VWP19" s="2"/>
      <c r="VWQ19" s="2"/>
      <c r="VWR19" s="2"/>
      <c r="VWS19" s="2"/>
      <c r="VWT19" s="2"/>
      <c r="VWU19" s="2"/>
      <c r="VWV19" s="2"/>
      <c r="VWW19" s="2"/>
      <c r="VWX19" s="2"/>
      <c r="VWY19" s="2"/>
      <c r="VWZ19" s="2"/>
      <c r="VXA19" s="2"/>
      <c r="VXB19" s="2"/>
      <c r="VXC19" s="2"/>
      <c r="VXD19" s="2"/>
      <c r="VXE19" s="2"/>
      <c r="VXF19" s="2"/>
      <c r="VXG19" s="2"/>
      <c r="VXH19" s="2"/>
      <c r="VXI19" s="2"/>
      <c r="VXJ19" s="2"/>
      <c r="VXK19" s="2"/>
      <c r="VXL19" s="2"/>
      <c r="VXM19" s="2"/>
      <c r="VXN19" s="2"/>
      <c r="VXO19" s="2"/>
      <c r="VXP19" s="2"/>
      <c r="VXQ19" s="2"/>
      <c r="VXR19" s="2"/>
      <c r="VXS19" s="2"/>
      <c r="VXT19" s="2"/>
      <c r="VXU19" s="2"/>
      <c r="VXV19" s="2"/>
      <c r="VXW19" s="2"/>
      <c r="VXX19" s="2"/>
      <c r="VXY19" s="2"/>
      <c r="VXZ19" s="2"/>
      <c r="VYA19" s="2"/>
      <c r="VYB19" s="2"/>
      <c r="VYC19" s="2"/>
      <c r="VYD19" s="2"/>
      <c r="VYE19" s="2"/>
      <c r="VYF19" s="2"/>
      <c r="VYG19" s="2"/>
      <c r="VYH19" s="2"/>
      <c r="VYI19" s="2"/>
      <c r="VYJ19" s="2"/>
      <c r="VYK19" s="2"/>
      <c r="VYL19" s="2"/>
      <c r="VYM19" s="2"/>
      <c r="VYN19" s="2"/>
      <c r="VYO19" s="2"/>
      <c r="VYP19" s="2"/>
      <c r="VYQ19" s="2"/>
      <c r="VYR19" s="2"/>
      <c r="VYS19" s="2"/>
      <c r="VYT19" s="2"/>
      <c r="VYU19" s="2"/>
      <c r="VYV19" s="2"/>
      <c r="VYW19" s="2"/>
      <c r="VYX19" s="2"/>
      <c r="VYY19" s="2"/>
      <c r="VYZ19" s="2"/>
      <c r="VZA19" s="2"/>
      <c r="VZB19" s="2"/>
      <c r="VZC19" s="2"/>
      <c r="VZD19" s="2"/>
      <c r="VZE19" s="2"/>
      <c r="VZF19" s="2"/>
      <c r="VZG19" s="2"/>
      <c r="VZH19" s="2"/>
      <c r="VZI19" s="2"/>
      <c r="VZJ19" s="2"/>
      <c r="VZK19" s="2"/>
      <c r="VZL19" s="2"/>
      <c r="VZM19" s="2"/>
      <c r="VZN19" s="2"/>
      <c r="VZO19" s="2"/>
      <c r="VZP19" s="2"/>
      <c r="VZQ19" s="2"/>
      <c r="VZR19" s="2"/>
      <c r="VZS19" s="2"/>
      <c r="VZT19" s="2"/>
      <c r="VZU19" s="2"/>
      <c r="VZV19" s="2"/>
      <c r="VZW19" s="2"/>
      <c r="VZX19" s="2"/>
      <c r="VZY19" s="2"/>
      <c r="VZZ19" s="2"/>
      <c r="WAA19" s="2"/>
      <c r="WAB19" s="2"/>
      <c r="WAC19" s="2"/>
      <c r="WAD19" s="2"/>
      <c r="WAE19" s="2"/>
      <c r="WAF19" s="2"/>
      <c r="WAG19" s="2"/>
      <c r="WAH19" s="2"/>
      <c r="WAI19" s="2"/>
      <c r="WAJ19" s="2"/>
      <c r="WAK19" s="2"/>
      <c r="WAL19" s="2"/>
      <c r="WAM19" s="2"/>
      <c r="WAN19" s="2"/>
      <c r="WAO19" s="2"/>
      <c r="WAP19" s="2"/>
      <c r="WAQ19" s="2"/>
      <c r="WAR19" s="2"/>
      <c r="WAS19" s="2"/>
      <c r="WAT19" s="2"/>
      <c r="WAU19" s="2"/>
      <c r="WAV19" s="2"/>
      <c r="WAW19" s="2"/>
      <c r="WAX19" s="2"/>
      <c r="WAY19" s="2"/>
      <c r="WAZ19" s="2"/>
      <c r="WBA19" s="2"/>
      <c r="WBB19" s="2"/>
      <c r="WBC19" s="2"/>
      <c r="WBD19" s="2"/>
      <c r="WBE19" s="2"/>
      <c r="WBF19" s="2"/>
      <c r="WBG19" s="2"/>
      <c r="WBH19" s="2"/>
      <c r="WBI19" s="2"/>
      <c r="WBJ19" s="2"/>
      <c r="WBK19" s="2"/>
      <c r="WBL19" s="2"/>
      <c r="WBM19" s="2"/>
      <c r="WBN19" s="2"/>
      <c r="WBO19" s="2"/>
      <c r="WBP19" s="2"/>
      <c r="WBQ19" s="2"/>
      <c r="WBR19" s="2"/>
      <c r="WBS19" s="2"/>
      <c r="WBT19" s="2"/>
      <c r="WBU19" s="2"/>
      <c r="WBV19" s="2"/>
      <c r="WBW19" s="2"/>
      <c r="WBX19" s="2"/>
      <c r="WBY19" s="2"/>
      <c r="WBZ19" s="2"/>
      <c r="WCA19" s="2"/>
      <c r="WCB19" s="2"/>
      <c r="WCC19" s="2"/>
      <c r="WCD19" s="2"/>
      <c r="WCE19" s="2"/>
      <c r="WCF19" s="2"/>
      <c r="WCG19" s="2"/>
      <c r="WCH19" s="2"/>
      <c r="WCI19" s="2"/>
      <c r="WCJ19" s="2"/>
      <c r="WCK19" s="2"/>
      <c r="WCL19" s="2"/>
      <c r="WCM19" s="2"/>
      <c r="WCN19" s="2"/>
      <c r="WCO19" s="2"/>
      <c r="WCP19" s="2"/>
      <c r="WCQ19" s="2"/>
      <c r="WCR19" s="2"/>
      <c r="WCS19" s="2"/>
      <c r="WCT19" s="2"/>
      <c r="WCU19" s="2"/>
      <c r="WCV19" s="2"/>
      <c r="WCW19" s="2"/>
      <c r="WCX19" s="2"/>
      <c r="WCY19" s="2"/>
      <c r="WCZ19" s="2"/>
      <c r="WDA19" s="2"/>
      <c r="WDB19" s="2"/>
      <c r="WDC19" s="2"/>
      <c r="WDD19" s="2"/>
      <c r="WDE19" s="2"/>
      <c r="WDF19" s="2"/>
      <c r="WDG19" s="2"/>
      <c r="WDH19" s="2"/>
      <c r="WDI19" s="2"/>
      <c r="WDJ19" s="2"/>
      <c r="WDK19" s="2"/>
      <c r="WDL19" s="2"/>
      <c r="WDM19" s="2"/>
      <c r="WDN19" s="2"/>
      <c r="WDO19" s="2"/>
      <c r="WDP19" s="2"/>
      <c r="WDQ19" s="2"/>
      <c r="WDR19" s="2"/>
      <c r="WDS19" s="2"/>
      <c r="WDT19" s="2"/>
      <c r="WDU19" s="2"/>
      <c r="WDV19" s="2"/>
      <c r="WDW19" s="2"/>
      <c r="WDX19" s="2"/>
      <c r="WDY19" s="2"/>
      <c r="WDZ19" s="2"/>
      <c r="WEA19" s="2"/>
      <c r="WEB19" s="2"/>
      <c r="WEC19" s="2"/>
      <c r="WED19" s="2"/>
      <c r="WEE19" s="2"/>
      <c r="WEF19" s="2"/>
      <c r="WEG19" s="2"/>
      <c r="WEH19" s="2"/>
      <c r="WEI19" s="2"/>
      <c r="WEJ19" s="2"/>
      <c r="WEK19" s="2"/>
      <c r="WEL19" s="2"/>
      <c r="WEM19" s="2"/>
      <c r="WEN19" s="2"/>
      <c r="WEO19" s="2"/>
      <c r="WEP19" s="2"/>
      <c r="WEQ19" s="2"/>
      <c r="WER19" s="2"/>
      <c r="WES19" s="2"/>
      <c r="WET19" s="2"/>
      <c r="WEU19" s="2"/>
      <c r="WEV19" s="2"/>
      <c r="WEW19" s="2"/>
      <c r="WEX19" s="2"/>
      <c r="WEY19" s="2"/>
      <c r="WEZ19" s="2"/>
      <c r="WFA19" s="2"/>
      <c r="WFB19" s="2"/>
      <c r="WFC19" s="2"/>
      <c r="WFD19" s="2"/>
      <c r="WFE19" s="2"/>
      <c r="WFF19" s="2"/>
      <c r="WFG19" s="2"/>
      <c r="WFH19" s="2"/>
      <c r="WFI19" s="2"/>
      <c r="WFJ19" s="2"/>
      <c r="WFK19" s="2"/>
      <c r="WFL19" s="2"/>
      <c r="WFM19" s="2"/>
      <c r="WFN19" s="2"/>
      <c r="WFO19" s="2"/>
      <c r="WFP19" s="2"/>
      <c r="WFQ19" s="2"/>
      <c r="WFR19" s="2"/>
      <c r="WFS19" s="2"/>
      <c r="WFT19" s="2"/>
      <c r="WFU19" s="2"/>
      <c r="WFV19" s="2"/>
      <c r="WFW19" s="2"/>
      <c r="WFX19" s="2"/>
      <c r="WFY19" s="2"/>
      <c r="WFZ19" s="2"/>
      <c r="WGA19" s="2"/>
      <c r="WGB19" s="2"/>
      <c r="WGC19" s="2"/>
      <c r="WGD19" s="2"/>
      <c r="WGE19" s="2"/>
      <c r="WGF19" s="2"/>
      <c r="WGG19" s="2"/>
      <c r="WGH19" s="2"/>
      <c r="WGI19" s="2"/>
      <c r="WGJ19" s="2"/>
      <c r="WGK19" s="2"/>
      <c r="WGL19" s="2"/>
      <c r="WGM19" s="2"/>
      <c r="WGN19" s="2"/>
      <c r="WGO19" s="2"/>
      <c r="WGP19" s="2"/>
      <c r="WGQ19" s="2"/>
      <c r="WGR19" s="2"/>
      <c r="WGS19" s="2"/>
      <c r="WGT19" s="2"/>
      <c r="WGU19" s="2"/>
      <c r="WGV19" s="2"/>
      <c r="WGW19" s="2"/>
      <c r="WGX19" s="2"/>
      <c r="WGY19" s="2"/>
      <c r="WGZ19" s="2"/>
      <c r="WHA19" s="2"/>
      <c r="WHB19" s="2"/>
      <c r="WHC19" s="2"/>
      <c r="WHD19" s="2"/>
      <c r="WHE19" s="2"/>
      <c r="WHF19" s="2"/>
      <c r="WHG19" s="2"/>
      <c r="WHH19" s="2"/>
      <c r="WHI19" s="2"/>
      <c r="WHJ19" s="2"/>
      <c r="WHK19" s="2"/>
      <c r="WHL19" s="2"/>
      <c r="WHM19" s="2"/>
      <c r="WHN19" s="2"/>
      <c r="WHO19" s="2"/>
      <c r="WHP19" s="2"/>
      <c r="WHQ19" s="2"/>
      <c r="WHR19" s="2"/>
      <c r="WHS19" s="2"/>
      <c r="WHT19" s="2"/>
      <c r="WHU19" s="2"/>
      <c r="WHV19" s="2"/>
      <c r="WHW19" s="2"/>
      <c r="WHX19" s="2"/>
      <c r="WHY19" s="2"/>
      <c r="WHZ19" s="2"/>
      <c r="WIA19" s="2"/>
      <c r="WIB19" s="2"/>
      <c r="WIC19" s="2"/>
      <c r="WID19" s="2"/>
      <c r="WIE19" s="2"/>
      <c r="WIF19" s="2"/>
      <c r="WIG19" s="2"/>
      <c r="WIH19" s="2"/>
      <c r="WII19" s="2"/>
      <c r="WIJ19" s="2"/>
      <c r="WIK19" s="2"/>
      <c r="WIL19" s="2"/>
      <c r="WIM19" s="2"/>
      <c r="WIN19" s="2"/>
      <c r="WIO19" s="2"/>
      <c r="WIP19" s="2"/>
      <c r="WIQ19" s="2"/>
      <c r="WIR19" s="2"/>
      <c r="WIS19" s="2"/>
      <c r="WIT19" s="2"/>
      <c r="WIU19" s="2"/>
      <c r="WIV19" s="2"/>
      <c r="WIW19" s="2"/>
      <c r="WIX19" s="2"/>
      <c r="WIY19" s="2"/>
      <c r="WIZ19" s="2"/>
      <c r="WJA19" s="2"/>
      <c r="WJB19" s="2"/>
      <c r="WJC19" s="2"/>
      <c r="WJD19" s="2"/>
      <c r="WJE19" s="2"/>
      <c r="WJF19" s="2"/>
      <c r="WJG19" s="2"/>
      <c r="WJH19" s="2"/>
      <c r="WJI19" s="2"/>
      <c r="WJJ19" s="2"/>
      <c r="WJK19" s="2"/>
      <c r="WJL19" s="2"/>
      <c r="WJM19" s="2"/>
      <c r="WJN19" s="2"/>
      <c r="WJO19" s="2"/>
      <c r="WJP19" s="2"/>
      <c r="WJQ19" s="2"/>
      <c r="WJR19" s="2"/>
      <c r="WJS19" s="2"/>
      <c r="WJT19" s="2"/>
      <c r="WJU19" s="2"/>
      <c r="WJV19" s="2"/>
      <c r="WJW19" s="2"/>
      <c r="WJX19" s="2"/>
      <c r="WJY19" s="2"/>
      <c r="WJZ19" s="2"/>
      <c r="WKA19" s="2"/>
      <c r="WKB19" s="2"/>
      <c r="WKC19" s="2"/>
      <c r="WKD19" s="2"/>
      <c r="WKE19" s="2"/>
      <c r="WKF19" s="2"/>
      <c r="WKG19" s="2"/>
      <c r="WKH19" s="2"/>
      <c r="WKI19" s="2"/>
      <c r="WKJ19" s="2"/>
      <c r="WKK19" s="2"/>
      <c r="WKL19" s="2"/>
      <c r="WKM19" s="2"/>
      <c r="WKN19" s="2"/>
      <c r="WKO19" s="2"/>
      <c r="WKP19" s="2"/>
      <c r="WKQ19" s="2"/>
      <c r="WKR19" s="2"/>
      <c r="WKS19" s="2"/>
      <c r="WKT19" s="2"/>
      <c r="WKU19" s="2"/>
      <c r="WKV19" s="2"/>
      <c r="WKW19" s="2"/>
      <c r="WKX19" s="2"/>
      <c r="WKY19" s="2"/>
      <c r="WKZ19" s="2"/>
      <c r="WLA19" s="2"/>
      <c r="WLB19" s="2"/>
      <c r="WLC19" s="2"/>
      <c r="WLD19" s="2"/>
      <c r="WLE19" s="2"/>
      <c r="WLF19" s="2"/>
      <c r="WLG19" s="2"/>
      <c r="WLH19" s="2"/>
      <c r="WLI19" s="2"/>
      <c r="WLJ19" s="2"/>
      <c r="WLK19" s="2"/>
      <c r="WLL19" s="2"/>
      <c r="WLM19" s="2"/>
      <c r="WLN19" s="2"/>
      <c r="WLO19" s="2"/>
      <c r="WLP19" s="2"/>
      <c r="WLQ19" s="2"/>
      <c r="WLR19" s="2"/>
      <c r="WLS19" s="2"/>
      <c r="WLT19" s="2"/>
      <c r="WLU19" s="2"/>
      <c r="WLV19" s="2"/>
      <c r="WLW19" s="2"/>
      <c r="WLX19" s="2"/>
      <c r="WLY19" s="2"/>
      <c r="WLZ19" s="2"/>
      <c r="WMA19" s="2"/>
      <c r="WMB19" s="2"/>
      <c r="WMC19" s="2"/>
      <c r="WMD19" s="2"/>
      <c r="WME19" s="2"/>
      <c r="WMF19" s="2"/>
      <c r="WMG19" s="2"/>
      <c r="WMH19" s="2"/>
      <c r="WMI19" s="2"/>
      <c r="WMJ19" s="2"/>
      <c r="WMK19" s="2"/>
      <c r="WML19" s="2"/>
      <c r="WMM19" s="2"/>
      <c r="WMN19" s="2"/>
      <c r="WMO19" s="2"/>
      <c r="WMP19" s="2"/>
      <c r="WMQ19" s="2"/>
      <c r="WMR19" s="2"/>
      <c r="WMS19" s="2"/>
      <c r="WMT19" s="2"/>
      <c r="WMU19" s="2"/>
      <c r="WMV19" s="2"/>
      <c r="WMW19" s="2"/>
      <c r="WMX19" s="2"/>
      <c r="WMY19" s="2"/>
      <c r="WMZ19" s="2"/>
      <c r="WNA19" s="2"/>
      <c r="WNB19" s="2"/>
      <c r="WNC19" s="2"/>
      <c r="WND19" s="2"/>
      <c r="WNE19" s="2"/>
      <c r="WNF19" s="2"/>
      <c r="WNG19" s="2"/>
      <c r="WNH19" s="2"/>
      <c r="WNI19" s="2"/>
      <c r="WNJ19" s="2"/>
      <c r="WNK19" s="2"/>
      <c r="WNL19" s="2"/>
      <c r="WNM19" s="2"/>
      <c r="WNN19" s="2"/>
      <c r="WNO19" s="2"/>
      <c r="WNP19" s="2"/>
      <c r="WNQ19" s="2"/>
      <c r="WNR19" s="2"/>
      <c r="WNS19" s="2"/>
      <c r="WNT19" s="2"/>
      <c r="WNU19" s="2"/>
      <c r="WNV19" s="2"/>
      <c r="WNW19" s="2"/>
      <c r="WNX19" s="2"/>
      <c r="WNY19" s="2"/>
      <c r="WNZ19" s="2"/>
      <c r="WOA19" s="2"/>
      <c r="WOB19" s="2"/>
      <c r="WOC19" s="2"/>
      <c r="WOD19" s="2"/>
      <c r="WOE19" s="2"/>
      <c r="WOF19" s="2"/>
      <c r="WOG19" s="2"/>
      <c r="WOH19" s="2"/>
      <c r="WOI19" s="2"/>
      <c r="WOJ19" s="2"/>
      <c r="WOK19" s="2"/>
      <c r="WOL19" s="2"/>
      <c r="WOM19" s="2"/>
      <c r="WON19" s="2"/>
      <c r="WOO19" s="2"/>
      <c r="WOP19" s="2"/>
      <c r="WOQ19" s="2"/>
      <c r="WOR19" s="2"/>
      <c r="WOS19" s="2"/>
      <c r="WOT19" s="2"/>
      <c r="WOU19" s="2"/>
      <c r="WOV19" s="2"/>
      <c r="WOW19" s="2"/>
      <c r="WOX19" s="2"/>
      <c r="WOY19" s="2"/>
      <c r="WOZ19" s="2"/>
      <c r="WPA19" s="2"/>
      <c r="WPB19" s="2"/>
      <c r="WPC19" s="2"/>
      <c r="WPD19" s="2"/>
      <c r="WPE19" s="2"/>
      <c r="WPF19" s="2"/>
      <c r="WPG19" s="2"/>
      <c r="WPH19" s="2"/>
      <c r="WPI19" s="2"/>
      <c r="WPJ19" s="2"/>
      <c r="WPK19" s="2"/>
      <c r="WPL19" s="2"/>
      <c r="WPM19" s="2"/>
      <c r="WPN19" s="2"/>
      <c r="WPO19" s="2"/>
      <c r="WPP19" s="2"/>
      <c r="WPQ19" s="2"/>
      <c r="WPR19" s="2"/>
      <c r="WPS19" s="2"/>
      <c r="WPT19" s="2"/>
      <c r="WPU19" s="2"/>
      <c r="WPV19" s="2"/>
      <c r="WPW19" s="2"/>
      <c r="WPX19" s="2"/>
      <c r="WPY19" s="2"/>
      <c r="WPZ19" s="2"/>
      <c r="WQA19" s="2"/>
      <c r="WQB19" s="2"/>
      <c r="WQC19" s="2"/>
      <c r="WQD19" s="2"/>
      <c r="WQE19" s="2"/>
      <c r="WQF19" s="2"/>
      <c r="WQG19" s="2"/>
      <c r="WQH19" s="2"/>
      <c r="WQI19" s="2"/>
      <c r="WQJ19" s="2"/>
      <c r="WQK19" s="2"/>
      <c r="WQL19" s="2"/>
      <c r="WQM19" s="2"/>
      <c r="WQN19" s="2"/>
      <c r="WQO19" s="2"/>
      <c r="WQP19" s="2"/>
      <c r="WQQ19" s="2"/>
      <c r="WQR19" s="2"/>
      <c r="WQS19" s="2"/>
      <c r="WQT19" s="2"/>
      <c r="WQU19" s="2"/>
      <c r="WQV19" s="2"/>
      <c r="WQW19" s="2"/>
      <c r="WQX19" s="2"/>
      <c r="WQY19" s="2"/>
      <c r="WQZ19" s="2"/>
      <c r="WRA19" s="2"/>
      <c r="WRB19" s="2"/>
      <c r="WRC19" s="2"/>
      <c r="WRD19" s="2"/>
      <c r="WRE19" s="2"/>
      <c r="WRF19" s="2"/>
      <c r="WRG19" s="2"/>
      <c r="WRH19" s="2"/>
      <c r="WRI19" s="2"/>
      <c r="WRJ19" s="2"/>
      <c r="WRK19" s="2"/>
      <c r="WRL19" s="2"/>
      <c r="WRM19" s="2"/>
      <c r="WRN19" s="2"/>
      <c r="WRO19" s="2"/>
      <c r="WRP19" s="2"/>
      <c r="WRQ19" s="2"/>
      <c r="WRR19" s="2"/>
      <c r="WRS19" s="2"/>
      <c r="WRT19" s="2"/>
      <c r="WRU19" s="2"/>
      <c r="WRV19" s="2"/>
      <c r="WRW19" s="2"/>
      <c r="WRX19" s="2"/>
      <c r="WRY19" s="2"/>
      <c r="WRZ19" s="2"/>
      <c r="WSA19" s="2"/>
      <c r="WSB19" s="2"/>
      <c r="WSC19" s="2"/>
      <c r="WSD19" s="2"/>
      <c r="WSE19" s="2"/>
      <c r="WSF19" s="2"/>
      <c r="WSG19" s="2"/>
      <c r="WSH19" s="2"/>
      <c r="WSI19" s="2"/>
      <c r="WSJ19" s="2"/>
      <c r="WSK19" s="2"/>
      <c r="WSL19" s="2"/>
      <c r="WSM19" s="2"/>
      <c r="WSN19" s="2"/>
      <c r="WSO19" s="2"/>
      <c r="WSP19" s="2"/>
      <c r="WSQ19" s="2"/>
      <c r="WSR19" s="2"/>
      <c r="WSS19" s="2"/>
      <c r="WST19" s="2"/>
      <c r="WSU19" s="2"/>
      <c r="WSV19" s="2"/>
      <c r="WSW19" s="2"/>
      <c r="WSX19" s="2"/>
      <c r="WSY19" s="2"/>
      <c r="WSZ19" s="2"/>
      <c r="WTA19" s="2"/>
      <c r="WTB19" s="2"/>
      <c r="WTC19" s="2"/>
      <c r="WTD19" s="2"/>
      <c r="WTE19" s="2"/>
      <c r="WTF19" s="2"/>
      <c r="WTG19" s="2"/>
      <c r="WTH19" s="2"/>
      <c r="WTI19" s="2"/>
      <c r="WTJ19" s="2"/>
      <c r="WTK19" s="2"/>
      <c r="WTL19" s="2"/>
      <c r="WTM19" s="2"/>
      <c r="WTN19" s="2"/>
      <c r="WTO19" s="2"/>
      <c r="WTP19" s="2"/>
      <c r="WTQ19" s="2"/>
      <c r="WTR19" s="2"/>
      <c r="WTS19" s="2"/>
      <c r="WTT19" s="2"/>
      <c r="WTU19" s="2"/>
      <c r="WTV19" s="2"/>
      <c r="WTW19" s="2"/>
      <c r="WTX19" s="2"/>
      <c r="WTY19" s="2"/>
      <c r="WTZ19" s="2"/>
      <c r="WUA19" s="2"/>
      <c r="WUB19" s="2"/>
      <c r="WUC19" s="2"/>
      <c r="WUD19" s="2"/>
      <c r="WUE19" s="2"/>
      <c r="WUF19" s="2"/>
      <c r="WUG19" s="2"/>
      <c r="WUH19" s="2"/>
      <c r="WUI19" s="2"/>
      <c r="WUJ19" s="2"/>
      <c r="WUK19" s="2"/>
      <c r="WUL19" s="2"/>
      <c r="WUM19" s="2"/>
      <c r="WUN19" s="2"/>
      <c r="WUO19" s="2"/>
      <c r="WUP19" s="2"/>
      <c r="WUQ19" s="2"/>
      <c r="WUR19" s="2"/>
      <c r="WUS19" s="2"/>
      <c r="WUT19" s="2"/>
      <c r="WUU19" s="2"/>
      <c r="WUV19" s="2"/>
      <c r="WUW19" s="2"/>
      <c r="WUX19" s="2"/>
      <c r="WUY19" s="2"/>
      <c r="WUZ19" s="2"/>
      <c r="WVA19" s="2"/>
      <c r="WVB19" s="2"/>
      <c r="WVC19" s="2"/>
      <c r="WVD19" s="2"/>
      <c r="WVE19" s="2"/>
      <c r="WVF19" s="2"/>
      <c r="WVG19" s="2"/>
      <c r="WVH19" s="2"/>
      <c r="WVI19" s="2"/>
      <c r="WVJ19" s="2"/>
      <c r="WVK19" s="2"/>
      <c r="WVL19" s="2"/>
      <c r="WVM19" s="2"/>
      <c r="WVN19" s="2"/>
      <c r="WVO19" s="2"/>
      <c r="WVP19" s="2"/>
      <c r="WVQ19" s="2"/>
      <c r="WVR19" s="2"/>
      <c r="WVS19" s="2"/>
      <c r="WVT19" s="2"/>
      <c r="WVU19" s="2"/>
      <c r="WVV19" s="2"/>
      <c r="WVW19" s="2"/>
      <c r="WVX19" s="2"/>
      <c r="WVY19" s="2"/>
      <c r="WVZ19" s="2"/>
      <c r="WWA19" s="2"/>
      <c r="WWB19" s="2"/>
      <c r="WWC19" s="2"/>
      <c r="WWD19" s="2"/>
      <c r="WWE19" s="2"/>
      <c r="WWF19" s="2"/>
      <c r="WWG19" s="2"/>
      <c r="WWH19" s="2"/>
      <c r="WWI19" s="2"/>
      <c r="WWJ19" s="2"/>
      <c r="WWK19" s="2"/>
      <c r="WWL19" s="2"/>
      <c r="WWM19" s="2"/>
      <c r="WWN19" s="2"/>
      <c r="WWO19" s="2"/>
      <c r="WWP19" s="2"/>
      <c r="WWQ19" s="2"/>
      <c r="WWR19" s="2"/>
      <c r="WWS19" s="2"/>
      <c r="WWT19" s="2"/>
      <c r="WWU19" s="2"/>
      <c r="WWV19" s="2"/>
      <c r="WWW19" s="2"/>
      <c r="WWX19" s="2"/>
      <c r="WWY19" s="2"/>
      <c r="WWZ19" s="2"/>
      <c r="WXA19" s="2"/>
      <c r="WXB19" s="2"/>
      <c r="WXC19" s="2"/>
      <c r="WXD19" s="2"/>
      <c r="WXE19" s="2"/>
      <c r="WXF19" s="2"/>
      <c r="WXG19" s="2"/>
      <c r="WXH19" s="2"/>
      <c r="WXI19" s="2"/>
      <c r="WXJ19" s="2"/>
      <c r="WXK19" s="2"/>
      <c r="WXL19" s="2"/>
      <c r="WXM19" s="2"/>
      <c r="WXN19" s="2"/>
      <c r="WXO19" s="2"/>
      <c r="WXP19" s="2"/>
      <c r="WXQ19" s="2"/>
      <c r="WXR19" s="2"/>
      <c r="WXS19" s="2"/>
      <c r="WXT19" s="2"/>
      <c r="WXU19" s="2"/>
      <c r="WXV19" s="2"/>
      <c r="WXW19" s="2"/>
      <c r="WXX19" s="2"/>
      <c r="WXY19" s="2"/>
      <c r="WXZ19" s="2"/>
      <c r="WYA19" s="2"/>
      <c r="WYB19" s="2"/>
      <c r="WYC19" s="2"/>
      <c r="WYD19" s="2"/>
      <c r="WYE19" s="2"/>
      <c r="WYF19" s="2"/>
      <c r="WYG19" s="2"/>
      <c r="WYH19" s="2"/>
      <c r="WYI19" s="2"/>
      <c r="WYJ19" s="2"/>
      <c r="WYK19" s="2"/>
      <c r="WYL19" s="2"/>
      <c r="WYM19" s="2"/>
      <c r="WYN19" s="2"/>
      <c r="WYO19" s="2"/>
      <c r="WYP19" s="2"/>
      <c r="WYQ19" s="2"/>
      <c r="WYR19" s="2"/>
      <c r="WYS19" s="2"/>
      <c r="WYT19" s="2"/>
      <c r="WYU19" s="2"/>
      <c r="WYV19" s="2"/>
      <c r="WYW19" s="2"/>
      <c r="WYX19" s="2"/>
      <c r="WYY19" s="2"/>
      <c r="WYZ19" s="2"/>
      <c r="WZA19" s="2"/>
      <c r="WZB19" s="2"/>
      <c r="WZC19" s="2"/>
      <c r="WZD19" s="2"/>
      <c r="WZE19" s="2"/>
      <c r="WZF19" s="2"/>
      <c r="WZG19" s="2"/>
      <c r="WZH19" s="2"/>
      <c r="WZI19" s="2"/>
      <c r="WZJ19" s="2"/>
      <c r="WZK19" s="2"/>
      <c r="WZL19" s="2"/>
      <c r="WZM19" s="2"/>
      <c r="WZN19" s="2"/>
      <c r="WZO19" s="2"/>
      <c r="WZP19" s="2"/>
      <c r="WZQ19" s="2"/>
      <c r="WZR19" s="2"/>
      <c r="WZS19" s="2"/>
      <c r="WZT19" s="2"/>
      <c r="WZU19" s="2"/>
      <c r="WZV19" s="2"/>
      <c r="WZW19" s="2"/>
      <c r="WZX19" s="2"/>
      <c r="WZY19" s="2"/>
      <c r="WZZ19" s="2"/>
      <c r="XAA19" s="2"/>
      <c r="XAB19" s="2"/>
      <c r="XAC19" s="2"/>
      <c r="XAD19" s="2"/>
      <c r="XAE19" s="2"/>
      <c r="XAF19" s="2"/>
      <c r="XAG19" s="2"/>
      <c r="XAH19" s="2"/>
      <c r="XAI19" s="2"/>
      <c r="XAJ19" s="2"/>
      <c r="XAK19" s="2"/>
      <c r="XAL19" s="2"/>
      <c r="XAM19" s="2"/>
      <c r="XAN19" s="2"/>
      <c r="XAO19" s="2"/>
      <c r="XAP19" s="2"/>
      <c r="XAQ19" s="2"/>
      <c r="XAR19" s="2"/>
      <c r="XAS19" s="2"/>
      <c r="XAT19" s="2"/>
      <c r="XAU19" s="2"/>
      <c r="XAV19" s="2"/>
      <c r="XAW19" s="2"/>
      <c r="XAX19" s="2"/>
      <c r="XAY19" s="2"/>
      <c r="XAZ19" s="2"/>
      <c r="XBA19" s="2"/>
      <c r="XBB19" s="2"/>
      <c r="XBC19" s="2"/>
      <c r="XBD19" s="2"/>
      <c r="XBE19" s="2"/>
      <c r="XBF19" s="2"/>
      <c r="XBG19" s="2"/>
      <c r="XBH19" s="2"/>
      <c r="XBI19" s="2"/>
      <c r="XBJ19" s="2"/>
      <c r="XBK19" s="2"/>
      <c r="XBL19" s="2"/>
      <c r="XBM19" s="2"/>
      <c r="XBN19" s="2"/>
      <c r="XBO19" s="2"/>
      <c r="XBP19" s="2"/>
      <c r="XBQ19" s="2"/>
      <c r="XBR19" s="2"/>
      <c r="XBS19" s="2"/>
      <c r="XBT19" s="2"/>
      <c r="XBU19" s="2"/>
      <c r="XBV19" s="2"/>
      <c r="XBW19" s="2"/>
      <c r="XBX19" s="2"/>
      <c r="XBY19" s="2"/>
      <c r="XBZ19" s="2"/>
      <c r="XCA19" s="2"/>
      <c r="XCB19" s="2"/>
      <c r="XCC19" s="2"/>
      <c r="XCD19" s="2"/>
      <c r="XCE19" s="2"/>
      <c r="XCF19" s="2"/>
      <c r="XCG19" s="2"/>
      <c r="XCH19" s="2"/>
      <c r="XCI19" s="2"/>
      <c r="XCJ19" s="2"/>
      <c r="XCK19" s="2"/>
      <c r="XCL19" s="2"/>
      <c r="XCM19" s="2"/>
      <c r="XCN19" s="2"/>
      <c r="XCO19" s="2"/>
      <c r="XCP19" s="2"/>
      <c r="XCQ19" s="2"/>
      <c r="XCR19" s="2"/>
      <c r="XCS19" s="2"/>
      <c r="XCT19" s="2"/>
      <c r="XCU19" s="2"/>
      <c r="XCV19" s="2"/>
      <c r="XCW19" s="2"/>
      <c r="XCX19" s="2"/>
      <c r="XCY19" s="2"/>
      <c r="XCZ19" s="2"/>
      <c r="XDA19" s="2"/>
      <c r="XDB19" s="2"/>
      <c r="XDC19" s="2"/>
      <c r="XDD19" s="2"/>
      <c r="XDE19" s="2"/>
      <c r="XDF19" s="2"/>
      <c r="XDG19" s="2"/>
      <c r="XDH19" s="2"/>
      <c r="XDI19" s="2"/>
      <c r="XDJ19" s="2"/>
      <c r="XDK19" s="2"/>
      <c r="XDL19" s="2"/>
      <c r="XDM19" s="2"/>
      <c r="XDN19" s="2"/>
      <c r="XDO19" s="2"/>
      <c r="XDP19" s="2"/>
      <c r="XDQ19" s="2"/>
      <c r="XDR19" s="2"/>
      <c r="XDS19" s="2"/>
      <c r="XDT19" s="2"/>
      <c r="XDU19" s="2"/>
      <c r="XDV19" s="2"/>
      <c r="XDW19" s="2"/>
      <c r="XDX19" s="2"/>
      <c r="XDY19" s="2"/>
      <c r="XDZ19" s="2"/>
      <c r="XEA19" s="2"/>
      <c r="XEB19" s="2"/>
      <c r="XEC19" s="2"/>
      <c r="XED19" s="2"/>
      <c r="XEE19" s="2"/>
      <c r="XEF19" s="2"/>
      <c r="XEG19" s="2"/>
      <c r="XEH19" s="2"/>
      <c r="XEI19" s="2"/>
      <c r="XEJ19" s="2"/>
      <c r="XEK19" s="2"/>
      <c r="XEL19" s="2"/>
    </row>
    <row r="20" spans="1:16368" ht="19" x14ac:dyDescent="0.25">
      <c r="C20" s="1" t="s">
        <v>29</v>
      </c>
      <c r="D20" s="2"/>
      <c r="E20" s="18">
        <f t="shared" ref="E20:H20" si="15">(E4-D4)/D4</f>
        <v>0.29144430223853557</v>
      </c>
      <c r="F20" s="18">
        <f t="shared" si="15"/>
        <v>2.3934181002244169E-3</v>
      </c>
      <c r="G20" s="18">
        <f t="shared" si="15"/>
        <v>-4.4359050887927208E-2</v>
      </c>
      <c r="H20" s="18">
        <f t="shared" si="15"/>
        <v>3.2012492680070274E-2</v>
      </c>
      <c r="I20" s="18">
        <f>(I4-H4)/H4</f>
        <v>0.29128049933799888</v>
      </c>
      <c r="J20" s="18">
        <f t="shared" ref="J20:L20" si="16">(J4-I4)/I4</f>
        <v>0.12362677603632635</v>
      </c>
      <c r="K20" s="18">
        <f t="shared" si="16"/>
        <v>-4.8624690392386913E-2</v>
      </c>
      <c r="L20" s="18">
        <f t="shared" si="16"/>
        <v>-0.15702932310221979</v>
      </c>
      <c r="M20" s="18">
        <f>(M4-L4)/L4</f>
        <v>-2.2106631989596878E-2</v>
      </c>
      <c r="N20" s="21">
        <f t="shared" ref="N20:X20" si="17">(N4-M4)/M4</f>
        <v>5.0000000000000031E-2</v>
      </c>
      <c r="O20" s="18">
        <f t="shared" si="17"/>
        <v>0</v>
      </c>
      <c r="P20" s="18">
        <f t="shared" si="17"/>
        <v>0</v>
      </c>
      <c r="Q20" s="18">
        <f t="shared" si="17"/>
        <v>0</v>
      </c>
      <c r="R20" s="18">
        <f t="shared" si="17"/>
        <v>0</v>
      </c>
      <c r="S20" s="18">
        <f t="shared" si="17"/>
        <v>0</v>
      </c>
      <c r="T20" s="18">
        <f t="shared" si="17"/>
        <v>0</v>
      </c>
      <c r="U20" s="18">
        <f t="shared" si="17"/>
        <v>0</v>
      </c>
      <c r="V20" s="18">
        <f t="shared" si="17"/>
        <v>0</v>
      </c>
      <c r="W20" s="18">
        <f t="shared" si="17"/>
        <v>0</v>
      </c>
      <c r="X20" s="18">
        <f t="shared" si="17"/>
        <v>0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</row>
    <row r="21" spans="1:16368" ht="19" x14ac:dyDescent="0.25">
      <c r="C21" s="1" t="s">
        <v>47</v>
      </c>
      <c r="D21" s="2"/>
      <c r="E21" s="2"/>
      <c r="F21" s="2"/>
      <c r="G21" s="2"/>
      <c r="H21" s="18"/>
      <c r="I21" s="18"/>
      <c r="J21" s="18"/>
      <c r="K21" s="18"/>
      <c r="L21" s="18"/>
      <c r="M21" s="18"/>
      <c r="N21" s="21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2"/>
      <c r="Z21" s="2" t="s">
        <v>101</v>
      </c>
      <c r="AA21" s="26">
        <v>0.08</v>
      </c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</row>
    <row r="22" spans="1:16368" ht="19" x14ac:dyDescent="0.25">
      <c r="C22" s="1" t="s">
        <v>100</v>
      </c>
      <c r="D22" s="2"/>
      <c r="E22" s="18">
        <f t="shared" ref="E22:H22" si="18">(E11-D11)/D11</f>
        <v>0.30104478395547846</v>
      </c>
      <c r="F22" s="18">
        <f t="shared" si="18"/>
        <v>2.6774545014325454E-2</v>
      </c>
      <c r="G22" s="18">
        <f t="shared" si="18"/>
        <v>-3.0183340211047471E-2</v>
      </c>
      <c r="H22" s="18">
        <f t="shared" si="18"/>
        <v>2.4659088606568964E-2</v>
      </c>
      <c r="I22" s="18">
        <f>(I11-H11)/H11</f>
        <v>0.21831125173027488</v>
      </c>
      <c r="J22" s="18">
        <f t="shared" ref="J22:L22" si="19">(J11-I11)/I11</f>
        <v>0.10696315533192663</v>
      </c>
      <c r="K22" s="18">
        <f t="shared" si="19"/>
        <v>3.5190615835777126E-3</v>
      </c>
      <c r="L22" s="18">
        <f t="shared" si="19"/>
        <v>-0.11908240794856809</v>
      </c>
      <c r="M22" s="18">
        <f>(M11-L11)/L11</f>
        <v>-3.1514347321280479E-2</v>
      </c>
      <c r="N22" s="21">
        <f t="shared" ref="N22:X22" si="20">(N11-M11)/M11</f>
        <v>3.6857338585374211E-2</v>
      </c>
      <c r="O22" s="18">
        <f t="shared" si="20"/>
        <v>0</v>
      </c>
      <c r="P22" s="18">
        <f t="shared" si="20"/>
        <v>0</v>
      </c>
      <c r="Q22" s="18">
        <f t="shared" si="20"/>
        <v>0</v>
      </c>
      <c r="R22" s="18">
        <f t="shared" si="20"/>
        <v>0</v>
      </c>
      <c r="S22" s="18">
        <f t="shared" si="20"/>
        <v>0</v>
      </c>
      <c r="T22" s="18">
        <f t="shared" si="20"/>
        <v>0</v>
      </c>
      <c r="U22" s="18">
        <f t="shared" si="20"/>
        <v>0</v>
      </c>
      <c r="V22" s="18">
        <f t="shared" si="20"/>
        <v>0</v>
      </c>
      <c r="W22" s="18">
        <f t="shared" si="20"/>
        <v>0</v>
      </c>
      <c r="X22" s="18">
        <f t="shared" si="20"/>
        <v>0</v>
      </c>
      <c r="Y22" s="2"/>
      <c r="Z22" s="2" t="s">
        <v>102</v>
      </c>
      <c r="AA22" s="26">
        <v>-0.01</v>
      </c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</row>
    <row r="23" spans="1:16368" ht="19" x14ac:dyDescent="0.25">
      <c r="C23" s="2" t="s">
        <v>63</v>
      </c>
      <c r="D23" s="10">
        <f t="shared" ref="D23:X23" si="21">D6/D4</f>
        <v>0.30735794837120572</v>
      </c>
      <c r="E23" s="10">
        <f t="shared" si="21"/>
        <v>0.32247569184741959</v>
      </c>
      <c r="F23" s="10">
        <f t="shared" si="21"/>
        <v>0.31510222354872414</v>
      </c>
      <c r="G23" s="10">
        <f t="shared" si="21"/>
        <v>0.31009174311926602</v>
      </c>
      <c r="H23" s="10">
        <f t="shared" si="21"/>
        <v>0.32154340836012862</v>
      </c>
      <c r="I23" s="10">
        <f t="shared" si="21"/>
        <v>0.3285484107221327</v>
      </c>
      <c r="J23" s="10">
        <f t="shared" si="21"/>
        <v>0.34324077695215749</v>
      </c>
      <c r="K23" s="10">
        <f t="shared" si="21"/>
        <v>0.34242258152918609</v>
      </c>
      <c r="L23" s="10">
        <f t="shared" si="21"/>
        <v>0.33858907672301691</v>
      </c>
      <c r="M23" s="10">
        <f t="shared" si="21"/>
        <v>0.35006648936170215</v>
      </c>
      <c r="N23" s="22">
        <f t="shared" si="21"/>
        <v>0.35000000000000003</v>
      </c>
      <c r="O23" s="10">
        <f t="shared" si="21"/>
        <v>0.35000000000000003</v>
      </c>
      <c r="P23" s="10">
        <f t="shared" si="21"/>
        <v>0.35000000000000003</v>
      </c>
      <c r="Q23" s="10">
        <f t="shared" si="21"/>
        <v>0.35000000000000003</v>
      </c>
      <c r="R23" s="10">
        <f t="shared" si="21"/>
        <v>0.35000000000000003</v>
      </c>
      <c r="S23" s="10">
        <f t="shared" si="21"/>
        <v>0.35000000000000003</v>
      </c>
      <c r="T23" s="10">
        <f t="shared" si="21"/>
        <v>0.35000000000000003</v>
      </c>
      <c r="U23" s="10">
        <f t="shared" si="21"/>
        <v>0.35000000000000003</v>
      </c>
      <c r="V23" s="10">
        <f t="shared" si="21"/>
        <v>0.35000000000000003</v>
      </c>
      <c r="W23" s="10">
        <f t="shared" si="21"/>
        <v>0.35000000000000003</v>
      </c>
      <c r="X23" s="10">
        <f t="shared" si="21"/>
        <v>0.35000000000000003</v>
      </c>
      <c r="Y23" s="2"/>
      <c r="Z23" s="25" t="s">
        <v>103</v>
      </c>
      <c r="AA23" s="30">
        <f>NPV(AA21,N16:FI16)</f>
        <v>2428.4821519113411</v>
      </c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  <c r="CEP23" s="2"/>
      <c r="CEQ23" s="2"/>
      <c r="CER23" s="2"/>
      <c r="CES23" s="2"/>
      <c r="CET23" s="2"/>
      <c r="CEU23" s="2"/>
      <c r="CEV23" s="2"/>
      <c r="CEW23" s="2"/>
      <c r="CEX23" s="2"/>
      <c r="CEY23" s="2"/>
      <c r="CEZ23" s="2"/>
      <c r="CFA23" s="2"/>
      <c r="CFB23" s="2"/>
      <c r="CFC23" s="2"/>
      <c r="CFD23" s="2"/>
      <c r="CFE23" s="2"/>
      <c r="CFF23" s="2"/>
      <c r="CFG23" s="2"/>
      <c r="CFH23" s="2"/>
      <c r="CFI23" s="2"/>
      <c r="CFJ23" s="2"/>
      <c r="CFK23" s="2"/>
      <c r="CFL23" s="2"/>
      <c r="CFM23" s="2"/>
      <c r="CFN23" s="2"/>
      <c r="CFO23" s="2"/>
      <c r="CFP23" s="2"/>
      <c r="CFQ23" s="2"/>
      <c r="CFR23" s="2"/>
      <c r="CFS23" s="2"/>
      <c r="CFT23" s="2"/>
      <c r="CFU23" s="2"/>
      <c r="CFV23" s="2"/>
      <c r="CFW23" s="2"/>
      <c r="CFX23" s="2"/>
      <c r="CFY23" s="2"/>
      <c r="CFZ23" s="2"/>
      <c r="CGA23" s="2"/>
      <c r="CGB23" s="2"/>
      <c r="CGC23" s="2"/>
      <c r="CGD23" s="2"/>
      <c r="CGE23" s="2"/>
      <c r="CGF23" s="2"/>
      <c r="CGG23" s="2"/>
      <c r="CGH23" s="2"/>
      <c r="CGI23" s="2"/>
      <c r="CGJ23" s="2"/>
      <c r="CGK23" s="2"/>
      <c r="CGL23" s="2"/>
      <c r="CGM23" s="2"/>
      <c r="CGN23" s="2"/>
      <c r="CGO23" s="2"/>
      <c r="CGP23" s="2"/>
      <c r="CGQ23" s="2"/>
      <c r="CGR23" s="2"/>
      <c r="CGS23" s="2"/>
      <c r="CGT23" s="2"/>
      <c r="CGU23" s="2"/>
      <c r="CGV23" s="2"/>
      <c r="CGW23" s="2"/>
      <c r="CGX23" s="2"/>
      <c r="CGY23" s="2"/>
      <c r="CGZ23" s="2"/>
      <c r="CHA23" s="2"/>
      <c r="CHB23" s="2"/>
      <c r="CHC23" s="2"/>
      <c r="CHD23" s="2"/>
      <c r="CHE23" s="2"/>
      <c r="CHF23" s="2"/>
      <c r="CHG23" s="2"/>
      <c r="CHH23" s="2"/>
      <c r="CHI23" s="2"/>
      <c r="CHJ23" s="2"/>
      <c r="CHK23" s="2"/>
      <c r="CHL23" s="2"/>
      <c r="CHM23" s="2"/>
      <c r="CHN23" s="2"/>
      <c r="CHO23" s="2"/>
      <c r="CHP23" s="2"/>
      <c r="CHQ23" s="2"/>
      <c r="CHR23" s="2"/>
      <c r="CHS23" s="2"/>
      <c r="CHT23" s="2"/>
      <c r="CHU23" s="2"/>
      <c r="CHV23" s="2"/>
      <c r="CHW23" s="2"/>
      <c r="CHX23" s="2"/>
      <c r="CHY23" s="2"/>
      <c r="CHZ23" s="2"/>
      <c r="CIA23" s="2"/>
      <c r="CIB23" s="2"/>
      <c r="CIC23" s="2"/>
      <c r="CID23" s="2"/>
      <c r="CIE23" s="2"/>
      <c r="CIF23" s="2"/>
      <c r="CIG23" s="2"/>
      <c r="CIH23" s="2"/>
      <c r="CII23" s="2"/>
      <c r="CIJ23" s="2"/>
      <c r="CIK23" s="2"/>
      <c r="CIL23" s="2"/>
      <c r="CIM23" s="2"/>
      <c r="CIN23" s="2"/>
      <c r="CIO23" s="2"/>
      <c r="CIP23" s="2"/>
      <c r="CIQ23" s="2"/>
      <c r="CIR23" s="2"/>
      <c r="CIS23" s="2"/>
      <c r="CIT23" s="2"/>
      <c r="CIU23" s="2"/>
      <c r="CIV23" s="2"/>
      <c r="CIW23" s="2"/>
      <c r="CIX23" s="2"/>
      <c r="CIY23" s="2"/>
      <c r="CIZ23" s="2"/>
      <c r="CJA23" s="2"/>
      <c r="CJB23" s="2"/>
      <c r="CJC23" s="2"/>
      <c r="CJD23" s="2"/>
      <c r="CJE23" s="2"/>
      <c r="CJF23" s="2"/>
      <c r="CJG23" s="2"/>
      <c r="CJH23" s="2"/>
      <c r="CJI23" s="2"/>
      <c r="CJJ23" s="2"/>
      <c r="CJK23" s="2"/>
      <c r="CJL23" s="2"/>
      <c r="CJM23" s="2"/>
      <c r="CJN23" s="2"/>
      <c r="CJO23" s="2"/>
      <c r="CJP23" s="2"/>
      <c r="CJQ23" s="2"/>
      <c r="CJR23" s="2"/>
      <c r="CJS23" s="2"/>
      <c r="CJT23" s="2"/>
      <c r="CJU23" s="2"/>
      <c r="CJV23" s="2"/>
      <c r="CJW23" s="2"/>
      <c r="CJX23" s="2"/>
      <c r="CJY23" s="2"/>
      <c r="CJZ23" s="2"/>
      <c r="CKA23" s="2"/>
      <c r="CKB23" s="2"/>
      <c r="CKC23" s="2"/>
      <c r="CKD23" s="2"/>
      <c r="CKE23" s="2"/>
      <c r="CKF23" s="2"/>
      <c r="CKG23" s="2"/>
      <c r="CKH23" s="2"/>
      <c r="CKI23" s="2"/>
      <c r="CKJ23" s="2"/>
      <c r="CKK23" s="2"/>
      <c r="CKL23" s="2"/>
      <c r="CKM23" s="2"/>
      <c r="CKN23" s="2"/>
      <c r="CKO23" s="2"/>
      <c r="CKP23" s="2"/>
      <c r="CKQ23" s="2"/>
      <c r="CKR23" s="2"/>
      <c r="CKS23" s="2"/>
      <c r="CKT23" s="2"/>
      <c r="CKU23" s="2"/>
      <c r="CKV23" s="2"/>
      <c r="CKW23" s="2"/>
      <c r="CKX23" s="2"/>
      <c r="CKY23" s="2"/>
      <c r="CKZ23" s="2"/>
      <c r="CLA23" s="2"/>
      <c r="CLB23" s="2"/>
      <c r="CLC23" s="2"/>
      <c r="CLD23" s="2"/>
      <c r="CLE23" s="2"/>
      <c r="CLF23" s="2"/>
      <c r="CLG23" s="2"/>
      <c r="CLH23" s="2"/>
      <c r="CLI23" s="2"/>
      <c r="CLJ23" s="2"/>
      <c r="CLK23" s="2"/>
      <c r="CLL23" s="2"/>
      <c r="CLM23" s="2"/>
      <c r="CLN23" s="2"/>
      <c r="CLO23" s="2"/>
      <c r="CLP23" s="2"/>
      <c r="CLQ23" s="2"/>
      <c r="CLR23" s="2"/>
      <c r="CLS23" s="2"/>
      <c r="CLT23" s="2"/>
      <c r="CLU23" s="2"/>
      <c r="CLV23" s="2"/>
      <c r="CLW23" s="2"/>
      <c r="CLX23" s="2"/>
      <c r="CLY23" s="2"/>
      <c r="CLZ23" s="2"/>
      <c r="CMA23" s="2"/>
      <c r="CMB23" s="2"/>
      <c r="CMC23" s="2"/>
      <c r="CMD23" s="2"/>
      <c r="CME23" s="2"/>
      <c r="CMF23" s="2"/>
      <c r="CMG23" s="2"/>
      <c r="CMH23" s="2"/>
      <c r="CMI23" s="2"/>
      <c r="CMJ23" s="2"/>
      <c r="CMK23" s="2"/>
      <c r="CML23" s="2"/>
      <c r="CMM23" s="2"/>
      <c r="CMN23" s="2"/>
      <c r="CMO23" s="2"/>
      <c r="CMP23" s="2"/>
      <c r="CMQ23" s="2"/>
      <c r="CMR23" s="2"/>
      <c r="CMS23" s="2"/>
      <c r="CMT23" s="2"/>
      <c r="CMU23" s="2"/>
      <c r="CMV23" s="2"/>
      <c r="CMW23" s="2"/>
      <c r="CMX23" s="2"/>
      <c r="CMY23" s="2"/>
      <c r="CMZ23" s="2"/>
      <c r="CNA23" s="2"/>
      <c r="CNB23" s="2"/>
      <c r="CNC23" s="2"/>
      <c r="CND23" s="2"/>
      <c r="CNE23" s="2"/>
      <c r="CNF23" s="2"/>
      <c r="CNG23" s="2"/>
      <c r="CNH23" s="2"/>
      <c r="CNI23" s="2"/>
      <c r="CNJ23" s="2"/>
      <c r="CNK23" s="2"/>
      <c r="CNL23" s="2"/>
      <c r="CNM23" s="2"/>
      <c r="CNN23" s="2"/>
      <c r="CNO23" s="2"/>
      <c r="CNP23" s="2"/>
      <c r="CNQ23" s="2"/>
      <c r="CNR23" s="2"/>
      <c r="CNS23" s="2"/>
      <c r="CNT23" s="2"/>
      <c r="CNU23" s="2"/>
      <c r="CNV23" s="2"/>
      <c r="CNW23" s="2"/>
      <c r="CNX23" s="2"/>
      <c r="CNY23" s="2"/>
      <c r="CNZ23" s="2"/>
      <c r="COA23" s="2"/>
      <c r="COB23" s="2"/>
      <c r="COC23" s="2"/>
      <c r="COD23" s="2"/>
      <c r="COE23" s="2"/>
      <c r="COF23" s="2"/>
      <c r="COG23" s="2"/>
      <c r="COH23" s="2"/>
      <c r="COI23" s="2"/>
      <c r="COJ23" s="2"/>
      <c r="COK23" s="2"/>
      <c r="COL23" s="2"/>
      <c r="COM23" s="2"/>
      <c r="CON23" s="2"/>
      <c r="COO23" s="2"/>
      <c r="COP23" s="2"/>
      <c r="COQ23" s="2"/>
      <c r="COR23" s="2"/>
      <c r="COS23" s="2"/>
      <c r="COT23" s="2"/>
      <c r="COU23" s="2"/>
      <c r="COV23" s="2"/>
      <c r="COW23" s="2"/>
      <c r="COX23" s="2"/>
      <c r="COY23" s="2"/>
      <c r="COZ23" s="2"/>
      <c r="CPA23" s="2"/>
      <c r="CPB23" s="2"/>
      <c r="CPC23" s="2"/>
      <c r="CPD23" s="2"/>
      <c r="CPE23" s="2"/>
      <c r="CPF23" s="2"/>
      <c r="CPG23" s="2"/>
      <c r="CPH23" s="2"/>
      <c r="CPI23" s="2"/>
      <c r="CPJ23" s="2"/>
      <c r="CPK23" s="2"/>
      <c r="CPL23" s="2"/>
      <c r="CPM23" s="2"/>
      <c r="CPN23" s="2"/>
      <c r="CPO23" s="2"/>
      <c r="CPP23" s="2"/>
      <c r="CPQ23" s="2"/>
      <c r="CPR23" s="2"/>
      <c r="CPS23" s="2"/>
      <c r="CPT23" s="2"/>
      <c r="CPU23" s="2"/>
      <c r="CPV23" s="2"/>
      <c r="CPW23" s="2"/>
      <c r="CPX23" s="2"/>
      <c r="CPY23" s="2"/>
      <c r="CPZ23" s="2"/>
      <c r="CQA23" s="2"/>
      <c r="CQB23" s="2"/>
      <c r="CQC23" s="2"/>
      <c r="CQD23" s="2"/>
      <c r="CQE23" s="2"/>
      <c r="CQF23" s="2"/>
      <c r="CQG23" s="2"/>
      <c r="CQH23" s="2"/>
      <c r="CQI23" s="2"/>
      <c r="CQJ23" s="2"/>
      <c r="CQK23" s="2"/>
      <c r="CQL23" s="2"/>
      <c r="CQM23" s="2"/>
      <c r="CQN23" s="2"/>
      <c r="CQO23" s="2"/>
      <c r="CQP23" s="2"/>
      <c r="CQQ23" s="2"/>
      <c r="CQR23" s="2"/>
      <c r="CQS23" s="2"/>
      <c r="CQT23" s="2"/>
      <c r="CQU23" s="2"/>
      <c r="CQV23" s="2"/>
      <c r="CQW23" s="2"/>
      <c r="CQX23" s="2"/>
      <c r="CQY23" s="2"/>
      <c r="CQZ23" s="2"/>
      <c r="CRA23" s="2"/>
      <c r="CRB23" s="2"/>
      <c r="CRC23" s="2"/>
      <c r="CRD23" s="2"/>
      <c r="CRE23" s="2"/>
      <c r="CRF23" s="2"/>
      <c r="CRG23" s="2"/>
      <c r="CRH23" s="2"/>
      <c r="CRI23" s="2"/>
      <c r="CRJ23" s="2"/>
      <c r="CRK23" s="2"/>
      <c r="CRL23" s="2"/>
      <c r="CRM23" s="2"/>
      <c r="CRN23" s="2"/>
      <c r="CRO23" s="2"/>
      <c r="CRP23" s="2"/>
      <c r="CRQ23" s="2"/>
      <c r="CRR23" s="2"/>
      <c r="CRS23" s="2"/>
      <c r="CRT23" s="2"/>
      <c r="CRU23" s="2"/>
      <c r="CRV23" s="2"/>
      <c r="CRW23" s="2"/>
      <c r="CRX23" s="2"/>
      <c r="CRY23" s="2"/>
      <c r="CRZ23" s="2"/>
      <c r="CSA23" s="2"/>
      <c r="CSB23" s="2"/>
      <c r="CSC23" s="2"/>
      <c r="CSD23" s="2"/>
      <c r="CSE23" s="2"/>
      <c r="CSF23" s="2"/>
      <c r="CSG23" s="2"/>
      <c r="CSH23" s="2"/>
      <c r="CSI23" s="2"/>
      <c r="CSJ23" s="2"/>
      <c r="CSK23" s="2"/>
      <c r="CSL23" s="2"/>
      <c r="CSM23" s="2"/>
      <c r="CSN23" s="2"/>
      <c r="CSO23" s="2"/>
      <c r="CSP23" s="2"/>
      <c r="CSQ23" s="2"/>
      <c r="CSR23" s="2"/>
      <c r="CSS23" s="2"/>
      <c r="CST23" s="2"/>
      <c r="CSU23" s="2"/>
      <c r="CSV23" s="2"/>
      <c r="CSW23" s="2"/>
      <c r="CSX23" s="2"/>
      <c r="CSY23" s="2"/>
      <c r="CSZ23" s="2"/>
      <c r="CTA23" s="2"/>
      <c r="CTB23" s="2"/>
      <c r="CTC23" s="2"/>
      <c r="CTD23" s="2"/>
      <c r="CTE23" s="2"/>
      <c r="CTF23" s="2"/>
      <c r="CTG23" s="2"/>
      <c r="CTH23" s="2"/>
      <c r="CTI23" s="2"/>
      <c r="CTJ23" s="2"/>
      <c r="CTK23" s="2"/>
      <c r="CTL23" s="2"/>
      <c r="CTM23" s="2"/>
      <c r="CTN23" s="2"/>
      <c r="CTO23" s="2"/>
      <c r="CTP23" s="2"/>
      <c r="CTQ23" s="2"/>
      <c r="CTR23" s="2"/>
      <c r="CTS23" s="2"/>
      <c r="CTT23" s="2"/>
      <c r="CTU23" s="2"/>
      <c r="CTV23" s="2"/>
      <c r="CTW23" s="2"/>
      <c r="CTX23" s="2"/>
      <c r="CTY23" s="2"/>
      <c r="CTZ23" s="2"/>
      <c r="CUA23" s="2"/>
      <c r="CUB23" s="2"/>
      <c r="CUC23" s="2"/>
      <c r="CUD23" s="2"/>
      <c r="CUE23" s="2"/>
      <c r="CUF23" s="2"/>
      <c r="CUG23" s="2"/>
      <c r="CUH23" s="2"/>
      <c r="CUI23" s="2"/>
      <c r="CUJ23" s="2"/>
      <c r="CUK23" s="2"/>
      <c r="CUL23" s="2"/>
      <c r="CUM23" s="2"/>
      <c r="CUN23" s="2"/>
      <c r="CUO23" s="2"/>
      <c r="CUP23" s="2"/>
      <c r="CUQ23" s="2"/>
      <c r="CUR23" s="2"/>
      <c r="CUS23" s="2"/>
      <c r="CUT23" s="2"/>
      <c r="CUU23" s="2"/>
      <c r="CUV23" s="2"/>
      <c r="CUW23" s="2"/>
      <c r="CUX23" s="2"/>
      <c r="CUY23" s="2"/>
      <c r="CUZ23" s="2"/>
      <c r="CVA23" s="2"/>
      <c r="CVB23" s="2"/>
      <c r="CVC23" s="2"/>
      <c r="CVD23" s="2"/>
      <c r="CVE23" s="2"/>
      <c r="CVF23" s="2"/>
      <c r="CVG23" s="2"/>
      <c r="CVH23" s="2"/>
      <c r="CVI23" s="2"/>
      <c r="CVJ23" s="2"/>
      <c r="CVK23" s="2"/>
      <c r="CVL23" s="2"/>
      <c r="CVM23" s="2"/>
      <c r="CVN23" s="2"/>
      <c r="CVO23" s="2"/>
      <c r="CVP23" s="2"/>
      <c r="CVQ23" s="2"/>
      <c r="CVR23" s="2"/>
      <c r="CVS23" s="2"/>
      <c r="CVT23" s="2"/>
      <c r="CVU23" s="2"/>
      <c r="CVV23" s="2"/>
      <c r="CVW23" s="2"/>
      <c r="CVX23" s="2"/>
      <c r="CVY23" s="2"/>
      <c r="CVZ23" s="2"/>
      <c r="CWA23" s="2"/>
      <c r="CWB23" s="2"/>
      <c r="CWC23" s="2"/>
      <c r="CWD23" s="2"/>
      <c r="CWE23" s="2"/>
      <c r="CWF23" s="2"/>
      <c r="CWG23" s="2"/>
      <c r="CWH23" s="2"/>
      <c r="CWI23" s="2"/>
      <c r="CWJ23" s="2"/>
      <c r="CWK23" s="2"/>
      <c r="CWL23" s="2"/>
      <c r="CWM23" s="2"/>
      <c r="CWN23" s="2"/>
      <c r="CWO23" s="2"/>
      <c r="CWP23" s="2"/>
      <c r="CWQ23" s="2"/>
      <c r="CWR23" s="2"/>
      <c r="CWS23" s="2"/>
      <c r="CWT23" s="2"/>
      <c r="CWU23" s="2"/>
      <c r="CWV23" s="2"/>
      <c r="CWW23" s="2"/>
      <c r="CWX23" s="2"/>
      <c r="CWY23" s="2"/>
      <c r="CWZ23" s="2"/>
      <c r="CXA23" s="2"/>
      <c r="CXB23" s="2"/>
      <c r="CXC23" s="2"/>
      <c r="CXD23" s="2"/>
      <c r="CXE23" s="2"/>
      <c r="CXF23" s="2"/>
      <c r="CXG23" s="2"/>
      <c r="CXH23" s="2"/>
      <c r="CXI23" s="2"/>
      <c r="CXJ23" s="2"/>
      <c r="CXK23" s="2"/>
      <c r="CXL23" s="2"/>
      <c r="CXM23" s="2"/>
      <c r="CXN23" s="2"/>
      <c r="CXO23" s="2"/>
      <c r="CXP23" s="2"/>
      <c r="CXQ23" s="2"/>
      <c r="CXR23" s="2"/>
      <c r="CXS23" s="2"/>
      <c r="CXT23" s="2"/>
      <c r="CXU23" s="2"/>
      <c r="CXV23" s="2"/>
      <c r="CXW23" s="2"/>
      <c r="CXX23" s="2"/>
      <c r="CXY23" s="2"/>
      <c r="CXZ23" s="2"/>
      <c r="CYA23" s="2"/>
      <c r="CYB23" s="2"/>
      <c r="CYC23" s="2"/>
      <c r="CYD23" s="2"/>
      <c r="CYE23" s="2"/>
      <c r="CYF23" s="2"/>
      <c r="CYG23" s="2"/>
      <c r="CYH23" s="2"/>
      <c r="CYI23" s="2"/>
      <c r="CYJ23" s="2"/>
      <c r="CYK23" s="2"/>
      <c r="CYL23" s="2"/>
      <c r="CYM23" s="2"/>
      <c r="CYN23" s="2"/>
      <c r="CYO23" s="2"/>
      <c r="CYP23" s="2"/>
      <c r="CYQ23" s="2"/>
      <c r="CYR23" s="2"/>
      <c r="CYS23" s="2"/>
      <c r="CYT23" s="2"/>
      <c r="CYU23" s="2"/>
      <c r="CYV23" s="2"/>
      <c r="CYW23" s="2"/>
      <c r="CYX23" s="2"/>
      <c r="CYY23" s="2"/>
      <c r="CYZ23" s="2"/>
      <c r="CZA23" s="2"/>
      <c r="CZB23" s="2"/>
      <c r="CZC23" s="2"/>
      <c r="CZD23" s="2"/>
      <c r="CZE23" s="2"/>
      <c r="CZF23" s="2"/>
      <c r="CZG23" s="2"/>
      <c r="CZH23" s="2"/>
      <c r="CZI23" s="2"/>
      <c r="CZJ23" s="2"/>
      <c r="CZK23" s="2"/>
      <c r="CZL23" s="2"/>
      <c r="CZM23" s="2"/>
      <c r="CZN23" s="2"/>
      <c r="CZO23" s="2"/>
      <c r="CZP23" s="2"/>
      <c r="CZQ23" s="2"/>
      <c r="CZR23" s="2"/>
      <c r="CZS23" s="2"/>
      <c r="CZT23" s="2"/>
      <c r="CZU23" s="2"/>
      <c r="CZV23" s="2"/>
      <c r="CZW23" s="2"/>
      <c r="CZX23" s="2"/>
      <c r="CZY23" s="2"/>
      <c r="CZZ23" s="2"/>
      <c r="DAA23" s="2"/>
      <c r="DAB23" s="2"/>
      <c r="DAC23" s="2"/>
      <c r="DAD23" s="2"/>
      <c r="DAE23" s="2"/>
      <c r="DAF23" s="2"/>
      <c r="DAG23" s="2"/>
      <c r="DAH23" s="2"/>
      <c r="DAI23" s="2"/>
      <c r="DAJ23" s="2"/>
      <c r="DAK23" s="2"/>
      <c r="DAL23" s="2"/>
      <c r="DAM23" s="2"/>
      <c r="DAN23" s="2"/>
      <c r="DAO23" s="2"/>
      <c r="DAP23" s="2"/>
      <c r="DAQ23" s="2"/>
      <c r="DAR23" s="2"/>
      <c r="DAS23" s="2"/>
      <c r="DAT23" s="2"/>
      <c r="DAU23" s="2"/>
      <c r="DAV23" s="2"/>
      <c r="DAW23" s="2"/>
      <c r="DAX23" s="2"/>
      <c r="DAY23" s="2"/>
      <c r="DAZ23" s="2"/>
      <c r="DBA23" s="2"/>
      <c r="DBB23" s="2"/>
      <c r="DBC23" s="2"/>
      <c r="DBD23" s="2"/>
      <c r="DBE23" s="2"/>
      <c r="DBF23" s="2"/>
      <c r="DBG23" s="2"/>
      <c r="DBH23" s="2"/>
      <c r="DBI23" s="2"/>
      <c r="DBJ23" s="2"/>
      <c r="DBK23" s="2"/>
      <c r="DBL23" s="2"/>
      <c r="DBM23" s="2"/>
      <c r="DBN23" s="2"/>
      <c r="DBO23" s="2"/>
      <c r="DBP23" s="2"/>
      <c r="DBQ23" s="2"/>
      <c r="DBR23" s="2"/>
      <c r="DBS23" s="2"/>
      <c r="DBT23" s="2"/>
      <c r="DBU23" s="2"/>
      <c r="DBV23" s="2"/>
      <c r="DBW23" s="2"/>
      <c r="DBX23" s="2"/>
      <c r="DBY23" s="2"/>
      <c r="DBZ23" s="2"/>
      <c r="DCA23" s="2"/>
      <c r="DCB23" s="2"/>
      <c r="DCC23" s="2"/>
      <c r="DCD23" s="2"/>
      <c r="DCE23" s="2"/>
      <c r="DCF23" s="2"/>
      <c r="DCG23" s="2"/>
      <c r="DCH23" s="2"/>
      <c r="DCI23" s="2"/>
      <c r="DCJ23" s="2"/>
      <c r="DCK23" s="2"/>
      <c r="DCL23" s="2"/>
      <c r="DCM23" s="2"/>
      <c r="DCN23" s="2"/>
      <c r="DCO23" s="2"/>
      <c r="DCP23" s="2"/>
      <c r="DCQ23" s="2"/>
      <c r="DCR23" s="2"/>
      <c r="DCS23" s="2"/>
      <c r="DCT23" s="2"/>
      <c r="DCU23" s="2"/>
      <c r="DCV23" s="2"/>
      <c r="DCW23" s="2"/>
      <c r="DCX23" s="2"/>
      <c r="DCY23" s="2"/>
      <c r="DCZ23" s="2"/>
      <c r="DDA23" s="2"/>
      <c r="DDB23" s="2"/>
      <c r="DDC23" s="2"/>
      <c r="DDD23" s="2"/>
      <c r="DDE23" s="2"/>
      <c r="DDF23" s="2"/>
      <c r="DDG23" s="2"/>
      <c r="DDH23" s="2"/>
      <c r="DDI23" s="2"/>
      <c r="DDJ23" s="2"/>
      <c r="DDK23" s="2"/>
      <c r="DDL23" s="2"/>
      <c r="DDM23" s="2"/>
      <c r="DDN23" s="2"/>
      <c r="DDO23" s="2"/>
      <c r="DDP23" s="2"/>
      <c r="DDQ23" s="2"/>
      <c r="DDR23" s="2"/>
      <c r="DDS23" s="2"/>
      <c r="DDT23" s="2"/>
      <c r="DDU23" s="2"/>
      <c r="DDV23" s="2"/>
      <c r="DDW23" s="2"/>
      <c r="DDX23" s="2"/>
      <c r="DDY23" s="2"/>
      <c r="DDZ23" s="2"/>
      <c r="DEA23" s="2"/>
      <c r="DEB23" s="2"/>
      <c r="DEC23" s="2"/>
      <c r="DED23" s="2"/>
      <c r="DEE23" s="2"/>
      <c r="DEF23" s="2"/>
      <c r="DEG23" s="2"/>
      <c r="DEH23" s="2"/>
      <c r="DEI23" s="2"/>
      <c r="DEJ23" s="2"/>
      <c r="DEK23" s="2"/>
      <c r="DEL23" s="2"/>
      <c r="DEM23" s="2"/>
      <c r="DEN23" s="2"/>
      <c r="DEO23" s="2"/>
      <c r="DEP23" s="2"/>
      <c r="DEQ23" s="2"/>
      <c r="DER23" s="2"/>
      <c r="DES23" s="2"/>
      <c r="DET23" s="2"/>
      <c r="DEU23" s="2"/>
      <c r="DEV23" s="2"/>
      <c r="DEW23" s="2"/>
      <c r="DEX23" s="2"/>
      <c r="DEY23" s="2"/>
      <c r="DEZ23" s="2"/>
      <c r="DFA23" s="2"/>
      <c r="DFB23" s="2"/>
      <c r="DFC23" s="2"/>
      <c r="DFD23" s="2"/>
      <c r="DFE23" s="2"/>
      <c r="DFF23" s="2"/>
      <c r="DFG23" s="2"/>
      <c r="DFH23" s="2"/>
      <c r="DFI23" s="2"/>
      <c r="DFJ23" s="2"/>
      <c r="DFK23" s="2"/>
      <c r="DFL23" s="2"/>
      <c r="DFM23" s="2"/>
      <c r="DFN23" s="2"/>
      <c r="DFO23" s="2"/>
      <c r="DFP23" s="2"/>
      <c r="DFQ23" s="2"/>
      <c r="DFR23" s="2"/>
      <c r="DFS23" s="2"/>
      <c r="DFT23" s="2"/>
      <c r="DFU23" s="2"/>
      <c r="DFV23" s="2"/>
      <c r="DFW23" s="2"/>
      <c r="DFX23" s="2"/>
      <c r="DFY23" s="2"/>
      <c r="DFZ23" s="2"/>
      <c r="DGA23" s="2"/>
      <c r="DGB23" s="2"/>
      <c r="DGC23" s="2"/>
      <c r="DGD23" s="2"/>
      <c r="DGE23" s="2"/>
      <c r="DGF23" s="2"/>
      <c r="DGG23" s="2"/>
      <c r="DGH23" s="2"/>
      <c r="DGI23" s="2"/>
      <c r="DGJ23" s="2"/>
      <c r="DGK23" s="2"/>
      <c r="DGL23" s="2"/>
      <c r="DGM23" s="2"/>
      <c r="DGN23" s="2"/>
      <c r="DGO23" s="2"/>
      <c r="DGP23" s="2"/>
      <c r="DGQ23" s="2"/>
      <c r="DGR23" s="2"/>
      <c r="DGS23" s="2"/>
      <c r="DGT23" s="2"/>
      <c r="DGU23" s="2"/>
      <c r="DGV23" s="2"/>
      <c r="DGW23" s="2"/>
      <c r="DGX23" s="2"/>
      <c r="DGY23" s="2"/>
      <c r="DGZ23" s="2"/>
      <c r="DHA23" s="2"/>
      <c r="DHB23" s="2"/>
      <c r="DHC23" s="2"/>
      <c r="DHD23" s="2"/>
      <c r="DHE23" s="2"/>
      <c r="DHF23" s="2"/>
      <c r="DHG23" s="2"/>
      <c r="DHH23" s="2"/>
      <c r="DHI23" s="2"/>
      <c r="DHJ23" s="2"/>
      <c r="DHK23" s="2"/>
      <c r="DHL23" s="2"/>
      <c r="DHM23" s="2"/>
      <c r="DHN23" s="2"/>
      <c r="DHO23" s="2"/>
      <c r="DHP23" s="2"/>
      <c r="DHQ23" s="2"/>
      <c r="DHR23" s="2"/>
      <c r="DHS23" s="2"/>
      <c r="DHT23" s="2"/>
      <c r="DHU23" s="2"/>
      <c r="DHV23" s="2"/>
      <c r="DHW23" s="2"/>
      <c r="DHX23" s="2"/>
      <c r="DHY23" s="2"/>
      <c r="DHZ23" s="2"/>
      <c r="DIA23" s="2"/>
      <c r="DIB23" s="2"/>
      <c r="DIC23" s="2"/>
      <c r="DID23" s="2"/>
      <c r="DIE23" s="2"/>
      <c r="DIF23" s="2"/>
      <c r="DIG23" s="2"/>
      <c r="DIH23" s="2"/>
      <c r="DII23" s="2"/>
      <c r="DIJ23" s="2"/>
      <c r="DIK23" s="2"/>
      <c r="DIL23" s="2"/>
      <c r="DIM23" s="2"/>
      <c r="DIN23" s="2"/>
      <c r="DIO23" s="2"/>
      <c r="DIP23" s="2"/>
      <c r="DIQ23" s="2"/>
      <c r="DIR23" s="2"/>
      <c r="DIS23" s="2"/>
      <c r="DIT23" s="2"/>
      <c r="DIU23" s="2"/>
      <c r="DIV23" s="2"/>
      <c r="DIW23" s="2"/>
      <c r="DIX23" s="2"/>
      <c r="DIY23" s="2"/>
      <c r="DIZ23" s="2"/>
      <c r="DJA23" s="2"/>
      <c r="DJB23" s="2"/>
      <c r="DJC23" s="2"/>
      <c r="DJD23" s="2"/>
      <c r="DJE23" s="2"/>
      <c r="DJF23" s="2"/>
      <c r="DJG23" s="2"/>
      <c r="DJH23" s="2"/>
      <c r="DJI23" s="2"/>
      <c r="DJJ23" s="2"/>
      <c r="DJK23" s="2"/>
      <c r="DJL23" s="2"/>
      <c r="DJM23" s="2"/>
      <c r="DJN23" s="2"/>
      <c r="DJO23" s="2"/>
      <c r="DJP23" s="2"/>
      <c r="DJQ23" s="2"/>
      <c r="DJR23" s="2"/>
      <c r="DJS23" s="2"/>
      <c r="DJT23" s="2"/>
      <c r="DJU23" s="2"/>
      <c r="DJV23" s="2"/>
      <c r="DJW23" s="2"/>
      <c r="DJX23" s="2"/>
      <c r="DJY23" s="2"/>
      <c r="DJZ23" s="2"/>
      <c r="DKA23" s="2"/>
      <c r="DKB23" s="2"/>
      <c r="DKC23" s="2"/>
      <c r="DKD23" s="2"/>
      <c r="DKE23" s="2"/>
      <c r="DKF23" s="2"/>
      <c r="DKG23" s="2"/>
      <c r="DKH23" s="2"/>
      <c r="DKI23" s="2"/>
      <c r="DKJ23" s="2"/>
      <c r="DKK23" s="2"/>
      <c r="DKL23" s="2"/>
      <c r="DKM23" s="2"/>
      <c r="DKN23" s="2"/>
      <c r="DKO23" s="2"/>
      <c r="DKP23" s="2"/>
      <c r="DKQ23" s="2"/>
      <c r="DKR23" s="2"/>
      <c r="DKS23" s="2"/>
      <c r="DKT23" s="2"/>
      <c r="DKU23" s="2"/>
      <c r="DKV23" s="2"/>
      <c r="DKW23" s="2"/>
      <c r="DKX23" s="2"/>
      <c r="DKY23" s="2"/>
      <c r="DKZ23" s="2"/>
      <c r="DLA23" s="2"/>
      <c r="DLB23" s="2"/>
      <c r="DLC23" s="2"/>
      <c r="DLD23" s="2"/>
      <c r="DLE23" s="2"/>
      <c r="DLF23" s="2"/>
      <c r="DLG23" s="2"/>
      <c r="DLH23" s="2"/>
      <c r="DLI23" s="2"/>
      <c r="DLJ23" s="2"/>
      <c r="DLK23" s="2"/>
      <c r="DLL23" s="2"/>
      <c r="DLM23" s="2"/>
      <c r="DLN23" s="2"/>
      <c r="DLO23" s="2"/>
      <c r="DLP23" s="2"/>
      <c r="DLQ23" s="2"/>
      <c r="DLR23" s="2"/>
      <c r="DLS23" s="2"/>
      <c r="DLT23" s="2"/>
      <c r="DLU23" s="2"/>
      <c r="DLV23" s="2"/>
      <c r="DLW23" s="2"/>
      <c r="DLX23" s="2"/>
      <c r="DLY23" s="2"/>
      <c r="DLZ23" s="2"/>
      <c r="DMA23" s="2"/>
      <c r="DMB23" s="2"/>
      <c r="DMC23" s="2"/>
      <c r="DMD23" s="2"/>
      <c r="DME23" s="2"/>
      <c r="DMF23" s="2"/>
      <c r="DMG23" s="2"/>
      <c r="DMH23" s="2"/>
      <c r="DMI23" s="2"/>
      <c r="DMJ23" s="2"/>
      <c r="DMK23" s="2"/>
      <c r="DML23" s="2"/>
      <c r="DMM23" s="2"/>
      <c r="DMN23" s="2"/>
      <c r="DMO23" s="2"/>
      <c r="DMP23" s="2"/>
      <c r="DMQ23" s="2"/>
      <c r="DMR23" s="2"/>
      <c r="DMS23" s="2"/>
      <c r="DMT23" s="2"/>
      <c r="DMU23" s="2"/>
      <c r="DMV23" s="2"/>
      <c r="DMW23" s="2"/>
      <c r="DMX23" s="2"/>
      <c r="DMY23" s="2"/>
      <c r="DMZ23" s="2"/>
      <c r="DNA23" s="2"/>
      <c r="DNB23" s="2"/>
      <c r="DNC23" s="2"/>
      <c r="DND23" s="2"/>
      <c r="DNE23" s="2"/>
      <c r="DNF23" s="2"/>
      <c r="DNG23" s="2"/>
      <c r="DNH23" s="2"/>
      <c r="DNI23" s="2"/>
      <c r="DNJ23" s="2"/>
      <c r="DNK23" s="2"/>
      <c r="DNL23" s="2"/>
      <c r="DNM23" s="2"/>
      <c r="DNN23" s="2"/>
      <c r="DNO23" s="2"/>
      <c r="DNP23" s="2"/>
      <c r="DNQ23" s="2"/>
      <c r="DNR23" s="2"/>
      <c r="DNS23" s="2"/>
      <c r="DNT23" s="2"/>
      <c r="DNU23" s="2"/>
      <c r="DNV23" s="2"/>
      <c r="DNW23" s="2"/>
      <c r="DNX23" s="2"/>
      <c r="DNY23" s="2"/>
      <c r="DNZ23" s="2"/>
      <c r="DOA23" s="2"/>
      <c r="DOB23" s="2"/>
      <c r="DOC23" s="2"/>
      <c r="DOD23" s="2"/>
      <c r="DOE23" s="2"/>
      <c r="DOF23" s="2"/>
      <c r="DOG23" s="2"/>
      <c r="DOH23" s="2"/>
      <c r="DOI23" s="2"/>
      <c r="DOJ23" s="2"/>
      <c r="DOK23" s="2"/>
      <c r="DOL23" s="2"/>
      <c r="DOM23" s="2"/>
      <c r="DON23" s="2"/>
      <c r="DOO23" s="2"/>
      <c r="DOP23" s="2"/>
      <c r="DOQ23" s="2"/>
      <c r="DOR23" s="2"/>
      <c r="DOS23" s="2"/>
      <c r="DOT23" s="2"/>
      <c r="DOU23" s="2"/>
      <c r="DOV23" s="2"/>
      <c r="DOW23" s="2"/>
      <c r="DOX23" s="2"/>
      <c r="DOY23" s="2"/>
      <c r="DOZ23" s="2"/>
      <c r="DPA23" s="2"/>
      <c r="DPB23" s="2"/>
      <c r="DPC23" s="2"/>
      <c r="DPD23" s="2"/>
      <c r="DPE23" s="2"/>
      <c r="DPF23" s="2"/>
      <c r="DPG23" s="2"/>
      <c r="DPH23" s="2"/>
      <c r="DPI23" s="2"/>
      <c r="DPJ23" s="2"/>
      <c r="DPK23" s="2"/>
      <c r="DPL23" s="2"/>
      <c r="DPM23" s="2"/>
      <c r="DPN23" s="2"/>
      <c r="DPO23" s="2"/>
      <c r="DPP23" s="2"/>
      <c r="DPQ23" s="2"/>
      <c r="DPR23" s="2"/>
      <c r="DPS23" s="2"/>
      <c r="DPT23" s="2"/>
      <c r="DPU23" s="2"/>
      <c r="DPV23" s="2"/>
      <c r="DPW23" s="2"/>
      <c r="DPX23" s="2"/>
      <c r="DPY23" s="2"/>
      <c r="DPZ23" s="2"/>
      <c r="DQA23" s="2"/>
      <c r="DQB23" s="2"/>
      <c r="DQC23" s="2"/>
      <c r="DQD23" s="2"/>
      <c r="DQE23" s="2"/>
      <c r="DQF23" s="2"/>
      <c r="DQG23" s="2"/>
      <c r="DQH23" s="2"/>
      <c r="DQI23" s="2"/>
      <c r="DQJ23" s="2"/>
      <c r="DQK23" s="2"/>
      <c r="DQL23" s="2"/>
      <c r="DQM23" s="2"/>
      <c r="DQN23" s="2"/>
      <c r="DQO23" s="2"/>
      <c r="DQP23" s="2"/>
      <c r="DQQ23" s="2"/>
      <c r="DQR23" s="2"/>
      <c r="DQS23" s="2"/>
      <c r="DQT23" s="2"/>
      <c r="DQU23" s="2"/>
      <c r="DQV23" s="2"/>
      <c r="DQW23" s="2"/>
      <c r="DQX23" s="2"/>
      <c r="DQY23" s="2"/>
      <c r="DQZ23" s="2"/>
      <c r="DRA23" s="2"/>
      <c r="DRB23" s="2"/>
      <c r="DRC23" s="2"/>
      <c r="DRD23" s="2"/>
      <c r="DRE23" s="2"/>
      <c r="DRF23" s="2"/>
      <c r="DRG23" s="2"/>
      <c r="DRH23" s="2"/>
      <c r="DRI23" s="2"/>
      <c r="DRJ23" s="2"/>
      <c r="DRK23" s="2"/>
      <c r="DRL23" s="2"/>
      <c r="DRM23" s="2"/>
      <c r="DRN23" s="2"/>
      <c r="DRO23" s="2"/>
      <c r="DRP23" s="2"/>
      <c r="DRQ23" s="2"/>
      <c r="DRR23" s="2"/>
      <c r="DRS23" s="2"/>
      <c r="DRT23" s="2"/>
      <c r="DRU23" s="2"/>
      <c r="DRV23" s="2"/>
      <c r="DRW23" s="2"/>
      <c r="DRX23" s="2"/>
      <c r="DRY23" s="2"/>
      <c r="DRZ23" s="2"/>
      <c r="DSA23" s="2"/>
      <c r="DSB23" s="2"/>
      <c r="DSC23" s="2"/>
      <c r="DSD23" s="2"/>
      <c r="DSE23" s="2"/>
      <c r="DSF23" s="2"/>
      <c r="DSG23" s="2"/>
      <c r="DSH23" s="2"/>
      <c r="DSI23" s="2"/>
      <c r="DSJ23" s="2"/>
      <c r="DSK23" s="2"/>
      <c r="DSL23" s="2"/>
      <c r="DSM23" s="2"/>
      <c r="DSN23" s="2"/>
      <c r="DSO23" s="2"/>
      <c r="DSP23" s="2"/>
      <c r="DSQ23" s="2"/>
      <c r="DSR23" s="2"/>
      <c r="DSS23" s="2"/>
      <c r="DST23" s="2"/>
      <c r="DSU23" s="2"/>
      <c r="DSV23" s="2"/>
      <c r="DSW23" s="2"/>
      <c r="DSX23" s="2"/>
      <c r="DSY23" s="2"/>
      <c r="DSZ23" s="2"/>
      <c r="DTA23" s="2"/>
      <c r="DTB23" s="2"/>
      <c r="DTC23" s="2"/>
      <c r="DTD23" s="2"/>
      <c r="DTE23" s="2"/>
      <c r="DTF23" s="2"/>
      <c r="DTG23" s="2"/>
      <c r="DTH23" s="2"/>
      <c r="DTI23" s="2"/>
      <c r="DTJ23" s="2"/>
      <c r="DTK23" s="2"/>
      <c r="DTL23" s="2"/>
      <c r="DTM23" s="2"/>
      <c r="DTN23" s="2"/>
      <c r="DTO23" s="2"/>
      <c r="DTP23" s="2"/>
      <c r="DTQ23" s="2"/>
      <c r="DTR23" s="2"/>
      <c r="DTS23" s="2"/>
      <c r="DTT23" s="2"/>
      <c r="DTU23" s="2"/>
      <c r="DTV23" s="2"/>
      <c r="DTW23" s="2"/>
      <c r="DTX23" s="2"/>
      <c r="DTY23" s="2"/>
      <c r="DTZ23" s="2"/>
      <c r="DUA23" s="2"/>
      <c r="DUB23" s="2"/>
      <c r="DUC23" s="2"/>
      <c r="DUD23" s="2"/>
      <c r="DUE23" s="2"/>
      <c r="DUF23" s="2"/>
      <c r="DUG23" s="2"/>
      <c r="DUH23" s="2"/>
      <c r="DUI23" s="2"/>
      <c r="DUJ23" s="2"/>
      <c r="DUK23" s="2"/>
      <c r="DUL23" s="2"/>
      <c r="DUM23" s="2"/>
      <c r="DUN23" s="2"/>
      <c r="DUO23" s="2"/>
      <c r="DUP23" s="2"/>
      <c r="DUQ23" s="2"/>
      <c r="DUR23" s="2"/>
      <c r="DUS23" s="2"/>
      <c r="DUT23" s="2"/>
      <c r="DUU23" s="2"/>
      <c r="DUV23" s="2"/>
      <c r="DUW23" s="2"/>
      <c r="DUX23" s="2"/>
      <c r="DUY23" s="2"/>
      <c r="DUZ23" s="2"/>
      <c r="DVA23" s="2"/>
      <c r="DVB23" s="2"/>
      <c r="DVC23" s="2"/>
      <c r="DVD23" s="2"/>
      <c r="DVE23" s="2"/>
      <c r="DVF23" s="2"/>
      <c r="DVG23" s="2"/>
      <c r="DVH23" s="2"/>
      <c r="DVI23" s="2"/>
      <c r="DVJ23" s="2"/>
      <c r="DVK23" s="2"/>
      <c r="DVL23" s="2"/>
      <c r="DVM23" s="2"/>
      <c r="DVN23" s="2"/>
      <c r="DVO23" s="2"/>
      <c r="DVP23" s="2"/>
      <c r="DVQ23" s="2"/>
      <c r="DVR23" s="2"/>
      <c r="DVS23" s="2"/>
      <c r="DVT23" s="2"/>
      <c r="DVU23" s="2"/>
      <c r="DVV23" s="2"/>
      <c r="DVW23" s="2"/>
      <c r="DVX23" s="2"/>
      <c r="DVY23" s="2"/>
      <c r="DVZ23" s="2"/>
      <c r="DWA23" s="2"/>
      <c r="DWB23" s="2"/>
      <c r="DWC23" s="2"/>
      <c r="DWD23" s="2"/>
      <c r="DWE23" s="2"/>
      <c r="DWF23" s="2"/>
      <c r="DWG23" s="2"/>
      <c r="DWH23" s="2"/>
      <c r="DWI23" s="2"/>
      <c r="DWJ23" s="2"/>
      <c r="DWK23" s="2"/>
      <c r="DWL23" s="2"/>
      <c r="DWM23" s="2"/>
      <c r="DWN23" s="2"/>
      <c r="DWO23" s="2"/>
      <c r="DWP23" s="2"/>
      <c r="DWQ23" s="2"/>
      <c r="DWR23" s="2"/>
      <c r="DWS23" s="2"/>
      <c r="DWT23" s="2"/>
      <c r="DWU23" s="2"/>
      <c r="DWV23" s="2"/>
      <c r="DWW23" s="2"/>
      <c r="DWX23" s="2"/>
      <c r="DWY23" s="2"/>
      <c r="DWZ23" s="2"/>
      <c r="DXA23" s="2"/>
      <c r="DXB23" s="2"/>
      <c r="DXC23" s="2"/>
      <c r="DXD23" s="2"/>
      <c r="DXE23" s="2"/>
      <c r="DXF23" s="2"/>
      <c r="DXG23" s="2"/>
      <c r="DXH23" s="2"/>
      <c r="DXI23" s="2"/>
      <c r="DXJ23" s="2"/>
      <c r="DXK23" s="2"/>
      <c r="DXL23" s="2"/>
      <c r="DXM23" s="2"/>
      <c r="DXN23" s="2"/>
      <c r="DXO23" s="2"/>
      <c r="DXP23" s="2"/>
      <c r="DXQ23" s="2"/>
      <c r="DXR23" s="2"/>
      <c r="DXS23" s="2"/>
      <c r="DXT23" s="2"/>
      <c r="DXU23" s="2"/>
      <c r="DXV23" s="2"/>
      <c r="DXW23" s="2"/>
      <c r="DXX23" s="2"/>
      <c r="DXY23" s="2"/>
      <c r="DXZ23" s="2"/>
      <c r="DYA23" s="2"/>
      <c r="DYB23" s="2"/>
      <c r="DYC23" s="2"/>
      <c r="DYD23" s="2"/>
      <c r="DYE23" s="2"/>
      <c r="DYF23" s="2"/>
      <c r="DYG23" s="2"/>
      <c r="DYH23" s="2"/>
      <c r="DYI23" s="2"/>
      <c r="DYJ23" s="2"/>
      <c r="DYK23" s="2"/>
      <c r="DYL23" s="2"/>
      <c r="DYM23" s="2"/>
      <c r="DYN23" s="2"/>
      <c r="DYO23" s="2"/>
      <c r="DYP23" s="2"/>
      <c r="DYQ23" s="2"/>
      <c r="DYR23" s="2"/>
      <c r="DYS23" s="2"/>
      <c r="DYT23" s="2"/>
      <c r="DYU23" s="2"/>
      <c r="DYV23" s="2"/>
      <c r="DYW23" s="2"/>
      <c r="DYX23" s="2"/>
      <c r="DYY23" s="2"/>
      <c r="DYZ23" s="2"/>
      <c r="DZA23" s="2"/>
      <c r="DZB23" s="2"/>
      <c r="DZC23" s="2"/>
      <c r="DZD23" s="2"/>
      <c r="DZE23" s="2"/>
      <c r="DZF23" s="2"/>
      <c r="DZG23" s="2"/>
      <c r="DZH23" s="2"/>
      <c r="DZI23" s="2"/>
      <c r="DZJ23" s="2"/>
      <c r="DZK23" s="2"/>
      <c r="DZL23" s="2"/>
      <c r="DZM23" s="2"/>
      <c r="DZN23" s="2"/>
      <c r="DZO23" s="2"/>
      <c r="DZP23" s="2"/>
      <c r="DZQ23" s="2"/>
      <c r="DZR23" s="2"/>
      <c r="DZS23" s="2"/>
      <c r="DZT23" s="2"/>
      <c r="DZU23" s="2"/>
      <c r="DZV23" s="2"/>
      <c r="DZW23" s="2"/>
      <c r="DZX23" s="2"/>
      <c r="DZY23" s="2"/>
      <c r="DZZ23" s="2"/>
      <c r="EAA23" s="2"/>
      <c r="EAB23" s="2"/>
      <c r="EAC23" s="2"/>
      <c r="EAD23" s="2"/>
      <c r="EAE23" s="2"/>
      <c r="EAF23" s="2"/>
      <c r="EAG23" s="2"/>
      <c r="EAH23" s="2"/>
      <c r="EAI23" s="2"/>
      <c r="EAJ23" s="2"/>
      <c r="EAK23" s="2"/>
      <c r="EAL23" s="2"/>
      <c r="EAM23" s="2"/>
      <c r="EAN23" s="2"/>
      <c r="EAO23" s="2"/>
      <c r="EAP23" s="2"/>
      <c r="EAQ23" s="2"/>
      <c r="EAR23" s="2"/>
      <c r="EAS23" s="2"/>
      <c r="EAT23" s="2"/>
      <c r="EAU23" s="2"/>
      <c r="EAV23" s="2"/>
      <c r="EAW23" s="2"/>
      <c r="EAX23" s="2"/>
      <c r="EAY23" s="2"/>
      <c r="EAZ23" s="2"/>
      <c r="EBA23" s="2"/>
      <c r="EBB23" s="2"/>
      <c r="EBC23" s="2"/>
      <c r="EBD23" s="2"/>
      <c r="EBE23" s="2"/>
      <c r="EBF23" s="2"/>
      <c r="EBG23" s="2"/>
      <c r="EBH23" s="2"/>
      <c r="EBI23" s="2"/>
      <c r="EBJ23" s="2"/>
      <c r="EBK23" s="2"/>
      <c r="EBL23" s="2"/>
      <c r="EBM23" s="2"/>
      <c r="EBN23" s="2"/>
      <c r="EBO23" s="2"/>
      <c r="EBP23" s="2"/>
      <c r="EBQ23" s="2"/>
      <c r="EBR23" s="2"/>
      <c r="EBS23" s="2"/>
      <c r="EBT23" s="2"/>
      <c r="EBU23" s="2"/>
      <c r="EBV23" s="2"/>
      <c r="EBW23" s="2"/>
      <c r="EBX23" s="2"/>
      <c r="EBY23" s="2"/>
      <c r="EBZ23" s="2"/>
      <c r="ECA23" s="2"/>
      <c r="ECB23" s="2"/>
      <c r="ECC23" s="2"/>
      <c r="ECD23" s="2"/>
      <c r="ECE23" s="2"/>
      <c r="ECF23" s="2"/>
      <c r="ECG23" s="2"/>
      <c r="ECH23" s="2"/>
      <c r="ECI23" s="2"/>
      <c r="ECJ23" s="2"/>
      <c r="ECK23" s="2"/>
      <c r="ECL23" s="2"/>
      <c r="ECM23" s="2"/>
      <c r="ECN23" s="2"/>
      <c r="ECO23" s="2"/>
      <c r="ECP23" s="2"/>
      <c r="ECQ23" s="2"/>
      <c r="ECR23" s="2"/>
      <c r="ECS23" s="2"/>
      <c r="ECT23" s="2"/>
      <c r="ECU23" s="2"/>
      <c r="ECV23" s="2"/>
      <c r="ECW23" s="2"/>
      <c r="ECX23" s="2"/>
      <c r="ECY23" s="2"/>
      <c r="ECZ23" s="2"/>
      <c r="EDA23" s="2"/>
      <c r="EDB23" s="2"/>
      <c r="EDC23" s="2"/>
      <c r="EDD23" s="2"/>
      <c r="EDE23" s="2"/>
      <c r="EDF23" s="2"/>
      <c r="EDG23" s="2"/>
      <c r="EDH23" s="2"/>
      <c r="EDI23" s="2"/>
      <c r="EDJ23" s="2"/>
      <c r="EDK23" s="2"/>
      <c r="EDL23" s="2"/>
      <c r="EDM23" s="2"/>
      <c r="EDN23" s="2"/>
      <c r="EDO23" s="2"/>
      <c r="EDP23" s="2"/>
      <c r="EDQ23" s="2"/>
      <c r="EDR23" s="2"/>
      <c r="EDS23" s="2"/>
      <c r="EDT23" s="2"/>
      <c r="EDU23" s="2"/>
      <c r="EDV23" s="2"/>
      <c r="EDW23" s="2"/>
      <c r="EDX23" s="2"/>
      <c r="EDY23" s="2"/>
      <c r="EDZ23" s="2"/>
      <c r="EEA23" s="2"/>
      <c r="EEB23" s="2"/>
      <c r="EEC23" s="2"/>
      <c r="EED23" s="2"/>
      <c r="EEE23" s="2"/>
      <c r="EEF23" s="2"/>
      <c r="EEG23" s="2"/>
      <c r="EEH23" s="2"/>
      <c r="EEI23" s="2"/>
      <c r="EEJ23" s="2"/>
      <c r="EEK23" s="2"/>
      <c r="EEL23" s="2"/>
      <c r="EEM23" s="2"/>
      <c r="EEN23" s="2"/>
      <c r="EEO23" s="2"/>
      <c r="EEP23" s="2"/>
      <c r="EEQ23" s="2"/>
      <c r="EER23" s="2"/>
      <c r="EES23" s="2"/>
      <c r="EET23" s="2"/>
      <c r="EEU23" s="2"/>
      <c r="EEV23" s="2"/>
      <c r="EEW23" s="2"/>
      <c r="EEX23" s="2"/>
      <c r="EEY23" s="2"/>
      <c r="EEZ23" s="2"/>
      <c r="EFA23" s="2"/>
      <c r="EFB23" s="2"/>
      <c r="EFC23" s="2"/>
      <c r="EFD23" s="2"/>
      <c r="EFE23" s="2"/>
      <c r="EFF23" s="2"/>
      <c r="EFG23" s="2"/>
      <c r="EFH23" s="2"/>
      <c r="EFI23" s="2"/>
      <c r="EFJ23" s="2"/>
      <c r="EFK23" s="2"/>
      <c r="EFL23" s="2"/>
      <c r="EFM23" s="2"/>
      <c r="EFN23" s="2"/>
      <c r="EFO23" s="2"/>
      <c r="EFP23" s="2"/>
      <c r="EFQ23" s="2"/>
      <c r="EFR23" s="2"/>
      <c r="EFS23" s="2"/>
      <c r="EFT23" s="2"/>
      <c r="EFU23" s="2"/>
      <c r="EFV23" s="2"/>
      <c r="EFW23" s="2"/>
      <c r="EFX23" s="2"/>
      <c r="EFY23" s="2"/>
      <c r="EFZ23" s="2"/>
      <c r="EGA23" s="2"/>
      <c r="EGB23" s="2"/>
      <c r="EGC23" s="2"/>
      <c r="EGD23" s="2"/>
      <c r="EGE23" s="2"/>
      <c r="EGF23" s="2"/>
      <c r="EGG23" s="2"/>
      <c r="EGH23" s="2"/>
      <c r="EGI23" s="2"/>
      <c r="EGJ23" s="2"/>
      <c r="EGK23" s="2"/>
      <c r="EGL23" s="2"/>
      <c r="EGM23" s="2"/>
      <c r="EGN23" s="2"/>
      <c r="EGO23" s="2"/>
      <c r="EGP23" s="2"/>
      <c r="EGQ23" s="2"/>
      <c r="EGR23" s="2"/>
      <c r="EGS23" s="2"/>
      <c r="EGT23" s="2"/>
      <c r="EGU23" s="2"/>
      <c r="EGV23" s="2"/>
      <c r="EGW23" s="2"/>
      <c r="EGX23" s="2"/>
      <c r="EGY23" s="2"/>
      <c r="EGZ23" s="2"/>
      <c r="EHA23" s="2"/>
      <c r="EHB23" s="2"/>
      <c r="EHC23" s="2"/>
      <c r="EHD23" s="2"/>
      <c r="EHE23" s="2"/>
      <c r="EHF23" s="2"/>
      <c r="EHG23" s="2"/>
      <c r="EHH23" s="2"/>
      <c r="EHI23" s="2"/>
      <c r="EHJ23" s="2"/>
      <c r="EHK23" s="2"/>
      <c r="EHL23" s="2"/>
      <c r="EHM23" s="2"/>
      <c r="EHN23" s="2"/>
      <c r="EHO23" s="2"/>
      <c r="EHP23" s="2"/>
      <c r="EHQ23" s="2"/>
      <c r="EHR23" s="2"/>
      <c r="EHS23" s="2"/>
      <c r="EHT23" s="2"/>
      <c r="EHU23" s="2"/>
      <c r="EHV23" s="2"/>
      <c r="EHW23" s="2"/>
      <c r="EHX23" s="2"/>
      <c r="EHY23" s="2"/>
      <c r="EHZ23" s="2"/>
      <c r="EIA23" s="2"/>
      <c r="EIB23" s="2"/>
      <c r="EIC23" s="2"/>
      <c r="EID23" s="2"/>
      <c r="EIE23" s="2"/>
      <c r="EIF23" s="2"/>
      <c r="EIG23" s="2"/>
      <c r="EIH23" s="2"/>
      <c r="EII23" s="2"/>
      <c r="EIJ23" s="2"/>
      <c r="EIK23" s="2"/>
      <c r="EIL23" s="2"/>
      <c r="EIM23" s="2"/>
      <c r="EIN23" s="2"/>
      <c r="EIO23" s="2"/>
      <c r="EIP23" s="2"/>
      <c r="EIQ23" s="2"/>
      <c r="EIR23" s="2"/>
      <c r="EIS23" s="2"/>
      <c r="EIT23" s="2"/>
      <c r="EIU23" s="2"/>
      <c r="EIV23" s="2"/>
      <c r="EIW23" s="2"/>
      <c r="EIX23" s="2"/>
      <c r="EIY23" s="2"/>
      <c r="EIZ23" s="2"/>
      <c r="EJA23" s="2"/>
      <c r="EJB23" s="2"/>
      <c r="EJC23" s="2"/>
      <c r="EJD23" s="2"/>
      <c r="EJE23" s="2"/>
      <c r="EJF23" s="2"/>
      <c r="EJG23" s="2"/>
      <c r="EJH23" s="2"/>
      <c r="EJI23" s="2"/>
      <c r="EJJ23" s="2"/>
      <c r="EJK23" s="2"/>
      <c r="EJL23" s="2"/>
      <c r="EJM23" s="2"/>
      <c r="EJN23" s="2"/>
      <c r="EJO23" s="2"/>
      <c r="EJP23" s="2"/>
      <c r="EJQ23" s="2"/>
      <c r="EJR23" s="2"/>
      <c r="EJS23" s="2"/>
      <c r="EJT23" s="2"/>
      <c r="EJU23" s="2"/>
      <c r="EJV23" s="2"/>
      <c r="EJW23" s="2"/>
      <c r="EJX23" s="2"/>
      <c r="EJY23" s="2"/>
      <c r="EJZ23" s="2"/>
      <c r="EKA23" s="2"/>
      <c r="EKB23" s="2"/>
      <c r="EKC23" s="2"/>
      <c r="EKD23" s="2"/>
      <c r="EKE23" s="2"/>
      <c r="EKF23" s="2"/>
      <c r="EKG23" s="2"/>
      <c r="EKH23" s="2"/>
      <c r="EKI23" s="2"/>
      <c r="EKJ23" s="2"/>
      <c r="EKK23" s="2"/>
      <c r="EKL23" s="2"/>
      <c r="EKM23" s="2"/>
      <c r="EKN23" s="2"/>
      <c r="EKO23" s="2"/>
      <c r="EKP23" s="2"/>
      <c r="EKQ23" s="2"/>
      <c r="EKR23" s="2"/>
      <c r="EKS23" s="2"/>
      <c r="EKT23" s="2"/>
      <c r="EKU23" s="2"/>
      <c r="EKV23" s="2"/>
      <c r="EKW23" s="2"/>
      <c r="EKX23" s="2"/>
      <c r="EKY23" s="2"/>
      <c r="EKZ23" s="2"/>
      <c r="ELA23" s="2"/>
      <c r="ELB23" s="2"/>
      <c r="ELC23" s="2"/>
      <c r="ELD23" s="2"/>
      <c r="ELE23" s="2"/>
      <c r="ELF23" s="2"/>
      <c r="ELG23" s="2"/>
      <c r="ELH23" s="2"/>
      <c r="ELI23" s="2"/>
      <c r="ELJ23" s="2"/>
      <c r="ELK23" s="2"/>
      <c r="ELL23" s="2"/>
      <c r="ELM23" s="2"/>
      <c r="ELN23" s="2"/>
      <c r="ELO23" s="2"/>
      <c r="ELP23" s="2"/>
      <c r="ELQ23" s="2"/>
      <c r="ELR23" s="2"/>
      <c r="ELS23" s="2"/>
      <c r="ELT23" s="2"/>
      <c r="ELU23" s="2"/>
      <c r="ELV23" s="2"/>
      <c r="ELW23" s="2"/>
      <c r="ELX23" s="2"/>
      <c r="ELY23" s="2"/>
      <c r="ELZ23" s="2"/>
      <c r="EMA23" s="2"/>
      <c r="EMB23" s="2"/>
      <c r="EMC23" s="2"/>
      <c r="EMD23" s="2"/>
      <c r="EME23" s="2"/>
      <c r="EMF23" s="2"/>
      <c r="EMG23" s="2"/>
      <c r="EMH23" s="2"/>
      <c r="EMI23" s="2"/>
      <c r="EMJ23" s="2"/>
      <c r="EMK23" s="2"/>
      <c r="EML23" s="2"/>
      <c r="EMM23" s="2"/>
      <c r="EMN23" s="2"/>
      <c r="EMO23" s="2"/>
      <c r="EMP23" s="2"/>
      <c r="EMQ23" s="2"/>
      <c r="EMR23" s="2"/>
      <c r="EMS23" s="2"/>
      <c r="EMT23" s="2"/>
      <c r="EMU23" s="2"/>
      <c r="EMV23" s="2"/>
      <c r="EMW23" s="2"/>
      <c r="EMX23" s="2"/>
      <c r="EMY23" s="2"/>
      <c r="EMZ23" s="2"/>
      <c r="ENA23" s="2"/>
      <c r="ENB23" s="2"/>
      <c r="ENC23" s="2"/>
      <c r="END23" s="2"/>
      <c r="ENE23" s="2"/>
      <c r="ENF23" s="2"/>
      <c r="ENG23" s="2"/>
      <c r="ENH23" s="2"/>
      <c r="ENI23" s="2"/>
      <c r="ENJ23" s="2"/>
      <c r="ENK23" s="2"/>
      <c r="ENL23" s="2"/>
      <c r="ENM23" s="2"/>
      <c r="ENN23" s="2"/>
      <c r="ENO23" s="2"/>
      <c r="ENP23" s="2"/>
      <c r="ENQ23" s="2"/>
      <c r="ENR23" s="2"/>
      <c r="ENS23" s="2"/>
      <c r="ENT23" s="2"/>
      <c r="ENU23" s="2"/>
      <c r="ENV23" s="2"/>
      <c r="ENW23" s="2"/>
      <c r="ENX23" s="2"/>
      <c r="ENY23" s="2"/>
      <c r="ENZ23" s="2"/>
      <c r="EOA23" s="2"/>
      <c r="EOB23" s="2"/>
      <c r="EOC23" s="2"/>
      <c r="EOD23" s="2"/>
      <c r="EOE23" s="2"/>
      <c r="EOF23" s="2"/>
      <c r="EOG23" s="2"/>
      <c r="EOH23" s="2"/>
      <c r="EOI23" s="2"/>
      <c r="EOJ23" s="2"/>
      <c r="EOK23" s="2"/>
      <c r="EOL23" s="2"/>
      <c r="EOM23" s="2"/>
      <c r="EON23" s="2"/>
      <c r="EOO23" s="2"/>
      <c r="EOP23" s="2"/>
      <c r="EOQ23" s="2"/>
      <c r="EOR23" s="2"/>
      <c r="EOS23" s="2"/>
      <c r="EOT23" s="2"/>
      <c r="EOU23" s="2"/>
      <c r="EOV23" s="2"/>
      <c r="EOW23" s="2"/>
      <c r="EOX23" s="2"/>
      <c r="EOY23" s="2"/>
      <c r="EOZ23" s="2"/>
      <c r="EPA23" s="2"/>
      <c r="EPB23" s="2"/>
      <c r="EPC23" s="2"/>
      <c r="EPD23" s="2"/>
      <c r="EPE23" s="2"/>
      <c r="EPF23" s="2"/>
      <c r="EPG23" s="2"/>
      <c r="EPH23" s="2"/>
      <c r="EPI23" s="2"/>
      <c r="EPJ23" s="2"/>
      <c r="EPK23" s="2"/>
      <c r="EPL23" s="2"/>
      <c r="EPM23" s="2"/>
      <c r="EPN23" s="2"/>
      <c r="EPO23" s="2"/>
      <c r="EPP23" s="2"/>
      <c r="EPQ23" s="2"/>
      <c r="EPR23" s="2"/>
      <c r="EPS23" s="2"/>
      <c r="EPT23" s="2"/>
      <c r="EPU23" s="2"/>
      <c r="EPV23" s="2"/>
      <c r="EPW23" s="2"/>
      <c r="EPX23" s="2"/>
      <c r="EPY23" s="2"/>
      <c r="EPZ23" s="2"/>
      <c r="EQA23" s="2"/>
      <c r="EQB23" s="2"/>
      <c r="EQC23" s="2"/>
      <c r="EQD23" s="2"/>
      <c r="EQE23" s="2"/>
      <c r="EQF23" s="2"/>
      <c r="EQG23" s="2"/>
      <c r="EQH23" s="2"/>
      <c r="EQI23" s="2"/>
      <c r="EQJ23" s="2"/>
      <c r="EQK23" s="2"/>
      <c r="EQL23" s="2"/>
      <c r="EQM23" s="2"/>
      <c r="EQN23" s="2"/>
      <c r="EQO23" s="2"/>
      <c r="EQP23" s="2"/>
      <c r="EQQ23" s="2"/>
      <c r="EQR23" s="2"/>
      <c r="EQS23" s="2"/>
      <c r="EQT23" s="2"/>
      <c r="EQU23" s="2"/>
      <c r="EQV23" s="2"/>
      <c r="EQW23" s="2"/>
      <c r="EQX23" s="2"/>
      <c r="EQY23" s="2"/>
      <c r="EQZ23" s="2"/>
      <c r="ERA23" s="2"/>
      <c r="ERB23" s="2"/>
      <c r="ERC23" s="2"/>
      <c r="ERD23" s="2"/>
      <c r="ERE23" s="2"/>
      <c r="ERF23" s="2"/>
      <c r="ERG23" s="2"/>
      <c r="ERH23" s="2"/>
      <c r="ERI23" s="2"/>
      <c r="ERJ23" s="2"/>
      <c r="ERK23" s="2"/>
      <c r="ERL23" s="2"/>
      <c r="ERM23" s="2"/>
      <c r="ERN23" s="2"/>
      <c r="ERO23" s="2"/>
      <c r="ERP23" s="2"/>
      <c r="ERQ23" s="2"/>
      <c r="ERR23" s="2"/>
      <c r="ERS23" s="2"/>
      <c r="ERT23" s="2"/>
      <c r="ERU23" s="2"/>
      <c r="ERV23" s="2"/>
      <c r="ERW23" s="2"/>
      <c r="ERX23" s="2"/>
      <c r="ERY23" s="2"/>
      <c r="ERZ23" s="2"/>
      <c r="ESA23" s="2"/>
      <c r="ESB23" s="2"/>
      <c r="ESC23" s="2"/>
      <c r="ESD23" s="2"/>
      <c r="ESE23" s="2"/>
      <c r="ESF23" s="2"/>
      <c r="ESG23" s="2"/>
      <c r="ESH23" s="2"/>
      <c r="ESI23" s="2"/>
      <c r="ESJ23" s="2"/>
      <c r="ESK23" s="2"/>
      <c r="ESL23" s="2"/>
      <c r="ESM23" s="2"/>
      <c r="ESN23" s="2"/>
      <c r="ESO23" s="2"/>
      <c r="ESP23" s="2"/>
      <c r="ESQ23" s="2"/>
      <c r="ESR23" s="2"/>
      <c r="ESS23" s="2"/>
      <c r="EST23" s="2"/>
      <c r="ESU23" s="2"/>
      <c r="ESV23" s="2"/>
      <c r="ESW23" s="2"/>
      <c r="ESX23" s="2"/>
      <c r="ESY23" s="2"/>
      <c r="ESZ23" s="2"/>
      <c r="ETA23" s="2"/>
      <c r="ETB23" s="2"/>
      <c r="ETC23" s="2"/>
      <c r="ETD23" s="2"/>
      <c r="ETE23" s="2"/>
      <c r="ETF23" s="2"/>
      <c r="ETG23" s="2"/>
      <c r="ETH23" s="2"/>
      <c r="ETI23" s="2"/>
      <c r="ETJ23" s="2"/>
      <c r="ETK23" s="2"/>
      <c r="ETL23" s="2"/>
      <c r="ETM23" s="2"/>
      <c r="ETN23" s="2"/>
      <c r="ETO23" s="2"/>
      <c r="ETP23" s="2"/>
      <c r="ETQ23" s="2"/>
      <c r="ETR23" s="2"/>
      <c r="ETS23" s="2"/>
      <c r="ETT23" s="2"/>
      <c r="ETU23" s="2"/>
      <c r="ETV23" s="2"/>
      <c r="ETW23" s="2"/>
      <c r="ETX23" s="2"/>
      <c r="ETY23" s="2"/>
      <c r="ETZ23" s="2"/>
      <c r="EUA23" s="2"/>
      <c r="EUB23" s="2"/>
      <c r="EUC23" s="2"/>
      <c r="EUD23" s="2"/>
      <c r="EUE23" s="2"/>
      <c r="EUF23" s="2"/>
      <c r="EUG23" s="2"/>
      <c r="EUH23" s="2"/>
      <c r="EUI23" s="2"/>
      <c r="EUJ23" s="2"/>
      <c r="EUK23" s="2"/>
      <c r="EUL23" s="2"/>
      <c r="EUM23" s="2"/>
      <c r="EUN23" s="2"/>
      <c r="EUO23" s="2"/>
      <c r="EUP23" s="2"/>
      <c r="EUQ23" s="2"/>
      <c r="EUR23" s="2"/>
      <c r="EUS23" s="2"/>
      <c r="EUT23" s="2"/>
      <c r="EUU23" s="2"/>
      <c r="EUV23" s="2"/>
      <c r="EUW23" s="2"/>
      <c r="EUX23" s="2"/>
      <c r="EUY23" s="2"/>
      <c r="EUZ23" s="2"/>
      <c r="EVA23" s="2"/>
      <c r="EVB23" s="2"/>
      <c r="EVC23" s="2"/>
      <c r="EVD23" s="2"/>
      <c r="EVE23" s="2"/>
      <c r="EVF23" s="2"/>
      <c r="EVG23" s="2"/>
      <c r="EVH23" s="2"/>
      <c r="EVI23" s="2"/>
      <c r="EVJ23" s="2"/>
      <c r="EVK23" s="2"/>
      <c r="EVL23" s="2"/>
      <c r="EVM23" s="2"/>
      <c r="EVN23" s="2"/>
      <c r="EVO23" s="2"/>
      <c r="EVP23" s="2"/>
      <c r="EVQ23" s="2"/>
      <c r="EVR23" s="2"/>
      <c r="EVS23" s="2"/>
      <c r="EVT23" s="2"/>
      <c r="EVU23" s="2"/>
      <c r="EVV23" s="2"/>
      <c r="EVW23" s="2"/>
      <c r="EVX23" s="2"/>
      <c r="EVY23" s="2"/>
      <c r="EVZ23" s="2"/>
      <c r="EWA23" s="2"/>
      <c r="EWB23" s="2"/>
      <c r="EWC23" s="2"/>
      <c r="EWD23" s="2"/>
      <c r="EWE23" s="2"/>
      <c r="EWF23" s="2"/>
      <c r="EWG23" s="2"/>
      <c r="EWH23" s="2"/>
      <c r="EWI23" s="2"/>
      <c r="EWJ23" s="2"/>
      <c r="EWK23" s="2"/>
      <c r="EWL23" s="2"/>
      <c r="EWM23" s="2"/>
      <c r="EWN23" s="2"/>
      <c r="EWO23" s="2"/>
      <c r="EWP23" s="2"/>
      <c r="EWQ23" s="2"/>
      <c r="EWR23" s="2"/>
      <c r="EWS23" s="2"/>
      <c r="EWT23" s="2"/>
      <c r="EWU23" s="2"/>
      <c r="EWV23" s="2"/>
      <c r="EWW23" s="2"/>
      <c r="EWX23" s="2"/>
      <c r="EWY23" s="2"/>
      <c r="EWZ23" s="2"/>
      <c r="EXA23" s="2"/>
      <c r="EXB23" s="2"/>
      <c r="EXC23" s="2"/>
      <c r="EXD23" s="2"/>
      <c r="EXE23" s="2"/>
      <c r="EXF23" s="2"/>
      <c r="EXG23" s="2"/>
      <c r="EXH23" s="2"/>
      <c r="EXI23" s="2"/>
      <c r="EXJ23" s="2"/>
      <c r="EXK23" s="2"/>
      <c r="EXL23" s="2"/>
      <c r="EXM23" s="2"/>
      <c r="EXN23" s="2"/>
      <c r="EXO23" s="2"/>
      <c r="EXP23" s="2"/>
      <c r="EXQ23" s="2"/>
      <c r="EXR23" s="2"/>
      <c r="EXS23" s="2"/>
      <c r="EXT23" s="2"/>
      <c r="EXU23" s="2"/>
      <c r="EXV23" s="2"/>
      <c r="EXW23" s="2"/>
      <c r="EXX23" s="2"/>
      <c r="EXY23" s="2"/>
      <c r="EXZ23" s="2"/>
      <c r="EYA23" s="2"/>
      <c r="EYB23" s="2"/>
      <c r="EYC23" s="2"/>
      <c r="EYD23" s="2"/>
      <c r="EYE23" s="2"/>
      <c r="EYF23" s="2"/>
      <c r="EYG23" s="2"/>
      <c r="EYH23" s="2"/>
      <c r="EYI23" s="2"/>
      <c r="EYJ23" s="2"/>
      <c r="EYK23" s="2"/>
      <c r="EYL23" s="2"/>
      <c r="EYM23" s="2"/>
      <c r="EYN23" s="2"/>
      <c r="EYO23" s="2"/>
      <c r="EYP23" s="2"/>
      <c r="EYQ23" s="2"/>
      <c r="EYR23" s="2"/>
      <c r="EYS23" s="2"/>
      <c r="EYT23" s="2"/>
      <c r="EYU23" s="2"/>
      <c r="EYV23" s="2"/>
      <c r="EYW23" s="2"/>
      <c r="EYX23" s="2"/>
      <c r="EYY23" s="2"/>
      <c r="EYZ23" s="2"/>
      <c r="EZA23" s="2"/>
      <c r="EZB23" s="2"/>
      <c r="EZC23" s="2"/>
      <c r="EZD23" s="2"/>
      <c r="EZE23" s="2"/>
      <c r="EZF23" s="2"/>
      <c r="EZG23" s="2"/>
      <c r="EZH23" s="2"/>
      <c r="EZI23" s="2"/>
      <c r="EZJ23" s="2"/>
      <c r="EZK23" s="2"/>
      <c r="EZL23" s="2"/>
      <c r="EZM23" s="2"/>
      <c r="EZN23" s="2"/>
      <c r="EZO23" s="2"/>
      <c r="EZP23" s="2"/>
      <c r="EZQ23" s="2"/>
      <c r="EZR23" s="2"/>
      <c r="EZS23" s="2"/>
      <c r="EZT23" s="2"/>
      <c r="EZU23" s="2"/>
      <c r="EZV23" s="2"/>
      <c r="EZW23" s="2"/>
      <c r="EZX23" s="2"/>
      <c r="EZY23" s="2"/>
      <c r="EZZ23" s="2"/>
      <c r="FAA23" s="2"/>
      <c r="FAB23" s="2"/>
      <c r="FAC23" s="2"/>
      <c r="FAD23" s="2"/>
      <c r="FAE23" s="2"/>
      <c r="FAF23" s="2"/>
      <c r="FAG23" s="2"/>
      <c r="FAH23" s="2"/>
      <c r="FAI23" s="2"/>
      <c r="FAJ23" s="2"/>
      <c r="FAK23" s="2"/>
      <c r="FAL23" s="2"/>
      <c r="FAM23" s="2"/>
      <c r="FAN23" s="2"/>
      <c r="FAO23" s="2"/>
      <c r="FAP23" s="2"/>
      <c r="FAQ23" s="2"/>
      <c r="FAR23" s="2"/>
      <c r="FAS23" s="2"/>
      <c r="FAT23" s="2"/>
      <c r="FAU23" s="2"/>
      <c r="FAV23" s="2"/>
      <c r="FAW23" s="2"/>
      <c r="FAX23" s="2"/>
      <c r="FAY23" s="2"/>
      <c r="FAZ23" s="2"/>
      <c r="FBA23" s="2"/>
      <c r="FBB23" s="2"/>
      <c r="FBC23" s="2"/>
      <c r="FBD23" s="2"/>
      <c r="FBE23" s="2"/>
      <c r="FBF23" s="2"/>
      <c r="FBG23" s="2"/>
      <c r="FBH23" s="2"/>
      <c r="FBI23" s="2"/>
      <c r="FBJ23" s="2"/>
      <c r="FBK23" s="2"/>
      <c r="FBL23" s="2"/>
      <c r="FBM23" s="2"/>
      <c r="FBN23" s="2"/>
      <c r="FBO23" s="2"/>
      <c r="FBP23" s="2"/>
      <c r="FBQ23" s="2"/>
      <c r="FBR23" s="2"/>
      <c r="FBS23" s="2"/>
      <c r="FBT23" s="2"/>
      <c r="FBU23" s="2"/>
      <c r="FBV23" s="2"/>
      <c r="FBW23" s="2"/>
      <c r="FBX23" s="2"/>
      <c r="FBY23" s="2"/>
      <c r="FBZ23" s="2"/>
      <c r="FCA23" s="2"/>
      <c r="FCB23" s="2"/>
      <c r="FCC23" s="2"/>
      <c r="FCD23" s="2"/>
      <c r="FCE23" s="2"/>
      <c r="FCF23" s="2"/>
      <c r="FCG23" s="2"/>
      <c r="FCH23" s="2"/>
      <c r="FCI23" s="2"/>
      <c r="FCJ23" s="2"/>
      <c r="FCK23" s="2"/>
      <c r="FCL23" s="2"/>
      <c r="FCM23" s="2"/>
      <c r="FCN23" s="2"/>
      <c r="FCO23" s="2"/>
      <c r="FCP23" s="2"/>
      <c r="FCQ23" s="2"/>
      <c r="FCR23" s="2"/>
      <c r="FCS23" s="2"/>
      <c r="FCT23" s="2"/>
      <c r="FCU23" s="2"/>
      <c r="FCV23" s="2"/>
      <c r="FCW23" s="2"/>
      <c r="FCX23" s="2"/>
      <c r="FCY23" s="2"/>
      <c r="FCZ23" s="2"/>
      <c r="FDA23" s="2"/>
      <c r="FDB23" s="2"/>
      <c r="FDC23" s="2"/>
      <c r="FDD23" s="2"/>
      <c r="FDE23" s="2"/>
      <c r="FDF23" s="2"/>
      <c r="FDG23" s="2"/>
      <c r="FDH23" s="2"/>
      <c r="FDI23" s="2"/>
      <c r="FDJ23" s="2"/>
      <c r="FDK23" s="2"/>
      <c r="FDL23" s="2"/>
      <c r="FDM23" s="2"/>
      <c r="FDN23" s="2"/>
      <c r="FDO23" s="2"/>
      <c r="FDP23" s="2"/>
      <c r="FDQ23" s="2"/>
      <c r="FDR23" s="2"/>
      <c r="FDS23" s="2"/>
      <c r="FDT23" s="2"/>
      <c r="FDU23" s="2"/>
      <c r="FDV23" s="2"/>
      <c r="FDW23" s="2"/>
      <c r="FDX23" s="2"/>
      <c r="FDY23" s="2"/>
      <c r="FDZ23" s="2"/>
      <c r="FEA23" s="2"/>
      <c r="FEB23" s="2"/>
      <c r="FEC23" s="2"/>
      <c r="FED23" s="2"/>
      <c r="FEE23" s="2"/>
      <c r="FEF23" s="2"/>
      <c r="FEG23" s="2"/>
      <c r="FEH23" s="2"/>
      <c r="FEI23" s="2"/>
      <c r="FEJ23" s="2"/>
      <c r="FEK23" s="2"/>
      <c r="FEL23" s="2"/>
      <c r="FEM23" s="2"/>
      <c r="FEN23" s="2"/>
      <c r="FEO23" s="2"/>
      <c r="FEP23" s="2"/>
      <c r="FEQ23" s="2"/>
      <c r="FER23" s="2"/>
      <c r="FES23" s="2"/>
      <c r="FET23" s="2"/>
      <c r="FEU23" s="2"/>
      <c r="FEV23" s="2"/>
      <c r="FEW23" s="2"/>
      <c r="FEX23" s="2"/>
      <c r="FEY23" s="2"/>
      <c r="FEZ23" s="2"/>
      <c r="FFA23" s="2"/>
      <c r="FFB23" s="2"/>
      <c r="FFC23" s="2"/>
      <c r="FFD23" s="2"/>
      <c r="FFE23" s="2"/>
      <c r="FFF23" s="2"/>
      <c r="FFG23" s="2"/>
      <c r="FFH23" s="2"/>
      <c r="FFI23" s="2"/>
      <c r="FFJ23" s="2"/>
      <c r="FFK23" s="2"/>
      <c r="FFL23" s="2"/>
      <c r="FFM23" s="2"/>
      <c r="FFN23" s="2"/>
      <c r="FFO23" s="2"/>
      <c r="FFP23" s="2"/>
      <c r="FFQ23" s="2"/>
      <c r="FFR23" s="2"/>
      <c r="FFS23" s="2"/>
      <c r="FFT23" s="2"/>
      <c r="FFU23" s="2"/>
      <c r="FFV23" s="2"/>
      <c r="FFW23" s="2"/>
      <c r="FFX23" s="2"/>
      <c r="FFY23" s="2"/>
      <c r="FFZ23" s="2"/>
      <c r="FGA23" s="2"/>
      <c r="FGB23" s="2"/>
      <c r="FGC23" s="2"/>
      <c r="FGD23" s="2"/>
      <c r="FGE23" s="2"/>
      <c r="FGF23" s="2"/>
      <c r="FGG23" s="2"/>
      <c r="FGH23" s="2"/>
      <c r="FGI23" s="2"/>
      <c r="FGJ23" s="2"/>
      <c r="FGK23" s="2"/>
      <c r="FGL23" s="2"/>
      <c r="FGM23" s="2"/>
      <c r="FGN23" s="2"/>
      <c r="FGO23" s="2"/>
      <c r="FGP23" s="2"/>
      <c r="FGQ23" s="2"/>
      <c r="FGR23" s="2"/>
      <c r="FGS23" s="2"/>
      <c r="FGT23" s="2"/>
      <c r="FGU23" s="2"/>
      <c r="FGV23" s="2"/>
      <c r="FGW23" s="2"/>
      <c r="FGX23" s="2"/>
      <c r="FGY23" s="2"/>
      <c r="FGZ23" s="2"/>
      <c r="FHA23" s="2"/>
      <c r="FHB23" s="2"/>
      <c r="FHC23" s="2"/>
      <c r="FHD23" s="2"/>
      <c r="FHE23" s="2"/>
      <c r="FHF23" s="2"/>
      <c r="FHG23" s="2"/>
      <c r="FHH23" s="2"/>
      <c r="FHI23" s="2"/>
      <c r="FHJ23" s="2"/>
      <c r="FHK23" s="2"/>
      <c r="FHL23" s="2"/>
      <c r="FHM23" s="2"/>
      <c r="FHN23" s="2"/>
      <c r="FHO23" s="2"/>
      <c r="FHP23" s="2"/>
      <c r="FHQ23" s="2"/>
      <c r="FHR23" s="2"/>
      <c r="FHS23" s="2"/>
      <c r="FHT23" s="2"/>
      <c r="FHU23" s="2"/>
      <c r="FHV23" s="2"/>
      <c r="FHW23" s="2"/>
      <c r="FHX23" s="2"/>
      <c r="FHY23" s="2"/>
      <c r="FHZ23" s="2"/>
      <c r="FIA23" s="2"/>
      <c r="FIB23" s="2"/>
      <c r="FIC23" s="2"/>
      <c r="FID23" s="2"/>
      <c r="FIE23" s="2"/>
      <c r="FIF23" s="2"/>
      <c r="FIG23" s="2"/>
      <c r="FIH23" s="2"/>
      <c r="FII23" s="2"/>
      <c r="FIJ23" s="2"/>
      <c r="FIK23" s="2"/>
      <c r="FIL23" s="2"/>
      <c r="FIM23" s="2"/>
      <c r="FIN23" s="2"/>
      <c r="FIO23" s="2"/>
      <c r="FIP23" s="2"/>
      <c r="FIQ23" s="2"/>
      <c r="FIR23" s="2"/>
      <c r="FIS23" s="2"/>
      <c r="FIT23" s="2"/>
      <c r="FIU23" s="2"/>
      <c r="FIV23" s="2"/>
      <c r="FIW23" s="2"/>
      <c r="FIX23" s="2"/>
      <c r="FIY23" s="2"/>
      <c r="FIZ23" s="2"/>
      <c r="FJA23" s="2"/>
      <c r="FJB23" s="2"/>
      <c r="FJC23" s="2"/>
      <c r="FJD23" s="2"/>
      <c r="FJE23" s="2"/>
      <c r="FJF23" s="2"/>
      <c r="FJG23" s="2"/>
      <c r="FJH23" s="2"/>
      <c r="FJI23" s="2"/>
      <c r="FJJ23" s="2"/>
      <c r="FJK23" s="2"/>
      <c r="FJL23" s="2"/>
      <c r="FJM23" s="2"/>
      <c r="FJN23" s="2"/>
      <c r="FJO23" s="2"/>
      <c r="FJP23" s="2"/>
      <c r="FJQ23" s="2"/>
      <c r="FJR23" s="2"/>
      <c r="FJS23" s="2"/>
      <c r="FJT23" s="2"/>
      <c r="FJU23" s="2"/>
      <c r="FJV23" s="2"/>
      <c r="FJW23" s="2"/>
      <c r="FJX23" s="2"/>
      <c r="FJY23" s="2"/>
      <c r="FJZ23" s="2"/>
      <c r="FKA23" s="2"/>
      <c r="FKB23" s="2"/>
      <c r="FKC23" s="2"/>
      <c r="FKD23" s="2"/>
      <c r="FKE23" s="2"/>
      <c r="FKF23" s="2"/>
      <c r="FKG23" s="2"/>
      <c r="FKH23" s="2"/>
      <c r="FKI23" s="2"/>
      <c r="FKJ23" s="2"/>
      <c r="FKK23" s="2"/>
      <c r="FKL23" s="2"/>
      <c r="FKM23" s="2"/>
      <c r="FKN23" s="2"/>
      <c r="FKO23" s="2"/>
      <c r="FKP23" s="2"/>
      <c r="FKQ23" s="2"/>
      <c r="FKR23" s="2"/>
      <c r="FKS23" s="2"/>
      <c r="FKT23" s="2"/>
      <c r="FKU23" s="2"/>
      <c r="FKV23" s="2"/>
      <c r="FKW23" s="2"/>
      <c r="FKX23" s="2"/>
      <c r="FKY23" s="2"/>
      <c r="FKZ23" s="2"/>
      <c r="FLA23" s="2"/>
      <c r="FLB23" s="2"/>
      <c r="FLC23" s="2"/>
      <c r="FLD23" s="2"/>
      <c r="FLE23" s="2"/>
      <c r="FLF23" s="2"/>
      <c r="FLG23" s="2"/>
      <c r="FLH23" s="2"/>
      <c r="FLI23" s="2"/>
      <c r="FLJ23" s="2"/>
      <c r="FLK23" s="2"/>
      <c r="FLL23" s="2"/>
      <c r="FLM23" s="2"/>
      <c r="FLN23" s="2"/>
      <c r="FLO23" s="2"/>
      <c r="FLP23" s="2"/>
      <c r="FLQ23" s="2"/>
      <c r="FLR23" s="2"/>
      <c r="FLS23" s="2"/>
      <c r="FLT23" s="2"/>
      <c r="FLU23" s="2"/>
      <c r="FLV23" s="2"/>
      <c r="FLW23" s="2"/>
      <c r="FLX23" s="2"/>
      <c r="FLY23" s="2"/>
      <c r="FLZ23" s="2"/>
      <c r="FMA23" s="2"/>
      <c r="FMB23" s="2"/>
      <c r="FMC23" s="2"/>
      <c r="FMD23" s="2"/>
      <c r="FME23" s="2"/>
      <c r="FMF23" s="2"/>
      <c r="FMG23" s="2"/>
      <c r="FMH23" s="2"/>
      <c r="FMI23" s="2"/>
      <c r="FMJ23" s="2"/>
      <c r="FMK23" s="2"/>
      <c r="FML23" s="2"/>
      <c r="FMM23" s="2"/>
      <c r="FMN23" s="2"/>
      <c r="FMO23" s="2"/>
      <c r="FMP23" s="2"/>
      <c r="FMQ23" s="2"/>
      <c r="FMR23" s="2"/>
      <c r="FMS23" s="2"/>
      <c r="FMT23" s="2"/>
      <c r="FMU23" s="2"/>
      <c r="FMV23" s="2"/>
      <c r="FMW23" s="2"/>
      <c r="FMX23" s="2"/>
      <c r="FMY23" s="2"/>
      <c r="FMZ23" s="2"/>
      <c r="FNA23" s="2"/>
      <c r="FNB23" s="2"/>
      <c r="FNC23" s="2"/>
      <c r="FND23" s="2"/>
      <c r="FNE23" s="2"/>
      <c r="FNF23" s="2"/>
      <c r="FNG23" s="2"/>
      <c r="FNH23" s="2"/>
      <c r="FNI23" s="2"/>
      <c r="FNJ23" s="2"/>
      <c r="FNK23" s="2"/>
      <c r="FNL23" s="2"/>
      <c r="FNM23" s="2"/>
      <c r="FNN23" s="2"/>
      <c r="FNO23" s="2"/>
      <c r="FNP23" s="2"/>
      <c r="FNQ23" s="2"/>
      <c r="FNR23" s="2"/>
      <c r="FNS23" s="2"/>
      <c r="FNT23" s="2"/>
      <c r="FNU23" s="2"/>
      <c r="FNV23" s="2"/>
      <c r="FNW23" s="2"/>
      <c r="FNX23" s="2"/>
      <c r="FNY23" s="2"/>
      <c r="FNZ23" s="2"/>
      <c r="FOA23" s="2"/>
      <c r="FOB23" s="2"/>
      <c r="FOC23" s="2"/>
      <c r="FOD23" s="2"/>
      <c r="FOE23" s="2"/>
      <c r="FOF23" s="2"/>
      <c r="FOG23" s="2"/>
      <c r="FOH23" s="2"/>
      <c r="FOI23" s="2"/>
      <c r="FOJ23" s="2"/>
      <c r="FOK23" s="2"/>
      <c r="FOL23" s="2"/>
      <c r="FOM23" s="2"/>
      <c r="FON23" s="2"/>
      <c r="FOO23" s="2"/>
      <c r="FOP23" s="2"/>
      <c r="FOQ23" s="2"/>
      <c r="FOR23" s="2"/>
      <c r="FOS23" s="2"/>
      <c r="FOT23" s="2"/>
      <c r="FOU23" s="2"/>
      <c r="FOV23" s="2"/>
      <c r="FOW23" s="2"/>
      <c r="FOX23" s="2"/>
      <c r="FOY23" s="2"/>
      <c r="FOZ23" s="2"/>
      <c r="FPA23" s="2"/>
      <c r="FPB23" s="2"/>
      <c r="FPC23" s="2"/>
      <c r="FPD23" s="2"/>
      <c r="FPE23" s="2"/>
      <c r="FPF23" s="2"/>
      <c r="FPG23" s="2"/>
      <c r="FPH23" s="2"/>
      <c r="FPI23" s="2"/>
      <c r="FPJ23" s="2"/>
      <c r="FPK23" s="2"/>
      <c r="FPL23" s="2"/>
      <c r="FPM23" s="2"/>
      <c r="FPN23" s="2"/>
      <c r="FPO23" s="2"/>
      <c r="FPP23" s="2"/>
      <c r="FPQ23" s="2"/>
      <c r="FPR23" s="2"/>
      <c r="FPS23" s="2"/>
      <c r="FPT23" s="2"/>
      <c r="FPU23" s="2"/>
      <c r="FPV23" s="2"/>
      <c r="FPW23" s="2"/>
      <c r="FPX23" s="2"/>
      <c r="FPY23" s="2"/>
      <c r="FPZ23" s="2"/>
      <c r="FQA23" s="2"/>
      <c r="FQB23" s="2"/>
      <c r="FQC23" s="2"/>
      <c r="FQD23" s="2"/>
      <c r="FQE23" s="2"/>
      <c r="FQF23" s="2"/>
      <c r="FQG23" s="2"/>
      <c r="FQH23" s="2"/>
      <c r="FQI23" s="2"/>
      <c r="FQJ23" s="2"/>
      <c r="FQK23" s="2"/>
      <c r="FQL23" s="2"/>
      <c r="FQM23" s="2"/>
      <c r="FQN23" s="2"/>
      <c r="FQO23" s="2"/>
      <c r="FQP23" s="2"/>
      <c r="FQQ23" s="2"/>
      <c r="FQR23" s="2"/>
      <c r="FQS23" s="2"/>
      <c r="FQT23" s="2"/>
      <c r="FQU23" s="2"/>
      <c r="FQV23" s="2"/>
      <c r="FQW23" s="2"/>
      <c r="FQX23" s="2"/>
      <c r="FQY23" s="2"/>
      <c r="FQZ23" s="2"/>
      <c r="FRA23" s="2"/>
      <c r="FRB23" s="2"/>
      <c r="FRC23" s="2"/>
      <c r="FRD23" s="2"/>
      <c r="FRE23" s="2"/>
      <c r="FRF23" s="2"/>
      <c r="FRG23" s="2"/>
      <c r="FRH23" s="2"/>
      <c r="FRI23" s="2"/>
      <c r="FRJ23" s="2"/>
      <c r="FRK23" s="2"/>
      <c r="FRL23" s="2"/>
      <c r="FRM23" s="2"/>
      <c r="FRN23" s="2"/>
      <c r="FRO23" s="2"/>
      <c r="FRP23" s="2"/>
      <c r="FRQ23" s="2"/>
      <c r="FRR23" s="2"/>
      <c r="FRS23" s="2"/>
      <c r="FRT23" s="2"/>
      <c r="FRU23" s="2"/>
      <c r="FRV23" s="2"/>
      <c r="FRW23" s="2"/>
      <c r="FRX23" s="2"/>
      <c r="FRY23" s="2"/>
      <c r="FRZ23" s="2"/>
      <c r="FSA23" s="2"/>
      <c r="FSB23" s="2"/>
      <c r="FSC23" s="2"/>
      <c r="FSD23" s="2"/>
      <c r="FSE23" s="2"/>
      <c r="FSF23" s="2"/>
      <c r="FSG23" s="2"/>
      <c r="FSH23" s="2"/>
      <c r="FSI23" s="2"/>
      <c r="FSJ23" s="2"/>
      <c r="FSK23" s="2"/>
      <c r="FSL23" s="2"/>
      <c r="FSM23" s="2"/>
      <c r="FSN23" s="2"/>
      <c r="FSO23" s="2"/>
      <c r="FSP23" s="2"/>
      <c r="FSQ23" s="2"/>
      <c r="FSR23" s="2"/>
      <c r="FSS23" s="2"/>
      <c r="FST23" s="2"/>
      <c r="FSU23" s="2"/>
      <c r="FSV23" s="2"/>
      <c r="FSW23" s="2"/>
      <c r="FSX23" s="2"/>
      <c r="FSY23" s="2"/>
      <c r="FSZ23" s="2"/>
      <c r="FTA23" s="2"/>
      <c r="FTB23" s="2"/>
      <c r="FTC23" s="2"/>
      <c r="FTD23" s="2"/>
      <c r="FTE23" s="2"/>
      <c r="FTF23" s="2"/>
      <c r="FTG23" s="2"/>
      <c r="FTH23" s="2"/>
      <c r="FTI23" s="2"/>
      <c r="FTJ23" s="2"/>
      <c r="FTK23" s="2"/>
      <c r="FTL23" s="2"/>
      <c r="FTM23" s="2"/>
      <c r="FTN23" s="2"/>
      <c r="FTO23" s="2"/>
      <c r="FTP23" s="2"/>
      <c r="FTQ23" s="2"/>
      <c r="FTR23" s="2"/>
      <c r="FTS23" s="2"/>
      <c r="FTT23" s="2"/>
      <c r="FTU23" s="2"/>
      <c r="FTV23" s="2"/>
      <c r="FTW23" s="2"/>
      <c r="FTX23" s="2"/>
      <c r="FTY23" s="2"/>
      <c r="FTZ23" s="2"/>
      <c r="FUA23" s="2"/>
      <c r="FUB23" s="2"/>
      <c r="FUC23" s="2"/>
      <c r="FUD23" s="2"/>
      <c r="FUE23" s="2"/>
      <c r="FUF23" s="2"/>
      <c r="FUG23" s="2"/>
      <c r="FUH23" s="2"/>
      <c r="FUI23" s="2"/>
      <c r="FUJ23" s="2"/>
      <c r="FUK23" s="2"/>
      <c r="FUL23" s="2"/>
      <c r="FUM23" s="2"/>
      <c r="FUN23" s="2"/>
      <c r="FUO23" s="2"/>
      <c r="FUP23" s="2"/>
      <c r="FUQ23" s="2"/>
      <c r="FUR23" s="2"/>
      <c r="FUS23" s="2"/>
      <c r="FUT23" s="2"/>
      <c r="FUU23" s="2"/>
      <c r="FUV23" s="2"/>
      <c r="FUW23" s="2"/>
      <c r="FUX23" s="2"/>
      <c r="FUY23" s="2"/>
      <c r="FUZ23" s="2"/>
      <c r="FVA23" s="2"/>
      <c r="FVB23" s="2"/>
      <c r="FVC23" s="2"/>
      <c r="FVD23" s="2"/>
      <c r="FVE23" s="2"/>
      <c r="FVF23" s="2"/>
      <c r="FVG23" s="2"/>
      <c r="FVH23" s="2"/>
      <c r="FVI23" s="2"/>
      <c r="FVJ23" s="2"/>
      <c r="FVK23" s="2"/>
      <c r="FVL23" s="2"/>
      <c r="FVM23" s="2"/>
      <c r="FVN23" s="2"/>
      <c r="FVO23" s="2"/>
      <c r="FVP23" s="2"/>
      <c r="FVQ23" s="2"/>
      <c r="FVR23" s="2"/>
      <c r="FVS23" s="2"/>
      <c r="FVT23" s="2"/>
      <c r="FVU23" s="2"/>
      <c r="FVV23" s="2"/>
      <c r="FVW23" s="2"/>
      <c r="FVX23" s="2"/>
      <c r="FVY23" s="2"/>
      <c r="FVZ23" s="2"/>
      <c r="FWA23" s="2"/>
      <c r="FWB23" s="2"/>
      <c r="FWC23" s="2"/>
      <c r="FWD23" s="2"/>
      <c r="FWE23" s="2"/>
      <c r="FWF23" s="2"/>
      <c r="FWG23" s="2"/>
      <c r="FWH23" s="2"/>
      <c r="FWI23" s="2"/>
      <c r="FWJ23" s="2"/>
      <c r="FWK23" s="2"/>
      <c r="FWL23" s="2"/>
      <c r="FWM23" s="2"/>
      <c r="FWN23" s="2"/>
      <c r="FWO23" s="2"/>
      <c r="FWP23" s="2"/>
      <c r="FWQ23" s="2"/>
      <c r="FWR23" s="2"/>
      <c r="FWS23" s="2"/>
      <c r="FWT23" s="2"/>
      <c r="FWU23" s="2"/>
      <c r="FWV23" s="2"/>
      <c r="FWW23" s="2"/>
      <c r="FWX23" s="2"/>
      <c r="FWY23" s="2"/>
      <c r="FWZ23" s="2"/>
      <c r="FXA23" s="2"/>
      <c r="FXB23" s="2"/>
      <c r="FXC23" s="2"/>
      <c r="FXD23" s="2"/>
      <c r="FXE23" s="2"/>
      <c r="FXF23" s="2"/>
      <c r="FXG23" s="2"/>
      <c r="FXH23" s="2"/>
      <c r="FXI23" s="2"/>
      <c r="FXJ23" s="2"/>
      <c r="FXK23" s="2"/>
      <c r="FXL23" s="2"/>
      <c r="FXM23" s="2"/>
      <c r="FXN23" s="2"/>
      <c r="FXO23" s="2"/>
      <c r="FXP23" s="2"/>
      <c r="FXQ23" s="2"/>
      <c r="FXR23" s="2"/>
      <c r="FXS23" s="2"/>
      <c r="FXT23" s="2"/>
      <c r="FXU23" s="2"/>
      <c r="FXV23" s="2"/>
      <c r="FXW23" s="2"/>
      <c r="FXX23" s="2"/>
      <c r="FXY23" s="2"/>
      <c r="FXZ23" s="2"/>
      <c r="FYA23" s="2"/>
      <c r="FYB23" s="2"/>
      <c r="FYC23" s="2"/>
      <c r="FYD23" s="2"/>
      <c r="FYE23" s="2"/>
      <c r="FYF23" s="2"/>
      <c r="FYG23" s="2"/>
      <c r="FYH23" s="2"/>
      <c r="FYI23" s="2"/>
      <c r="FYJ23" s="2"/>
      <c r="FYK23" s="2"/>
      <c r="FYL23" s="2"/>
      <c r="FYM23" s="2"/>
      <c r="FYN23" s="2"/>
      <c r="FYO23" s="2"/>
      <c r="FYP23" s="2"/>
      <c r="FYQ23" s="2"/>
      <c r="FYR23" s="2"/>
      <c r="FYS23" s="2"/>
      <c r="FYT23" s="2"/>
      <c r="FYU23" s="2"/>
      <c r="FYV23" s="2"/>
      <c r="FYW23" s="2"/>
      <c r="FYX23" s="2"/>
      <c r="FYY23" s="2"/>
      <c r="FYZ23" s="2"/>
      <c r="FZA23" s="2"/>
      <c r="FZB23" s="2"/>
      <c r="FZC23" s="2"/>
      <c r="FZD23" s="2"/>
      <c r="FZE23" s="2"/>
      <c r="FZF23" s="2"/>
      <c r="FZG23" s="2"/>
      <c r="FZH23" s="2"/>
      <c r="FZI23" s="2"/>
      <c r="FZJ23" s="2"/>
      <c r="FZK23" s="2"/>
      <c r="FZL23" s="2"/>
      <c r="FZM23" s="2"/>
      <c r="FZN23" s="2"/>
      <c r="FZO23" s="2"/>
      <c r="FZP23" s="2"/>
      <c r="FZQ23" s="2"/>
      <c r="FZR23" s="2"/>
      <c r="FZS23" s="2"/>
      <c r="FZT23" s="2"/>
      <c r="FZU23" s="2"/>
      <c r="FZV23" s="2"/>
      <c r="FZW23" s="2"/>
      <c r="FZX23" s="2"/>
      <c r="FZY23" s="2"/>
      <c r="FZZ23" s="2"/>
      <c r="GAA23" s="2"/>
      <c r="GAB23" s="2"/>
      <c r="GAC23" s="2"/>
      <c r="GAD23" s="2"/>
      <c r="GAE23" s="2"/>
      <c r="GAF23" s="2"/>
      <c r="GAG23" s="2"/>
      <c r="GAH23" s="2"/>
      <c r="GAI23" s="2"/>
      <c r="GAJ23" s="2"/>
      <c r="GAK23" s="2"/>
      <c r="GAL23" s="2"/>
      <c r="GAM23" s="2"/>
      <c r="GAN23" s="2"/>
      <c r="GAO23" s="2"/>
      <c r="GAP23" s="2"/>
      <c r="GAQ23" s="2"/>
      <c r="GAR23" s="2"/>
      <c r="GAS23" s="2"/>
      <c r="GAT23" s="2"/>
      <c r="GAU23" s="2"/>
      <c r="GAV23" s="2"/>
      <c r="GAW23" s="2"/>
      <c r="GAX23" s="2"/>
      <c r="GAY23" s="2"/>
      <c r="GAZ23" s="2"/>
      <c r="GBA23" s="2"/>
      <c r="GBB23" s="2"/>
      <c r="GBC23" s="2"/>
      <c r="GBD23" s="2"/>
      <c r="GBE23" s="2"/>
      <c r="GBF23" s="2"/>
      <c r="GBG23" s="2"/>
      <c r="GBH23" s="2"/>
      <c r="GBI23" s="2"/>
      <c r="GBJ23" s="2"/>
      <c r="GBK23" s="2"/>
      <c r="GBL23" s="2"/>
      <c r="GBM23" s="2"/>
      <c r="GBN23" s="2"/>
      <c r="GBO23" s="2"/>
      <c r="GBP23" s="2"/>
      <c r="GBQ23" s="2"/>
      <c r="GBR23" s="2"/>
      <c r="GBS23" s="2"/>
      <c r="GBT23" s="2"/>
      <c r="GBU23" s="2"/>
      <c r="GBV23" s="2"/>
      <c r="GBW23" s="2"/>
      <c r="GBX23" s="2"/>
      <c r="GBY23" s="2"/>
      <c r="GBZ23" s="2"/>
      <c r="GCA23" s="2"/>
      <c r="GCB23" s="2"/>
      <c r="GCC23" s="2"/>
      <c r="GCD23" s="2"/>
      <c r="GCE23" s="2"/>
      <c r="GCF23" s="2"/>
      <c r="GCG23" s="2"/>
      <c r="GCH23" s="2"/>
      <c r="GCI23" s="2"/>
      <c r="GCJ23" s="2"/>
      <c r="GCK23" s="2"/>
      <c r="GCL23" s="2"/>
      <c r="GCM23" s="2"/>
      <c r="GCN23" s="2"/>
      <c r="GCO23" s="2"/>
      <c r="GCP23" s="2"/>
      <c r="GCQ23" s="2"/>
      <c r="GCR23" s="2"/>
      <c r="GCS23" s="2"/>
      <c r="GCT23" s="2"/>
      <c r="GCU23" s="2"/>
      <c r="GCV23" s="2"/>
      <c r="GCW23" s="2"/>
      <c r="GCX23" s="2"/>
      <c r="GCY23" s="2"/>
      <c r="GCZ23" s="2"/>
      <c r="GDA23" s="2"/>
      <c r="GDB23" s="2"/>
      <c r="GDC23" s="2"/>
      <c r="GDD23" s="2"/>
      <c r="GDE23" s="2"/>
      <c r="GDF23" s="2"/>
      <c r="GDG23" s="2"/>
      <c r="GDH23" s="2"/>
      <c r="GDI23" s="2"/>
      <c r="GDJ23" s="2"/>
      <c r="GDK23" s="2"/>
      <c r="GDL23" s="2"/>
      <c r="GDM23" s="2"/>
      <c r="GDN23" s="2"/>
      <c r="GDO23" s="2"/>
      <c r="GDP23" s="2"/>
      <c r="GDQ23" s="2"/>
      <c r="GDR23" s="2"/>
      <c r="GDS23" s="2"/>
      <c r="GDT23" s="2"/>
      <c r="GDU23" s="2"/>
      <c r="GDV23" s="2"/>
      <c r="GDW23" s="2"/>
      <c r="GDX23" s="2"/>
      <c r="GDY23" s="2"/>
      <c r="GDZ23" s="2"/>
      <c r="GEA23" s="2"/>
      <c r="GEB23" s="2"/>
      <c r="GEC23" s="2"/>
      <c r="GED23" s="2"/>
      <c r="GEE23" s="2"/>
      <c r="GEF23" s="2"/>
      <c r="GEG23" s="2"/>
      <c r="GEH23" s="2"/>
      <c r="GEI23" s="2"/>
      <c r="GEJ23" s="2"/>
      <c r="GEK23" s="2"/>
      <c r="GEL23" s="2"/>
      <c r="GEM23" s="2"/>
      <c r="GEN23" s="2"/>
      <c r="GEO23" s="2"/>
      <c r="GEP23" s="2"/>
      <c r="GEQ23" s="2"/>
      <c r="GER23" s="2"/>
      <c r="GES23" s="2"/>
      <c r="GET23" s="2"/>
      <c r="GEU23" s="2"/>
      <c r="GEV23" s="2"/>
      <c r="GEW23" s="2"/>
      <c r="GEX23" s="2"/>
      <c r="GEY23" s="2"/>
      <c r="GEZ23" s="2"/>
      <c r="GFA23" s="2"/>
      <c r="GFB23" s="2"/>
      <c r="GFC23" s="2"/>
      <c r="GFD23" s="2"/>
      <c r="GFE23" s="2"/>
      <c r="GFF23" s="2"/>
      <c r="GFG23" s="2"/>
      <c r="GFH23" s="2"/>
      <c r="GFI23" s="2"/>
      <c r="GFJ23" s="2"/>
      <c r="GFK23" s="2"/>
      <c r="GFL23" s="2"/>
      <c r="GFM23" s="2"/>
      <c r="GFN23" s="2"/>
      <c r="GFO23" s="2"/>
      <c r="GFP23" s="2"/>
      <c r="GFQ23" s="2"/>
      <c r="GFR23" s="2"/>
      <c r="GFS23" s="2"/>
      <c r="GFT23" s="2"/>
      <c r="GFU23" s="2"/>
      <c r="GFV23" s="2"/>
      <c r="GFW23" s="2"/>
      <c r="GFX23" s="2"/>
      <c r="GFY23" s="2"/>
      <c r="GFZ23" s="2"/>
      <c r="GGA23" s="2"/>
      <c r="GGB23" s="2"/>
      <c r="GGC23" s="2"/>
      <c r="GGD23" s="2"/>
      <c r="GGE23" s="2"/>
      <c r="GGF23" s="2"/>
      <c r="GGG23" s="2"/>
      <c r="GGH23" s="2"/>
      <c r="GGI23" s="2"/>
      <c r="GGJ23" s="2"/>
      <c r="GGK23" s="2"/>
      <c r="GGL23" s="2"/>
      <c r="GGM23" s="2"/>
      <c r="GGN23" s="2"/>
      <c r="GGO23" s="2"/>
      <c r="GGP23" s="2"/>
      <c r="GGQ23" s="2"/>
      <c r="GGR23" s="2"/>
      <c r="GGS23" s="2"/>
      <c r="GGT23" s="2"/>
      <c r="GGU23" s="2"/>
      <c r="GGV23" s="2"/>
      <c r="GGW23" s="2"/>
      <c r="GGX23" s="2"/>
      <c r="GGY23" s="2"/>
      <c r="GGZ23" s="2"/>
      <c r="GHA23" s="2"/>
      <c r="GHB23" s="2"/>
      <c r="GHC23" s="2"/>
      <c r="GHD23" s="2"/>
      <c r="GHE23" s="2"/>
      <c r="GHF23" s="2"/>
      <c r="GHG23" s="2"/>
      <c r="GHH23" s="2"/>
      <c r="GHI23" s="2"/>
      <c r="GHJ23" s="2"/>
      <c r="GHK23" s="2"/>
      <c r="GHL23" s="2"/>
      <c r="GHM23" s="2"/>
      <c r="GHN23" s="2"/>
      <c r="GHO23" s="2"/>
      <c r="GHP23" s="2"/>
      <c r="GHQ23" s="2"/>
      <c r="GHR23" s="2"/>
      <c r="GHS23" s="2"/>
      <c r="GHT23" s="2"/>
      <c r="GHU23" s="2"/>
      <c r="GHV23" s="2"/>
      <c r="GHW23" s="2"/>
      <c r="GHX23" s="2"/>
      <c r="GHY23" s="2"/>
      <c r="GHZ23" s="2"/>
      <c r="GIA23" s="2"/>
      <c r="GIB23" s="2"/>
      <c r="GIC23" s="2"/>
      <c r="GID23" s="2"/>
      <c r="GIE23" s="2"/>
      <c r="GIF23" s="2"/>
      <c r="GIG23" s="2"/>
      <c r="GIH23" s="2"/>
      <c r="GII23" s="2"/>
      <c r="GIJ23" s="2"/>
      <c r="GIK23" s="2"/>
      <c r="GIL23" s="2"/>
      <c r="GIM23" s="2"/>
      <c r="GIN23" s="2"/>
      <c r="GIO23" s="2"/>
      <c r="GIP23" s="2"/>
      <c r="GIQ23" s="2"/>
      <c r="GIR23" s="2"/>
      <c r="GIS23" s="2"/>
      <c r="GIT23" s="2"/>
      <c r="GIU23" s="2"/>
      <c r="GIV23" s="2"/>
      <c r="GIW23" s="2"/>
      <c r="GIX23" s="2"/>
      <c r="GIY23" s="2"/>
      <c r="GIZ23" s="2"/>
      <c r="GJA23" s="2"/>
      <c r="GJB23" s="2"/>
      <c r="GJC23" s="2"/>
      <c r="GJD23" s="2"/>
      <c r="GJE23" s="2"/>
      <c r="GJF23" s="2"/>
      <c r="GJG23" s="2"/>
      <c r="GJH23" s="2"/>
      <c r="GJI23" s="2"/>
      <c r="GJJ23" s="2"/>
      <c r="GJK23" s="2"/>
      <c r="GJL23" s="2"/>
      <c r="GJM23" s="2"/>
      <c r="GJN23" s="2"/>
      <c r="GJO23" s="2"/>
      <c r="GJP23" s="2"/>
      <c r="GJQ23" s="2"/>
      <c r="GJR23" s="2"/>
      <c r="GJS23" s="2"/>
      <c r="GJT23" s="2"/>
      <c r="GJU23" s="2"/>
      <c r="GJV23" s="2"/>
      <c r="GJW23" s="2"/>
      <c r="GJX23" s="2"/>
      <c r="GJY23" s="2"/>
      <c r="GJZ23" s="2"/>
      <c r="GKA23" s="2"/>
      <c r="GKB23" s="2"/>
      <c r="GKC23" s="2"/>
      <c r="GKD23" s="2"/>
      <c r="GKE23" s="2"/>
      <c r="GKF23" s="2"/>
      <c r="GKG23" s="2"/>
      <c r="GKH23" s="2"/>
      <c r="GKI23" s="2"/>
      <c r="GKJ23" s="2"/>
      <c r="GKK23" s="2"/>
      <c r="GKL23" s="2"/>
      <c r="GKM23" s="2"/>
      <c r="GKN23" s="2"/>
      <c r="GKO23" s="2"/>
      <c r="GKP23" s="2"/>
      <c r="GKQ23" s="2"/>
      <c r="GKR23" s="2"/>
      <c r="GKS23" s="2"/>
      <c r="GKT23" s="2"/>
      <c r="GKU23" s="2"/>
      <c r="GKV23" s="2"/>
      <c r="GKW23" s="2"/>
      <c r="GKX23" s="2"/>
      <c r="GKY23" s="2"/>
      <c r="GKZ23" s="2"/>
      <c r="GLA23" s="2"/>
      <c r="GLB23" s="2"/>
      <c r="GLC23" s="2"/>
      <c r="GLD23" s="2"/>
      <c r="GLE23" s="2"/>
      <c r="GLF23" s="2"/>
      <c r="GLG23" s="2"/>
      <c r="GLH23" s="2"/>
      <c r="GLI23" s="2"/>
      <c r="GLJ23" s="2"/>
      <c r="GLK23" s="2"/>
      <c r="GLL23" s="2"/>
      <c r="GLM23" s="2"/>
      <c r="GLN23" s="2"/>
      <c r="GLO23" s="2"/>
      <c r="GLP23" s="2"/>
      <c r="GLQ23" s="2"/>
      <c r="GLR23" s="2"/>
      <c r="GLS23" s="2"/>
      <c r="GLT23" s="2"/>
      <c r="GLU23" s="2"/>
      <c r="GLV23" s="2"/>
      <c r="GLW23" s="2"/>
      <c r="GLX23" s="2"/>
      <c r="GLY23" s="2"/>
      <c r="GLZ23" s="2"/>
      <c r="GMA23" s="2"/>
      <c r="GMB23" s="2"/>
      <c r="GMC23" s="2"/>
      <c r="GMD23" s="2"/>
      <c r="GME23" s="2"/>
      <c r="GMF23" s="2"/>
      <c r="GMG23" s="2"/>
      <c r="GMH23" s="2"/>
      <c r="GMI23" s="2"/>
      <c r="GMJ23" s="2"/>
      <c r="GMK23" s="2"/>
      <c r="GML23" s="2"/>
      <c r="GMM23" s="2"/>
      <c r="GMN23" s="2"/>
      <c r="GMO23" s="2"/>
      <c r="GMP23" s="2"/>
      <c r="GMQ23" s="2"/>
      <c r="GMR23" s="2"/>
      <c r="GMS23" s="2"/>
      <c r="GMT23" s="2"/>
      <c r="GMU23" s="2"/>
      <c r="GMV23" s="2"/>
      <c r="GMW23" s="2"/>
      <c r="GMX23" s="2"/>
      <c r="GMY23" s="2"/>
      <c r="GMZ23" s="2"/>
      <c r="GNA23" s="2"/>
      <c r="GNB23" s="2"/>
      <c r="GNC23" s="2"/>
      <c r="GND23" s="2"/>
      <c r="GNE23" s="2"/>
      <c r="GNF23" s="2"/>
      <c r="GNG23" s="2"/>
      <c r="GNH23" s="2"/>
      <c r="GNI23" s="2"/>
      <c r="GNJ23" s="2"/>
      <c r="GNK23" s="2"/>
      <c r="GNL23" s="2"/>
      <c r="GNM23" s="2"/>
      <c r="GNN23" s="2"/>
      <c r="GNO23" s="2"/>
      <c r="GNP23" s="2"/>
      <c r="GNQ23" s="2"/>
      <c r="GNR23" s="2"/>
      <c r="GNS23" s="2"/>
      <c r="GNT23" s="2"/>
      <c r="GNU23" s="2"/>
      <c r="GNV23" s="2"/>
      <c r="GNW23" s="2"/>
      <c r="GNX23" s="2"/>
      <c r="GNY23" s="2"/>
      <c r="GNZ23" s="2"/>
      <c r="GOA23" s="2"/>
      <c r="GOB23" s="2"/>
      <c r="GOC23" s="2"/>
      <c r="GOD23" s="2"/>
      <c r="GOE23" s="2"/>
      <c r="GOF23" s="2"/>
      <c r="GOG23" s="2"/>
      <c r="GOH23" s="2"/>
      <c r="GOI23" s="2"/>
      <c r="GOJ23" s="2"/>
      <c r="GOK23" s="2"/>
      <c r="GOL23" s="2"/>
      <c r="GOM23" s="2"/>
      <c r="GON23" s="2"/>
      <c r="GOO23" s="2"/>
      <c r="GOP23" s="2"/>
      <c r="GOQ23" s="2"/>
      <c r="GOR23" s="2"/>
      <c r="GOS23" s="2"/>
      <c r="GOT23" s="2"/>
      <c r="GOU23" s="2"/>
      <c r="GOV23" s="2"/>
      <c r="GOW23" s="2"/>
      <c r="GOX23" s="2"/>
      <c r="GOY23" s="2"/>
      <c r="GOZ23" s="2"/>
      <c r="GPA23" s="2"/>
      <c r="GPB23" s="2"/>
      <c r="GPC23" s="2"/>
      <c r="GPD23" s="2"/>
      <c r="GPE23" s="2"/>
      <c r="GPF23" s="2"/>
      <c r="GPG23" s="2"/>
      <c r="GPH23" s="2"/>
      <c r="GPI23" s="2"/>
      <c r="GPJ23" s="2"/>
      <c r="GPK23" s="2"/>
      <c r="GPL23" s="2"/>
      <c r="GPM23" s="2"/>
      <c r="GPN23" s="2"/>
      <c r="GPO23" s="2"/>
      <c r="GPP23" s="2"/>
      <c r="GPQ23" s="2"/>
      <c r="GPR23" s="2"/>
      <c r="GPS23" s="2"/>
      <c r="GPT23" s="2"/>
      <c r="GPU23" s="2"/>
      <c r="GPV23" s="2"/>
      <c r="GPW23" s="2"/>
      <c r="GPX23" s="2"/>
      <c r="GPY23" s="2"/>
      <c r="GPZ23" s="2"/>
      <c r="GQA23" s="2"/>
      <c r="GQB23" s="2"/>
      <c r="GQC23" s="2"/>
      <c r="GQD23" s="2"/>
      <c r="GQE23" s="2"/>
      <c r="GQF23" s="2"/>
      <c r="GQG23" s="2"/>
      <c r="GQH23" s="2"/>
      <c r="GQI23" s="2"/>
      <c r="GQJ23" s="2"/>
      <c r="GQK23" s="2"/>
      <c r="GQL23" s="2"/>
      <c r="GQM23" s="2"/>
      <c r="GQN23" s="2"/>
      <c r="GQO23" s="2"/>
      <c r="GQP23" s="2"/>
      <c r="GQQ23" s="2"/>
      <c r="GQR23" s="2"/>
      <c r="GQS23" s="2"/>
      <c r="GQT23" s="2"/>
      <c r="GQU23" s="2"/>
      <c r="GQV23" s="2"/>
      <c r="GQW23" s="2"/>
      <c r="GQX23" s="2"/>
      <c r="GQY23" s="2"/>
      <c r="GQZ23" s="2"/>
      <c r="GRA23" s="2"/>
      <c r="GRB23" s="2"/>
      <c r="GRC23" s="2"/>
      <c r="GRD23" s="2"/>
      <c r="GRE23" s="2"/>
      <c r="GRF23" s="2"/>
      <c r="GRG23" s="2"/>
      <c r="GRH23" s="2"/>
      <c r="GRI23" s="2"/>
      <c r="GRJ23" s="2"/>
      <c r="GRK23" s="2"/>
      <c r="GRL23" s="2"/>
      <c r="GRM23" s="2"/>
      <c r="GRN23" s="2"/>
      <c r="GRO23" s="2"/>
      <c r="GRP23" s="2"/>
      <c r="GRQ23" s="2"/>
      <c r="GRR23" s="2"/>
      <c r="GRS23" s="2"/>
      <c r="GRT23" s="2"/>
      <c r="GRU23" s="2"/>
      <c r="GRV23" s="2"/>
      <c r="GRW23" s="2"/>
      <c r="GRX23" s="2"/>
      <c r="GRY23" s="2"/>
      <c r="GRZ23" s="2"/>
      <c r="GSA23" s="2"/>
      <c r="GSB23" s="2"/>
      <c r="GSC23" s="2"/>
      <c r="GSD23" s="2"/>
      <c r="GSE23" s="2"/>
      <c r="GSF23" s="2"/>
      <c r="GSG23" s="2"/>
      <c r="GSH23" s="2"/>
      <c r="GSI23" s="2"/>
      <c r="GSJ23" s="2"/>
      <c r="GSK23" s="2"/>
      <c r="GSL23" s="2"/>
      <c r="GSM23" s="2"/>
      <c r="GSN23" s="2"/>
      <c r="GSO23" s="2"/>
      <c r="GSP23" s="2"/>
      <c r="GSQ23" s="2"/>
      <c r="GSR23" s="2"/>
      <c r="GSS23" s="2"/>
      <c r="GST23" s="2"/>
      <c r="GSU23" s="2"/>
      <c r="GSV23" s="2"/>
      <c r="GSW23" s="2"/>
      <c r="GSX23" s="2"/>
      <c r="GSY23" s="2"/>
      <c r="GSZ23" s="2"/>
      <c r="GTA23" s="2"/>
      <c r="GTB23" s="2"/>
      <c r="GTC23" s="2"/>
      <c r="GTD23" s="2"/>
      <c r="GTE23" s="2"/>
      <c r="GTF23" s="2"/>
      <c r="GTG23" s="2"/>
      <c r="GTH23" s="2"/>
      <c r="GTI23" s="2"/>
      <c r="GTJ23" s="2"/>
      <c r="GTK23" s="2"/>
      <c r="GTL23" s="2"/>
      <c r="GTM23" s="2"/>
      <c r="GTN23" s="2"/>
      <c r="GTO23" s="2"/>
      <c r="GTP23" s="2"/>
      <c r="GTQ23" s="2"/>
      <c r="GTR23" s="2"/>
      <c r="GTS23" s="2"/>
      <c r="GTT23" s="2"/>
      <c r="GTU23" s="2"/>
      <c r="GTV23" s="2"/>
      <c r="GTW23" s="2"/>
      <c r="GTX23" s="2"/>
      <c r="GTY23" s="2"/>
      <c r="GTZ23" s="2"/>
      <c r="GUA23" s="2"/>
      <c r="GUB23" s="2"/>
      <c r="GUC23" s="2"/>
      <c r="GUD23" s="2"/>
      <c r="GUE23" s="2"/>
      <c r="GUF23" s="2"/>
      <c r="GUG23" s="2"/>
      <c r="GUH23" s="2"/>
      <c r="GUI23" s="2"/>
      <c r="GUJ23" s="2"/>
      <c r="GUK23" s="2"/>
      <c r="GUL23" s="2"/>
      <c r="GUM23" s="2"/>
      <c r="GUN23" s="2"/>
      <c r="GUO23" s="2"/>
      <c r="GUP23" s="2"/>
      <c r="GUQ23" s="2"/>
      <c r="GUR23" s="2"/>
      <c r="GUS23" s="2"/>
      <c r="GUT23" s="2"/>
      <c r="GUU23" s="2"/>
      <c r="GUV23" s="2"/>
      <c r="GUW23" s="2"/>
      <c r="GUX23" s="2"/>
      <c r="GUY23" s="2"/>
      <c r="GUZ23" s="2"/>
      <c r="GVA23" s="2"/>
      <c r="GVB23" s="2"/>
      <c r="GVC23" s="2"/>
      <c r="GVD23" s="2"/>
      <c r="GVE23" s="2"/>
      <c r="GVF23" s="2"/>
      <c r="GVG23" s="2"/>
      <c r="GVH23" s="2"/>
      <c r="GVI23" s="2"/>
      <c r="GVJ23" s="2"/>
      <c r="GVK23" s="2"/>
      <c r="GVL23" s="2"/>
      <c r="GVM23" s="2"/>
      <c r="GVN23" s="2"/>
      <c r="GVO23" s="2"/>
      <c r="GVP23" s="2"/>
      <c r="GVQ23" s="2"/>
      <c r="GVR23" s="2"/>
      <c r="GVS23" s="2"/>
      <c r="GVT23" s="2"/>
      <c r="GVU23" s="2"/>
      <c r="GVV23" s="2"/>
      <c r="GVW23" s="2"/>
      <c r="GVX23" s="2"/>
      <c r="GVY23" s="2"/>
      <c r="GVZ23" s="2"/>
      <c r="GWA23" s="2"/>
      <c r="GWB23" s="2"/>
      <c r="GWC23" s="2"/>
      <c r="GWD23" s="2"/>
      <c r="GWE23" s="2"/>
      <c r="GWF23" s="2"/>
      <c r="GWG23" s="2"/>
      <c r="GWH23" s="2"/>
      <c r="GWI23" s="2"/>
      <c r="GWJ23" s="2"/>
      <c r="GWK23" s="2"/>
      <c r="GWL23" s="2"/>
      <c r="GWM23" s="2"/>
      <c r="GWN23" s="2"/>
      <c r="GWO23" s="2"/>
      <c r="GWP23" s="2"/>
      <c r="GWQ23" s="2"/>
      <c r="GWR23" s="2"/>
      <c r="GWS23" s="2"/>
      <c r="GWT23" s="2"/>
      <c r="GWU23" s="2"/>
      <c r="GWV23" s="2"/>
      <c r="GWW23" s="2"/>
      <c r="GWX23" s="2"/>
      <c r="GWY23" s="2"/>
      <c r="GWZ23" s="2"/>
      <c r="GXA23" s="2"/>
      <c r="GXB23" s="2"/>
      <c r="GXC23" s="2"/>
      <c r="GXD23" s="2"/>
      <c r="GXE23" s="2"/>
      <c r="GXF23" s="2"/>
      <c r="GXG23" s="2"/>
      <c r="GXH23" s="2"/>
      <c r="GXI23" s="2"/>
      <c r="GXJ23" s="2"/>
      <c r="GXK23" s="2"/>
      <c r="GXL23" s="2"/>
      <c r="GXM23" s="2"/>
      <c r="GXN23" s="2"/>
      <c r="GXO23" s="2"/>
      <c r="GXP23" s="2"/>
      <c r="GXQ23" s="2"/>
      <c r="GXR23" s="2"/>
      <c r="GXS23" s="2"/>
      <c r="GXT23" s="2"/>
      <c r="GXU23" s="2"/>
      <c r="GXV23" s="2"/>
      <c r="GXW23" s="2"/>
      <c r="GXX23" s="2"/>
      <c r="GXY23" s="2"/>
      <c r="GXZ23" s="2"/>
      <c r="GYA23" s="2"/>
      <c r="GYB23" s="2"/>
      <c r="GYC23" s="2"/>
      <c r="GYD23" s="2"/>
      <c r="GYE23" s="2"/>
      <c r="GYF23" s="2"/>
      <c r="GYG23" s="2"/>
      <c r="GYH23" s="2"/>
      <c r="GYI23" s="2"/>
      <c r="GYJ23" s="2"/>
      <c r="GYK23" s="2"/>
      <c r="GYL23" s="2"/>
      <c r="GYM23" s="2"/>
      <c r="GYN23" s="2"/>
      <c r="GYO23" s="2"/>
      <c r="GYP23" s="2"/>
      <c r="GYQ23" s="2"/>
      <c r="GYR23" s="2"/>
      <c r="GYS23" s="2"/>
      <c r="GYT23" s="2"/>
      <c r="GYU23" s="2"/>
      <c r="GYV23" s="2"/>
      <c r="GYW23" s="2"/>
      <c r="GYX23" s="2"/>
      <c r="GYY23" s="2"/>
      <c r="GYZ23" s="2"/>
      <c r="GZA23" s="2"/>
      <c r="GZB23" s="2"/>
      <c r="GZC23" s="2"/>
      <c r="GZD23" s="2"/>
      <c r="GZE23" s="2"/>
      <c r="GZF23" s="2"/>
      <c r="GZG23" s="2"/>
      <c r="GZH23" s="2"/>
      <c r="GZI23" s="2"/>
      <c r="GZJ23" s="2"/>
      <c r="GZK23" s="2"/>
      <c r="GZL23" s="2"/>
      <c r="GZM23" s="2"/>
      <c r="GZN23" s="2"/>
      <c r="GZO23" s="2"/>
      <c r="GZP23" s="2"/>
      <c r="GZQ23" s="2"/>
      <c r="GZR23" s="2"/>
      <c r="GZS23" s="2"/>
      <c r="GZT23" s="2"/>
      <c r="GZU23" s="2"/>
      <c r="GZV23" s="2"/>
      <c r="GZW23" s="2"/>
      <c r="GZX23" s="2"/>
      <c r="GZY23" s="2"/>
      <c r="GZZ23" s="2"/>
      <c r="HAA23" s="2"/>
      <c r="HAB23" s="2"/>
      <c r="HAC23" s="2"/>
      <c r="HAD23" s="2"/>
      <c r="HAE23" s="2"/>
      <c r="HAF23" s="2"/>
      <c r="HAG23" s="2"/>
      <c r="HAH23" s="2"/>
      <c r="HAI23" s="2"/>
      <c r="HAJ23" s="2"/>
      <c r="HAK23" s="2"/>
      <c r="HAL23" s="2"/>
      <c r="HAM23" s="2"/>
      <c r="HAN23" s="2"/>
      <c r="HAO23" s="2"/>
      <c r="HAP23" s="2"/>
      <c r="HAQ23" s="2"/>
      <c r="HAR23" s="2"/>
      <c r="HAS23" s="2"/>
      <c r="HAT23" s="2"/>
      <c r="HAU23" s="2"/>
      <c r="HAV23" s="2"/>
      <c r="HAW23" s="2"/>
      <c r="HAX23" s="2"/>
      <c r="HAY23" s="2"/>
      <c r="HAZ23" s="2"/>
      <c r="HBA23" s="2"/>
      <c r="HBB23" s="2"/>
      <c r="HBC23" s="2"/>
      <c r="HBD23" s="2"/>
      <c r="HBE23" s="2"/>
      <c r="HBF23" s="2"/>
      <c r="HBG23" s="2"/>
      <c r="HBH23" s="2"/>
      <c r="HBI23" s="2"/>
      <c r="HBJ23" s="2"/>
      <c r="HBK23" s="2"/>
      <c r="HBL23" s="2"/>
      <c r="HBM23" s="2"/>
      <c r="HBN23" s="2"/>
      <c r="HBO23" s="2"/>
      <c r="HBP23" s="2"/>
      <c r="HBQ23" s="2"/>
      <c r="HBR23" s="2"/>
      <c r="HBS23" s="2"/>
      <c r="HBT23" s="2"/>
      <c r="HBU23" s="2"/>
      <c r="HBV23" s="2"/>
      <c r="HBW23" s="2"/>
      <c r="HBX23" s="2"/>
      <c r="HBY23" s="2"/>
      <c r="HBZ23" s="2"/>
      <c r="HCA23" s="2"/>
      <c r="HCB23" s="2"/>
      <c r="HCC23" s="2"/>
      <c r="HCD23" s="2"/>
      <c r="HCE23" s="2"/>
      <c r="HCF23" s="2"/>
      <c r="HCG23" s="2"/>
      <c r="HCH23" s="2"/>
      <c r="HCI23" s="2"/>
      <c r="HCJ23" s="2"/>
      <c r="HCK23" s="2"/>
      <c r="HCL23" s="2"/>
      <c r="HCM23" s="2"/>
      <c r="HCN23" s="2"/>
      <c r="HCO23" s="2"/>
      <c r="HCP23" s="2"/>
      <c r="HCQ23" s="2"/>
      <c r="HCR23" s="2"/>
      <c r="HCS23" s="2"/>
      <c r="HCT23" s="2"/>
      <c r="HCU23" s="2"/>
      <c r="HCV23" s="2"/>
      <c r="HCW23" s="2"/>
      <c r="HCX23" s="2"/>
      <c r="HCY23" s="2"/>
      <c r="HCZ23" s="2"/>
      <c r="HDA23" s="2"/>
      <c r="HDB23" s="2"/>
      <c r="HDC23" s="2"/>
      <c r="HDD23" s="2"/>
      <c r="HDE23" s="2"/>
      <c r="HDF23" s="2"/>
      <c r="HDG23" s="2"/>
      <c r="HDH23" s="2"/>
      <c r="HDI23" s="2"/>
      <c r="HDJ23" s="2"/>
      <c r="HDK23" s="2"/>
      <c r="HDL23" s="2"/>
      <c r="HDM23" s="2"/>
      <c r="HDN23" s="2"/>
      <c r="HDO23" s="2"/>
      <c r="HDP23" s="2"/>
      <c r="HDQ23" s="2"/>
      <c r="HDR23" s="2"/>
      <c r="HDS23" s="2"/>
      <c r="HDT23" s="2"/>
      <c r="HDU23" s="2"/>
      <c r="HDV23" s="2"/>
      <c r="HDW23" s="2"/>
      <c r="HDX23" s="2"/>
      <c r="HDY23" s="2"/>
      <c r="HDZ23" s="2"/>
      <c r="HEA23" s="2"/>
      <c r="HEB23" s="2"/>
      <c r="HEC23" s="2"/>
      <c r="HED23" s="2"/>
      <c r="HEE23" s="2"/>
      <c r="HEF23" s="2"/>
      <c r="HEG23" s="2"/>
      <c r="HEH23" s="2"/>
      <c r="HEI23" s="2"/>
      <c r="HEJ23" s="2"/>
      <c r="HEK23" s="2"/>
      <c r="HEL23" s="2"/>
      <c r="HEM23" s="2"/>
      <c r="HEN23" s="2"/>
      <c r="HEO23" s="2"/>
      <c r="HEP23" s="2"/>
      <c r="HEQ23" s="2"/>
      <c r="HER23" s="2"/>
      <c r="HES23" s="2"/>
      <c r="HET23" s="2"/>
      <c r="HEU23" s="2"/>
      <c r="HEV23" s="2"/>
      <c r="HEW23" s="2"/>
      <c r="HEX23" s="2"/>
      <c r="HEY23" s="2"/>
      <c r="HEZ23" s="2"/>
      <c r="HFA23" s="2"/>
      <c r="HFB23" s="2"/>
      <c r="HFC23" s="2"/>
      <c r="HFD23" s="2"/>
      <c r="HFE23" s="2"/>
      <c r="HFF23" s="2"/>
      <c r="HFG23" s="2"/>
      <c r="HFH23" s="2"/>
      <c r="HFI23" s="2"/>
      <c r="HFJ23" s="2"/>
      <c r="HFK23" s="2"/>
      <c r="HFL23" s="2"/>
      <c r="HFM23" s="2"/>
      <c r="HFN23" s="2"/>
      <c r="HFO23" s="2"/>
      <c r="HFP23" s="2"/>
      <c r="HFQ23" s="2"/>
      <c r="HFR23" s="2"/>
      <c r="HFS23" s="2"/>
      <c r="HFT23" s="2"/>
      <c r="HFU23" s="2"/>
      <c r="HFV23" s="2"/>
      <c r="HFW23" s="2"/>
      <c r="HFX23" s="2"/>
      <c r="HFY23" s="2"/>
      <c r="HFZ23" s="2"/>
      <c r="HGA23" s="2"/>
      <c r="HGB23" s="2"/>
      <c r="HGC23" s="2"/>
      <c r="HGD23" s="2"/>
      <c r="HGE23" s="2"/>
      <c r="HGF23" s="2"/>
      <c r="HGG23" s="2"/>
      <c r="HGH23" s="2"/>
      <c r="HGI23" s="2"/>
      <c r="HGJ23" s="2"/>
      <c r="HGK23" s="2"/>
      <c r="HGL23" s="2"/>
      <c r="HGM23" s="2"/>
      <c r="HGN23" s="2"/>
      <c r="HGO23" s="2"/>
      <c r="HGP23" s="2"/>
      <c r="HGQ23" s="2"/>
      <c r="HGR23" s="2"/>
      <c r="HGS23" s="2"/>
      <c r="HGT23" s="2"/>
      <c r="HGU23" s="2"/>
      <c r="HGV23" s="2"/>
      <c r="HGW23" s="2"/>
      <c r="HGX23" s="2"/>
      <c r="HGY23" s="2"/>
      <c r="HGZ23" s="2"/>
      <c r="HHA23" s="2"/>
      <c r="HHB23" s="2"/>
      <c r="HHC23" s="2"/>
      <c r="HHD23" s="2"/>
      <c r="HHE23" s="2"/>
      <c r="HHF23" s="2"/>
      <c r="HHG23" s="2"/>
      <c r="HHH23" s="2"/>
      <c r="HHI23" s="2"/>
      <c r="HHJ23" s="2"/>
      <c r="HHK23" s="2"/>
      <c r="HHL23" s="2"/>
      <c r="HHM23" s="2"/>
      <c r="HHN23" s="2"/>
      <c r="HHO23" s="2"/>
      <c r="HHP23" s="2"/>
      <c r="HHQ23" s="2"/>
      <c r="HHR23" s="2"/>
      <c r="HHS23" s="2"/>
      <c r="HHT23" s="2"/>
      <c r="HHU23" s="2"/>
      <c r="HHV23" s="2"/>
      <c r="HHW23" s="2"/>
      <c r="HHX23" s="2"/>
      <c r="HHY23" s="2"/>
      <c r="HHZ23" s="2"/>
      <c r="HIA23" s="2"/>
      <c r="HIB23" s="2"/>
      <c r="HIC23" s="2"/>
      <c r="HID23" s="2"/>
      <c r="HIE23" s="2"/>
      <c r="HIF23" s="2"/>
      <c r="HIG23" s="2"/>
      <c r="HIH23" s="2"/>
      <c r="HII23" s="2"/>
      <c r="HIJ23" s="2"/>
      <c r="HIK23" s="2"/>
      <c r="HIL23" s="2"/>
      <c r="HIM23" s="2"/>
      <c r="HIN23" s="2"/>
      <c r="HIO23" s="2"/>
      <c r="HIP23" s="2"/>
      <c r="HIQ23" s="2"/>
      <c r="HIR23" s="2"/>
      <c r="HIS23" s="2"/>
      <c r="HIT23" s="2"/>
      <c r="HIU23" s="2"/>
      <c r="HIV23" s="2"/>
      <c r="HIW23" s="2"/>
      <c r="HIX23" s="2"/>
      <c r="HIY23" s="2"/>
      <c r="HIZ23" s="2"/>
      <c r="HJA23" s="2"/>
      <c r="HJB23" s="2"/>
      <c r="HJC23" s="2"/>
      <c r="HJD23" s="2"/>
      <c r="HJE23" s="2"/>
      <c r="HJF23" s="2"/>
      <c r="HJG23" s="2"/>
      <c r="HJH23" s="2"/>
      <c r="HJI23" s="2"/>
      <c r="HJJ23" s="2"/>
      <c r="HJK23" s="2"/>
      <c r="HJL23" s="2"/>
      <c r="HJM23" s="2"/>
      <c r="HJN23" s="2"/>
      <c r="HJO23" s="2"/>
      <c r="HJP23" s="2"/>
      <c r="HJQ23" s="2"/>
      <c r="HJR23" s="2"/>
      <c r="HJS23" s="2"/>
      <c r="HJT23" s="2"/>
      <c r="HJU23" s="2"/>
      <c r="HJV23" s="2"/>
      <c r="HJW23" s="2"/>
      <c r="HJX23" s="2"/>
      <c r="HJY23" s="2"/>
      <c r="HJZ23" s="2"/>
      <c r="HKA23" s="2"/>
      <c r="HKB23" s="2"/>
      <c r="HKC23" s="2"/>
      <c r="HKD23" s="2"/>
      <c r="HKE23" s="2"/>
      <c r="HKF23" s="2"/>
      <c r="HKG23" s="2"/>
      <c r="HKH23" s="2"/>
      <c r="HKI23" s="2"/>
      <c r="HKJ23" s="2"/>
      <c r="HKK23" s="2"/>
      <c r="HKL23" s="2"/>
      <c r="HKM23" s="2"/>
      <c r="HKN23" s="2"/>
      <c r="HKO23" s="2"/>
      <c r="HKP23" s="2"/>
      <c r="HKQ23" s="2"/>
      <c r="HKR23" s="2"/>
      <c r="HKS23" s="2"/>
      <c r="HKT23" s="2"/>
      <c r="HKU23" s="2"/>
      <c r="HKV23" s="2"/>
      <c r="HKW23" s="2"/>
      <c r="HKX23" s="2"/>
      <c r="HKY23" s="2"/>
      <c r="HKZ23" s="2"/>
      <c r="HLA23" s="2"/>
      <c r="HLB23" s="2"/>
      <c r="HLC23" s="2"/>
      <c r="HLD23" s="2"/>
      <c r="HLE23" s="2"/>
      <c r="HLF23" s="2"/>
      <c r="HLG23" s="2"/>
      <c r="HLH23" s="2"/>
      <c r="HLI23" s="2"/>
      <c r="HLJ23" s="2"/>
      <c r="HLK23" s="2"/>
      <c r="HLL23" s="2"/>
      <c r="HLM23" s="2"/>
      <c r="HLN23" s="2"/>
      <c r="HLO23" s="2"/>
      <c r="HLP23" s="2"/>
      <c r="HLQ23" s="2"/>
      <c r="HLR23" s="2"/>
      <c r="HLS23" s="2"/>
      <c r="HLT23" s="2"/>
      <c r="HLU23" s="2"/>
      <c r="HLV23" s="2"/>
      <c r="HLW23" s="2"/>
      <c r="HLX23" s="2"/>
      <c r="HLY23" s="2"/>
      <c r="HLZ23" s="2"/>
      <c r="HMA23" s="2"/>
      <c r="HMB23" s="2"/>
      <c r="HMC23" s="2"/>
      <c r="HMD23" s="2"/>
      <c r="HME23" s="2"/>
      <c r="HMF23" s="2"/>
      <c r="HMG23" s="2"/>
      <c r="HMH23" s="2"/>
      <c r="HMI23" s="2"/>
      <c r="HMJ23" s="2"/>
      <c r="HMK23" s="2"/>
      <c r="HML23" s="2"/>
      <c r="HMM23" s="2"/>
      <c r="HMN23" s="2"/>
      <c r="HMO23" s="2"/>
      <c r="HMP23" s="2"/>
      <c r="HMQ23" s="2"/>
      <c r="HMR23" s="2"/>
      <c r="HMS23" s="2"/>
      <c r="HMT23" s="2"/>
      <c r="HMU23" s="2"/>
      <c r="HMV23" s="2"/>
      <c r="HMW23" s="2"/>
      <c r="HMX23" s="2"/>
      <c r="HMY23" s="2"/>
      <c r="HMZ23" s="2"/>
      <c r="HNA23" s="2"/>
      <c r="HNB23" s="2"/>
      <c r="HNC23" s="2"/>
      <c r="HND23" s="2"/>
      <c r="HNE23" s="2"/>
      <c r="HNF23" s="2"/>
      <c r="HNG23" s="2"/>
      <c r="HNH23" s="2"/>
      <c r="HNI23" s="2"/>
      <c r="HNJ23" s="2"/>
      <c r="HNK23" s="2"/>
      <c r="HNL23" s="2"/>
      <c r="HNM23" s="2"/>
      <c r="HNN23" s="2"/>
      <c r="HNO23" s="2"/>
      <c r="HNP23" s="2"/>
      <c r="HNQ23" s="2"/>
      <c r="HNR23" s="2"/>
      <c r="HNS23" s="2"/>
      <c r="HNT23" s="2"/>
      <c r="HNU23" s="2"/>
      <c r="HNV23" s="2"/>
      <c r="HNW23" s="2"/>
      <c r="HNX23" s="2"/>
      <c r="HNY23" s="2"/>
      <c r="HNZ23" s="2"/>
      <c r="HOA23" s="2"/>
      <c r="HOB23" s="2"/>
      <c r="HOC23" s="2"/>
      <c r="HOD23" s="2"/>
      <c r="HOE23" s="2"/>
      <c r="HOF23" s="2"/>
      <c r="HOG23" s="2"/>
      <c r="HOH23" s="2"/>
      <c r="HOI23" s="2"/>
      <c r="HOJ23" s="2"/>
      <c r="HOK23" s="2"/>
      <c r="HOL23" s="2"/>
      <c r="HOM23" s="2"/>
      <c r="HON23" s="2"/>
      <c r="HOO23" s="2"/>
      <c r="HOP23" s="2"/>
      <c r="HOQ23" s="2"/>
      <c r="HOR23" s="2"/>
      <c r="HOS23" s="2"/>
      <c r="HOT23" s="2"/>
      <c r="HOU23" s="2"/>
      <c r="HOV23" s="2"/>
      <c r="HOW23" s="2"/>
      <c r="HOX23" s="2"/>
      <c r="HOY23" s="2"/>
      <c r="HOZ23" s="2"/>
      <c r="HPA23" s="2"/>
      <c r="HPB23" s="2"/>
      <c r="HPC23" s="2"/>
      <c r="HPD23" s="2"/>
      <c r="HPE23" s="2"/>
      <c r="HPF23" s="2"/>
      <c r="HPG23" s="2"/>
      <c r="HPH23" s="2"/>
      <c r="HPI23" s="2"/>
      <c r="HPJ23" s="2"/>
      <c r="HPK23" s="2"/>
      <c r="HPL23" s="2"/>
      <c r="HPM23" s="2"/>
      <c r="HPN23" s="2"/>
      <c r="HPO23" s="2"/>
      <c r="HPP23" s="2"/>
      <c r="HPQ23" s="2"/>
      <c r="HPR23" s="2"/>
      <c r="HPS23" s="2"/>
      <c r="HPT23" s="2"/>
      <c r="HPU23" s="2"/>
      <c r="HPV23" s="2"/>
      <c r="HPW23" s="2"/>
      <c r="HPX23" s="2"/>
      <c r="HPY23" s="2"/>
      <c r="HPZ23" s="2"/>
      <c r="HQA23" s="2"/>
      <c r="HQB23" s="2"/>
      <c r="HQC23" s="2"/>
      <c r="HQD23" s="2"/>
      <c r="HQE23" s="2"/>
      <c r="HQF23" s="2"/>
      <c r="HQG23" s="2"/>
      <c r="HQH23" s="2"/>
      <c r="HQI23" s="2"/>
      <c r="HQJ23" s="2"/>
      <c r="HQK23" s="2"/>
      <c r="HQL23" s="2"/>
      <c r="HQM23" s="2"/>
      <c r="HQN23" s="2"/>
      <c r="HQO23" s="2"/>
      <c r="HQP23" s="2"/>
      <c r="HQQ23" s="2"/>
      <c r="HQR23" s="2"/>
      <c r="HQS23" s="2"/>
      <c r="HQT23" s="2"/>
      <c r="HQU23" s="2"/>
      <c r="HQV23" s="2"/>
      <c r="HQW23" s="2"/>
      <c r="HQX23" s="2"/>
      <c r="HQY23" s="2"/>
      <c r="HQZ23" s="2"/>
      <c r="HRA23" s="2"/>
      <c r="HRB23" s="2"/>
      <c r="HRC23" s="2"/>
      <c r="HRD23" s="2"/>
      <c r="HRE23" s="2"/>
      <c r="HRF23" s="2"/>
      <c r="HRG23" s="2"/>
      <c r="HRH23" s="2"/>
      <c r="HRI23" s="2"/>
      <c r="HRJ23" s="2"/>
      <c r="HRK23" s="2"/>
      <c r="HRL23" s="2"/>
      <c r="HRM23" s="2"/>
      <c r="HRN23" s="2"/>
      <c r="HRO23" s="2"/>
      <c r="HRP23" s="2"/>
      <c r="HRQ23" s="2"/>
      <c r="HRR23" s="2"/>
      <c r="HRS23" s="2"/>
      <c r="HRT23" s="2"/>
      <c r="HRU23" s="2"/>
      <c r="HRV23" s="2"/>
      <c r="HRW23" s="2"/>
      <c r="HRX23" s="2"/>
      <c r="HRY23" s="2"/>
      <c r="HRZ23" s="2"/>
      <c r="HSA23" s="2"/>
      <c r="HSB23" s="2"/>
      <c r="HSC23" s="2"/>
      <c r="HSD23" s="2"/>
      <c r="HSE23" s="2"/>
      <c r="HSF23" s="2"/>
      <c r="HSG23" s="2"/>
      <c r="HSH23" s="2"/>
      <c r="HSI23" s="2"/>
      <c r="HSJ23" s="2"/>
      <c r="HSK23" s="2"/>
      <c r="HSL23" s="2"/>
      <c r="HSM23" s="2"/>
      <c r="HSN23" s="2"/>
      <c r="HSO23" s="2"/>
      <c r="HSP23" s="2"/>
      <c r="HSQ23" s="2"/>
      <c r="HSR23" s="2"/>
      <c r="HSS23" s="2"/>
      <c r="HST23" s="2"/>
      <c r="HSU23" s="2"/>
      <c r="HSV23" s="2"/>
      <c r="HSW23" s="2"/>
      <c r="HSX23" s="2"/>
      <c r="HSY23" s="2"/>
      <c r="HSZ23" s="2"/>
      <c r="HTA23" s="2"/>
      <c r="HTB23" s="2"/>
      <c r="HTC23" s="2"/>
      <c r="HTD23" s="2"/>
      <c r="HTE23" s="2"/>
      <c r="HTF23" s="2"/>
      <c r="HTG23" s="2"/>
      <c r="HTH23" s="2"/>
      <c r="HTI23" s="2"/>
      <c r="HTJ23" s="2"/>
      <c r="HTK23" s="2"/>
      <c r="HTL23" s="2"/>
      <c r="HTM23" s="2"/>
      <c r="HTN23" s="2"/>
      <c r="HTO23" s="2"/>
      <c r="HTP23" s="2"/>
      <c r="HTQ23" s="2"/>
      <c r="HTR23" s="2"/>
      <c r="HTS23" s="2"/>
      <c r="HTT23" s="2"/>
      <c r="HTU23" s="2"/>
      <c r="HTV23" s="2"/>
      <c r="HTW23" s="2"/>
      <c r="HTX23" s="2"/>
      <c r="HTY23" s="2"/>
      <c r="HTZ23" s="2"/>
      <c r="HUA23" s="2"/>
      <c r="HUB23" s="2"/>
      <c r="HUC23" s="2"/>
      <c r="HUD23" s="2"/>
      <c r="HUE23" s="2"/>
      <c r="HUF23" s="2"/>
      <c r="HUG23" s="2"/>
      <c r="HUH23" s="2"/>
      <c r="HUI23" s="2"/>
      <c r="HUJ23" s="2"/>
      <c r="HUK23" s="2"/>
      <c r="HUL23" s="2"/>
      <c r="HUM23" s="2"/>
      <c r="HUN23" s="2"/>
      <c r="HUO23" s="2"/>
      <c r="HUP23" s="2"/>
      <c r="HUQ23" s="2"/>
      <c r="HUR23" s="2"/>
      <c r="HUS23" s="2"/>
      <c r="HUT23" s="2"/>
      <c r="HUU23" s="2"/>
      <c r="HUV23" s="2"/>
      <c r="HUW23" s="2"/>
      <c r="HUX23" s="2"/>
      <c r="HUY23" s="2"/>
      <c r="HUZ23" s="2"/>
      <c r="HVA23" s="2"/>
      <c r="HVB23" s="2"/>
      <c r="HVC23" s="2"/>
      <c r="HVD23" s="2"/>
      <c r="HVE23" s="2"/>
      <c r="HVF23" s="2"/>
      <c r="HVG23" s="2"/>
      <c r="HVH23" s="2"/>
      <c r="HVI23" s="2"/>
      <c r="HVJ23" s="2"/>
      <c r="HVK23" s="2"/>
      <c r="HVL23" s="2"/>
      <c r="HVM23" s="2"/>
      <c r="HVN23" s="2"/>
      <c r="HVO23" s="2"/>
      <c r="HVP23" s="2"/>
      <c r="HVQ23" s="2"/>
      <c r="HVR23" s="2"/>
      <c r="HVS23" s="2"/>
      <c r="HVT23" s="2"/>
      <c r="HVU23" s="2"/>
      <c r="HVV23" s="2"/>
      <c r="HVW23" s="2"/>
      <c r="HVX23" s="2"/>
      <c r="HVY23" s="2"/>
      <c r="HVZ23" s="2"/>
      <c r="HWA23" s="2"/>
      <c r="HWB23" s="2"/>
      <c r="HWC23" s="2"/>
      <c r="HWD23" s="2"/>
      <c r="HWE23" s="2"/>
      <c r="HWF23" s="2"/>
      <c r="HWG23" s="2"/>
      <c r="HWH23" s="2"/>
      <c r="HWI23" s="2"/>
      <c r="HWJ23" s="2"/>
      <c r="HWK23" s="2"/>
      <c r="HWL23" s="2"/>
      <c r="HWM23" s="2"/>
      <c r="HWN23" s="2"/>
      <c r="HWO23" s="2"/>
      <c r="HWP23" s="2"/>
      <c r="HWQ23" s="2"/>
      <c r="HWR23" s="2"/>
      <c r="HWS23" s="2"/>
      <c r="HWT23" s="2"/>
      <c r="HWU23" s="2"/>
      <c r="HWV23" s="2"/>
      <c r="HWW23" s="2"/>
      <c r="HWX23" s="2"/>
      <c r="HWY23" s="2"/>
      <c r="HWZ23" s="2"/>
      <c r="HXA23" s="2"/>
      <c r="HXB23" s="2"/>
      <c r="HXC23" s="2"/>
      <c r="HXD23" s="2"/>
      <c r="HXE23" s="2"/>
      <c r="HXF23" s="2"/>
      <c r="HXG23" s="2"/>
      <c r="HXH23" s="2"/>
      <c r="HXI23" s="2"/>
      <c r="HXJ23" s="2"/>
      <c r="HXK23" s="2"/>
      <c r="HXL23" s="2"/>
      <c r="HXM23" s="2"/>
      <c r="HXN23" s="2"/>
      <c r="HXO23" s="2"/>
      <c r="HXP23" s="2"/>
      <c r="HXQ23" s="2"/>
      <c r="HXR23" s="2"/>
      <c r="HXS23" s="2"/>
      <c r="HXT23" s="2"/>
      <c r="HXU23" s="2"/>
      <c r="HXV23" s="2"/>
      <c r="HXW23" s="2"/>
      <c r="HXX23" s="2"/>
      <c r="HXY23" s="2"/>
      <c r="HXZ23" s="2"/>
      <c r="HYA23" s="2"/>
      <c r="HYB23" s="2"/>
      <c r="HYC23" s="2"/>
      <c r="HYD23" s="2"/>
      <c r="HYE23" s="2"/>
      <c r="HYF23" s="2"/>
      <c r="HYG23" s="2"/>
      <c r="HYH23" s="2"/>
      <c r="HYI23" s="2"/>
      <c r="HYJ23" s="2"/>
      <c r="HYK23" s="2"/>
      <c r="HYL23" s="2"/>
      <c r="HYM23" s="2"/>
      <c r="HYN23" s="2"/>
      <c r="HYO23" s="2"/>
      <c r="HYP23" s="2"/>
      <c r="HYQ23" s="2"/>
      <c r="HYR23" s="2"/>
      <c r="HYS23" s="2"/>
      <c r="HYT23" s="2"/>
      <c r="HYU23" s="2"/>
      <c r="HYV23" s="2"/>
      <c r="HYW23" s="2"/>
      <c r="HYX23" s="2"/>
      <c r="HYY23" s="2"/>
      <c r="HYZ23" s="2"/>
      <c r="HZA23" s="2"/>
      <c r="HZB23" s="2"/>
      <c r="HZC23" s="2"/>
      <c r="HZD23" s="2"/>
      <c r="HZE23" s="2"/>
      <c r="HZF23" s="2"/>
      <c r="HZG23" s="2"/>
      <c r="HZH23" s="2"/>
      <c r="HZI23" s="2"/>
      <c r="HZJ23" s="2"/>
      <c r="HZK23" s="2"/>
      <c r="HZL23" s="2"/>
      <c r="HZM23" s="2"/>
      <c r="HZN23" s="2"/>
      <c r="HZO23" s="2"/>
      <c r="HZP23" s="2"/>
      <c r="HZQ23" s="2"/>
      <c r="HZR23" s="2"/>
      <c r="HZS23" s="2"/>
      <c r="HZT23" s="2"/>
      <c r="HZU23" s="2"/>
      <c r="HZV23" s="2"/>
      <c r="HZW23" s="2"/>
      <c r="HZX23" s="2"/>
      <c r="HZY23" s="2"/>
      <c r="HZZ23" s="2"/>
      <c r="IAA23" s="2"/>
      <c r="IAB23" s="2"/>
      <c r="IAC23" s="2"/>
      <c r="IAD23" s="2"/>
      <c r="IAE23" s="2"/>
      <c r="IAF23" s="2"/>
      <c r="IAG23" s="2"/>
      <c r="IAH23" s="2"/>
      <c r="IAI23" s="2"/>
      <c r="IAJ23" s="2"/>
      <c r="IAK23" s="2"/>
      <c r="IAL23" s="2"/>
      <c r="IAM23" s="2"/>
      <c r="IAN23" s="2"/>
      <c r="IAO23" s="2"/>
      <c r="IAP23" s="2"/>
      <c r="IAQ23" s="2"/>
      <c r="IAR23" s="2"/>
      <c r="IAS23" s="2"/>
      <c r="IAT23" s="2"/>
      <c r="IAU23" s="2"/>
      <c r="IAV23" s="2"/>
      <c r="IAW23" s="2"/>
      <c r="IAX23" s="2"/>
      <c r="IAY23" s="2"/>
      <c r="IAZ23" s="2"/>
      <c r="IBA23" s="2"/>
      <c r="IBB23" s="2"/>
      <c r="IBC23" s="2"/>
      <c r="IBD23" s="2"/>
      <c r="IBE23" s="2"/>
      <c r="IBF23" s="2"/>
      <c r="IBG23" s="2"/>
      <c r="IBH23" s="2"/>
      <c r="IBI23" s="2"/>
      <c r="IBJ23" s="2"/>
      <c r="IBK23" s="2"/>
      <c r="IBL23" s="2"/>
      <c r="IBM23" s="2"/>
      <c r="IBN23" s="2"/>
      <c r="IBO23" s="2"/>
      <c r="IBP23" s="2"/>
      <c r="IBQ23" s="2"/>
      <c r="IBR23" s="2"/>
      <c r="IBS23" s="2"/>
      <c r="IBT23" s="2"/>
      <c r="IBU23" s="2"/>
      <c r="IBV23" s="2"/>
      <c r="IBW23" s="2"/>
      <c r="IBX23" s="2"/>
      <c r="IBY23" s="2"/>
      <c r="IBZ23" s="2"/>
      <c r="ICA23" s="2"/>
      <c r="ICB23" s="2"/>
      <c r="ICC23" s="2"/>
      <c r="ICD23" s="2"/>
      <c r="ICE23" s="2"/>
      <c r="ICF23" s="2"/>
      <c r="ICG23" s="2"/>
      <c r="ICH23" s="2"/>
      <c r="ICI23" s="2"/>
      <c r="ICJ23" s="2"/>
      <c r="ICK23" s="2"/>
      <c r="ICL23" s="2"/>
      <c r="ICM23" s="2"/>
      <c r="ICN23" s="2"/>
      <c r="ICO23" s="2"/>
      <c r="ICP23" s="2"/>
      <c r="ICQ23" s="2"/>
      <c r="ICR23" s="2"/>
      <c r="ICS23" s="2"/>
      <c r="ICT23" s="2"/>
      <c r="ICU23" s="2"/>
      <c r="ICV23" s="2"/>
      <c r="ICW23" s="2"/>
      <c r="ICX23" s="2"/>
      <c r="ICY23" s="2"/>
      <c r="ICZ23" s="2"/>
      <c r="IDA23" s="2"/>
      <c r="IDB23" s="2"/>
      <c r="IDC23" s="2"/>
      <c r="IDD23" s="2"/>
      <c r="IDE23" s="2"/>
      <c r="IDF23" s="2"/>
      <c r="IDG23" s="2"/>
      <c r="IDH23" s="2"/>
      <c r="IDI23" s="2"/>
      <c r="IDJ23" s="2"/>
      <c r="IDK23" s="2"/>
      <c r="IDL23" s="2"/>
      <c r="IDM23" s="2"/>
      <c r="IDN23" s="2"/>
      <c r="IDO23" s="2"/>
      <c r="IDP23" s="2"/>
      <c r="IDQ23" s="2"/>
      <c r="IDR23" s="2"/>
      <c r="IDS23" s="2"/>
      <c r="IDT23" s="2"/>
      <c r="IDU23" s="2"/>
      <c r="IDV23" s="2"/>
      <c r="IDW23" s="2"/>
      <c r="IDX23" s="2"/>
      <c r="IDY23" s="2"/>
      <c r="IDZ23" s="2"/>
      <c r="IEA23" s="2"/>
      <c r="IEB23" s="2"/>
      <c r="IEC23" s="2"/>
      <c r="IED23" s="2"/>
      <c r="IEE23" s="2"/>
      <c r="IEF23" s="2"/>
      <c r="IEG23" s="2"/>
      <c r="IEH23" s="2"/>
      <c r="IEI23" s="2"/>
      <c r="IEJ23" s="2"/>
      <c r="IEK23" s="2"/>
      <c r="IEL23" s="2"/>
      <c r="IEM23" s="2"/>
      <c r="IEN23" s="2"/>
      <c r="IEO23" s="2"/>
      <c r="IEP23" s="2"/>
      <c r="IEQ23" s="2"/>
      <c r="IER23" s="2"/>
      <c r="IES23" s="2"/>
      <c r="IET23" s="2"/>
      <c r="IEU23" s="2"/>
      <c r="IEV23" s="2"/>
      <c r="IEW23" s="2"/>
      <c r="IEX23" s="2"/>
      <c r="IEY23" s="2"/>
      <c r="IEZ23" s="2"/>
      <c r="IFA23" s="2"/>
      <c r="IFB23" s="2"/>
      <c r="IFC23" s="2"/>
      <c r="IFD23" s="2"/>
      <c r="IFE23" s="2"/>
      <c r="IFF23" s="2"/>
      <c r="IFG23" s="2"/>
      <c r="IFH23" s="2"/>
      <c r="IFI23" s="2"/>
      <c r="IFJ23" s="2"/>
      <c r="IFK23" s="2"/>
      <c r="IFL23" s="2"/>
      <c r="IFM23" s="2"/>
      <c r="IFN23" s="2"/>
      <c r="IFO23" s="2"/>
      <c r="IFP23" s="2"/>
      <c r="IFQ23" s="2"/>
      <c r="IFR23" s="2"/>
      <c r="IFS23" s="2"/>
      <c r="IFT23" s="2"/>
      <c r="IFU23" s="2"/>
      <c r="IFV23" s="2"/>
      <c r="IFW23" s="2"/>
      <c r="IFX23" s="2"/>
      <c r="IFY23" s="2"/>
      <c r="IFZ23" s="2"/>
      <c r="IGA23" s="2"/>
      <c r="IGB23" s="2"/>
      <c r="IGC23" s="2"/>
      <c r="IGD23" s="2"/>
      <c r="IGE23" s="2"/>
      <c r="IGF23" s="2"/>
      <c r="IGG23" s="2"/>
      <c r="IGH23" s="2"/>
      <c r="IGI23" s="2"/>
      <c r="IGJ23" s="2"/>
      <c r="IGK23" s="2"/>
      <c r="IGL23" s="2"/>
      <c r="IGM23" s="2"/>
      <c r="IGN23" s="2"/>
      <c r="IGO23" s="2"/>
      <c r="IGP23" s="2"/>
      <c r="IGQ23" s="2"/>
      <c r="IGR23" s="2"/>
      <c r="IGS23" s="2"/>
      <c r="IGT23" s="2"/>
      <c r="IGU23" s="2"/>
      <c r="IGV23" s="2"/>
      <c r="IGW23" s="2"/>
      <c r="IGX23" s="2"/>
      <c r="IGY23" s="2"/>
      <c r="IGZ23" s="2"/>
      <c r="IHA23" s="2"/>
      <c r="IHB23" s="2"/>
      <c r="IHC23" s="2"/>
      <c r="IHD23" s="2"/>
      <c r="IHE23" s="2"/>
      <c r="IHF23" s="2"/>
      <c r="IHG23" s="2"/>
      <c r="IHH23" s="2"/>
      <c r="IHI23" s="2"/>
      <c r="IHJ23" s="2"/>
      <c r="IHK23" s="2"/>
      <c r="IHL23" s="2"/>
      <c r="IHM23" s="2"/>
      <c r="IHN23" s="2"/>
      <c r="IHO23" s="2"/>
      <c r="IHP23" s="2"/>
      <c r="IHQ23" s="2"/>
      <c r="IHR23" s="2"/>
      <c r="IHS23" s="2"/>
      <c r="IHT23" s="2"/>
      <c r="IHU23" s="2"/>
      <c r="IHV23" s="2"/>
      <c r="IHW23" s="2"/>
      <c r="IHX23" s="2"/>
      <c r="IHY23" s="2"/>
      <c r="IHZ23" s="2"/>
      <c r="IIA23" s="2"/>
      <c r="IIB23" s="2"/>
      <c r="IIC23" s="2"/>
      <c r="IID23" s="2"/>
      <c r="IIE23" s="2"/>
      <c r="IIF23" s="2"/>
      <c r="IIG23" s="2"/>
      <c r="IIH23" s="2"/>
      <c r="III23" s="2"/>
      <c r="IIJ23" s="2"/>
      <c r="IIK23" s="2"/>
      <c r="IIL23" s="2"/>
      <c r="IIM23" s="2"/>
      <c r="IIN23" s="2"/>
      <c r="IIO23" s="2"/>
      <c r="IIP23" s="2"/>
      <c r="IIQ23" s="2"/>
      <c r="IIR23" s="2"/>
      <c r="IIS23" s="2"/>
      <c r="IIT23" s="2"/>
      <c r="IIU23" s="2"/>
      <c r="IIV23" s="2"/>
      <c r="IIW23" s="2"/>
      <c r="IIX23" s="2"/>
      <c r="IIY23" s="2"/>
      <c r="IIZ23" s="2"/>
      <c r="IJA23" s="2"/>
      <c r="IJB23" s="2"/>
      <c r="IJC23" s="2"/>
      <c r="IJD23" s="2"/>
      <c r="IJE23" s="2"/>
      <c r="IJF23" s="2"/>
      <c r="IJG23" s="2"/>
      <c r="IJH23" s="2"/>
      <c r="IJI23" s="2"/>
      <c r="IJJ23" s="2"/>
      <c r="IJK23" s="2"/>
      <c r="IJL23" s="2"/>
      <c r="IJM23" s="2"/>
      <c r="IJN23" s="2"/>
      <c r="IJO23" s="2"/>
      <c r="IJP23" s="2"/>
      <c r="IJQ23" s="2"/>
      <c r="IJR23" s="2"/>
      <c r="IJS23" s="2"/>
      <c r="IJT23" s="2"/>
      <c r="IJU23" s="2"/>
      <c r="IJV23" s="2"/>
      <c r="IJW23" s="2"/>
      <c r="IJX23" s="2"/>
      <c r="IJY23" s="2"/>
      <c r="IJZ23" s="2"/>
      <c r="IKA23" s="2"/>
      <c r="IKB23" s="2"/>
      <c r="IKC23" s="2"/>
      <c r="IKD23" s="2"/>
      <c r="IKE23" s="2"/>
      <c r="IKF23" s="2"/>
      <c r="IKG23" s="2"/>
      <c r="IKH23" s="2"/>
      <c r="IKI23" s="2"/>
      <c r="IKJ23" s="2"/>
      <c r="IKK23" s="2"/>
      <c r="IKL23" s="2"/>
      <c r="IKM23" s="2"/>
      <c r="IKN23" s="2"/>
      <c r="IKO23" s="2"/>
      <c r="IKP23" s="2"/>
      <c r="IKQ23" s="2"/>
      <c r="IKR23" s="2"/>
      <c r="IKS23" s="2"/>
      <c r="IKT23" s="2"/>
      <c r="IKU23" s="2"/>
      <c r="IKV23" s="2"/>
      <c r="IKW23" s="2"/>
      <c r="IKX23" s="2"/>
      <c r="IKY23" s="2"/>
      <c r="IKZ23" s="2"/>
      <c r="ILA23" s="2"/>
      <c r="ILB23" s="2"/>
      <c r="ILC23" s="2"/>
      <c r="ILD23" s="2"/>
      <c r="ILE23" s="2"/>
      <c r="ILF23" s="2"/>
      <c r="ILG23" s="2"/>
      <c r="ILH23" s="2"/>
      <c r="ILI23" s="2"/>
      <c r="ILJ23" s="2"/>
      <c r="ILK23" s="2"/>
      <c r="ILL23" s="2"/>
      <c r="ILM23" s="2"/>
      <c r="ILN23" s="2"/>
      <c r="ILO23" s="2"/>
      <c r="ILP23" s="2"/>
      <c r="ILQ23" s="2"/>
      <c r="ILR23" s="2"/>
      <c r="ILS23" s="2"/>
      <c r="ILT23" s="2"/>
      <c r="ILU23" s="2"/>
      <c r="ILV23" s="2"/>
      <c r="ILW23" s="2"/>
      <c r="ILX23" s="2"/>
      <c r="ILY23" s="2"/>
      <c r="ILZ23" s="2"/>
      <c r="IMA23" s="2"/>
      <c r="IMB23" s="2"/>
      <c r="IMC23" s="2"/>
      <c r="IMD23" s="2"/>
      <c r="IME23" s="2"/>
      <c r="IMF23" s="2"/>
      <c r="IMG23" s="2"/>
      <c r="IMH23" s="2"/>
      <c r="IMI23" s="2"/>
      <c r="IMJ23" s="2"/>
      <c r="IMK23" s="2"/>
      <c r="IML23" s="2"/>
      <c r="IMM23" s="2"/>
      <c r="IMN23" s="2"/>
      <c r="IMO23" s="2"/>
      <c r="IMP23" s="2"/>
      <c r="IMQ23" s="2"/>
      <c r="IMR23" s="2"/>
      <c r="IMS23" s="2"/>
      <c r="IMT23" s="2"/>
      <c r="IMU23" s="2"/>
      <c r="IMV23" s="2"/>
      <c r="IMW23" s="2"/>
      <c r="IMX23" s="2"/>
      <c r="IMY23" s="2"/>
      <c r="IMZ23" s="2"/>
      <c r="INA23" s="2"/>
      <c r="INB23" s="2"/>
      <c r="INC23" s="2"/>
      <c r="IND23" s="2"/>
      <c r="INE23" s="2"/>
      <c r="INF23" s="2"/>
      <c r="ING23" s="2"/>
      <c r="INH23" s="2"/>
      <c r="INI23" s="2"/>
      <c r="INJ23" s="2"/>
      <c r="INK23" s="2"/>
      <c r="INL23" s="2"/>
      <c r="INM23" s="2"/>
      <c r="INN23" s="2"/>
      <c r="INO23" s="2"/>
      <c r="INP23" s="2"/>
      <c r="INQ23" s="2"/>
      <c r="INR23" s="2"/>
      <c r="INS23" s="2"/>
      <c r="INT23" s="2"/>
      <c r="INU23" s="2"/>
      <c r="INV23" s="2"/>
      <c r="INW23" s="2"/>
      <c r="INX23" s="2"/>
      <c r="INY23" s="2"/>
      <c r="INZ23" s="2"/>
      <c r="IOA23" s="2"/>
      <c r="IOB23" s="2"/>
      <c r="IOC23" s="2"/>
      <c r="IOD23" s="2"/>
      <c r="IOE23" s="2"/>
      <c r="IOF23" s="2"/>
      <c r="IOG23" s="2"/>
      <c r="IOH23" s="2"/>
      <c r="IOI23" s="2"/>
      <c r="IOJ23" s="2"/>
      <c r="IOK23" s="2"/>
      <c r="IOL23" s="2"/>
      <c r="IOM23" s="2"/>
      <c r="ION23" s="2"/>
      <c r="IOO23" s="2"/>
      <c r="IOP23" s="2"/>
      <c r="IOQ23" s="2"/>
      <c r="IOR23" s="2"/>
      <c r="IOS23" s="2"/>
      <c r="IOT23" s="2"/>
      <c r="IOU23" s="2"/>
      <c r="IOV23" s="2"/>
      <c r="IOW23" s="2"/>
      <c r="IOX23" s="2"/>
      <c r="IOY23" s="2"/>
      <c r="IOZ23" s="2"/>
      <c r="IPA23" s="2"/>
      <c r="IPB23" s="2"/>
      <c r="IPC23" s="2"/>
      <c r="IPD23" s="2"/>
      <c r="IPE23" s="2"/>
      <c r="IPF23" s="2"/>
      <c r="IPG23" s="2"/>
      <c r="IPH23" s="2"/>
      <c r="IPI23" s="2"/>
      <c r="IPJ23" s="2"/>
      <c r="IPK23" s="2"/>
      <c r="IPL23" s="2"/>
      <c r="IPM23" s="2"/>
      <c r="IPN23" s="2"/>
      <c r="IPO23" s="2"/>
      <c r="IPP23" s="2"/>
      <c r="IPQ23" s="2"/>
      <c r="IPR23" s="2"/>
      <c r="IPS23" s="2"/>
      <c r="IPT23" s="2"/>
      <c r="IPU23" s="2"/>
      <c r="IPV23" s="2"/>
      <c r="IPW23" s="2"/>
      <c r="IPX23" s="2"/>
      <c r="IPY23" s="2"/>
      <c r="IPZ23" s="2"/>
      <c r="IQA23" s="2"/>
      <c r="IQB23" s="2"/>
      <c r="IQC23" s="2"/>
      <c r="IQD23" s="2"/>
      <c r="IQE23" s="2"/>
      <c r="IQF23" s="2"/>
      <c r="IQG23" s="2"/>
      <c r="IQH23" s="2"/>
      <c r="IQI23" s="2"/>
      <c r="IQJ23" s="2"/>
      <c r="IQK23" s="2"/>
      <c r="IQL23" s="2"/>
      <c r="IQM23" s="2"/>
      <c r="IQN23" s="2"/>
      <c r="IQO23" s="2"/>
      <c r="IQP23" s="2"/>
      <c r="IQQ23" s="2"/>
      <c r="IQR23" s="2"/>
      <c r="IQS23" s="2"/>
      <c r="IQT23" s="2"/>
      <c r="IQU23" s="2"/>
      <c r="IQV23" s="2"/>
      <c r="IQW23" s="2"/>
      <c r="IQX23" s="2"/>
      <c r="IQY23" s="2"/>
      <c r="IQZ23" s="2"/>
      <c r="IRA23" s="2"/>
      <c r="IRB23" s="2"/>
      <c r="IRC23" s="2"/>
      <c r="IRD23" s="2"/>
      <c r="IRE23" s="2"/>
      <c r="IRF23" s="2"/>
      <c r="IRG23" s="2"/>
      <c r="IRH23" s="2"/>
      <c r="IRI23" s="2"/>
      <c r="IRJ23" s="2"/>
      <c r="IRK23" s="2"/>
      <c r="IRL23" s="2"/>
      <c r="IRM23" s="2"/>
      <c r="IRN23" s="2"/>
      <c r="IRO23" s="2"/>
      <c r="IRP23" s="2"/>
      <c r="IRQ23" s="2"/>
      <c r="IRR23" s="2"/>
      <c r="IRS23" s="2"/>
      <c r="IRT23" s="2"/>
      <c r="IRU23" s="2"/>
      <c r="IRV23" s="2"/>
      <c r="IRW23" s="2"/>
      <c r="IRX23" s="2"/>
      <c r="IRY23" s="2"/>
      <c r="IRZ23" s="2"/>
      <c r="ISA23" s="2"/>
      <c r="ISB23" s="2"/>
      <c r="ISC23" s="2"/>
      <c r="ISD23" s="2"/>
      <c r="ISE23" s="2"/>
      <c r="ISF23" s="2"/>
      <c r="ISG23" s="2"/>
      <c r="ISH23" s="2"/>
      <c r="ISI23" s="2"/>
      <c r="ISJ23" s="2"/>
      <c r="ISK23" s="2"/>
      <c r="ISL23" s="2"/>
      <c r="ISM23" s="2"/>
      <c r="ISN23" s="2"/>
      <c r="ISO23" s="2"/>
      <c r="ISP23" s="2"/>
      <c r="ISQ23" s="2"/>
      <c r="ISR23" s="2"/>
      <c r="ISS23" s="2"/>
      <c r="IST23" s="2"/>
      <c r="ISU23" s="2"/>
      <c r="ISV23" s="2"/>
      <c r="ISW23" s="2"/>
      <c r="ISX23" s="2"/>
      <c r="ISY23" s="2"/>
      <c r="ISZ23" s="2"/>
      <c r="ITA23" s="2"/>
      <c r="ITB23" s="2"/>
      <c r="ITC23" s="2"/>
      <c r="ITD23" s="2"/>
      <c r="ITE23" s="2"/>
      <c r="ITF23" s="2"/>
      <c r="ITG23" s="2"/>
      <c r="ITH23" s="2"/>
      <c r="ITI23" s="2"/>
      <c r="ITJ23" s="2"/>
      <c r="ITK23" s="2"/>
      <c r="ITL23" s="2"/>
      <c r="ITM23" s="2"/>
      <c r="ITN23" s="2"/>
      <c r="ITO23" s="2"/>
      <c r="ITP23" s="2"/>
      <c r="ITQ23" s="2"/>
      <c r="ITR23" s="2"/>
      <c r="ITS23" s="2"/>
      <c r="ITT23" s="2"/>
      <c r="ITU23" s="2"/>
      <c r="ITV23" s="2"/>
      <c r="ITW23" s="2"/>
      <c r="ITX23" s="2"/>
      <c r="ITY23" s="2"/>
      <c r="ITZ23" s="2"/>
      <c r="IUA23" s="2"/>
      <c r="IUB23" s="2"/>
      <c r="IUC23" s="2"/>
      <c r="IUD23" s="2"/>
      <c r="IUE23" s="2"/>
      <c r="IUF23" s="2"/>
      <c r="IUG23" s="2"/>
      <c r="IUH23" s="2"/>
      <c r="IUI23" s="2"/>
      <c r="IUJ23" s="2"/>
      <c r="IUK23" s="2"/>
      <c r="IUL23" s="2"/>
      <c r="IUM23" s="2"/>
      <c r="IUN23" s="2"/>
      <c r="IUO23" s="2"/>
      <c r="IUP23" s="2"/>
      <c r="IUQ23" s="2"/>
      <c r="IUR23" s="2"/>
      <c r="IUS23" s="2"/>
      <c r="IUT23" s="2"/>
      <c r="IUU23" s="2"/>
      <c r="IUV23" s="2"/>
      <c r="IUW23" s="2"/>
      <c r="IUX23" s="2"/>
      <c r="IUY23" s="2"/>
      <c r="IUZ23" s="2"/>
      <c r="IVA23" s="2"/>
      <c r="IVB23" s="2"/>
      <c r="IVC23" s="2"/>
      <c r="IVD23" s="2"/>
      <c r="IVE23" s="2"/>
      <c r="IVF23" s="2"/>
      <c r="IVG23" s="2"/>
      <c r="IVH23" s="2"/>
      <c r="IVI23" s="2"/>
      <c r="IVJ23" s="2"/>
      <c r="IVK23" s="2"/>
      <c r="IVL23" s="2"/>
      <c r="IVM23" s="2"/>
      <c r="IVN23" s="2"/>
      <c r="IVO23" s="2"/>
      <c r="IVP23" s="2"/>
      <c r="IVQ23" s="2"/>
      <c r="IVR23" s="2"/>
      <c r="IVS23" s="2"/>
      <c r="IVT23" s="2"/>
      <c r="IVU23" s="2"/>
      <c r="IVV23" s="2"/>
      <c r="IVW23" s="2"/>
      <c r="IVX23" s="2"/>
      <c r="IVY23" s="2"/>
      <c r="IVZ23" s="2"/>
      <c r="IWA23" s="2"/>
      <c r="IWB23" s="2"/>
      <c r="IWC23" s="2"/>
      <c r="IWD23" s="2"/>
      <c r="IWE23" s="2"/>
      <c r="IWF23" s="2"/>
      <c r="IWG23" s="2"/>
      <c r="IWH23" s="2"/>
      <c r="IWI23" s="2"/>
      <c r="IWJ23" s="2"/>
      <c r="IWK23" s="2"/>
      <c r="IWL23" s="2"/>
      <c r="IWM23" s="2"/>
      <c r="IWN23" s="2"/>
      <c r="IWO23" s="2"/>
      <c r="IWP23" s="2"/>
      <c r="IWQ23" s="2"/>
      <c r="IWR23" s="2"/>
      <c r="IWS23" s="2"/>
      <c r="IWT23" s="2"/>
      <c r="IWU23" s="2"/>
      <c r="IWV23" s="2"/>
      <c r="IWW23" s="2"/>
      <c r="IWX23" s="2"/>
      <c r="IWY23" s="2"/>
      <c r="IWZ23" s="2"/>
      <c r="IXA23" s="2"/>
      <c r="IXB23" s="2"/>
      <c r="IXC23" s="2"/>
      <c r="IXD23" s="2"/>
      <c r="IXE23" s="2"/>
      <c r="IXF23" s="2"/>
      <c r="IXG23" s="2"/>
      <c r="IXH23" s="2"/>
      <c r="IXI23" s="2"/>
      <c r="IXJ23" s="2"/>
      <c r="IXK23" s="2"/>
      <c r="IXL23" s="2"/>
      <c r="IXM23" s="2"/>
      <c r="IXN23" s="2"/>
      <c r="IXO23" s="2"/>
      <c r="IXP23" s="2"/>
      <c r="IXQ23" s="2"/>
      <c r="IXR23" s="2"/>
      <c r="IXS23" s="2"/>
      <c r="IXT23" s="2"/>
      <c r="IXU23" s="2"/>
      <c r="IXV23" s="2"/>
      <c r="IXW23" s="2"/>
      <c r="IXX23" s="2"/>
      <c r="IXY23" s="2"/>
      <c r="IXZ23" s="2"/>
      <c r="IYA23" s="2"/>
      <c r="IYB23" s="2"/>
      <c r="IYC23" s="2"/>
      <c r="IYD23" s="2"/>
      <c r="IYE23" s="2"/>
      <c r="IYF23" s="2"/>
      <c r="IYG23" s="2"/>
      <c r="IYH23" s="2"/>
      <c r="IYI23" s="2"/>
      <c r="IYJ23" s="2"/>
      <c r="IYK23" s="2"/>
      <c r="IYL23" s="2"/>
      <c r="IYM23" s="2"/>
      <c r="IYN23" s="2"/>
      <c r="IYO23" s="2"/>
      <c r="IYP23" s="2"/>
      <c r="IYQ23" s="2"/>
      <c r="IYR23" s="2"/>
      <c r="IYS23" s="2"/>
      <c r="IYT23" s="2"/>
      <c r="IYU23" s="2"/>
      <c r="IYV23" s="2"/>
      <c r="IYW23" s="2"/>
      <c r="IYX23" s="2"/>
      <c r="IYY23" s="2"/>
      <c r="IYZ23" s="2"/>
      <c r="IZA23" s="2"/>
      <c r="IZB23" s="2"/>
      <c r="IZC23" s="2"/>
      <c r="IZD23" s="2"/>
      <c r="IZE23" s="2"/>
      <c r="IZF23" s="2"/>
      <c r="IZG23" s="2"/>
      <c r="IZH23" s="2"/>
      <c r="IZI23" s="2"/>
      <c r="IZJ23" s="2"/>
      <c r="IZK23" s="2"/>
      <c r="IZL23" s="2"/>
      <c r="IZM23" s="2"/>
      <c r="IZN23" s="2"/>
      <c r="IZO23" s="2"/>
      <c r="IZP23" s="2"/>
      <c r="IZQ23" s="2"/>
      <c r="IZR23" s="2"/>
      <c r="IZS23" s="2"/>
      <c r="IZT23" s="2"/>
      <c r="IZU23" s="2"/>
      <c r="IZV23" s="2"/>
      <c r="IZW23" s="2"/>
      <c r="IZX23" s="2"/>
      <c r="IZY23" s="2"/>
      <c r="IZZ23" s="2"/>
      <c r="JAA23" s="2"/>
      <c r="JAB23" s="2"/>
      <c r="JAC23" s="2"/>
      <c r="JAD23" s="2"/>
      <c r="JAE23" s="2"/>
      <c r="JAF23" s="2"/>
      <c r="JAG23" s="2"/>
      <c r="JAH23" s="2"/>
      <c r="JAI23" s="2"/>
      <c r="JAJ23" s="2"/>
      <c r="JAK23" s="2"/>
      <c r="JAL23" s="2"/>
      <c r="JAM23" s="2"/>
      <c r="JAN23" s="2"/>
      <c r="JAO23" s="2"/>
      <c r="JAP23" s="2"/>
      <c r="JAQ23" s="2"/>
      <c r="JAR23" s="2"/>
      <c r="JAS23" s="2"/>
      <c r="JAT23" s="2"/>
      <c r="JAU23" s="2"/>
      <c r="JAV23" s="2"/>
      <c r="JAW23" s="2"/>
      <c r="JAX23" s="2"/>
      <c r="JAY23" s="2"/>
      <c r="JAZ23" s="2"/>
      <c r="JBA23" s="2"/>
      <c r="JBB23" s="2"/>
      <c r="JBC23" s="2"/>
      <c r="JBD23" s="2"/>
      <c r="JBE23" s="2"/>
      <c r="JBF23" s="2"/>
      <c r="JBG23" s="2"/>
      <c r="JBH23" s="2"/>
      <c r="JBI23" s="2"/>
      <c r="JBJ23" s="2"/>
      <c r="JBK23" s="2"/>
      <c r="JBL23" s="2"/>
      <c r="JBM23" s="2"/>
      <c r="JBN23" s="2"/>
      <c r="JBO23" s="2"/>
      <c r="JBP23" s="2"/>
      <c r="JBQ23" s="2"/>
      <c r="JBR23" s="2"/>
      <c r="JBS23" s="2"/>
      <c r="JBT23" s="2"/>
      <c r="JBU23" s="2"/>
      <c r="JBV23" s="2"/>
      <c r="JBW23" s="2"/>
      <c r="JBX23" s="2"/>
      <c r="JBY23" s="2"/>
      <c r="JBZ23" s="2"/>
      <c r="JCA23" s="2"/>
      <c r="JCB23" s="2"/>
      <c r="JCC23" s="2"/>
      <c r="JCD23" s="2"/>
      <c r="JCE23" s="2"/>
      <c r="JCF23" s="2"/>
      <c r="JCG23" s="2"/>
      <c r="JCH23" s="2"/>
      <c r="JCI23" s="2"/>
      <c r="JCJ23" s="2"/>
      <c r="JCK23" s="2"/>
      <c r="JCL23" s="2"/>
      <c r="JCM23" s="2"/>
      <c r="JCN23" s="2"/>
      <c r="JCO23" s="2"/>
      <c r="JCP23" s="2"/>
      <c r="JCQ23" s="2"/>
      <c r="JCR23" s="2"/>
      <c r="JCS23" s="2"/>
      <c r="JCT23" s="2"/>
      <c r="JCU23" s="2"/>
      <c r="JCV23" s="2"/>
      <c r="JCW23" s="2"/>
      <c r="JCX23" s="2"/>
      <c r="JCY23" s="2"/>
      <c r="JCZ23" s="2"/>
      <c r="JDA23" s="2"/>
      <c r="JDB23" s="2"/>
      <c r="JDC23" s="2"/>
      <c r="JDD23" s="2"/>
      <c r="JDE23" s="2"/>
      <c r="JDF23" s="2"/>
      <c r="JDG23" s="2"/>
      <c r="JDH23" s="2"/>
      <c r="JDI23" s="2"/>
      <c r="JDJ23" s="2"/>
      <c r="JDK23" s="2"/>
      <c r="JDL23" s="2"/>
      <c r="JDM23" s="2"/>
      <c r="JDN23" s="2"/>
      <c r="JDO23" s="2"/>
      <c r="JDP23" s="2"/>
      <c r="JDQ23" s="2"/>
      <c r="JDR23" s="2"/>
      <c r="JDS23" s="2"/>
      <c r="JDT23" s="2"/>
      <c r="JDU23" s="2"/>
      <c r="JDV23" s="2"/>
      <c r="JDW23" s="2"/>
      <c r="JDX23" s="2"/>
      <c r="JDY23" s="2"/>
      <c r="JDZ23" s="2"/>
      <c r="JEA23" s="2"/>
      <c r="JEB23" s="2"/>
      <c r="JEC23" s="2"/>
      <c r="JED23" s="2"/>
      <c r="JEE23" s="2"/>
      <c r="JEF23" s="2"/>
      <c r="JEG23" s="2"/>
      <c r="JEH23" s="2"/>
      <c r="JEI23" s="2"/>
      <c r="JEJ23" s="2"/>
      <c r="JEK23" s="2"/>
      <c r="JEL23" s="2"/>
      <c r="JEM23" s="2"/>
      <c r="JEN23" s="2"/>
      <c r="JEO23" s="2"/>
      <c r="JEP23" s="2"/>
      <c r="JEQ23" s="2"/>
      <c r="JER23" s="2"/>
      <c r="JES23" s="2"/>
      <c r="JET23" s="2"/>
      <c r="JEU23" s="2"/>
      <c r="JEV23" s="2"/>
      <c r="JEW23" s="2"/>
      <c r="JEX23" s="2"/>
      <c r="JEY23" s="2"/>
      <c r="JEZ23" s="2"/>
      <c r="JFA23" s="2"/>
      <c r="JFB23" s="2"/>
      <c r="JFC23" s="2"/>
      <c r="JFD23" s="2"/>
      <c r="JFE23" s="2"/>
      <c r="JFF23" s="2"/>
      <c r="JFG23" s="2"/>
      <c r="JFH23" s="2"/>
      <c r="JFI23" s="2"/>
      <c r="JFJ23" s="2"/>
      <c r="JFK23" s="2"/>
      <c r="JFL23" s="2"/>
      <c r="JFM23" s="2"/>
      <c r="JFN23" s="2"/>
      <c r="JFO23" s="2"/>
      <c r="JFP23" s="2"/>
      <c r="JFQ23" s="2"/>
      <c r="JFR23" s="2"/>
      <c r="JFS23" s="2"/>
      <c r="JFT23" s="2"/>
      <c r="JFU23" s="2"/>
      <c r="JFV23" s="2"/>
      <c r="JFW23" s="2"/>
      <c r="JFX23" s="2"/>
      <c r="JFY23" s="2"/>
      <c r="JFZ23" s="2"/>
      <c r="JGA23" s="2"/>
      <c r="JGB23" s="2"/>
      <c r="JGC23" s="2"/>
      <c r="JGD23" s="2"/>
      <c r="JGE23" s="2"/>
      <c r="JGF23" s="2"/>
      <c r="JGG23" s="2"/>
      <c r="JGH23" s="2"/>
      <c r="JGI23" s="2"/>
      <c r="JGJ23" s="2"/>
      <c r="JGK23" s="2"/>
      <c r="JGL23" s="2"/>
      <c r="JGM23" s="2"/>
      <c r="JGN23" s="2"/>
      <c r="JGO23" s="2"/>
      <c r="JGP23" s="2"/>
      <c r="JGQ23" s="2"/>
      <c r="JGR23" s="2"/>
      <c r="JGS23" s="2"/>
      <c r="JGT23" s="2"/>
      <c r="JGU23" s="2"/>
      <c r="JGV23" s="2"/>
      <c r="JGW23" s="2"/>
      <c r="JGX23" s="2"/>
      <c r="JGY23" s="2"/>
      <c r="JGZ23" s="2"/>
      <c r="JHA23" s="2"/>
      <c r="JHB23" s="2"/>
      <c r="JHC23" s="2"/>
      <c r="JHD23" s="2"/>
      <c r="JHE23" s="2"/>
      <c r="JHF23" s="2"/>
      <c r="JHG23" s="2"/>
      <c r="JHH23" s="2"/>
      <c r="JHI23" s="2"/>
      <c r="JHJ23" s="2"/>
      <c r="JHK23" s="2"/>
      <c r="JHL23" s="2"/>
      <c r="JHM23" s="2"/>
      <c r="JHN23" s="2"/>
      <c r="JHO23" s="2"/>
      <c r="JHP23" s="2"/>
      <c r="JHQ23" s="2"/>
      <c r="JHR23" s="2"/>
      <c r="JHS23" s="2"/>
      <c r="JHT23" s="2"/>
      <c r="JHU23" s="2"/>
      <c r="JHV23" s="2"/>
      <c r="JHW23" s="2"/>
      <c r="JHX23" s="2"/>
      <c r="JHY23" s="2"/>
      <c r="JHZ23" s="2"/>
      <c r="JIA23" s="2"/>
      <c r="JIB23" s="2"/>
      <c r="JIC23" s="2"/>
      <c r="JID23" s="2"/>
      <c r="JIE23" s="2"/>
      <c r="JIF23" s="2"/>
      <c r="JIG23" s="2"/>
      <c r="JIH23" s="2"/>
      <c r="JII23" s="2"/>
      <c r="JIJ23" s="2"/>
      <c r="JIK23" s="2"/>
      <c r="JIL23" s="2"/>
      <c r="JIM23" s="2"/>
      <c r="JIN23" s="2"/>
      <c r="JIO23" s="2"/>
      <c r="JIP23" s="2"/>
      <c r="JIQ23" s="2"/>
      <c r="JIR23" s="2"/>
      <c r="JIS23" s="2"/>
      <c r="JIT23" s="2"/>
      <c r="JIU23" s="2"/>
      <c r="JIV23" s="2"/>
      <c r="JIW23" s="2"/>
      <c r="JIX23" s="2"/>
      <c r="JIY23" s="2"/>
      <c r="JIZ23" s="2"/>
      <c r="JJA23" s="2"/>
      <c r="JJB23" s="2"/>
      <c r="JJC23" s="2"/>
      <c r="JJD23" s="2"/>
      <c r="JJE23" s="2"/>
      <c r="JJF23" s="2"/>
      <c r="JJG23" s="2"/>
      <c r="JJH23" s="2"/>
      <c r="JJI23" s="2"/>
      <c r="JJJ23" s="2"/>
      <c r="JJK23" s="2"/>
      <c r="JJL23" s="2"/>
      <c r="JJM23" s="2"/>
      <c r="JJN23" s="2"/>
      <c r="JJO23" s="2"/>
      <c r="JJP23" s="2"/>
      <c r="JJQ23" s="2"/>
      <c r="JJR23" s="2"/>
      <c r="JJS23" s="2"/>
      <c r="JJT23" s="2"/>
      <c r="JJU23" s="2"/>
      <c r="JJV23" s="2"/>
      <c r="JJW23" s="2"/>
      <c r="JJX23" s="2"/>
      <c r="JJY23" s="2"/>
      <c r="JJZ23" s="2"/>
      <c r="JKA23" s="2"/>
      <c r="JKB23" s="2"/>
      <c r="JKC23" s="2"/>
      <c r="JKD23" s="2"/>
      <c r="JKE23" s="2"/>
      <c r="JKF23" s="2"/>
      <c r="JKG23" s="2"/>
      <c r="JKH23" s="2"/>
      <c r="JKI23" s="2"/>
      <c r="JKJ23" s="2"/>
      <c r="JKK23" s="2"/>
      <c r="JKL23" s="2"/>
      <c r="JKM23" s="2"/>
      <c r="JKN23" s="2"/>
      <c r="JKO23" s="2"/>
      <c r="JKP23" s="2"/>
      <c r="JKQ23" s="2"/>
      <c r="JKR23" s="2"/>
      <c r="JKS23" s="2"/>
      <c r="JKT23" s="2"/>
      <c r="JKU23" s="2"/>
      <c r="JKV23" s="2"/>
      <c r="JKW23" s="2"/>
      <c r="JKX23" s="2"/>
      <c r="JKY23" s="2"/>
      <c r="JKZ23" s="2"/>
      <c r="JLA23" s="2"/>
      <c r="JLB23" s="2"/>
      <c r="JLC23" s="2"/>
      <c r="JLD23" s="2"/>
      <c r="JLE23" s="2"/>
      <c r="JLF23" s="2"/>
      <c r="JLG23" s="2"/>
      <c r="JLH23" s="2"/>
      <c r="JLI23" s="2"/>
      <c r="JLJ23" s="2"/>
      <c r="JLK23" s="2"/>
      <c r="JLL23" s="2"/>
      <c r="JLM23" s="2"/>
      <c r="JLN23" s="2"/>
      <c r="JLO23" s="2"/>
      <c r="JLP23" s="2"/>
      <c r="JLQ23" s="2"/>
      <c r="JLR23" s="2"/>
      <c r="JLS23" s="2"/>
      <c r="JLT23" s="2"/>
      <c r="JLU23" s="2"/>
      <c r="JLV23" s="2"/>
      <c r="JLW23" s="2"/>
      <c r="JLX23" s="2"/>
      <c r="JLY23" s="2"/>
      <c r="JLZ23" s="2"/>
      <c r="JMA23" s="2"/>
      <c r="JMB23" s="2"/>
      <c r="JMC23" s="2"/>
      <c r="JMD23" s="2"/>
      <c r="JME23" s="2"/>
      <c r="JMF23" s="2"/>
      <c r="JMG23" s="2"/>
      <c r="JMH23" s="2"/>
      <c r="JMI23" s="2"/>
      <c r="JMJ23" s="2"/>
      <c r="JMK23" s="2"/>
      <c r="JML23" s="2"/>
      <c r="JMM23" s="2"/>
      <c r="JMN23" s="2"/>
      <c r="JMO23" s="2"/>
      <c r="JMP23" s="2"/>
      <c r="JMQ23" s="2"/>
      <c r="JMR23" s="2"/>
      <c r="JMS23" s="2"/>
      <c r="JMT23" s="2"/>
      <c r="JMU23" s="2"/>
      <c r="JMV23" s="2"/>
      <c r="JMW23" s="2"/>
      <c r="JMX23" s="2"/>
      <c r="JMY23" s="2"/>
      <c r="JMZ23" s="2"/>
      <c r="JNA23" s="2"/>
      <c r="JNB23" s="2"/>
      <c r="JNC23" s="2"/>
      <c r="JND23" s="2"/>
      <c r="JNE23" s="2"/>
      <c r="JNF23" s="2"/>
      <c r="JNG23" s="2"/>
      <c r="JNH23" s="2"/>
      <c r="JNI23" s="2"/>
      <c r="JNJ23" s="2"/>
      <c r="JNK23" s="2"/>
      <c r="JNL23" s="2"/>
      <c r="JNM23" s="2"/>
      <c r="JNN23" s="2"/>
      <c r="JNO23" s="2"/>
      <c r="JNP23" s="2"/>
      <c r="JNQ23" s="2"/>
      <c r="JNR23" s="2"/>
      <c r="JNS23" s="2"/>
      <c r="JNT23" s="2"/>
      <c r="JNU23" s="2"/>
      <c r="JNV23" s="2"/>
      <c r="JNW23" s="2"/>
      <c r="JNX23" s="2"/>
      <c r="JNY23" s="2"/>
      <c r="JNZ23" s="2"/>
      <c r="JOA23" s="2"/>
      <c r="JOB23" s="2"/>
      <c r="JOC23" s="2"/>
      <c r="JOD23" s="2"/>
      <c r="JOE23" s="2"/>
      <c r="JOF23" s="2"/>
      <c r="JOG23" s="2"/>
      <c r="JOH23" s="2"/>
      <c r="JOI23" s="2"/>
      <c r="JOJ23" s="2"/>
      <c r="JOK23" s="2"/>
      <c r="JOL23" s="2"/>
      <c r="JOM23" s="2"/>
      <c r="JON23" s="2"/>
      <c r="JOO23" s="2"/>
      <c r="JOP23" s="2"/>
      <c r="JOQ23" s="2"/>
      <c r="JOR23" s="2"/>
      <c r="JOS23" s="2"/>
      <c r="JOT23" s="2"/>
      <c r="JOU23" s="2"/>
      <c r="JOV23" s="2"/>
      <c r="JOW23" s="2"/>
      <c r="JOX23" s="2"/>
      <c r="JOY23" s="2"/>
      <c r="JOZ23" s="2"/>
      <c r="JPA23" s="2"/>
      <c r="JPB23" s="2"/>
      <c r="JPC23" s="2"/>
      <c r="JPD23" s="2"/>
      <c r="JPE23" s="2"/>
      <c r="JPF23" s="2"/>
      <c r="JPG23" s="2"/>
      <c r="JPH23" s="2"/>
      <c r="JPI23" s="2"/>
      <c r="JPJ23" s="2"/>
      <c r="JPK23" s="2"/>
      <c r="JPL23" s="2"/>
      <c r="JPM23" s="2"/>
      <c r="JPN23" s="2"/>
      <c r="JPO23" s="2"/>
      <c r="JPP23" s="2"/>
      <c r="JPQ23" s="2"/>
      <c r="JPR23" s="2"/>
      <c r="JPS23" s="2"/>
      <c r="JPT23" s="2"/>
      <c r="JPU23" s="2"/>
      <c r="JPV23" s="2"/>
      <c r="JPW23" s="2"/>
      <c r="JPX23" s="2"/>
      <c r="JPY23" s="2"/>
      <c r="JPZ23" s="2"/>
      <c r="JQA23" s="2"/>
      <c r="JQB23" s="2"/>
      <c r="JQC23" s="2"/>
      <c r="JQD23" s="2"/>
      <c r="JQE23" s="2"/>
      <c r="JQF23" s="2"/>
      <c r="JQG23" s="2"/>
      <c r="JQH23" s="2"/>
      <c r="JQI23" s="2"/>
      <c r="JQJ23" s="2"/>
      <c r="JQK23" s="2"/>
      <c r="JQL23" s="2"/>
      <c r="JQM23" s="2"/>
      <c r="JQN23" s="2"/>
      <c r="JQO23" s="2"/>
      <c r="JQP23" s="2"/>
      <c r="JQQ23" s="2"/>
      <c r="JQR23" s="2"/>
      <c r="JQS23" s="2"/>
      <c r="JQT23" s="2"/>
      <c r="JQU23" s="2"/>
      <c r="JQV23" s="2"/>
      <c r="JQW23" s="2"/>
      <c r="JQX23" s="2"/>
      <c r="JQY23" s="2"/>
      <c r="JQZ23" s="2"/>
      <c r="JRA23" s="2"/>
      <c r="JRB23" s="2"/>
      <c r="JRC23" s="2"/>
      <c r="JRD23" s="2"/>
      <c r="JRE23" s="2"/>
      <c r="JRF23" s="2"/>
      <c r="JRG23" s="2"/>
      <c r="JRH23" s="2"/>
      <c r="JRI23" s="2"/>
      <c r="JRJ23" s="2"/>
      <c r="JRK23" s="2"/>
      <c r="JRL23" s="2"/>
      <c r="JRM23" s="2"/>
      <c r="JRN23" s="2"/>
      <c r="JRO23" s="2"/>
      <c r="JRP23" s="2"/>
      <c r="JRQ23" s="2"/>
      <c r="JRR23" s="2"/>
      <c r="JRS23" s="2"/>
      <c r="JRT23" s="2"/>
      <c r="JRU23" s="2"/>
      <c r="JRV23" s="2"/>
      <c r="JRW23" s="2"/>
      <c r="JRX23" s="2"/>
      <c r="JRY23" s="2"/>
      <c r="JRZ23" s="2"/>
      <c r="JSA23" s="2"/>
      <c r="JSB23" s="2"/>
      <c r="JSC23" s="2"/>
      <c r="JSD23" s="2"/>
      <c r="JSE23" s="2"/>
      <c r="JSF23" s="2"/>
      <c r="JSG23" s="2"/>
      <c r="JSH23" s="2"/>
      <c r="JSI23" s="2"/>
      <c r="JSJ23" s="2"/>
      <c r="JSK23" s="2"/>
      <c r="JSL23" s="2"/>
      <c r="JSM23" s="2"/>
      <c r="JSN23" s="2"/>
      <c r="JSO23" s="2"/>
      <c r="JSP23" s="2"/>
      <c r="JSQ23" s="2"/>
      <c r="JSR23" s="2"/>
      <c r="JSS23" s="2"/>
      <c r="JST23" s="2"/>
      <c r="JSU23" s="2"/>
      <c r="JSV23" s="2"/>
      <c r="JSW23" s="2"/>
      <c r="JSX23" s="2"/>
      <c r="JSY23" s="2"/>
      <c r="JSZ23" s="2"/>
      <c r="JTA23" s="2"/>
      <c r="JTB23" s="2"/>
      <c r="JTC23" s="2"/>
      <c r="JTD23" s="2"/>
      <c r="JTE23" s="2"/>
      <c r="JTF23" s="2"/>
      <c r="JTG23" s="2"/>
      <c r="JTH23" s="2"/>
      <c r="JTI23" s="2"/>
      <c r="JTJ23" s="2"/>
      <c r="JTK23" s="2"/>
      <c r="JTL23" s="2"/>
      <c r="JTM23" s="2"/>
      <c r="JTN23" s="2"/>
      <c r="JTO23" s="2"/>
      <c r="JTP23" s="2"/>
      <c r="JTQ23" s="2"/>
      <c r="JTR23" s="2"/>
      <c r="JTS23" s="2"/>
      <c r="JTT23" s="2"/>
      <c r="JTU23" s="2"/>
      <c r="JTV23" s="2"/>
      <c r="JTW23" s="2"/>
      <c r="JTX23" s="2"/>
      <c r="JTY23" s="2"/>
      <c r="JTZ23" s="2"/>
      <c r="JUA23" s="2"/>
      <c r="JUB23" s="2"/>
      <c r="JUC23" s="2"/>
      <c r="JUD23" s="2"/>
      <c r="JUE23" s="2"/>
      <c r="JUF23" s="2"/>
      <c r="JUG23" s="2"/>
      <c r="JUH23" s="2"/>
      <c r="JUI23" s="2"/>
      <c r="JUJ23" s="2"/>
      <c r="JUK23" s="2"/>
      <c r="JUL23" s="2"/>
      <c r="JUM23" s="2"/>
      <c r="JUN23" s="2"/>
      <c r="JUO23" s="2"/>
      <c r="JUP23" s="2"/>
      <c r="JUQ23" s="2"/>
      <c r="JUR23" s="2"/>
      <c r="JUS23" s="2"/>
      <c r="JUT23" s="2"/>
      <c r="JUU23" s="2"/>
      <c r="JUV23" s="2"/>
      <c r="JUW23" s="2"/>
      <c r="JUX23" s="2"/>
      <c r="JUY23" s="2"/>
      <c r="JUZ23" s="2"/>
      <c r="JVA23" s="2"/>
      <c r="JVB23" s="2"/>
      <c r="JVC23" s="2"/>
      <c r="JVD23" s="2"/>
      <c r="JVE23" s="2"/>
      <c r="JVF23" s="2"/>
      <c r="JVG23" s="2"/>
      <c r="JVH23" s="2"/>
      <c r="JVI23" s="2"/>
      <c r="JVJ23" s="2"/>
      <c r="JVK23" s="2"/>
      <c r="JVL23" s="2"/>
      <c r="JVM23" s="2"/>
      <c r="JVN23" s="2"/>
      <c r="JVO23" s="2"/>
      <c r="JVP23" s="2"/>
      <c r="JVQ23" s="2"/>
      <c r="JVR23" s="2"/>
      <c r="JVS23" s="2"/>
      <c r="JVT23" s="2"/>
      <c r="JVU23" s="2"/>
      <c r="JVV23" s="2"/>
      <c r="JVW23" s="2"/>
      <c r="JVX23" s="2"/>
      <c r="JVY23" s="2"/>
      <c r="JVZ23" s="2"/>
      <c r="JWA23" s="2"/>
      <c r="JWB23" s="2"/>
      <c r="JWC23" s="2"/>
      <c r="JWD23" s="2"/>
      <c r="JWE23" s="2"/>
      <c r="JWF23" s="2"/>
      <c r="JWG23" s="2"/>
      <c r="JWH23" s="2"/>
      <c r="JWI23" s="2"/>
      <c r="JWJ23" s="2"/>
      <c r="JWK23" s="2"/>
      <c r="JWL23" s="2"/>
      <c r="JWM23" s="2"/>
      <c r="JWN23" s="2"/>
      <c r="JWO23" s="2"/>
      <c r="JWP23" s="2"/>
      <c r="JWQ23" s="2"/>
      <c r="JWR23" s="2"/>
      <c r="JWS23" s="2"/>
      <c r="JWT23" s="2"/>
      <c r="JWU23" s="2"/>
      <c r="JWV23" s="2"/>
      <c r="JWW23" s="2"/>
      <c r="JWX23" s="2"/>
      <c r="JWY23" s="2"/>
      <c r="JWZ23" s="2"/>
      <c r="JXA23" s="2"/>
      <c r="JXB23" s="2"/>
      <c r="JXC23" s="2"/>
      <c r="JXD23" s="2"/>
      <c r="JXE23" s="2"/>
      <c r="JXF23" s="2"/>
      <c r="JXG23" s="2"/>
      <c r="JXH23" s="2"/>
      <c r="JXI23" s="2"/>
      <c r="JXJ23" s="2"/>
      <c r="JXK23" s="2"/>
      <c r="JXL23" s="2"/>
      <c r="JXM23" s="2"/>
      <c r="JXN23" s="2"/>
      <c r="JXO23" s="2"/>
      <c r="JXP23" s="2"/>
      <c r="JXQ23" s="2"/>
      <c r="JXR23" s="2"/>
      <c r="JXS23" s="2"/>
      <c r="JXT23" s="2"/>
      <c r="JXU23" s="2"/>
      <c r="JXV23" s="2"/>
      <c r="JXW23" s="2"/>
      <c r="JXX23" s="2"/>
      <c r="JXY23" s="2"/>
      <c r="JXZ23" s="2"/>
      <c r="JYA23" s="2"/>
      <c r="JYB23" s="2"/>
      <c r="JYC23" s="2"/>
      <c r="JYD23" s="2"/>
      <c r="JYE23" s="2"/>
      <c r="JYF23" s="2"/>
      <c r="JYG23" s="2"/>
      <c r="JYH23" s="2"/>
      <c r="JYI23" s="2"/>
      <c r="JYJ23" s="2"/>
      <c r="JYK23" s="2"/>
      <c r="JYL23" s="2"/>
      <c r="JYM23" s="2"/>
      <c r="JYN23" s="2"/>
      <c r="JYO23" s="2"/>
      <c r="JYP23" s="2"/>
      <c r="JYQ23" s="2"/>
      <c r="JYR23" s="2"/>
      <c r="JYS23" s="2"/>
      <c r="JYT23" s="2"/>
      <c r="JYU23" s="2"/>
      <c r="JYV23" s="2"/>
      <c r="JYW23" s="2"/>
      <c r="JYX23" s="2"/>
      <c r="JYY23" s="2"/>
      <c r="JYZ23" s="2"/>
      <c r="JZA23" s="2"/>
      <c r="JZB23" s="2"/>
      <c r="JZC23" s="2"/>
      <c r="JZD23" s="2"/>
      <c r="JZE23" s="2"/>
      <c r="JZF23" s="2"/>
      <c r="JZG23" s="2"/>
      <c r="JZH23" s="2"/>
      <c r="JZI23" s="2"/>
      <c r="JZJ23" s="2"/>
      <c r="JZK23" s="2"/>
      <c r="JZL23" s="2"/>
      <c r="JZM23" s="2"/>
      <c r="JZN23" s="2"/>
      <c r="JZO23" s="2"/>
      <c r="JZP23" s="2"/>
      <c r="JZQ23" s="2"/>
      <c r="JZR23" s="2"/>
      <c r="JZS23" s="2"/>
      <c r="JZT23" s="2"/>
      <c r="JZU23" s="2"/>
      <c r="JZV23" s="2"/>
      <c r="JZW23" s="2"/>
      <c r="JZX23" s="2"/>
      <c r="JZY23" s="2"/>
      <c r="JZZ23" s="2"/>
      <c r="KAA23" s="2"/>
      <c r="KAB23" s="2"/>
      <c r="KAC23" s="2"/>
      <c r="KAD23" s="2"/>
      <c r="KAE23" s="2"/>
      <c r="KAF23" s="2"/>
      <c r="KAG23" s="2"/>
      <c r="KAH23" s="2"/>
      <c r="KAI23" s="2"/>
      <c r="KAJ23" s="2"/>
      <c r="KAK23" s="2"/>
      <c r="KAL23" s="2"/>
      <c r="KAM23" s="2"/>
      <c r="KAN23" s="2"/>
      <c r="KAO23" s="2"/>
      <c r="KAP23" s="2"/>
      <c r="KAQ23" s="2"/>
      <c r="KAR23" s="2"/>
      <c r="KAS23" s="2"/>
      <c r="KAT23" s="2"/>
      <c r="KAU23" s="2"/>
      <c r="KAV23" s="2"/>
      <c r="KAW23" s="2"/>
      <c r="KAX23" s="2"/>
      <c r="KAY23" s="2"/>
      <c r="KAZ23" s="2"/>
      <c r="KBA23" s="2"/>
      <c r="KBB23" s="2"/>
      <c r="KBC23" s="2"/>
      <c r="KBD23" s="2"/>
      <c r="KBE23" s="2"/>
      <c r="KBF23" s="2"/>
      <c r="KBG23" s="2"/>
      <c r="KBH23" s="2"/>
      <c r="KBI23" s="2"/>
      <c r="KBJ23" s="2"/>
      <c r="KBK23" s="2"/>
      <c r="KBL23" s="2"/>
      <c r="KBM23" s="2"/>
      <c r="KBN23" s="2"/>
      <c r="KBO23" s="2"/>
      <c r="KBP23" s="2"/>
      <c r="KBQ23" s="2"/>
      <c r="KBR23" s="2"/>
      <c r="KBS23" s="2"/>
      <c r="KBT23" s="2"/>
      <c r="KBU23" s="2"/>
      <c r="KBV23" s="2"/>
      <c r="KBW23" s="2"/>
      <c r="KBX23" s="2"/>
      <c r="KBY23" s="2"/>
      <c r="KBZ23" s="2"/>
      <c r="KCA23" s="2"/>
      <c r="KCB23" s="2"/>
      <c r="KCC23" s="2"/>
      <c r="KCD23" s="2"/>
      <c r="KCE23" s="2"/>
      <c r="KCF23" s="2"/>
      <c r="KCG23" s="2"/>
      <c r="KCH23" s="2"/>
      <c r="KCI23" s="2"/>
      <c r="KCJ23" s="2"/>
      <c r="KCK23" s="2"/>
      <c r="KCL23" s="2"/>
      <c r="KCM23" s="2"/>
      <c r="KCN23" s="2"/>
      <c r="KCO23" s="2"/>
      <c r="KCP23" s="2"/>
      <c r="KCQ23" s="2"/>
      <c r="KCR23" s="2"/>
      <c r="KCS23" s="2"/>
      <c r="KCT23" s="2"/>
      <c r="KCU23" s="2"/>
      <c r="KCV23" s="2"/>
      <c r="KCW23" s="2"/>
      <c r="KCX23" s="2"/>
      <c r="KCY23" s="2"/>
      <c r="KCZ23" s="2"/>
      <c r="KDA23" s="2"/>
      <c r="KDB23" s="2"/>
      <c r="KDC23" s="2"/>
      <c r="KDD23" s="2"/>
      <c r="KDE23" s="2"/>
      <c r="KDF23" s="2"/>
      <c r="KDG23" s="2"/>
      <c r="KDH23" s="2"/>
      <c r="KDI23" s="2"/>
      <c r="KDJ23" s="2"/>
      <c r="KDK23" s="2"/>
      <c r="KDL23" s="2"/>
      <c r="KDM23" s="2"/>
      <c r="KDN23" s="2"/>
      <c r="KDO23" s="2"/>
      <c r="KDP23" s="2"/>
      <c r="KDQ23" s="2"/>
      <c r="KDR23" s="2"/>
      <c r="KDS23" s="2"/>
      <c r="KDT23" s="2"/>
      <c r="KDU23" s="2"/>
      <c r="KDV23" s="2"/>
      <c r="KDW23" s="2"/>
      <c r="KDX23" s="2"/>
      <c r="KDY23" s="2"/>
      <c r="KDZ23" s="2"/>
      <c r="KEA23" s="2"/>
      <c r="KEB23" s="2"/>
      <c r="KEC23" s="2"/>
      <c r="KED23" s="2"/>
      <c r="KEE23" s="2"/>
      <c r="KEF23" s="2"/>
      <c r="KEG23" s="2"/>
      <c r="KEH23" s="2"/>
      <c r="KEI23" s="2"/>
      <c r="KEJ23" s="2"/>
      <c r="KEK23" s="2"/>
      <c r="KEL23" s="2"/>
      <c r="KEM23" s="2"/>
      <c r="KEN23" s="2"/>
      <c r="KEO23" s="2"/>
      <c r="KEP23" s="2"/>
      <c r="KEQ23" s="2"/>
      <c r="KER23" s="2"/>
      <c r="KES23" s="2"/>
      <c r="KET23" s="2"/>
      <c r="KEU23" s="2"/>
      <c r="KEV23" s="2"/>
      <c r="KEW23" s="2"/>
      <c r="KEX23" s="2"/>
      <c r="KEY23" s="2"/>
      <c r="KEZ23" s="2"/>
      <c r="KFA23" s="2"/>
      <c r="KFB23" s="2"/>
      <c r="KFC23" s="2"/>
      <c r="KFD23" s="2"/>
      <c r="KFE23" s="2"/>
      <c r="KFF23" s="2"/>
      <c r="KFG23" s="2"/>
      <c r="KFH23" s="2"/>
      <c r="KFI23" s="2"/>
      <c r="KFJ23" s="2"/>
      <c r="KFK23" s="2"/>
      <c r="KFL23" s="2"/>
      <c r="KFM23" s="2"/>
      <c r="KFN23" s="2"/>
      <c r="KFO23" s="2"/>
      <c r="KFP23" s="2"/>
      <c r="KFQ23" s="2"/>
      <c r="KFR23" s="2"/>
      <c r="KFS23" s="2"/>
      <c r="KFT23" s="2"/>
      <c r="KFU23" s="2"/>
      <c r="KFV23" s="2"/>
      <c r="KFW23" s="2"/>
      <c r="KFX23" s="2"/>
      <c r="KFY23" s="2"/>
      <c r="KFZ23" s="2"/>
      <c r="KGA23" s="2"/>
      <c r="KGB23" s="2"/>
      <c r="KGC23" s="2"/>
      <c r="KGD23" s="2"/>
      <c r="KGE23" s="2"/>
      <c r="KGF23" s="2"/>
      <c r="KGG23" s="2"/>
      <c r="KGH23" s="2"/>
      <c r="KGI23" s="2"/>
      <c r="KGJ23" s="2"/>
      <c r="KGK23" s="2"/>
      <c r="KGL23" s="2"/>
      <c r="KGM23" s="2"/>
      <c r="KGN23" s="2"/>
      <c r="KGO23" s="2"/>
      <c r="KGP23" s="2"/>
      <c r="KGQ23" s="2"/>
      <c r="KGR23" s="2"/>
      <c r="KGS23" s="2"/>
      <c r="KGT23" s="2"/>
      <c r="KGU23" s="2"/>
      <c r="KGV23" s="2"/>
      <c r="KGW23" s="2"/>
      <c r="KGX23" s="2"/>
      <c r="KGY23" s="2"/>
      <c r="KGZ23" s="2"/>
      <c r="KHA23" s="2"/>
      <c r="KHB23" s="2"/>
      <c r="KHC23" s="2"/>
      <c r="KHD23" s="2"/>
      <c r="KHE23" s="2"/>
      <c r="KHF23" s="2"/>
      <c r="KHG23" s="2"/>
      <c r="KHH23" s="2"/>
      <c r="KHI23" s="2"/>
      <c r="KHJ23" s="2"/>
      <c r="KHK23" s="2"/>
      <c r="KHL23" s="2"/>
      <c r="KHM23" s="2"/>
      <c r="KHN23" s="2"/>
      <c r="KHO23" s="2"/>
      <c r="KHP23" s="2"/>
      <c r="KHQ23" s="2"/>
      <c r="KHR23" s="2"/>
      <c r="KHS23" s="2"/>
      <c r="KHT23" s="2"/>
      <c r="KHU23" s="2"/>
      <c r="KHV23" s="2"/>
      <c r="KHW23" s="2"/>
      <c r="KHX23" s="2"/>
      <c r="KHY23" s="2"/>
      <c r="KHZ23" s="2"/>
      <c r="KIA23" s="2"/>
      <c r="KIB23" s="2"/>
      <c r="KIC23" s="2"/>
      <c r="KID23" s="2"/>
      <c r="KIE23" s="2"/>
      <c r="KIF23" s="2"/>
      <c r="KIG23" s="2"/>
      <c r="KIH23" s="2"/>
      <c r="KII23" s="2"/>
      <c r="KIJ23" s="2"/>
      <c r="KIK23" s="2"/>
      <c r="KIL23" s="2"/>
      <c r="KIM23" s="2"/>
      <c r="KIN23" s="2"/>
      <c r="KIO23" s="2"/>
      <c r="KIP23" s="2"/>
      <c r="KIQ23" s="2"/>
      <c r="KIR23" s="2"/>
      <c r="KIS23" s="2"/>
      <c r="KIT23" s="2"/>
      <c r="KIU23" s="2"/>
      <c r="KIV23" s="2"/>
      <c r="KIW23" s="2"/>
      <c r="KIX23" s="2"/>
      <c r="KIY23" s="2"/>
      <c r="KIZ23" s="2"/>
      <c r="KJA23" s="2"/>
      <c r="KJB23" s="2"/>
      <c r="KJC23" s="2"/>
      <c r="KJD23" s="2"/>
      <c r="KJE23" s="2"/>
      <c r="KJF23" s="2"/>
      <c r="KJG23" s="2"/>
      <c r="KJH23" s="2"/>
      <c r="KJI23" s="2"/>
      <c r="KJJ23" s="2"/>
      <c r="KJK23" s="2"/>
      <c r="KJL23" s="2"/>
      <c r="KJM23" s="2"/>
      <c r="KJN23" s="2"/>
      <c r="KJO23" s="2"/>
      <c r="KJP23" s="2"/>
      <c r="KJQ23" s="2"/>
      <c r="KJR23" s="2"/>
      <c r="KJS23" s="2"/>
      <c r="KJT23" s="2"/>
      <c r="KJU23" s="2"/>
      <c r="KJV23" s="2"/>
      <c r="KJW23" s="2"/>
      <c r="KJX23" s="2"/>
      <c r="KJY23" s="2"/>
      <c r="KJZ23" s="2"/>
      <c r="KKA23" s="2"/>
      <c r="KKB23" s="2"/>
      <c r="KKC23" s="2"/>
      <c r="KKD23" s="2"/>
      <c r="KKE23" s="2"/>
      <c r="KKF23" s="2"/>
      <c r="KKG23" s="2"/>
      <c r="KKH23" s="2"/>
      <c r="KKI23" s="2"/>
      <c r="KKJ23" s="2"/>
      <c r="KKK23" s="2"/>
      <c r="KKL23" s="2"/>
      <c r="KKM23" s="2"/>
      <c r="KKN23" s="2"/>
      <c r="KKO23" s="2"/>
      <c r="KKP23" s="2"/>
      <c r="KKQ23" s="2"/>
      <c r="KKR23" s="2"/>
      <c r="KKS23" s="2"/>
      <c r="KKT23" s="2"/>
      <c r="KKU23" s="2"/>
      <c r="KKV23" s="2"/>
      <c r="KKW23" s="2"/>
      <c r="KKX23" s="2"/>
      <c r="KKY23" s="2"/>
      <c r="KKZ23" s="2"/>
      <c r="KLA23" s="2"/>
      <c r="KLB23" s="2"/>
      <c r="KLC23" s="2"/>
      <c r="KLD23" s="2"/>
      <c r="KLE23" s="2"/>
      <c r="KLF23" s="2"/>
      <c r="KLG23" s="2"/>
      <c r="KLH23" s="2"/>
      <c r="KLI23" s="2"/>
      <c r="KLJ23" s="2"/>
      <c r="KLK23" s="2"/>
      <c r="KLL23" s="2"/>
      <c r="KLM23" s="2"/>
      <c r="KLN23" s="2"/>
      <c r="KLO23" s="2"/>
      <c r="KLP23" s="2"/>
      <c r="KLQ23" s="2"/>
      <c r="KLR23" s="2"/>
      <c r="KLS23" s="2"/>
      <c r="KLT23" s="2"/>
      <c r="KLU23" s="2"/>
      <c r="KLV23" s="2"/>
      <c r="KLW23" s="2"/>
      <c r="KLX23" s="2"/>
      <c r="KLY23" s="2"/>
      <c r="KLZ23" s="2"/>
      <c r="KMA23" s="2"/>
      <c r="KMB23" s="2"/>
      <c r="KMC23" s="2"/>
      <c r="KMD23" s="2"/>
      <c r="KME23" s="2"/>
      <c r="KMF23" s="2"/>
      <c r="KMG23" s="2"/>
      <c r="KMH23" s="2"/>
      <c r="KMI23" s="2"/>
      <c r="KMJ23" s="2"/>
      <c r="KMK23" s="2"/>
      <c r="KML23" s="2"/>
      <c r="KMM23" s="2"/>
      <c r="KMN23" s="2"/>
      <c r="KMO23" s="2"/>
      <c r="KMP23" s="2"/>
      <c r="KMQ23" s="2"/>
      <c r="KMR23" s="2"/>
      <c r="KMS23" s="2"/>
      <c r="KMT23" s="2"/>
      <c r="KMU23" s="2"/>
      <c r="KMV23" s="2"/>
      <c r="KMW23" s="2"/>
      <c r="KMX23" s="2"/>
      <c r="KMY23" s="2"/>
      <c r="KMZ23" s="2"/>
      <c r="KNA23" s="2"/>
      <c r="KNB23" s="2"/>
      <c r="KNC23" s="2"/>
      <c r="KND23" s="2"/>
      <c r="KNE23" s="2"/>
      <c r="KNF23" s="2"/>
      <c r="KNG23" s="2"/>
      <c r="KNH23" s="2"/>
      <c r="KNI23" s="2"/>
      <c r="KNJ23" s="2"/>
      <c r="KNK23" s="2"/>
      <c r="KNL23" s="2"/>
      <c r="KNM23" s="2"/>
      <c r="KNN23" s="2"/>
      <c r="KNO23" s="2"/>
      <c r="KNP23" s="2"/>
      <c r="KNQ23" s="2"/>
      <c r="KNR23" s="2"/>
      <c r="KNS23" s="2"/>
      <c r="KNT23" s="2"/>
      <c r="KNU23" s="2"/>
      <c r="KNV23" s="2"/>
      <c r="KNW23" s="2"/>
      <c r="KNX23" s="2"/>
      <c r="KNY23" s="2"/>
      <c r="KNZ23" s="2"/>
      <c r="KOA23" s="2"/>
      <c r="KOB23" s="2"/>
      <c r="KOC23" s="2"/>
      <c r="KOD23" s="2"/>
      <c r="KOE23" s="2"/>
      <c r="KOF23" s="2"/>
      <c r="KOG23" s="2"/>
      <c r="KOH23" s="2"/>
      <c r="KOI23" s="2"/>
      <c r="KOJ23" s="2"/>
      <c r="KOK23" s="2"/>
      <c r="KOL23" s="2"/>
      <c r="KOM23" s="2"/>
      <c r="KON23" s="2"/>
      <c r="KOO23" s="2"/>
      <c r="KOP23" s="2"/>
      <c r="KOQ23" s="2"/>
      <c r="KOR23" s="2"/>
      <c r="KOS23" s="2"/>
      <c r="KOT23" s="2"/>
      <c r="KOU23" s="2"/>
      <c r="KOV23" s="2"/>
      <c r="KOW23" s="2"/>
      <c r="KOX23" s="2"/>
      <c r="KOY23" s="2"/>
      <c r="KOZ23" s="2"/>
      <c r="KPA23" s="2"/>
      <c r="KPB23" s="2"/>
      <c r="KPC23" s="2"/>
      <c r="KPD23" s="2"/>
      <c r="KPE23" s="2"/>
      <c r="KPF23" s="2"/>
      <c r="KPG23" s="2"/>
      <c r="KPH23" s="2"/>
      <c r="KPI23" s="2"/>
      <c r="KPJ23" s="2"/>
      <c r="KPK23" s="2"/>
      <c r="KPL23" s="2"/>
      <c r="KPM23" s="2"/>
      <c r="KPN23" s="2"/>
      <c r="KPO23" s="2"/>
      <c r="KPP23" s="2"/>
      <c r="KPQ23" s="2"/>
      <c r="KPR23" s="2"/>
      <c r="KPS23" s="2"/>
      <c r="KPT23" s="2"/>
      <c r="KPU23" s="2"/>
      <c r="KPV23" s="2"/>
      <c r="KPW23" s="2"/>
      <c r="KPX23" s="2"/>
      <c r="KPY23" s="2"/>
      <c r="KPZ23" s="2"/>
      <c r="KQA23" s="2"/>
      <c r="KQB23" s="2"/>
      <c r="KQC23" s="2"/>
      <c r="KQD23" s="2"/>
      <c r="KQE23" s="2"/>
      <c r="KQF23" s="2"/>
      <c r="KQG23" s="2"/>
      <c r="KQH23" s="2"/>
      <c r="KQI23" s="2"/>
      <c r="KQJ23" s="2"/>
      <c r="KQK23" s="2"/>
      <c r="KQL23" s="2"/>
      <c r="KQM23" s="2"/>
      <c r="KQN23" s="2"/>
      <c r="KQO23" s="2"/>
      <c r="KQP23" s="2"/>
      <c r="KQQ23" s="2"/>
      <c r="KQR23" s="2"/>
      <c r="KQS23" s="2"/>
      <c r="KQT23" s="2"/>
      <c r="KQU23" s="2"/>
      <c r="KQV23" s="2"/>
      <c r="KQW23" s="2"/>
      <c r="KQX23" s="2"/>
      <c r="KQY23" s="2"/>
      <c r="KQZ23" s="2"/>
      <c r="KRA23" s="2"/>
      <c r="KRB23" s="2"/>
      <c r="KRC23" s="2"/>
      <c r="KRD23" s="2"/>
      <c r="KRE23" s="2"/>
      <c r="KRF23" s="2"/>
      <c r="KRG23" s="2"/>
      <c r="KRH23" s="2"/>
      <c r="KRI23" s="2"/>
      <c r="KRJ23" s="2"/>
      <c r="KRK23" s="2"/>
      <c r="KRL23" s="2"/>
      <c r="KRM23" s="2"/>
      <c r="KRN23" s="2"/>
      <c r="KRO23" s="2"/>
      <c r="KRP23" s="2"/>
      <c r="KRQ23" s="2"/>
      <c r="KRR23" s="2"/>
      <c r="KRS23" s="2"/>
      <c r="KRT23" s="2"/>
      <c r="KRU23" s="2"/>
      <c r="KRV23" s="2"/>
      <c r="KRW23" s="2"/>
      <c r="KRX23" s="2"/>
      <c r="KRY23" s="2"/>
      <c r="KRZ23" s="2"/>
      <c r="KSA23" s="2"/>
      <c r="KSB23" s="2"/>
      <c r="KSC23" s="2"/>
      <c r="KSD23" s="2"/>
      <c r="KSE23" s="2"/>
      <c r="KSF23" s="2"/>
      <c r="KSG23" s="2"/>
      <c r="KSH23" s="2"/>
      <c r="KSI23" s="2"/>
      <c r="KSJ23" s="2"/>
      <c r="KSK23" s="2"/>
      <c r="KSL23" s="2"/>
      <c r="KSM23" s="2"/>
      <c r="KSN23" s="2"/>
      <c r="KSO23" s="2"/>
      <c r="KSP23" s="2"/>
      <c r="KSQ23" s="2"/>
      <c r="KSR23" s="2"/>
      <c r="KSS23" s="2"/>
      <c r="KST23" s="2"/>
      <c r="KSU23" s="2"/>
      <c r="KSV23" s="2"/>
      <c r="KSW23" s="2"/>
      <c r="KSX23" s="2"/>
      <c r="KSY23" s="2"/>
      <c r="KSZ23" s="2"/>
      <c r="KTA23" s="2"/>
      <c r="KTB23" s="2"/>
      <c r="KTC23" s="2"/>
      <c r="KTD23" s="2"/>
      <c r="KTE23" s="2"/>
      <c r="KTF23" s="2"/>
      <c r="KTG23" s="2"/>
      <c r="KTH23" s="2"/>
      <c r="KTI23" s="2"/>
      <c r="KTJ23" s="2"/>
      <c r="KTK23" s="2"/>
      <c r="KTL23" s="2"/>
      <c r="KTM23" s="2"/>
      <c r="KTN23" s="2"/>
      <c r="KTO23" s="2"/>
      <c r="KTP23" s="2"/>
      <c r="KTQ23" s="2"/>
      <c r="KTR23" s="2"/>
      <c r="KTS23" s="2"/>
      <c r="KTT23" s="2"/>
      <c r="KTU23" s="2"/>
      <c r="KTV23" s="2"/>
      <c r="KTW23" s="2"/>
      <c r="KTX23" s="2"/>
      <c r="KTY23" s="2"/>
      <c r="KTZ23" s="2"/>
      <c r="KUA23" s="2"/>
      <c r="KUB23" s="2"/>
      <c r="KUC23" s="2"/>
      <c r="KUD23" s="2"/>
      <c r="KUE23" s="2"/>
      <c r="KUF23" s="2"/>
      <c r="KUG23" s="2"/>
      <c r="KUH23" s="2"/>
      <c r="KUI23" s="2"/>
      <c r="KUJ23" s="2"/>
      <c r="KUK23" s="2"/>
      <c r="KUL23" s="2"/>
      <c r="KUM23" s="2"/>
      <c r="KUN23" s="2"/>
      <c r="KUO23" s="2"/>
      <c r="KUP23" s="2"/>
      <c r="KUQ23" s="2"/>
      <c r="KUR23" s="2"/>
      <c r="KUS23" s="2"/>
      <c r="KUT23" s="2"/>
      <c r="KUU23" s="2"/>
      <c r="KUV23" s="2"/>
      <c r="KUW23" s="2"/>
      <c r="KUX23" s="2"/>
      <c r="KUY23" s="2"/>
      <c r="KUZ23" s="2"/>
      <c r="KVA23" s="2"/>
      <c r="KVB23" s="2"/>
      <c r="KVC23" s="2"/>
      <c r="KVD23" s="2"/>
      <c r="KVE23" s="2"/>
      <c r="KVF23" s="2"/>
      <c r="KVG23" s="2"/>
      <c r="KVH23" s="2"/>
      <c r="KVI23" s="2"/>
      <c r="KVJ23" s="2"/>
      <c r="KVK23" s="2"/>
      <c r="KVL23" s="2"/>
      <c r="KVM23" s="2"/>
      <c r="KVN23" s="2"/>
      <c r="KVO23" s="2"/>
      <c r="KVP23" s="2"/>
      <c r="KVQ23" s="2"/>
      <c r="KVR23" s="2"/>
      <c r="KVS23" s="2"/>
      <c r="KVT23" s="2"/>
      <c r="KVU23" s="2"/>
      <c r="KVV23" s="2"/>
      <c r="KVW23" s="2"/>
      <c r="KVX23" s="2"/>
      <c r="KVY23" s="2"/>
      <c r="KVZ23" s="2"/>
      <c r="KWA23" s="2"/>
      <c r="KWB23" s="2"/>
      <c r="KWC23" s="2"/>
      <c r="KWD23" s="2"/>
      <c r="KWE23" s="2"/>
      <c r="KWF23" s="2"/>
      <c r="KWG23" s="2"/>
      <c r="KWH23" s="2"/>
      <c r="KWI23" s="2"/>
      <c r="KWJ23" s="2"/>
      <c r="KWK23" s="2"/>
      <c r="KWL23" s="2"/>
      <c r="KWM23" s="2"/>
      <c r="KWN23" s="2"/>
      <c r="KWO23" s="2"/>
      <c r="KWP23" s="2"/>
      <c r="KWQ23" s="2"/>
      <c r="KWR23" s="2"/>
      <c r="KWS23" s="2"/>
      <c r="KWT23" s="2"/>
      <c r="KWU23" s="2"/>
      <c r="KWV23" s="2"/>
      <c r="KWW23" s="2"/>
      <c r="KWX23" s="2"/>
      <c r="KWY23" s="2"/>
      <c r="KWZ23" s="2"/>
      <c r="KXA23" s="2"/>
      <c r="KXB23" s="2"/>
      <c r="KXC23" s="2"/>
      <c r="KXD23" s="2"/>
      <c r="KXE23" s="2"/>
      <c r="KXF23" s="2"/>
      <c r="KXG23" s="2"/>
      <c r="KXH23" s="2"/>
      <c r="KXI23" s="2"/>
      <c r="KXJ23" s="2"/>
      <c r="KXK23" s="2"/>
      <c r="KXL23" s="2"/>
      <c r="KXM23" s="2"/>
      <c r="KXN23" s="2"/>
      <c r="KXO23" s="2"/>
      <c r="KXP23" s="2"/>
      <c r="KXQ23" s="2"/>
      <c r="KXR23" s="2"/>
      <c r="KXS23" s="2"/>
      <c r="KXT23" s="2"/>
      <c r="KXU23" s="2"/>
      <c r="KXV23" s="2"/>
      <c r="KXW23" s="2"/>
      <c r="KXX23" s="2"/>
      <c r="KXY23" s="2"/>
      <c r="KXZ23" s="2"/>
      <c r="KYA23" s="2"/>
      <c r="KYB23" s="2"/>
      <c r="KYC23" s="2"/>
      <c r="KYD23" s="2"/>
      <c r="KYE23" s="2"/>
      <c r="KYF23" s="2"/>
      <c r="KYG23" s="2"/>
      <c r="KYH23" s="2"/>
      <c r="KYI23" s="2"/>
      <c r="KYJ23" s="2"/>
      <c r="KYK23" s="2"/>
      <c r="KYL23" s="2"/>
      <c r="KYM23" s="2"/>
      <c r="KYN23" s="2"/>
      <c r="KYO23" s="2"/>
      <c r="KYP23" s="2"/>
      <c r="KYQ23" s="2"/>
      <c r="KYR23" s="2"/>
      <c r="KYS23" s="2"/>
      <c r="KYT23" s="2"/>
      <c r="KYU23" s="2"/>
      <c r="KYV23" s="2"/>
      <c r="KYW23" s="2"/>
      <c r="KYX23" s="2"/>
      <c r="KYY23" s="2"/>
      <c r="KYZ23" s="2"/>
      <c r="KZA23" s="2"/>
      <c r="KZB23" s="2"/>
      <c r="KZC23" s="2"/>
      <c r="KZD23" s="2"/>
      <c r="KZE23" s="2"/>
      <c r="KZF23" s="2"/>
      <c r="KZG23" s="2"/>
      <c r="KZH23" s="2"/>
      <c r="KZI23" s="2"/>
      <c r="KZJ23" s="2"/>
      <c r="KZK23" s="2"/>
      <c r="KZL23" s="2"/>
      <c r="KZM23" s="2"/>
      <c r="KZN23" s="2"/>
      <c r="KZO23" s="2"/>
      <c r="KZP23" s="2"/>
      <c r="KZQ23" s="2"/>
      <c r="KZR23" s="2"/>
      <c r="KZS23" s="2"/>
      <c r="KZT23" s="2"/>
      <c r="KZU23" s="2"/>
      <c r="KZV23" s="2"/>
      <c r="KZW23" s="2"/>
      <c r="KZX23" s="2"/>
      <c r="KZY23" s="2"/>
      <c r="KZZ23" s="2"/>
      <c r="LAA23" s="2"/>
      <c r="LAB23" s="2"/>
      <c r="LAC23" s="2"/>
      <c r="LAD23" s="2"/>
      <c r="LAE23" s="2"/>
      <c r="LAF23" s="2"/>
      <c r="LAG23" s="2"/>
      <c r="LAH23" s="2"/>
      <c r="LAI23" s="2"/>
      <c r="LAJ23" s="2"/>
      <c r="LAK23" s="2"/>
      <c r="LAL23" s="2"/>
      <c r="LAM23" s="2"/>
      <c r="LAN23" s="2"/>
      <c r="LAO23" s="2"/>
      <c r="LAP23" s="2"/>
      <c r="LAQ23" s="2"/>
      <c r="LAR23" s="2"/>
      <c r="LAS23" s="2"/>
      <c r="LAT23" s="2"/>
      <c r="LAU23" s="2"/>
      <c r="LAV23" s="2"/>
      <c r="LAW23" s="2"/>
      <c r="LAX23" s="2"/>
      <c r="LAY23" s="2"/>
      <c r="LAZ23" s="2"/>
      <c r="LBA23" s="2"/>
      <c r="LBB23" s="2"/>
      <c r="LBC23" s="2"/>
      <c r="LBD23" s="2"/>
      <c r="LBE23" s="2"/>
      <c r="LBF23" s="2"/>
      <c r="LBG23" s="2"/>
      <c r="LBH23" s="2"/>
      <c r="LBI23" s="2"/>
      <c r="LBJ23" s="2"/>
      <c r="LBK23" s="2"/>
      <c r="LBL23" s="2"/>
      <c r="LBM23" s="2"/>
      <c r="LBN23" s="2"/>
      <c r="LBO23" s="2"/>
      <c r="LBP23" s="2"/>
      <c r="LBQ23" s="2"/>
      <c r="LBR23" s="2"/>
      <c r="LBS23" s="2"/>
      <c r="LBT23" s="2"/>
      <c r="LBU23" s="2"/>
      <c r="LBV23" s="2"/>
      <c r="LBW23" s="2"/>
      <c r="LBX23" s="2"/>
      <c r="LBY23" s="2"/>
      <c r="LBZ23" s="2"/>
      <c r="LCA23" s="2"/>
      <c r="LCB23" s="2"/>
      <c r="LCC23" s="2"/>
      <c r="LCD23" s="2"/>
      <c r="LCE23" s="2"/>
      <c r="LCF23" s="2"/>
      <c r="LCG23" s="2"/>
      <c r="LCH23" s="2"/>
      <c r="LCI23" s="2"/>
      <c r="LCJ23" s="2"/>
      <c r="LCK23" s="2"/>
      <c r="LCL23" s="2"/>
      <c r="LCM23" s="2"/>
      <c r="LCN23" s="2"/>
      <c r="LCO23" s="2"/>
      <c r="LCP23" s="2"/>
      <c r="LCQ23" s="2"/>
      <c r="LCR23" s="2"/>
      <c r="LCS23" s="2"/>
      <c r="LCT23" s="2"/>
      <c r="LCU23" s="2"/>
      <c r="LCV23" s="2"/>
      <c r="LCW23" s="2"/>
      <c r="LCX23" s="2"/>
      <c r="LCY23" s="2"/>
      <c r="LCZ23" s="2"/>
      <c r="LDA23" s="2"/>
      <c r="LDB23" s="2"/>
      <c r="LDC23" s="2"/>
      <c r="LDD23" s="2"/>
      <c r="LDE23" s="2"/>
      <c r="LDF23" s="2"/>
      <c r="LDG23" s="2"/>
      <c r="LDH23" s="2"/>
      <c r="LDI23" s="2"/>
      <c r="LDJ23" s="2"/>
      <c r="LDK23" s="2"/>
      <c r="LDL23" s="2"/>
      <c r="LDM23" s="2"/>
      <c r="LDN23" s="2"/>
      <c r="LDO23" s="2"/>
      <c r="LDP23" s="2"/>
      <c r="LDQ23" s="2"/>
      <c r="LDR23" s="2"/>
      <c r="LDS23" s="2"/>
      <c r="LDT23" s="2"/>
      <c r="LDU23" s="2"/>
      <c r="LDV23" s="2"/>
      <c r="LDW23" s="2"/>
      <c r="LDX23" s="2"/>
      <c r="LDY23" s="2"/>
      <c r="LDZ23" s="2"/>
      <c r="LEA23" s="2"/>
      <c r="LEB23" s="2"/>
      <c r="LEC23" s="2"/>
      <c r="LED23" s="2"/>
      <c r="LEE23" s="2"/>
      <c r="LEF23" s="2"/>
      <c r="LEG23" s="2"/>
      <c r="LEH23" s="2"/>
      <c r="LEI23" s="2"/>
      <c r="LEJ23" s="2"/>
      <c r="LEK23" s="2"/>
      <c r="LEL23" s="2"/>
      <c r="LEM23" s="2"/>
      <c r="LEN23" s="2"/>
      <c r="LEO23" s="2"/>
      <c r="LEP23" s="2"/>
      <c r="LEQ23" s="2"/>
      <c r="LER23" s="2"/>
      <c r="LES23" s="2"/>
      <c r="LET23" s="2"/>
      <c r="LEU23" s="2"/>
      <c r="LEV23" s="2"/>
      <c r="LEW23" s="2"/>
      <c r="LEX23" s="2"/>
      <c r="LEY23" s="2"/>
      <c r="LEZ23" s="2"/>
      <c r="LFA23" s="2"/>
      <c r="LFB23" s="2"/>
      <c r="LFC23" s="2"/>
      <c r="LFD23" s="2"/>
      <c r="LFE23" s="2"/>
      <c r="LFF23" s="2"/>
      <c r="LFG23" s="2"/>
      <c r="LFH23" s="2"/>
      <c r="LFI23" s="2"/>
      <c r="LFJ23" s="2"/>
      <c r="LFK23" s="2"/>
      <c r="LFL23" s="2"/>
      <c r="LFM23" s="2"/>
      <c r="LFN23" s="2"/>
      <c r="LFO23" s="2"/>
      <c r="LFP23" s="2"/>
      <c r="LFQ23" s="2"/>
      <c r="LFR23" s="2"/>
      <c r="LFS23" s="2"/>
      <c r="LFT23" s="2"/>
      <c r="LFU23" s="2"/>
      <c r="LFV23" s="2"/>
      <c r="LFW23" s="2"/>
      <c r="LFX23" s="2"/>
      <c r="LFY23" s="2"/>
      <c r="LFZ23" s="2"/>
      <c r="LGA23" s="2"/>
      <c r="LGB23" s="2"/>
      <c r="LGC23" s="2"/>
      <c r="LGD23" s="2"/>
      <c r="LGE23" s="2"/>
      <c r="LGF23" s="2"/>
      <c r="LGG23" s="2"/>
      <c r="LGH23" s="2"/>
      <c r="LGI23" s="2"/>
      <c r="LGJ23" s="2"/>
      <c r="LGK23" s="2"/>
      <c r="LGL23" s="2"/>
      <c r="LGM23" s="2"/>
      <c r="LGN23" s="2"/>
      <c r="LGO23" s="2"/>
      <c r="LGP23" s="2"/>
      <c r="LGQ23" s="2"/>
      <c r="LGR23" s="2"/>
      <c r="LGS23" s="2"/>
      <c r="LGT23" s="2"/>
      <c r="LGU23" s="2"/>
      <c r="LGV23" s="2"/>
      <c r="LGW23" s="2"/>
      <c r="LGX23" s="2"/>
      <c r="LGY23" s="2"/>
      <c r="LGZ23" s="2"/>
      <c r="LHA23" s="2"/>
      <c r="LHB23" s="2"/>
      <c r="LHC23" s="2"/>
      <c r="LHD23" s="2"/>
      <c r="LHE23" s="2"/>
      <c r="LHF23" s="2"/>
      <c r="LHG23" s="2"/>
      <c r="LHH23" s="2"/>
      <c r="LHI23" s="2"/>
      <c r="LHJ23" s="2"/>
      <c r="LHK23" s="2"/>
      <c r="LHL23" s="2"/>
      <c r="LHM23" s="2"/>
      <c r="LHN23" s="2"/>
      <c r="LHO23" s="2"/>
      <c r="LHP23" s="2"/>
      <c r="LHQ23" s="2"/>
      <c r="LHR23" s="2"/>
      <c r="LHS23" s="2"/>
      <c r="LHT23" s="2"/>
      <c r="LHU23" s="2"/>
      <c r="LHV23" s="2"/>
      <c r="LHW23" s="2"/>
      <c r="LHX23" s="2"/>
      <c r="LHY23" s="2"/>
      <c r="LHZ23" s="2"/>
      <c r="LIA23" s="2"/>
      <c r="LIB23" s="2"/>
      <c r="LIC23" s="2"/>
      <c r="LID23" s="2"/>
      <c r="LIE23" s="2"/>
      <c r="LIF23" s="2"/>
      <c r="LIG23" s="2"/>
      <c r="LIH23" s="2"/>
      <c r="LII23" s="2"/>
      <c r="LIJ23" s="2"/>
      <c r="LIK23" s="2"/>
      <c r="LIL23" s="2"/>
      <c r="LIM23" s="2"/>
      <c r="LIN23" s="2"/>
      <c r="LIO23" s="2"/>
      <c r="LIP23" s="2"/>
      <c r="LIQ23" s="2"/>
      <c r="LIR23" s="2"/>
      <c r="LIS23" s="2"/>
      <c r="LIT23" s="2"/>
      <c r="LIU23" s="2"/>
      <c r="LIV23" s="2"/>
      <c r="LIW23" s="2"/>
      <c r="LIX23" s="2"/>
      <c r="LIY23" s="2"/>
      <c r="LIZ23" s="2"/>
      <c r="LJA23" s="2"/>
      <c r="LJB23" s="2"/>
      <c r="LJC23" s="2"/>
      <c r="LJD23" s="2"/>
      <c r="LJE23" s="2"/>
      <c r="LJF23" s="2"/>
      <c r="LJG23" s="2"/>
      <c r="LJH23" s="2"/>
      <c r="LJI23" s="2"/>
      <c r="LJJ23" s="2"/>
      <c r="LJK23" s="2"/>
      <c r="LJL23" s="2"/>
      <c r="LJM23" s="2"/>
      <c r="LJN23" s="2"/>
      <c r="LJO23" s="2"/>
      <c r="LJP23" s="2"/>
      <c r="LJQ23" s="2"/>
      <c r="LJR23" s="2"/>
      <c r="LJS23" s="2"/>
      <c r="LJT23" s="2"/>
      <c r="LJU23" s="2"/>
      <c r="LJV23" s="2"/>
      <c r="LJW23" s="2"/>
      <c r="LJX23" s="2"/>
      <c r="LJY23" s="2"/>
      <c r="LJZ23" s="2"/>
      <c r="LKA23" s="2"/>
      <c r="LKB23" s="2"/>
      <c r="LKC23" s="2"/>
      <c r="LKD23" s="2"/>
      <c r="LKE23" s="2"/>
      <c r="LKF23" s="2"/>
      <c r="LKG23" s="2"/>
      <c r="LKH23" s="2"/>
      <c r="LKI23" s="2"/>
      <c r="LKJ23" s="2"/>
      <c r="LKK23" s="2"/>
      <c r="LKL23" s="2"/>
      <c r="LKM23" s="2"/>
      <c r="LKN23" s="2"/>
      <c r="LKO23" s="2"/>
      <c r="LKP23" s="2"/>
      <c r="LKQ23" s="2"/>
      <c r="LKR23" s="2"/>
      <c r="LKS23" s="2"/>
      <c r="LKT23" s="2"/>
      <c r="LKU23" s="2"/>
      <c r="LKV23" s="2"/>
      <c r="LKW23" s="2"/>
      <c r="LKX23" s="2"/>
      <c r="LKY23" s="2"/>
      <c r="LKZ23" s="2"/>
      <c r="LLA23" s="2"/>
      <c r="LLB23" s="2"/>
      <c r="LLC23" s="2"/>
      <c r="LLD23" s="2"/>
      <c r="LLE23" s="2"/>
      <c r="LLF23" s="2"/>
      <c r="LLG23" s="2"/>
      <c r="LLH23" s="2"/>
      <c r="LLI23" s="2"/>
      <c r="LLJ23" s="2"/>
      <c r="LLK23" s="2"/>
      <c r="LLL23" s="2"/>
      <c r="LLM23" s="2"/>
      <c r="LLN23" s="2"/>
      <c r="LLO23" s="2"/>
      <c r="LLP23" s="2"/>
      <c r="LLQ23" s="2"/>
      <c r="LLR23" s="2"/>
      <c r="LLS23" s="2"/>
      <c r="LLT23" s="2"/>
      <c r="LLU23" s="2"/>
      <c r="LLV23" s="2"/>
      <c r="LLW23" s="2"/>
      <c r="LLX23" s="2"/>
      <c r="LLY23" s="2"/>
      <c r="LLZ23" s="2"/>
      <c r="LMA23" s="2"/>
      <c r="LMB23" s="2"/>
      <c r="LMC23" s="2"/>
      <c r="LMD23" s="2"/>
      <c r="LME23" s="2"/>
      <c r="LMF23" s="2"/>
      <c r="LMG23" s="2"/>
      <c r="LMH23" s="2"/>
      <c r="LMI23" s="2"/>
      <c r="LMJ23" s="2"/>
      <c r="LMK23" s="2"/>
      <c r="LML23" s="2"/>
      <c r="LMM23" s="2"/>
      <c r="LMN23" s="2"/>
      <c r="LMO23" s="2"/>
      <c r="LMP23" s="2"/>
      <c r="LMQ23" s="2"/>
      <c r="LMR23" s="2"/>
      <c r="LMS23" s="2"/>
      <c r="LMT23" s="2"/>
      <c r="LMU23" s="2"/>
      <c r="LMV23" s="2"/>
      <c r="LMW23" s="2"/>
      <c r="LMX23" s="2"/>
      <c r="LMY23" s="2"/>
      <c r="LMZ23" s="2"/>
      <c r="LNA23" s="2"/>
      <c r="LNB23" s="2"/>
      <c r="LNC23" s="2"/>
      <c r="LND23" s="2"/>
      <c r="LNE23" s="2"/>
      <c r="LNF23" s="2"/>
      <c r="LNG23" s="2"/>
      <c r="LNH23" s="2"/>
      <c r="LNI23" s="2"/>
      <c r="LNJ23" s="2"/>
      <c r="LNK23" s="2"/>
      <c r="LNL23" s="2"/>
      <c r="LNM23" s="2"/>
      <c r="LNN23" s="2"/>
      <c r="LNO23" s="2"/>
      <c r="LNP23" s="2"/>
      <c r="LNQ23" s="2"/>
      <c r="LNR23" s="2"/>
      <c r="LNS23" s="2"/>
      <c r="LNT23" s="2"/>
      <c r="LNU23" s="2"/>
      <c r="LNV23" s="2"/>
      <c r="LNW23" s="2"/>
      <c r="LNX23" s="2"/>
      <c r="LNY23" s="2"/>
      <c r="LNZ23" s="2"/>
      <c r="LOA23" s="2"/>
      <c r="LOB23" s="2"/>
      <c r="LOC23" s="2"/>
      <c r="LOD23" s="2"/>
      <c r="LOE23" s="2"/>
      <c r="LOF23" s="2"/>
      <c r="LOG23" s="2"/>
      <c r="LOH23" s="2"/>
      <c r="LOI23" s="2"/>
      <c r="LOJ23" s="2"/>
      <c r="LOK23" s="2"/>
      <c r="LOL23" s="2"/>
      <c r="LOM23" s="2"/>
      <c r="LON23" s="2"/>
      <c r="LOO23" s="2"/>
      <c r="LOP23" s="2"/>
      <c r="LOQ23" s="2"/>
      <c r="LOR23" s="2"/>
      <c r="LOS23" s="2"/>
      <c r="LOT23" s="2"/>
      <c r="LOU23" s="2"/>
      <c r="LOV23" s="2"/>
      <c r="LOW23" s="2"/>
      <c r="LOX23" s="2"/>
      <c r="LOY23" s="2"/>
      <c r="LOZ23" s="2"/>
      <c r="LPA23" s="2"/>
      <c r="LPB23" s="2"/>
      <c r="LPC23" s="2"/>
      <c r="LPD23" s="2"/>
      <c r="LPE23" s="2"/>
      <c r="LPF23" s="2"/>
      <c r="LPG23" s="2"/>
      <c r="LPH23" s="2"/>
      <c r="LPI23" s="2"/>
      <c r="LPJ23" s="2"/>
      <c r="LPK23" s="2"/>
      <c r="LPL23" s="2"/>
      <c r="LPM23" s="2"/>
      <c r="LPN23" s="2"/>
      <c r="LPO23" s="2"/>
      <c r="LPP23" s="2"/>
      <c r="LPQ23" s="2"/>
      <c r="LPR23" s="2"/>
      <c r="LPS23" s="2"/>
      <c r="LPT23" s="2"/>
      <c r="LPU23" s="2"/>
      <c r="LPV23" s="2"/>
      <c r="LPW23" s="2"/>
      <c r="LPX23" s="2"/>
      <c r="LPY23" s="2"/>
      <c r="LPZ23" s="2"/>
      <c r="LQA23" s="2"/>
      <c r="LQB23" s="2"/>
      <c r="LQC23" s="2"/>
      <c r="LQD23" s="2"/>
      <c r="LQE23" s="2"/>
      <c r="LQF23" s="2"/>
      <c r="LQG23" s="2"/>
      <c r="LQH23" s="2"/>
      <c r="LQI23" s="2"/>
      <c r="LQJ23" s="2"/>
      <c r="LQK23" s="2"/>
      <c r="LQL23" s="2"/>
      <c r="LQM23" s="2"/>
      <c r="LQN23" s="2"/>
      <c r="LQO23" s="2"/>
      <c r="LQP23" s="2"/>
      <c r="LQQ23" s="2"/>
      <c r="LQR23" s="2"/>
      <c r="LQS23" s="2"/>
      <c r="LQT23" s="2"/>
      <c r="LQU23" s="2"/>
      <c r="LQV23" s="2"/>
      <c r="LQW23" s="2"/>
      <c r="LQX23" s="2"/>
      <c r="LQY23" s="2"/>
      <c r="LQZ23" s="2"/>
      <c r="LRA23" s="2"/>
      <c r="LRB23" s="2"/>
      <c r="LRC23" s="2"/>
      <c r="LRD23" s="2"/>
      <c r="LRE23" s="2"/>
      <c r="LRF23" s="2"/>
      <c r="LRG23" s="2"/>
      <c r="LRH23" s="2"/>
      <c r="LRI23" s="2"/>
      <c r="LRJ23" s="2"/>
      <c r="LRK23" s="2"/>
      <c r="LRL23" s="2"/>
      <c r="LRM23" s="2"/>
      <c r="LRN23" s="2"/>
      <c r="LRO23" s="2"/>
      <c r="LRP23" s="2"/>
      <c r="LRQ23" s="2"/>
      <c r="LRR23" s="2"/>
      <c r="LRS23" s="2"/>
      <c r="LRT23" s="2"/>
      <c r="LRU23" s="2"/>
      <c r="LRV23" s="2"/>
      <c r="LRW23" s="2"/>
      <c r="LRX23" s="2"/>
      <c r="LRY23" s="2"/>
      <c r="LRZ23" s="2"/>
      <c r="LSA23" s="2"/>
      <c r="LSB23" s="2"/>
      <c r="LSC23" s="2"/>
      <c r="LSD23" s="2"/>
      <c r="LSE23" s="2"/>
      <c r="LSF23" s="2"/>
      <c r="LSG23" s="2"/>
      <c r="LSH23" s="2"/>
      <c r="LSI23" s="2"/>
      <c r="LSJ23" s="2"/>
      <c r="LSK23" s="2"/>
      <c r="LSL23" s="2"/>
      <c r="LSM23" s="2"/>
      <c r="LSN23" s="2"/>
      <c r="LSO23" s="2"/>
      <c r="LSP23" s="2"/>
      <c r="LSQ23" s="2"/>
      <c r="LSR23" s="2"/>
      <c r="LSS23" s="2"/>
      <c r="LST23" s="2"/>
      <c r="LSU23" s="2"/>
      <c r="LSV23" s="2"/>
      <c r="LSW23" s="2"/>
      <c r="LSX23" s="2"/>
      <c r="LSY23" s="2"/>
      <c r="LSZ23" s="2"/>
      <c r="LTA23" s="2"/>
      <c r="LTB23" s="2"/>
      <c r="LTC23" s="2"/>
      <c r="LTD23" s="2"/>
      <c r="LTE23" s="2"/>
      <c r="LTF23" s="2"/>
      <c r="LTG23" s="2"/>
      <c r="LTH23" s="2"/>
      <c r="LTI23" s="2"/>
      <c r="LTJ23" s="2"/>
      <c r="LTK23" s="2"/>
      <c r="LTL23" s="2"/>
      <c r="LTM23" s="2"/>
      <c r="LTN23" s="2"/>
      <c r="LTO23" s="2"/>
      <c r="LTP23" s="2"/>
      <c r="LTQ23" s="2"/>
      <c r="LTR23" s="2"/>
      <c r="LTS23" s="2"/>
      <c r="LTT23" s="2"/>
      <c r="LTU23" s="2"/>
      <c r="LTV23" s="2"/>
      <c r="LTW23" s="2"/>
      <c r="LTX23" s="2"/>
      <c r="LTY23" s="2"/>
      <c r="LTZ23" s="2"/>
      <c r="LUA23" s="2"/>
      <c r="LUB23" s="2"/>
      <c r="LUC23" s="2"/>
      <c r="LUD23" s="2"/>
      <c r="LUE23" s="2"/>
      <c r="LUF23" s="2"/>
      <c r="LUG23" s="2"/>
      <c r="LUH23" s="2"/>
      <c r="LUI23" s="2"/>
      <c r="LUJ23" s="2"/>
      <c r="LUK23" s="2"/>
      <c r="LUL23" s="2"/>
      <c r="LUM23" s="2"/>
      <c r="LUN23" s="2"/>
      <c r="LUO23" s="2"/>
      <c r="LUP23" s="2"/>
      <c r="LUQ23" s="2"/>
      <c r="LUR23" s="2"/>
      <c r="LUS23" s="2"/>
      <c r="LUT23" s="2"/>
      <c r="LUU23" s="2"/>
      <c r="LUV23" s="2"/>
      <c r="LUW23" s="2"/>
      <c r="LUX23" s="2"/>
      <c r="LUY23" s="2"/>
      <c r="LUZ23" s="2"/>
      <c r="LVA23" s="2"/>
      <c r="LVB23" s="2"/>
      <c r="LVC23" s="2"/>
      <c r="LVD23" s="2"/>
      <c r="LVE23" s="2"/>
      <c r="LVF23" s="2"/>
      <c r="LVG23" s="2"/>
      <c r="LVH23" s="2"/>
      <c r="LVI23" s="2"/>
      <c r="LVJ23" s="2"/>
      <c r="LVK23" s="2"/>
      <c r="LVL23" s="2"/>
      <c r="LVM23" s="2"/>
      <c r="LVN23" s="2"/>
      <c r="LVO23" s="2"/>
      <c r="LVP23" s="2"/>
      <c r="LVQ23" s="2"/>
      <c r="LVR23" s="2"/>
      <c r="LVS23" s="2"/>
      <c r="LVT23" s="2"/>
      <c r="LVU23" s="2"/>
      <c r="LVV23" s="2"/>
      <c r="LVW23" s="2"/>
      <c r="LVX23" s="2"/>
      <c r="LVY23" s="2"/>
      <c r="LVZ23" s="2"/>
      <c r="LWA23" s="2"/>
      <c r="LWB23" s="2"/>
      <c r="LWC23" s="2"/>
      <c r="LWD23" s="2"/>
      <c r="LWE23" s="2"/>
      <c r="LWF23" s="2"/>
      <c r="LWG23" s="2"/>
      <c r="LWH23" s="2"/>
      <c r="LWI23" s="2"/>
      <c r="LWJ23" s="2"/>
      <c r="LWK23" s="2"/>
      <c r="LWL23" s="2"/>
      <c r="LWM23" s="2"/>
      <c r="LWN23" s="2"/>
      <c r="LWO23" s="2"/>
      <c r="LWP23" s="2"/>
      <c r="LWQ23" s="2"/>
      <c r="LWR23" s="2"/>
      <c r="LWS23" s="2"/>
      <c r="LWT23" s="2"/>
      <c r="LWU23" s="2"/>
      <c r="LWV23" s="2"/>
      <c r="LWW23" s="2"/>
      <c r="LWX23" s="2"/>
      <c r="LWY23" s="2"/>
      <c r="LWZ23" s="2"/>
      <c r="LXA23" s="2"/>
      <c r="LXB23" s="2"/>
      <c r="LXC23" s="2"/>
      <c r="LXD23" s="2"/>
      <c r="LXE23" s="2"/>
      <c r="LXF23" s="2"/>
      <c r="LXG23" s="2"/>
      <c r="LXH23" s="2"/>
      <c r="LXI23" s="2"/>
      <c r="LXJ23" s="2"/>
      <c r="LXK23" s="2"/>
      <c r="LXL23" s="2"/>
      <c r="LXM23" s="2"/>
      <c r="LXN23" s="2"/>
      <c r="LXO23" s="2"/>
      <c r="LXP23" s="2"/>
      <c r="LXQ23" s="2"/>
      <c r="LXR23" s="2"/>
      <c r="LXS23" s="2"/>
      <c r="LXT23" s="2"/>
      <c r="LXU23" s="2"/>
      <c r="LXV23" s="2"/>
      <c r="LXW23" s="2"/>
      <c r="LXX23" s="2"/>
      <c r="LXY23" s="2"/>
      <c r="LXZ23" s="2"/>
      <c r="LYA23" s="2"/>
      <c r="LYB23" s="2"/>
      <c r="LYC23" s="2"/>
      <c r="LYD23" s="2"/>
      <c r="LYE23" s="2"/>
      <c r="LYF23" s="2"/>
      <c r="LYG23" s="2"/>
      <c r="LYH23" s="2"/>
      <c r="LYI23" s="2"/>
      <c r="LYJ23" s="2"/>
      <c r="LYK23" s="2"/>
      <c r="LYL23" s="2"/>
      <c r="LYM23" s="2"/>
      <c r="LYN23" s="2"/>
      <c r="LYO23" s="2"/>
      <c r="LYP23" s="2"/>
      <c r="LYQ23" s="2"/>
      <c r="LYR23" s="2"/>
      <c r="LYS23" s="2"/>
      <c r="LYT23" s="2"/>
      <c r="LYU23" s="2"/>
      <c r="LYV23" s="2"/>
      <c r="LYW23" s="2"/>
      <c r="LYX23" s="2"/>
      <c r="LYY23" s="2"/>
      <c r="LYZ23" s="2"/>
      <c r="LZA23" s="2"/>
      <c r="LZB23" s="2"/>
      <c r="LZC23" s="2"/>
      <c r="LZD23" s="2"/>
      <c r="LZE23" s="2"/>
      <c r="LZF23" s="2"/>
      <c r="LZG23" s="2"/>
      <c r="LZH23" s="2"/>
      <c r="LZI23" s="2"/>
      <c r="LZJ23" s="2"/>
      <c r="LZK23" s="2"/>
      <c r="LZL23" s="2"/>
      <c r="LZM23" s="2"/>
      <c r="LZN23" s="2"/>
      <c r="LZO23" s="2"/>
      <c r="LZP23" s="2"/>
      <c r="LZQ23" s="2"/>
      <c r="LZR23" s="2"/>
      <c r="LZS23" s="2"/>
      <c r="LZT23" s="2"/>
      <c r="LZU23" s="2"/>
      <c r="LZV23" s="2"/>
      <c r="LZW23" s="2"/>
      <c r="LZX23" s="2"/>
      <c r="LZY23" s="2"/>
      <c r="LZZ23" s="2"/>
      <c r="MAA23" s="2"/>
      <c r="MAB23" s="2"/>
      <c r="MAC23" s="2"/>
      <c r="MAD23" s="2"/>
      <c r="MAE23" s="2"/>
      <c r="MAF23" s="2"/>
      <c r="MAG23" s="2"/>
      <c r="MAH23" s="2"/>
      <c r="MAI23" s="2"/>
      <c r="MAJ23" s="2"/>
      <c r="MAK23" s="2"/>
      <c r="MAL23" s="2"/>
      <c r="MAM23" s="2"/>
      <c r="MAN23" s="2"/>
      <c r="MAO23" s="2"/>
      <c r="MAP23" s="2"/>
      <c r="MAQ23" s="2"/>
      <c r="MAR23" s="2"/>
      <c r="MAS23" s="2"/>
      <c r="MAT23" s="2"/>
      <c r="MAU23" s="2"/>
      <c r="MAV23" s="2"/>
      <c r="MAW23" s="2"/>
      <c r="MAX23" s="2"/>
      <c r="MAY23" s="2"/>
      <c r="MAZ23" s="2"/>
      <c r="MBA23" s="2"/>
      <c r="MBB23" s="2"/>
      <c r="MBC23" s="2"/>
      <c r="MBD23" s="2"/>
      <c r="MBE23" s="2"/>
      <c r="MBF23" s="2"/>
      <c r="MBG23" s="2"/>
      <c r="MBH23" s="2"/>
      <c r="MBI23" s="2"/>
      <c r="MBJ23" s="2"/>
      <c r="MBK23" s="2"/>
      <c r="MBL23" s="2"/>
      <c r="MBM23" s="2"/>
      <c r="MBN23" s="2"/>
      <c r="MBO23" s="2"/>
      <c r="MBP23" s="2"/>
      <c r="MBQ23" s="2"/>
      <c r="MBR23" s="2"/>
      <c r="MBS23" s="2"/>
      <c r="MBT23" s="2"/>
      <c r="MBU23" s="2"/>
      <c r="MBV23" s="2"/>
      <c r="MBW23" s="2"/>
      <c r="MBX23" s="2"/>
      <c r="MBY23" s="2"/>
      <c r="MBZ23" s="2"/>
      <c r="MCA23" s="2"/>
      <c r="MCB23" s="2"/>
      <c r="MCC23" s="2"/>
      <c r="MCD23" s="2"/>
      <c r="MCE23" s="2"/>
      <c r="MCF23" s="2"/>
      <c r="MCG23" s="2"/>
      <c r="MCH23" s="2"/>
      <c r="MCI23" s="2"/>
      <c r="MCJ23" s="2"/>
      <c r="MCK23" s="2"/>
      <c r="MCL23" s="2"/>
      <c r="MCM23" s="2"/>
      <c r="MCN23" s="2"/>
      <c r="MCO23" s="2"/>
      <c r="MCP23" s="2"/>
      <c r="MCQ23" s="2"/>
      <c r="MCR23" s="2"/>
      <c r="MCS23" s="2"/>
      <c r="MCT23" s="2"/>
      <c r="MCU23" s="2"/>
      <c r="MCV23" s="2"/>
      <c r="MCW23" s="2"/>
      <c r="MCX23" s="2"/>
      <c r="MCY23" s="2"/>
      <c r="MCZ23" s="2"/>
      <c r="MDA23" s="2"/>
      <c r="MDB23" s="2"/>
      <c r="MDC23" s="2"/>
      <c r="MDD23" s="2"/>
      <c r="MDE23" s="2"/>
      <c r="MDF23" s="2"/>
      <c r="MDG23" s="2"/>
      <c r="MDH23" s="2"/>
      <c r="MDI23" s="2"/>
      <c r="MDJ23" s="2"/>
      <c r="MDK23" s="2"/>
      <c r="MDL23" s="2"/>
      <c r="MDM23" s="2"/>
      <c r="MDN23" s="2"/>
      <c r="MDO23" s="2"/>
      <c r="MDP23" s="2"/>
      <c r="MDQ23" s="2"/>
      <c r="MDR23" s="2"/>
      <c r="MDS23" s="2"/>
      <c r="MDT23" s="2"/>
      <c r="MDU23" s="2"/>
      <c r="MDV23" s="2"/>
      <c r="MDW23" s="2"/>
      <c r="MDX23" s="2"/>
      <c r="MDY23" s="2"/>
      <c r="MDZ23" s="2"/>
      <c r="MEA23" s="2"/>
      <c r="MEB23" s="2"/>
      <c r="MEC23" s="2"/>
      <c r="MED23" s="2"/>
      <c r="MEE23" s="2"/>
      <c r="MEF23" s="2"/>
      <c r="MEG23" s="2"/>
      <c r="MEH23" s="2"/>
      <c r="MEI23" s="2"/>
      <c r="MEJ23" s="2"/>
      <c r="MEK23" s="2"/>
      <c r="MEL23" s="2"/>
      <c r="MEM23" s="2"/>
      <c r="MEN23" s="2"/>
      <c r="MEO23" s="2"/>
      <c r="MEP23" s="2"/>
      <c r="MEQ23" s="2"/>
      <c r="MER23" s="2"/>
      <c r="MES23" s="2"/>
      <c r="MET23" s="2"/>
      <c r="MEU23" s="2"/>
      <c r="MEV23" s="2"/>
      <c r="MEW23" s="2"/>
      <c r="MEX23" s="2"/>
      <c r="MEY23" s="2"/>
      <c r="MEZ23" s="2"/>
      <c r="MFA23" s="2"/>
      <c r="MFB23" s="2"/>
      <c r="MFC23" s="2"/>
      <c r="MFD23" s="2"/>
      <c r="MFE23" s="2"/>
      <c r="MFF23" s="2"/>
      <c r="MFG23" s="2"/>
      <c r="MFH23" s="2"/>
      <c r="MFI23" s="2"/>
      <c r="MFJ23" s="2"/>
      <c r="MFK23" s="2"/>
      <c r="MFL23" s="2"/>
      <c r="MFM23" s="2"/>
      <c r="MFN23" s="2"/>
      <c r="MFO23" s="2"/>
      <c r="MFP23" s="2"/>
      <c r="MFQ23" s="2"/>
      <c r="MFR23" s="2"/>
      <c r="MFS23" s="2"/>
      <c r="MFT23" s="2"/>
      <c r="MFU23" s="2"/>
      <c r="MFV23" s="2"/>
      <c r="MFW23" s="2"/>
      <c r="MFX23" s="2"/>
      <c r="MFY23" s="2"/>
      <c r="MFZ23" s="2"/>
      <c r="MGA23" s="2"/>
      <c r="MGB23" s="2"/>
      <c r="MGC23" s="2"/>
      <c r="MGD23" s="2"/>
      <c r="MGE23" s="2"/>
      <c r="MGF23" s="2"/>
      <c r="MGG23" s="2"/>
      <c r="MGH23" s="2"/>
      <c r="MGI23" s="2"/>
      <c r="MGJ23" s="2"/>
      <c r="MGK23" s="2"/>
      <c r="MGL23" s="2"/>
      <c r="MGM23" s="2"/>
      <c r="MGN23" s="2"/>
      <c r="MGO23" s="2"/>
      <c r="MGP23" s="2"/>
      <c r="MGQ23" s="2"/>
      <c r="MGR23" s="2"/>
      <c r="MGS23" s="2"/>
      <c r="MGT23" s="2"/>
      <c r="MGU23" s="2"/>
      <c r="MGV23" s="2"/>
      <c r="MGW23" s="2"/>
      <c r="MGX23" s="2"/>
      <c r="MGY23" s="2"/>
      <c r="MGZ23" s="2"/>
      <c r="MHA23" s="2"/>
      <c r="MHB23" s="2"/>
      <c r="MHC23" s="2"/>
      <c r="MHD23" s="2"/>
      <c r="MHE23" s="2"/>
      <c r="MHF23" s="2"/>
      <c r="MHG23" s="2"/>
      <c r="MHH23" s="2"/>
      <c r="MHI23" s="2"/>
      <c r="MHJ23" s="2"/>
      <c r="MHK23" s="2"/>
      <c r="MHL23" s="2"/>
      <c r="MHM23" s="2"/>
      <c r="MHN23" s="2"/>
      <c r="MHO23" s="2"/>
      <c r="MHP23" s="2"/>
      <c r="MHQ23" s="2"/>
      <c r="MHR23" s="2"/>
      <c r="MHS23" s="2"/>
      <c r="MHT23" s="2"/>
      <c r="MHU23" s="2"/>
      <c r="MHV23" s="2"/>
      <c r="MHW23" s="2"/>
      <c r="MHX23" s="2"/>
      <c r="MHY23" s="2"/>
      <c r="MHZ23" s="2"/>
      <c r="MIA23" s="2"/>
      <c r="MIB23" s="2"/>
      <c r="MIC23" s="2"/>
      <c r="MID23" s="2"/>
      <c r="MIE23" s="2"/>
      <c r="MIF23" s="2"/>
      <c r="MIG23" s="2"/>
      <c r="MIH23" s="2"/>
      <c r="MII23" s="2"/>
      <c r="MIJ23" s="2"/>
      <c r="MIK23" s="2"/>
      <c r="MIL23" s="2"/>
      <c r="MIM23" s="2"/>
      <c r="MIN23" s="2"/>
      <c r="MIO23" s="2"/>
      <c r="MIP23" s="2"/>
      <c r="MIQ23" s="2"/>
      <c r="MIR23" s="2"/>
      <c r="MIS23" s="2"/>
      <c r="MIT23" s="2"/>
      <c r="MIU23" s="2"/>
      <c r="MIV23" s="2"/>
      <c r="MIW23" s="2"/>
      <c r="MIX23" s="2"/>
      <c r="MIY23" s="2"/>
      <c r="MIZ23" s="2"/>
      <c r="MJA23" s="2"/>
      <c r="MJB23" s="2"/>
      <c r="MJC23" s="2"/>
      <c r="MJD23" s="2"/>
      <c r="MJE23" s="2"/>
      <c r="MJF23" s="2"/>
      <c r="MJG23" s="2"/>
      <c r="MJH23" s="2"/>
      <c r="MJI23" s="2"/>
      <c r="MJJ23" s="2"/>
      <c r="MJK23" s="2"/>
      <c r="MJL23" s="2"/>
      <c r="MJM23" s="2"/>
      <c r="MJN23" s="2"/>
      <c r="MJO23" s="2"/>
      <c r="MJP23" s="2"/>
      <c r="MJQ23" s="2"/>
      <c r="MJR23" s="2"/>
      <c r="MJS23" s="2"/>
      <c r="MJT23" s="2"/>
      <c r="MJU23" s="2"/>
      <c r="MJV23" s="2"/>
      <c r="MJW23" s="2"/>
      <c r="MJX23" s="2"/>
      <c r="MJY23" s="2"/>
      <c r="MJZ23" s="2"/>
      <c r="MKA23" s="2"/>
      <c r="MKB23" s="2"/>
      <c r="MKC23" s="2"/>
      <c r="MKD23" s="2"/>
      <c r="MKE23" s="2"/>
      <c r="MKF23" s="2"/>
      <c r="MKG23" s="2"/>
      <c r="MKH23" s="2"/>
      <c r="MKI23" s="2"/>
      <c r="MKJ23" s="2"/>
      <c r="MKK23" s="2"/>
      <c r="MKL23" s="2"/>
      <c r="MKM23" s="2"/>
      <c r="MKN23" s="2"/>
      <c r="MKO23" s="2"/>
      <c r="MKP23" s="2"/>
      <c r="MKQ23" s="2"/>
      <c r="MKR23" s="2"/>
      <c r="MKS23" s="2"/>
      <c r="MKT23" s="2"/>
      <c r="MKU23" s="2"/>
      <c r="MKV23" s="2"/>
      <c r="MKW23" s="2"/>
      <c r="MKX23" s="2"/>
      <c r="MKY23" s="2"/>
      <c r="MKZ23" s="2"/>
      <c r="MLA23" s="2"/>
      <c r="MLB23" s="2"/>
      <c r="MLC23" s="2"/>
      <c r="MLD23" s="2"/>
      <c r="MLE23" s="2"/>
      <c r="MLF23" s="2"/>
      <c r="MLG23" s="2"/>
      <c r="MLH23" s="2"/>
      <c r="MLI23" s="2"/>
      <c r="MLJ23" s="2"/>
      <c r="MLK23" s="2"/>
      <c r="MLL23" s="2"/>
      <c r="MLM23" s="2"/>
      <c r="MLN23" s="2"/>
      <c r="MLO23" s="2"/>
      <c r="MLP23" s="2"/>
      <c r="MLQ23" s="2"/>
      <c r="MLR23" s="2"/>
      <c r="MLS23" s="2"/>
      <c r="MLT23" s="2"/>
      <c r="MLU23" s="2"/>
      <c r="MLV23" s="2"/>
      <c r="MLW23" s="2"/>
      <c r="MLX23" s="2"/>
      <c r="MLY23" s="2"/>
      <c r="MLZ23" s="2"/>
      <c r="MMA23" s="2"/>
      <c r="MMB23" s="2"/>
      <c r="MMC23" s="2"/>
      <c r="MMD23" s="2"/>
      <c r="MME23" s="2"/>
      <c r="MMF23" s="2"/>
      <c r="MMG23" s="2"/>
      <c r="MMH23" s="2"/>
      <c r="MMI23" s="2"/>
      <c r="MMJ23" s="2"/>
      <c r="MMK23" s="2"/>
      <c r="MML23" s="2"/>
      <c r="MMM23" s="2"/>
      <c r="MMN23" s="2"/>
      <c r="MMO23" s="2"/>
      <c r="MMP23" s="2"/>
      <c r="MMQ23" s="2"/>
      <c r="MMR23" s="2"/>
      <c r="MMS23" s="2"/>
      <c r="MMT23" s="2"/>
      <c r="MMU23" s="2"/>
      <c r="MMV23" s="2"/>
      <c r="MMW23" s="2"/>
      <c r="MMX23" s="2"/>
      <c r="MMY23" s="2"/>
      <c r="MMZ23" s="2"/>
      <c r="MNA23" s="2"/>
      <c r="MNB23" s="2"/>
      <c r="MNC23" s="2"/>
      <c r="MND23" s="2"/>
      <c r="MNE23" s="2"/>
      <c r="MNF23" s="2"/>
      <c r="MNG23" s="2"/>
      <c r="MNH23" s="2"/>
      <c r="MNI23" s="2"/>
      <c r="MNJ23" s="2"/>
      <c r="MNK23" s="2"/>
      <c r="MNL23" s="2"/>
      <c r="MNM23" s="2"/>
      <c r="MNN23" s="2"/>
      <c r="MNO23" s="2"/>
      <c r="MNP23" s="2"/>
      <c r="MNQ23" s="2"/>
      <c r="MNR23" s="2"/>
      <c r="MNS23" s="2"/>
      <c r="MNT23" s="2"/>
      <c r="MNU23" s="2"/>
      <c r="MNV23" s="2"/>
      <c r="MNW23" s="2"/>
      <c r="MNX23" s="2"/>
      <c r="MNY23" s="2"/>
      <c r="MNZ23" s="2"/>
      <c r="MOA23" s="2"/>
      <c r="MOB23" s="2"/>
      <c r="MOC23" s="2"/>
      <c r="MOD23" s="2"/>
      <c r="MOE23" s="2"/>
      <c r="MOF23" s="2"/>
      <c r="MOG23" s="2"/>
      <c r="MOH23" s="2"/>
      <c r="MOI23" s="2"/>
      <c r="MOJ23" s="2"/>
      <c r="MOK23" s="2"/>
      <c r="MOL23" s="2"/>
      <c r="MOM23" s="2"/>
      <c r="MON23" s="2"/>
      <c r="MOO23" s="2"/>
      <c r="MOP23" s="2"/>
      <c r="MOQ23" s="2"/>
      <c r="MOR23" s="2"/>
      <c r="MOS23" s="2"/>
      <c r="MOT23" s="2"/>
      <c r="MOU23" s="2"/>
      <c r="MOV23" s="2"/>
      <c r="MOW23" s="2"/>
      <c r="MOX23" s="2"/>
      <c r="MOY23" s="2"/>
      <c r="MOZ23" s="2"/>
      <c r="MPA23" s="2"/>
      <c r="MPB23" s="2"/>
      <c r="MPC23" s="2"/>
      <c r="MPD23" s="2"/>
      <c r="MPE23" s="2"/>
      <c r="MPF23" s="2"/>
      <c r="MPG23" s="2"/>
      <c r="MPH23" s="2"/>
      <c r="MPI23" s="2"/>
      <c r="MPJ23" s="2"/>
      <c r="MPK23" s="2"/>
      <c r="MPL23" s="2"/>
      <c r="MPM23" s="2"/>
      <c r="MPN23" s="2"/>
      <c r="MPO23" s="2"/>
      <c r="MPP23" s="2"/>
      <c r="MPQ23" s="2"/>
      <c r="MPR23" s="2"/>
      <c r="MPS23" s="2"/>
      <c r="MPT23" s="2"/>
      <c r="MPU23" s="2"/>
      <c r="MPV23" s="2"/>
      <c r="MPW23" s="2"/>
      <c r="MPX23" s="2"/>
      <c r="MPY23" s="2"/>
      <c r="MPZ23" s="2"/>
      <c r="MQA23" s="2"/>
      <c r="MQB23" s="2"/>
      <c r="MQC23" s="2"/>
      <c r="MQD23" s="2"/>
      <c r="MQE23" s="2"/>
      <c r="MQF23" s="2"/>
      <c r="MQG23" s="2"/>
      <c r="MQH23" s="2"/>
      <c r="MQI23" s="2"/>
      <c r="MQJ23" s="2"/>
      <c r="MQK23" s="2"/>
      <c r="MQL23" s="2"/>
      <c r="MQM23" s="2"/>
      <c r="MQN23" s="2"/>
      <c r="MQO23" s="2"/>
      <c r="MQP23" s="2"/>
      <c r="MQQ23" s="2"/>
      <c r="MQR23" s="2"/>
      <c r="MQS23" s="2"/>
      <c r="MQT23" s="2"/>
      <c r="MQU23" s="2"/>
      <c r="MQV23" s="2"/>
      <c r="MQW23" s="2"/>
      <c r="MQX23" s="2"/>
      <c r="MQY23" s="2"/>
      <c r="MQZ23" s="2"/>
      <c r="MRA23" s="2"/>
      <c r="MRB23" s="2"/>
      <c r="MRC23" s="2"/>
      <c r="MRD23" s="2"/>
      <c r="MRE23" s="2"/>
      <c r="MRF23" s="2"/>
      <c r="MRG23" s="2"/>
      <c r="MRH23" s="2"/>
      <c r="MRI23" s="2"/>
      <c r="MRJ23" s="2"/>
      <c r="MRK23" s="2"/>
      <c r="MRL23" s="2"/>
      <c r="MRM23" s="2"/>
      <c r="MRN23" s="2"/>
      <c r="MRO23" s="2"/>
      <c r="MRP23" s="2"/>
      <c r="MRQ23" s="2"/>
      <c r="MRR23" s="2"/>
      <c r="MRS23" s="2"/>
      <c r="MRT23" s="2"/>
      <c r="MRU23" s="2"/>
      <c r="MRV23" s="2"/>
      <c r="MRW23" s="2"/>
      <c r="MRX23" s="2"/>
      <c r="MRY23" s="2"/>
      <c r="MRZ23" s="2"/>
      <c r="MSA23" s="2"/>
      <c r="MSB23" s="2"/>
      <c r="MSC23" s="2"/>
      <c r="MSD23" s="2"/>
      <c r="MSE23" s="2"/>
      <c r="MSF23" s="2"/>
      <c r="MSG23" s="2"/>
      <c r="MSH23" s="2"/>
      <c r="MSI23" s="2"/>
      <c r="MSJ23" s="2"/>
      <c r="MSK23" s="2"/>
      <c r="MSL23" s="2"/>
      <c r="MSM23" s="2"/>
      <c r="MSN23" s="2"/>
      <c r="MSO23" s="2"/>
      <c r="MSP23" s="2"/>
      <c r="MSQ23" s="2"/>
      <c r="MSR23" s="2"/>
      <c r="MSS23" s="2"/>
      <c r="MST23" s="2"/>
      <c r="MSU23" s="2"/>
      <c r="MSV23" s="2"/>
      <c r="MSW23" s="2"/>
      <c r="MSX23" s="2"/>
      <c r="MSY23" s="2"/>
      <c r="MSZ23" s="2"/>
      <c r="MTA23" s="2"/>
      <c r="MTB23" s="2"/>
      <c r="MTC23" s="2"/>
      <c r="MTD23" s="2"/>
      <c r="MTE23" s="2"/>
      <c r="MTF23" s="2"/>
      <c r="MTG23" s="2"/>
      <c r="MTH23" s="2"/>
      <c r="MTI23" s="2"/>
      <c r="MTJ23" s="2"/>
      <c r="MTK23" s="2"/>
      <c r="MTL23" s="2"/>
      <c r="MTM23" s="2"/>
      <c r="MTN23" s="2"/>
      <c r="MTO23" s="2"/>
      <c r="MTP23" s="2"/>
      <c r="MTQ23" s="2"/>
      <c r="MTR23" s="2"/>
      <c r="MTS23" s="2"/>
      <c r="MTT23" s="2"/>
      <c r="MTU23" s="2"/>
      <c r="MTV23" s="2"/>
      <c r="MTW23" s="2"/>
      <c r="MTX23" s="2"/>
      <c r="MTY23" s="2"/>
      <c r="MTZ23" s="2"/>
      <c r="MUA23" s="2"/>
      <c r="MUB23" s="2"/>
      <c r="MUC23" s="2"/>
      <c r="MUD23" s="2"/>
      <c r="MUE23" s="2"/>
      <c r="MUF23" s="2"/>
      <c r="MUG23" s="2"/>
      <c r="MUH23" s="2"/>
      <c r="MUI23" s="2"/>
      <c r="MUJ23" s="2"/>
      <c r="MUK23" s="2"/>
      <c r="MUL23" s="2"/>
      <c r="MUM23" s="2"/>
      <c r="MUN23" s="2"/>
      <c r="MUO23" s="2"/>
      <c r="MUP23" s="2"/>
      <c r="MUQ23" s="2"/>
      <c r="MUR23" s="2"/>
      <c r="MUS23" s="2"/>
      <c r="MUT23" s="2"/>
      <c r="MUU23" s="2"/>
      <c r="MUV23" s="2"/>
      <c r="MUW23" s="2"/>
      <c r="MUX23" s="2"/>
      <c r="MUY23" s="2"/>
      <c r="MUZ23" s="2"/>
      <c r="MVA23" s="2"/>
      <c r="MVB23" s="2"/>
      <c r="MVC23" s="2"/>
      <c r="MVD23" s="2"/>
      <c r="MVE23" s="2"/>
      <c r="MVF23" s="2"/>
      <c r="MVG23" s="2"/>
      <c r="MVH23" s="2"/>
      <c r="MVI23" s="2"/>
      <c r="MVJ23" s="2"/>
      <c r="MVK23" s="2"/>
      <c r="MVL23" s="2"/>
      <c r="MVM23" s="2"/>
      <c r="MVN23" s="2"/>
      <c r="MVO23" s="2"/>
      <c r="MVP23" s="2"/>
      <c r="MVQ23" s="2"/>
      <c r="MVR23" s="2"/>
      <c r="MVS23" s="2"/>
      <c r="MVT23" s="2"/>
      <c r="MVU23" s="2"/>
      <c r="MVV23" s="2"/>
      <c r="MVW23" s="2"/>
      <c r="MVX23" s="2"/>
      <c r="MVY23" s="2"/>
      <c r="MVZ23" s="2"/>
      <c r="MWA23" s="2"/>
      <c r="MWB23" s="2"/>
      <c r="MWC23" s="2"/>
      <c r="MWD23" s="2"/>
      <c r="MWE23" s="2"/>
      <c r="MWF23" s="2"/>
      <c r="MWG23" s="2"/>
      <c r="MWH23" s="2"/>
      <c r="MWI23" s="2"/>
      <c r="MWJ23" s="2"/>
      <c r="MWK23" s="2"/>
      <c r="MWL23" s="2"/>
      <c r="MWM23" s="2"/>
      <c r="MWN23" s="2"/>
      <c r="MWO23" s="2"/>
      <c r="MWP23" s="2"/>
      <c r="MWQ23" s="2"/>
      <c r="MWR23" s="2"/>
      <c r="MWS23" s="2"/>
      <c r="MWT23" s="2"/>
      <c r="MWU23" s="2"/>
      <c r="MWV23" s="2"/>
      <c r="MWW23" s="2"/>
      <c r="MWX23" s="2"/>
      <c r="MWY23" s="2"/>
      <c r="MWZ23" s="2"/>
      <c r="MXA23" s="2"/>
      <c r="MXB23" s="2"/>
      <c r="MXC23" s="2"/>
      <c r="MXD23" s="2"/>
      <c r="MXE23" s="2"/>
      <c r="MXF23" s="2"/>
      <c r="MXG23" s="2"/>
      <c r="MXH23" s="2"/>
      <c r="MXI23" s="2"/>
      <c r="MXJ23" s="2"/>
      <c r="MXK23" s="2"/>
      <c r="MXL23" s="2"/>
      <c r="MXM23" s="2"/>
      <c r="MXN23" s="2"/>
      <c r="MXO23" s="2"/>
      <c r="MXP23" s="2"/>
      <c r="MXQ23" s="2"/>
      <c r="MXR23" s="2"/>
      <c r="MXS23" s="2"/>
      <c r="MXT23" s="2"/>
      <c r="MXU23" s="2"/>
      <c r="MXV23" s="2"/>
      <c r="MXW23" s="2"/>
      <c r="MXX23" s="2"/>
      <c r="MXY23" s="2"/>
      <c r="MXZ23" s="2"/>
      <c r="MYA23" s="2"/>
      <c r="MYB23" s="2"/>
      <c r="MYC23" s="2"/>
      <c r="MYD23" s="2"/>
      <c r="MYE23" s="2"/>
      <c r="MYF23" s="2"/>
      <c r="MYG23" s="2"/>
      <c r="MYH23" s="2"/>
      <c r="MYI23" s="2"/>
      <c r="MYJ23" s="2"/>
      <c r="MYK23" s="2"/>
      <c r="MYL23" s="2"/>
      <c r="MYM23" s="2"/>
      <c r="MYN23" s="2"/>
      <c r="MYO23" s="2"/>
      <c r="MYP23" s="2"/>
      <c r="MYQ23" s="2"/>
      <c r="MYR23" s="2"/>
      <c r="MYS23" s="2"/>
      <c r="MYT23" s="2"/>
      <c r="MYU23" s="2"/>
      <c r="MYV23" s="2"/>
      <c r="MYW23" s="2"/>
      <c r="MYX23" s="2"/>
      <c r="MYY23" s="2"/>
      <c r="MYZ23" s="2"/>
      <c r="MZA23" s="2"/>
      <c r="MZB23" s="2"/>
      <c r="MZC23" s="2"/>
      <c r="MZD23" s="2"/>
      <c r="MZE23" s="2"/>
      <c r="MZF23" s="2"/>
      <c r="MZG23" s="2"/>
      <c r="MZH23" s="2"/>
      <c r="MZI23" s="2"/>
      <c r="MZJ23" s="2"/>
      <c r="MZK23" s="2"/>
      <c r="MZL23" s="2"/>
      <c r="MZM23" s="2"/>
      <c r="MZN23" s="2"/>
      <c r="MZO23" s="2"/>
      <c r="MZP23" s="2"/>
      <c r="MZQ23" s="2"/>
      <c r="MZR23" s="2"/>
      <c r="MZS23" s="2"/>
      <c r="MZT23" s="2"/>
      <c r="MZU23" s="2"/>
      <c r="MZV23" s="2"/>
      <c r="MZW23" s="2"/>
      <c r="MZX23" s="2"/>
      <c r="MZY23" s="2"/>
      <c r="MZZ23" s="2"/>
      <c r="NAA23" s="2"/>
      <c r="NAB23" s="2"/>
      <c r="NAC23" s="2"/>
      <c r="NAD23" s="2"/>
      <c r="NAE23" s="2"/>
      <c r="NAF23" s="2"/>
      <c r="NAG23" s="2"/>
      <c r="NAH23" s="2"/>
      <c r="NAI23" s="2"/>
      <c r="NAJ23" s="2"/>
      <c r="NAK23" s="2"/>
      <c r="NAL23" s="2"/>
      <c r="NAM23" s="2"/>
      <c r="NAN23" s="2"/>
      <c r="NAO23" s="2"/>
      <c r="NAP23" s="2"/>
      <c r="NAQ23" s="2"/>
      <c r="NAR23" s="2"/>
      <c r="NAS23" s="2"/>
      <c r="NAT23" s="2"/>
      <c r="NAU23" s="2"/>
      <c r="NAV23" s="2"/>
      <c r="NAW23" s="2"/>
      <c r="NAX23" s="2"/>
      <c r="NAY23" s="2"/>
      <c r="NAZ23" s="2"/>
      <c r="NBA23" s="2"/>
      <c r="NBB23" s="2"/>
      <c r="NBC23" s="2"/>
      <c r="NBD23" s="2"/>
      <c r="NBE23" s="2"/>
      <c r="NBF23" s="2"/>
      <c r="NBG23" s="2"/>
      <c r="NBH23" s="2"/>
      <c r="NBI23" s="2"/>
      <c r="NBJ23" s="2"/>
      <c r="NBK23" s="2"/>
      <c r="NBL23" s="2"/>
      <c r="NBM23" s="2"/>
      <c r="NBN23" s="2"/>
      <c r="NBO23" s="2"/>
      <c r="NBP23" s="2"/>
      <c r="NBQ23" s="2"/>
      <c r="NBR23" s="2"/>
      <c r="NBS23" s="2"/>
      <c r="NBT23" s="2"/>
      <c r="NBU23" s="2"/>
      <c r="NBV23" s="2"/>
      <c r="NBW23" s="2"/>
      <c r="NBX23" s="2"/>
      <c r="NBY23" s="2"/>
      <c r="NBZ23" s="2"/>
      <c r="NCA23" s="2"/>
      <c r="NCB23" s="2"/>
      <c r="NCC23" s="2"/>
      <c r="NCD23" s="2"/>
      <c r="NCE23" s="2"/>
      <c r="NCF23" s="2"/>
      <c r="NCG23" s="2"/>
      <c r="NCH23" s="2"/>
      <c r="NCI23" s="2"/>
      <c r="NCJ23" s="2"/>
      <c r="NCK23" s="2"/>
      <c r="NCL23" s="2"/>
      <c r="NCM23" s="2"/>
      <c r="NCN23" s="2"/>
      <c r="NCO23" s="2"/>
      <c r="NCP23" s="2"/>
      <c r="NCQ23" s="2"/>
      <c r="NCR23" s="2"/>
      <c r="NCS23" s="2"/>
      <c r="NCT23" s="2"/>
      <c r="NCU23" s="2"/>
      <c r="NCV23" s="2"/>
      <c r="NCW23" s="2"/>
      <c r="NCX23" s="2"/>
      <c r="NCY23" s="2"/>
      <c r="NCZ23" s="2"/>
      <c r="NDA23" s="2"/>
      <c r="NDB23" s="2"/>
      <c r="NDC23" s="2"/>
      <c r="NDD23" s="2"/>
      <c r="NDE23" s="2"/>
      <c r="NDF23" s="2"/>
      <c r="NDG23" s="2"/>
      <c r="NDH23" s="2"/>
      <c r="NDI23" s="2"/>
      <c r="NDJ23" s="2"/>
      <c r="NDK23" s="2"/>
      <c r="NDL23" s="2"/>
      <c r="NDM23" s="2"/>
      <c r="NDN23" s="2"/>
      <c r="NDO23" s="2"/>
      <c r="NDP23" s="2"/>
      <c r="NDQ23" s="2"/>
      <c r="NDR23" s="2"/>
      <c r="NDS23" s="2"/>
      <c r="NDT23" s="2"/>
      <c r="NDU23" s="2"/>
      <c r="NDV23" s="2"/>
      <c r="NDW23" s="2"/>
      <c r="NDX23" s="2"/>
      <c r="NDY23" s="2"/>
      <c r="NDZ23" s="2"/>
      <c r="NEA23" s="2"/>
      <c r="NEB23" s="2"/>
      <c r="NEC23" s="2"/>
      <c r="NED23" s="2"/>
      <c r="NEE23" s="2"/>
      <c r="NEF23" s="2"/>
      <c r="NEG23" s="2"/>
      <c r="NEH23" s="2"/>
      <c r="NEI23" s="2"/>
      <c r="NEJ23" s="2"/>
      <c r="NEK23" s="2"/>
      <c r="NEL23" s="2"/>
      <c r="NEM23" s="2"/>
      <c r="NEN23" s="2"/>
      <c r="NEO23" s="2"/>
      <c r="NEP23" s="2"/>
      <c r="NEQ23" s="2"/>
      <c r="NER23" s="2"/>
      <c r="NES23" s="2"/>
      <c r="NET23" s="2"/>
      <c r="NEU23" s="2"/>
      <c r="NEV23" s="2"/>
      <c r="NEW23" s="2"/>
      <c r="NEX23" s="2"/>
      <c r="NEY23" s="2"/>
      <c r="NEZ23" s="2"/>
      <c r="NFA23" s="2"/>
      <c r="NFB23" s="2"/>
      <c r="NFC23" s="2"/>
      <c r="NFD23" s="2"/>
      <c r="NFE23" s="2"/>
      <c r="NFF23" s="2"/>
      <c r="NFG23" s="2"/>
      <c r="NFH23" s="2"/>
      <c r="NFI23" s="2"/>
      <c r="NFJ23" s="2"/>
      <c r="NFK23" s="2"/>
      <c r="NFL23" s="2"/>
      <c r="NFM23" s="2"/>
      <c r="NFN23" s="2"/>
      <c r="NFO23" s="2"/>
      <c r="NFP23" s="2"/>
      <c r="NFQ23" s="2"/>
      <c r="NFR23" s="2"/>
      <c r="NFS23" s="2"/>
      <c r="NFT23" s="2"/>
      <c r="NFU23" s="2"/>
      <c r="NFV23" s="2"/>
      <c r="NFW23" s="2"/>
      <c r="NFX23" s="2"/>
      <c r="NFY23" s="2"/>
      <c r="NFZ23" s="2"/>
      <c r="NGA23" s="2"/>
      <c r="NGB23" s="2"/>
      <c r="NGC23" s="2"/>
      <c r="NGD23" s="2"/>
      <c r="NGE23" s="2"/>
      <c r="NGF23" s="2"/>
      <c r="NGG23" s="2"/>
      <c r="NGH23" s="2"/>
      <c r="NGI23" s="2"/>
      <c r="NGJ23" s="2"/>
      <c r="NGK23" s="2"/>
      <c r="NGL23" s="2"/>
      <c r="NGM23" s="2"/>
      <c r="NGN23" s="2"/>
      <c r="NGO23" s="2"/>
      <c r="NGP23" s="2"/>
      <c r="NGQ23" s="2"/>
      <c r="NGR23" s="2"/>
      <c r="NGS23" s="2"/>
      <c r="NGT23" s="2"/>
      <c r="NGU23" s="2"/>
      <c r="NGV23" s="2"/>
      <c r="NGW23" s="2"/>
      <c r="NGX23" s="2"/>
      <c r="NGY23" s="2"/>
      <c r="NGZ23" s="2"/>
      <c r="NHA23" s="2"/>
      <c r="NHB23" s="2"/>
      <c r="NHC23" s="2"/>
      <c r="NHD23" s="2"/>
      <c r="NHE23" s="2"/>
      <c r="NHF23" s="2"/>
      <c r="NHG23" s="2"/>
      <c r="NHH23" s="2"/>
      <c r="NHI23" s="2"/>
      <c r="NHJ23" s="2"/>
      <c r="NHK23" s="2"/>
      <c r="NHL23" s="2"/>
      <c r="NHM23" s="2"/>
      <c r="NHN23" s="2"/>
      <c r="NHO23" s="2"/>
      <c r="NHP23" s="2"/>
      <c r="NHQ23" s="2"/>
      <c r="NHR23" s="2"/>
      <c r="NHS23" s="2"/>
      <c r="NHT23" s="2"/>
      <c r="NHU23" s="2"/>
      <c r="NHV23" s="2"/>
      <c r="NHW23" s="2"/>
      <c r="NHX23" s="2"/>
      <c r="NHY23" s="2"/>
      <c r="NHZ23" s="2"/>
      <c r="NIA23" s="2"/>
      <c r="NIB23" s="2"/>
      <c r="NIC23" s="2"/>
      <c r="NID23" s="2"/>
      <c r="NIE23" s="2"/>
      <c r="NIF23" s="2"/>
      <c r="NIG23" s="2"/>
      <c r="NIH23" s="2"/>
      <c r="NII23" s="2"/>
      <c r="NIJ23" s="2"/>
      <c r="NIK23" s="2"/>
      <c r="NIL23" s="2"/>
      <c r="NIM23" s="2"/>
      <c r="NIN23" s="2"/>
      <c r="NIO23" s="2"/>
      <c r="NIP23" s="2"/>
      <c r="NIQ23" s="2"/>
      <c r="NIR23" s="2"/>
      <c r="NIS23" s="2"/>
      <c r="NIT23" s="2"/>
      <c r="NIU23" s="2"/>
      <c r="NIV23" s="2"/>
      <c r="NIW23" s="2"/>
      <c r="NIX23" s="2"/>
      <c r="NIY23" s="2"/>
      <c r="NIZ23" s="2"/>
      <c r="NJA23" s="2"/>
      <c r="NJB23" s="2"/>
      <c r="NJC23" s="2"/>
      <c r="NJD23" s="2"/>
      <c r="NJE23" s="2"/>
      <c r="NJF23" s="2"/>
      <c r="NJG23" s="2"/>
      <c r="NJH23" s="2"/>
      <c r="NJI23" s="2"/>
      <c r="NJJ23" s="2"/>
      <c r="NJK23" s="2"/>
      <c r="NJL23" s="2"/>
      <c r="NJM23" s="2"/>
      <c r="NJN23" s="2"/>
      <c r="NJO23" s="2"/>
      <c r="NJP23" s="2"/>
      <c r="NJQ23" s="2"/>
      <c r="NJR23" s="2"/>
      <c r="NJS23" s="2"/>
      <c r="NJT23" s="2"/>
      <c r="NJU23" s="2"/>
      <c r="NJV23" s="2"/>
      <c r="NJW23" s="2"/>
      <c r="NJX23" s="2"/>
      <c r="NJY23" s="2"/>
      <c r="NJZ23" s="2"/>
      <c r="NKA23" s="2"/>
      <c r="NKB23" s="2"/>
      <c r="NKC23" s="2"/>
      <c r="NKD23" s="2"/>
      <c r="NKE23" s="2"/>
      <c r="NKF23" s="2"/>
      <c r="NKG23" s="2"/>
      <c r="NKH23" s="2"/>
      <c r="NKI23" s="2"/>
      <c r="NKJ23" s="2"/>
      <c r="NKK23" s="2"/>
      <c r="NKL23" s="2"/>
      <c r="NKM23" s="2"/>
      <c r="NKN23" s="2"/>
      <c r="NKO23" s="2"/>
      <c r="NKP23" s="2"/>
      <c r="NKQ23" s="2"/>
      <c r="NKR23" s="2"/>
      <c r="NKS23" s="2"/>
      <c r="NKT23" s="2"/>
      <c r="NKU23" s="2"/>
      <c r="NKV23" s="2"/>
      <c r="NKW23" s="2"/>
      <c r="NKX23" s="2"/>
      <c r="NKY23" s="2"/>
      <c r="NKZ23" s="2"/>
      <c r="NLA23" s="2"/>
      <c r="NLB23" s="2"/>
      <c r="NLC23" s="2"/>
      <c r="NLD23" s="2"/>
      <c r="NLE23" s="2"/>
      <c r="NLF23" s="2"/>
      <c r="NLG23" s="2"/>
      <c r="NLH23" s="2"/>
      <c r="NLI23" s="2"/>
      <c r="NLJ23" s="2"/>
      <c r="NLK23" s="2"/>
      <c r="NLL23" s="2"/>
      <c r="NLM23" s="2"/>
      <c r="NLN23" s="2"/>
      <c r="NLO23" s="2"/>
      <c r="NLP23" s="2"/>
      <c r="NLQ23" s="2"/>
      <c r="NLR23" s="2"/>
      <c r="NLS23" s="2"/>
      <c r="NLT23" s="2"/>
      <c r="NLU23" s="2"/>
      <c r="NLV23" s="2"/>
      <c r="NLW23" s="2"/>
      <c r="NLX23" s="2"/>
      <c r="NLY23" s="2"/>
      <c r="NLZ23" s="2"/>
      <c r="NMA23" s="2"/>
      <c r="NMB23" s="2"/>
      <c r="NMC23" s="2"/>
      <c r="NMD23" s="2"/>
      <c r="NME23" s="2"/>
      <c r="NMF23" s="2"/>
      <c r="NMG23" s="2"/>
      <c r="NMH23" s="2"/>
      <c r="NMI23" s="2"/>
      <c r="NMJ23" s="2"/>
      <c r="NMK23" s="2"/>
      <c r="NML23" s="2"/>
      <c r="NMM23" s="2"/>
      <c r="NMN23" s="2"/>
      <c r="NMO23" s="2"/>
      <c r="NMP23" s="2"/>
      <c r="NMQ23" s="2"/>
      <c r="NMR23" s="2"/>
      <c r="NMS23" s="2"/>
      <c r="NMT23" s="2"/>
      <c r="NMU23" s="2"/>
      <c r="NMV23" s="2"/>
      <c r="NMW23" s="2"/>
      <c r="NMX23" s="2"/>
      <c r="NMY23" s="2"/>
      <c r="NMZ23" s="2"/>
      <c r="NNA23" s="2"/>
      <c r="NNB23" s="2"/>
      <c r="NNC23" s="2"/>
      <c r="NND23" s="2"/>
      <c r="NNE23" s="2"/>
      <c r="NNF23" s="2"/>
      <c r="NNG23" s="2"/>
      <c r="NNH23" s="2"/>
      <c r="NNI23" s="2"/>
      <c r="NNJ23" s="2"/>
      <c r="NNK23" s="2"/>
      <c r="NNL23" s="2"/>
      <c r="NNM23" s="2"/>
      <c r="NNN23" s="2"/>
      <c r="NNO23" s="2"/>
      <c r="NNP23" s="2"/>
      <c r="NNQ23" s="2"/>
      <c r="NNR23" s="2"/>
      <c r="NNS23" s="2"/>
      <c r="NNT23" s="2"/>
      <c r="NNU23" s="2"/>
      <c r="NNV23" s="2"/>
      <c r="NNW23" s="2"/>
      <c r="NNX23" s="2"/>
      <c r="NNY23" s="2"/>
      <c r="NNZ23" s="2"/>
      <c r="NOA23" s="2"/>
      <c r="NOB23" s="2"/>
      <c r="NOC23" s="2"/>
      <c r="NOD23" s="2"/>
      <c r="NOE23" s="2"/>
      <c r="NOF23" s="2"/>
      <c r="NOG23" s="2"/>
      <c r="NOH23" s="2"/>
      <c r="NOI23" s="2"/>
      <c r="NOJ23" s="2"/>
      <c r="NOK23" s="2"/>
      <c r="NOL23" s="2"/>
      <c r="NOM23" s="2"/>
      <c r="NON23" s="2"/>
      <c r="NOO23" s="2"/>
      <c r="NOP23" s="2"/>
      <c r="NOQ23" s="2"/>
      <c r="NOR23" s="2"/>
      <c r="NOS23" s="2"/>
      <c r="NOT23" s="2"/>
      <c r="NOU23" s="2"/>
      <c r="NOV23" s="2"/>
      <c r="NOW23" s="2"/>
      <c r="NOX23" s="2"/>
      <c r="NOY23" s="2"/>
      <c r="NOZ23" s="2"/>
      <c r="NPA23" s="2"/>
      <c r="NPB23" s="2"/>
      <c r="NPC23" s="2"/>
      <c r="NPD23" s="2"/>
      <c r="NPE23" s="2"/>
      <c r="NPF23" s="2"/>
      <c r="NPG23" s="2"/>
      <c r="NPH23" s="2"/>
      <c r="NPI23" s="2"/>
      <c r="NPJ23" s="2"/>
      <c r="NPK23" s="2"/>
      <c r="NPL23" s="2"/>
      <c r="NPM23" s="2"/>
      <c r="NPN23" s="2"/>
      <c r="NPO23" s="2"/>
      <c r="NPP23" s="2"/>
      <c r="NPQ23" s="2"/>
      <c r="NPR23" s="2"/>
      <c r="NPS23" s="2"/>
      <c r="NPT23" s="2"/>
      <c r="NPU23" s="2"/>
      <c r="NPV23" s="2"/>
      <c r="NPW23" s="2"/>
      <c r="NPX23" s="2"/>
      <c r="NPY23" s="2"/>
      <c r="NPZ23" s="2"/>
      <c r="NQA23" s="2"/>
      <c r="NQB23" s="2"/>
      <c r="NQC23" s="2"/>
      <c r="NQD23" s="2"/>
      <c r="NQE23" s="2"/>
      <c r="NQF23" s="2"/>
      <c r="NQG23" s="2"/>
      <c r="NQH23" s="2"/>
      <c r="NQI23" s="2"/>
      <c r="NQJ23" s="2"/>
      <c r="NQK23" s="2"/>
      <c r="NQL23" s="2"/>
      <c r="NQM23" s="2"/>
      <c r="NQN23" s="2"/>
      <c r="NQO23" s="2"/>
      <c r="NQP23" s="2"/>
      <c r="NQQ23" s="2"/>
      <c r="NQR23" s="2"/>
      <c r="NQS23" s="2"/>
      <c r="NQT23" s="2"/>
      <c r="NQU23" s="2"/>
      <c r="NQV23" s="2"/>
      <c r="NQW23" s="2"/>
      <c r="NQX23" s="2"/>
      <c r="NQY23" s="2"/>
      <c r="NQZ23" s="2"/>
      <c r="NRA23" s="2"/>
      <c r="NRB23" s="2"/>
      <c r="NRC23" s="2"/>
      <c r="NRD23" s="2"/>
      <c r="NRE23" s="2"/>
      <c r="NRF23" s="2"/>
      <c r="NRG23" s="2"/>
      <c r="NRH23" s="2"/>
      <c r="NRI23" s="2"/>
      <c r="NRJ23" s="2"/>
      <c r="NRK23" s="2"/>
      <c r="NRL23" s="2"/>
      <c r="NRM23" s="2"/>
      <c r="NRN23" s="2"/>
      <c r="NRO23" s="2"/>
      <c r="NRP23" s="2"/>
      <c r="NRQ23" s="2"/>
      <c r="NRR23" s="2"/>
      <c r="NRS23" s="2"/>
      <c r="NRT23" s="2"/>
      <c r="NRU23" s="2"/>
      <c r="NRV23" s="2"/>
      <c r="NRW23" s="2"/>
      <c r="NRX23" s="2"/>
      <c r="NRY23" s="2"/>
      <c r="NRZ23" s="2"/>
      <c r="NSA23" s="2"/>
      <c r="NSB23" s="2"/>
      <c r="NSC23" s="2"/>
      <c r="NSD23" s="2"/>
      <c r="NSE23" s="2"/>
      <c r="NSF23" s="2"/>
      <c r="NSG23" s="2"/>
      <c r="NSH23" s="2"/>
      <c r="NSI23" s="2"/>
      <c r="NSJ23" s="2"/>
      <c r="NSK23" s="2"/>
      <c r="NSL23" s="2"/>
      <c r="NSM23" s="2"/>
      <c r="NSN23" s="2"/>
      <c r="NSO23" s="2"/>
      <c r="NSP23" s="2"/>
      <c r="NSQ23" s="2"/>
      <c r="NSR23" s="2"/>
      <c r="NSS23" s="2"/>
      <c r="NST23" s="2"/>
      <c r="NSU23" s="2"/>
      <c r="NSV23" s="2"/>
      <c r="NSW23" s="2"/>
      <c r="NSX23" s="2"/>
      <c r="NSY23" s="2"/>
      <c r="NSZ23" s="2"/>
      <c r="NTA23" s="2"/>
      <c r="NTB23" s="2"/>
      <c r="NTC23" s="2"/>
      <c r="NTD23" s="2"/>
      <c r="NTE23" s="2"/>
      <c r="NTF23" s="2"/>
      <c r="NTG23" s="2"/>
      <c r="NTH23" s="2"/>
      <c r="NTI23" s="2"/>
      <c r="NTJ23" s="2"/>
      <c r="NTK23" s="2"/>
      <c r="NTL23" s="2"/>
      <c r="NTM23" s="2"/>
      <c r="NTN23" s="2"/>
      <c r="NTO23" s="2"/>
      <c r="NTP23" s="2"/>
      <c r="NTQ23" s="2"/>
      <c r="NTR23" s="2"/>
      <c r="NTS23" s="2"/>
      <c r="NTT23" s="2"/>
      <c r="NTU23" s="2"/>
      <c r="NTV23" s="2"/>
      <c r="NTW23" s="2"/>
      <c r="NTX23" s="2"/>
      <c r="NTY23" s="2"/>
      <c r="NTZ23" s="2"/>
      <c r="NUA23" s="2"/>
      <c r="NUB23" s="2"/>
      <c r="NUC23" s="2"/>
      <c r="NUD23" s="2"/>
      <c r="NUE23" s="2"/>
      <c r="NUF23" s="2"/>
      <c r="NUG23" s="2"/>
      <c r="NUH23" s="2"/>
      <c r="NUI23" s="2"/>
      <c r="NUJ23" s="2"/>
      <c r="NUK23" s="2"/>
      <c r="NUL23" s="2"/>
      <c r="NUM23" s="2"/>
      <c r="NUN23" s="2"/>
      <c r="NUO23" s="2"/>
      <c r="NUP23" s="2"/>
      <c r="NUQ23" s="2"/>
      <c r="NUR23" s="2"/>
      <c r="NUS23" s="2"/>
      <c r="NUT23" s="2"/>
      <c r="NUU23" s="2"/>
      <c r="NUV23" s="2"/>
      <c r="NUW23" s="2"/>
      <c r="NUX23" s="2"/>
      <c r="NUY23" s="2"/>
      <c r="NUZ23" s="2"/>
      <c r="NVA23" s="2"/>
      <c r="NVB23" s="2"/>
      <c r="NVC23" s="2"/>
      <c r="NVD23" s="2"/>
      <c r="NVE23" s="2"/>
      <c r="NVF23" s="2"/>
      <c r="NVG23" s="2"/>
      <c r="NVH23" s="2"/>
      <c r="NVI23" s="2"/>
      <c r="NVJ23" s="2"/>
      <c r="NVK23" s="2"/>
      <c r="NVL23" s="2"/>
      <c r="NVM23" s="2"/>
      <c r="NVN23" s="2"/>
      <c r="NVO23" s="2"/>
      <c r="NVP23" s="2"/>
      <c r="NVQ23" s="2"/>
      <c r="NVR23" s="2"/>
      <c r="NVS23" s="2"/>
      <c r="NVT23" s="2"/>
      <c r="NVU23" s="2"/>
      <c r="NVV23" s="2"/>
      <c r="NVW23" s="2"/>
      <c r="NVX23" s="2"/>
      <c r="NVY23" s="2"/>
      <c r="NVZ23" s="2"/>
      <c r="NWA23" s="2"/>
      <c r="NWB23" s="2"/>
      <c r="NWC23" s="2"/>
      <c r="NWD23" s="2"/>
      <c r="NWE23" s="2"/>
      <c r="NWF23" s="2"/>
      <c r="NWG23" s="2"/>
      <c r="NWH23" s="2"/>
      <c r="NWI23" s="2"/>
      <c r="NWJ23" s="2"/>
      <c r="NWK23" s="2"/>
      <c r="NWL23" s="2"/>
      <c r="NWM23" s="2"/>
      <c r="NWN23" s="2"/>
      <c r="NWO23" s="2"/>
      <c r="NWP23" s="2"/>
      <c r="NWQ23" s="2"/>
      <c r="NWR23" s="2"/>
      <c r="NWS23" s="2"/>
      <c r="NWT23" s="2"/>
      <c r="NWU23" s="2"/>
      <c r="NWV23" s="2"/>
      <c r="NWW23" s="2"/>
      <c r="NWX23" s="2"/>
      <c r="NWY23" s="2"/>
      <c r="NWZ23" s="2"/>
      <c r="NXA23" s="2"/>
      <c r="NXB23" s="2"/>
      <c r="NXC23" s="2"/>
      <c r="NXD23" s="2"/>
      <c r="NXE23" s="2"/>
      <c r="NXF23" s="2"/>
      <c r="NXG23" s="2"/>
      <c r="NXH23" s="2"/>
      <c r="NXI23" s="2"/>
      <c r="NXJ23" s="2"/>
      <c r="NXK23" s="2"/>
      <c r="NXL23" s="2"/>
      <c r="NXM23" s="2"/>
      <c r="NXN23" s="2"/>
      <c r="NXO23" s="2"/>
      <c r="NXP23" s="2"/>
      <c r="NXQ23" s="2"/>
      <c r="NXR23" s="2"/>
      <c r="NXS23" s="2"/>
      <c r="NXT23" s="2"/>
      <c r="NXU23" s="2"/>
      <c r="NXV23" s="2"/>
      <c r="NXW23" s="2"/>
      <c r="NXX23" s="2"/>
      <c r="NXY23" s="2"/>
      <c r="NXZ23" s="2"/>
      <c r="NYA23" s="2"/>
      <c r="NYB23" s="2"/>
      <c r="NYC23" s="2"/>
      <c r="NYD23" s="2"/>
      <c r="NYE23" s="2"/>
      <c r="NYF23" s="2"/>
      <c r="NYG23" s="2"/>
      <c r="NYH23" s="2"/>
      <c r="NYI23" s="2"/>
      <c r="NYJ23" s="2"/>
      <c r="NYK23" s="2"/>
      <c r="NYL23" s="2"/>
      <c r="NYM23" s="2"/>
      <c r="NYN23" s="2"/>
      <c r="NYO23" s="2"/>
      <c r="NYP23" s="2"/>
      <c r="NYQ23" s="2"/>
      <c r="NYR23" s="2"/>
      <c r="NYS23" s="2"/>
      <c r="NYT23" s="2"/>
      <c r="NYU23" s="2"/>
      <c r="NYV23" s="2"/>
      <c r="NYW23" s="2"/>
      <c r="NYX23" s="2"/>
      <c r="NYY23" s="2"/>
      <c r="NYZ23" s="2"/>
      <c r="NZA23" s="2"/>
      <c r="NZB23" s="2"/>
      <c r="NZC23" s="2"/>
      <c r="NZD23" s="2"/>
      <c r="NZE23" s="2"/>
      <c r="NZF23" s="2"/>
      <c r="NZG23" s="2"/>
      <c r="NZH23" s="2"/>
      <c r="NZI23" s="2"/>
      <c r="NZJ23" s="2"/>
      <c r="NZK23" s="2"/>
      <c r="NZL23" s="2"/>
      <c r="NZM23" s="2"/>
      <c r="NZN23" s="2"/>
      <c r="NZO23" s="2"/>
      <c r="NZP23" s="2"/>
      <c r="NZQ23" s="2"/>
      <c r="NZR23" s="2"/>
      <c r="NZS23" s="2"/>
      <c r="NZT23" s="2"/>
      <c r="NZU23" s="2"/>
      <c r="NZV23" s="2"/>
      <c r="NZW23" s="2"/>
      <c r="NZX23" s="2"/>
      <c r="NZY23" s="2"/>
      <c r="NZZ23" s="2"/>
      <c r="OAA23" s="2"/>
      <c r="OAB23" s="2"/>
      <c r="OAC23" s="2"/>
      <c r="OAD23" s="2"/>
      <c r="OAE23" s="2"/>
      <c r="OAF23" s="2"/>
      <c r="OAG23" s="2"/>
      <c r="OAH23" s="2"/>
      <c r="OAI23" s="2"/>
      <c r="OAJ23" s="2"/>
      <c r="OAK23" s="2"/>
      <c r="OAL23" s="2"/>
      <c r="OAM23" s="2"/>
      <c r="OAN23" s="2"/>
      <c r="OAO23" s="2"/>
      <c r="OAP23" s="2"/>
      <c r="OAQ23" s="2"/>
      <c r="OAR23" s="2"/>
      <c r="OAS23" s="2"/>
      <c r="OAT23" s="2"/>
      <c r="OAU23" s="2"/>
      <c r="OAV23" s="2"/>
      <c r="OAW23" s="2"/>
      <c r="OAX23" s="2"/>
      <c r="OAY23" s="2"/>
      <c r="OAZ23" s="2"/>
      <c r="OBA23" s="2"/>
      <c r="OBB23" s="2"/>
      <c r="OBC23" s="2"/>
      <c r="OBD23" s="2"/>
      <c r="OBE23" s="2"/>
      <c r="OBF23" s="2"/>
      <c r="OBG23" s="2"/>
      <c r="OBH23" s="2"/>
      <c r="OBI23" s="2"/>
      <c r="OBJ23" s="2"/>
      <c r="OBK23" s="2"/>
      <c r="OBL23" s="2"/>
      <c r="OBM23" s="2"/>
      <c r="OBN23" s="2"/>
      <c r="OBO23" s="2"/>
      <c r="OBP23" s="2"/>
      <c r="OBQ23" s="2"/>
      <c r="OBR23" s="2"/>
      <c r="OBS23" s="2"/>
      <c r="OBT23" s="2"/>
      <c r="OBU23" s="2"/>
      <c r="OBV23" s="2"/>
      <c r="OBW23" s="2"/>
      <c r="OBX23" s="2"/>
      <c r="OBY23" s="2"/>
      <c r="OBZ23" s="2"/>
      <c r="OCA23" s="2"/>
      <c r="OCB23" s="2"/>
      <c r="OCC23" s="2"/>
      <c r="OCD23" s="2"/>
      <c r="OCE23" s="2"/>
      <c r="OCF23" s="2"/>
      <c r="OCG23" s="2"/>
      <c r="OCH23" s="2"/>
      <c r="OCI23" s="2"/>
      <c r="OCJ23" s="2"/>
      <c r="OCK23" s="2"/>
      <c r="OCL23" s="2"/>
      <c r="OCM23" s="2"/>
      <c r="OCN23" s="2"/>
      <c r="OCO23" s="2"/>
      <c r="OCP23" s="2"/>
      <c r="OCQ23" s="2"/>
      <c r="OCR23" s="2"/>
      <c r="OCS23" s="2"/>
      <c r="OCT23" s="2"/>
      <c r="OCU23" s="2"/>
      <c r="OCV23" s="2"/>
      <c r="OCW23" s="2"/>
      <c r="OCX23" s="2"/>
      <c r="OCY23" s="2"/>
      <c r="OCZ23" s="2"/>
      <c r="ODA23" s="2"/>
      <c r="ODB23" s="2"/>
      <c r="ODC23" s="2"/>
      <c r="ODD23" s="2"/>
      <c r="ODE23" s="2"/>
      <c r="ODF23" s="2"/>
      <c r="ODG23" s="2"/>
      <c r="ODH23" s="2"/>
      <c r="ODI23" s="2"/>
      <c r="ODJ23" s="2"/>
      <c r="ODK23" s="2"/>
      <c r="ODL23" s="2"/>
      <c r="ODM23" s="2"/>
      <c r="ODN23" s="2"/>
      <c r="ODO23" s="2"/>
      <c r="ODP23" s="2"/>
      <c r="ODQ23" s="2"/>
      <c r="ODR23" s="2"/>
      <c r="ODS23" s="2"/>
      <c r="ODT23" s="2"/>
      <c r="ODU23" s="2"/>
      <c r="ODV23" s="2"/>
      <c r="ODW23" s="2"/>
      <c r="ODX23" s="2"/>
      <c r="ODY23" s="2"/>
      <c r="ODZ23" s="2"/>
      <c r="OEA23" s="2"/>
      <c r="OEB23" s="2"/>
      <c r="OEC23" s="2"/>
      <c r="OED23" s="2"/>
      <c r="OEE23" s="2"/>
      <c r="OEF23" s="2"/>
      <c r="OEG23" s="2"/>
      <c r="OEH23" s="2"/>
      <c r="OEI23" s="2"/>
      <c r="OEJ23" s="2"/>
      <c r="OEK23" s="2"/>
      <c r="OEL23" s="2"/>
      <c r="OEM23" s="2"/>
      <c r="OEN23" s="2"/>
      <c r="OEO23" s="2"/>
      <c r="OEP23" s="2"/>
      <c r="OEQ23" s="2"/>
      <c r="OER23" s="2"/>
      <c r="OES23" s="2"/>
      <c r="OET23" s="2"/>
      <c r="OEU23" s="2"/>
      <c r="OEV23" s="2"/>
      <c r="OEW23" s="2"/>
      <c r="OEX23" s="2"/>
      <c r="OEY23" s="2"/>
      <c r="OEZ23" s="2"/>
      <c r="OFA23" s="2"/>
      <c r="OFB23" s="2"/>
      <c r="OFC23" s="2"/>
      <c r="OFD23" s="2"/>
      <c r="OFE23" s="2"/>
      <c r="OFF23" s="2"/>
      <c r="OFG23" s="2"/>
      <c r="OFH23" s="2"/>
      <c r="OFI23" s="2"/>
      <c r="OFJ23" s="2"/>
      <c r="OFK23" s="2"/>
      <c r="OFL23" s="2"/>
      <c r="OFM23" s="2"/>
      <c r="OFN23" s="2"/>
      <c r="OFO23" s="2"/>
      <c r="OFP23" s="2"/>
      <c r="OFQ23" s="2"/>
      <c r="OFR23" s="2"/>
      <c r="OFS23" s="2"/>
      <c r="OFT23" s="2"/>
      <c r="OFU23" s="2"/>
      <c r="OFV23" s="2"/>
      <c r="OFW23" s="2"/>
      <c r="OFX23" s="2"/>
      <c r="OFY23" s="2"/>
      <c r="OFZ23" s="2"/>
      <c r="OGA23" s="2"/>
      <c r="OGB23" s="2"/>
      <c r="OGC23" s="2"/>
      <c r="OGD23" s="2"/>
      <c r="OGE23" s="2"/>
      <c r="OGF23" s="2"/>
      <c r="OGG23" s="2"/>
      <c r="OGH23" s="2"/>
      <c r="OGI23" s="2"/>
      <c r="OGJ23" s="2"/>
      <c r="OGK23" s="2"/>
      <c r="OGL23" s="2"/>
      <c r="OGM23" s="2"/>
      <c r="OGN23" s="2"/>
      <c r="OGO23" s="2"/>
      <c r="OGP23" s="2"/>
      <c r="OGQ23" s="2"/>
      <c r="OGR23" s="2"/>
      <c r="OGS23" s="2"/>
      <c r="OGT23" s="2"/>
      <c r="OGU23" s="2"/>
      <c r="OGV23" s="2"/>
      <c r="OGW23" s="2"/>
      <c r="OGX23" s="2"/>
      <c r="OGY23" s="2"/>
      <c r="OGZ23" s="2"/>
      <c r="OHA23" s="2"/>
      <c r="OHB23" s="2"/>
      <c r="OHC23" s="2"/>
      <c r="OHD23" s="2"/>
      <c r="OHE23" s="2"/>
      <c r="OHF23" s="2"/>
      <c r="OHG23" s="2"/>
      <c r="OHH23" s="2"/>
      <c r="OHI23" s="2"/>
      <c r="OHJ23" s="2"/>
      <c r="OHK23" s="2"/>
      <c r="OHL23" s="2"/>
      <c r="OHM23" s="2"/>
      <c r="OHN23" s="2"/>
      <c r="OHO23" s="2"/>
      <c r="OHP23" s="2"/>
      <c r="OHQ23" s="2"/>
      <c r="OHR23" s="2"/>
      <c r="OHS23" s="2"/>
      <c r="OHT23" s="2"/>
      <c r="OHU23" s="2"/>
      <c r="OHV23" s="2"/>
      <c r="OHW23" s="2"/>
      <c r="OHX23" s="2"/>
      <c r="OHY23" s="2"/>
      <c r="OHZ23" s="2"/>
      <c r="OIA23" s="2"/>
      <c r="OIB23" s="2"/>
      <c r="OIC23" s="2"/>
      <c r="OID23" s="2"/>
      <c r="OIE23" s="2"/>
      <c r="OIF23" s="2"/>
      <c r="OIG23" s="2"/>
      <c r="OIH23" s="2"/>
      <c r="OII23" s="2"/>
      <c r="OIJ23" s="2"/>
      <c r="OIK23" s="2"/>
      <c r="OIL23" s="2"/>
      <c r="OIM23" s="2"/>
      <c r="OIN23" s="2"/>
      <c r="OIO23" s="2"/>
      <c r="OIP23" s="2"/>
      <c r="OIQ23" s="2"/>
      <c r="OIR23" s="2"/>
      <c r="OIS23" s="2"/>
      <c r="OIT23" s="2"/>
      <c r="OIU23" s="2"/>
      <c r="OIV23" s="2"/>
      <c r="OIW23" s="2"/>
      <c r="OIX23" s="2"/>
      <c r="OIY23" s="2"/>
      <c r="OIZ23" s="2"/>
      <c r="OJA23" s="2"/>
      <c r="OJB23" s="2"/>
      <c r="OJC23" s="2"/>
      <c r="OJD23" s="2"/>
      <c r="OJE23" s="2"/>
      <c r="OJF23" s="2"/>
      <c r="OJG23" s="2"/>
      <c r="OJH23" s="2"/>
      <c r="OJI23" s="2"/>
      <c r="OJJ23" s="2"/>
      <c r="OJK23" s="2"/>
      <c r="OJL23" s="2"/>
      <c r="OJM23" s="2"/>
      <c r="OJN23" s="2"/>
      <c r="OJO23" s="2"/>
      <c r="OJP23" s="2"/>
      <c r="OJQ23" s="2"/>
      <c r="OJR23" s="2"/>
      <c r="OJS23" s="2"/>
      <c r="OJT23" s="2"/>
      <c r="OJU23" s="2"/>
      <c r="OJV23" s="2"/>
      <c r="OJW23" s="2"/>
      <c r="OJX23" s="2"/>
      <c r="OJY23" s="2"/>
      <c r="OJZ23" s="2"/>
      <c r="OKA23" s="2"/>
      <c r="OKB23" s="2"/>
      <c r="OKC23" s="2"/>
      <c r="OKD23" s="2"/>
      <c r="OKE23" s="2"/>
      <c r="OKF23" s="2"/>
      <c r="OKG23" s="2"/>
      <c r="OKH23" s="2"/>
      <c r="OKI23" s="2"/>
      <c r="OKJ23" s="2"/>
      <c r="OKK23" s="2"/>
      <c r="OKL23" s="2"/>
      <c r="OKM23" s="2"/>
      <c r="OKN23" s="2"/>
      <c r="OKO23" s="2"/>
      <c r="OKP23" s="2"/>
      <c r="OKQ23" s="2"/>
      <c r="OKR23" s="2"/>
      <c r="OKS23" s="2"/>
      <c r="OKT23" s="2"/>
      <c r="OKU23" s="2"/>
      <c r="OKV23" s="2"/>
      <c r="OKW23" s="2"/>
      <c r="OKX23" s="2"/>
      <c r="OKY23" s="2"/>
      <c r="OKZ23" s="2"/>
      <c r="OLA23" s="2"/>
      <c r="OLB23" s="2"/>
      <c r="OLC23" s="2"/>
      <c r="OLD23" s="2"/>
      <c r="OLE23" s="2"/>
      <c r="OLF23" s="2"/>
      <c r="OLG23" s="2"/>
      <c r="OLH23" s="2"/>
      <c r="OLI23" s="2"/>
      <c r="OLJ23" s="2"/>
      <c r="OLK23" s="2"/>
      <c r="OLL23" s="2"/>
      <c r="OLM23" s="2"/>
      <c r="OLN23" s="2"/>
      <c r="OLO23" s="2"/>
      <c r="OLP23" s="2"/>
      <c r="OLQ23" s="2"/>
      <c r="OLR23" s="2"/>
      <c r="OLS23" s="2"/>
      <c r="OLT23" s="2"/>
      <c r="OLU23" s="2"/>
      <c r="OLV23" s="2"/>
      <c r="OLW23" s="2"/>
      <c r="OLX23" s="2"/>
      <c r="OLY23" s="2"/>
      <c r="OLZ23" s="2"/>
      <c r="OMA23" s="2"/>
      <c r="OMB23" s="2"/>
      <c r="OMC23" s="2"/>
      <c r="OMD23" s="2"/>
      <c r="OME23" s="2"/>
      <c r="OMF23" s="2"/>
      <c r="OMG23" s="2"/>
      <c r="OMH23" s="2"/>
      <c r="OMI23" s="2"/>
      <c r="OMJ23" s="2"/>
      <c r="OMK23" s="2"/>
      <c r="OML23" s="2"/>
      <c r="OMM23" s="2"/>
      <c r="OMN23" s="2"/>
      <c r="OMO23" s="2"/>
      <c r="OMP23" s="2"/>
      <c r="OMQ23" s="2"/>
      <c r="OMR23" s="2"/>
      <c r="OMS23" s="2"/>
      <c r="OMT23" s="2"/>
      <c r="OMU23" s="2"/>
      <c r="OMV23" s="2"/>
      <c r="OMW23" s="2"/>
      <c r="OMX23" s="2"/>
      <c r="OMY23" s="2"/>
      <c r="OMZ23" s="2"/>
      <c r="ONA23" s="2"/>
      <c r="ONB23" s="2"/>
      <c r="ONC23" s="2"/>
      <c r="OND23" s="2"/>
      <c r="ONE23" s="2"/>
      <c r="ONF23" s="2"/>
      <c r="ONG23" s="2"/>
      <c r="ONH23" s="2"/>
      <c r="ONI23" s="2"/>
      <c r="ONJ23" s="2"/>
      <c r="ONK23" s="2"/>
      <c r="ONL23" s="2"/>
      <c r="ONM23" s="2"/>
      <c r="ONN23" s="2"/>
      <c r="ONO23" s="2"/>
      <c r="ONP23" s="2"/>
      <c r="ONQ23" s="2"/>
      <c r="ONR23" s="2"/>
      <c r="ONS23" s="2"/>
      <c r="ONT23" s="2"/>
      <c r="ONU23" s="2"/>
      <c r="ONV23" s="2"/>
      <c r="ONW23" s="2"/>
      <c r="ONX23" s="2"/>
      <c r="ONY23" s="2"/>
      <c r="ONZ23" s="2"/>
      <c r="OOA23" s="2"/>
      <c r="OOB23" s="2"/>
      <c r="OOC23" s="2"/>
      <c r="OOD23" s="2"/>
      <c r="OOE23" s="2"/>
      <c r="OOF23" s="2"/>
      <c r="OOG23" s="2"/>
      <c r="OOH23" s="2"/>
      <c r="OOI23" s="2"/>
      <c r="OOJ23" s="2"/>
      <c r="OOK23" s="2"/>
      <c r="OOL23" s="2"/>
      <c r="OOM23" s="2"/>
      <c r="OON23" s="2"/>
      <c r="OOO23" s="2"/>
      <c r="OOP23" s="2"/>
      <c r="OOQ23" s="2"/>
      <c r="OOR23" s="2"/>
      <c r="OOS23" s="2"/>
      <c r="OOT23" s="2"/>
      <c r="OOU23" s="2"/>
      <c r="OOV23" s="2"/>
      <c r="OOW23" s="2"/>
      <c r="OOX23" s="2"/>
      <c r="OOY23" s="2"/>
      <c r="OOZ23" s="2"/>
      <c r="OPA23" s="2"/>
      <c r="OPB23" s="2"/>
      <c r="OPC23" s="2"/>
      <c r="OPD23" s="2"/>
      <c r="OPE23" s="2"/>
      <c r="OPF23" s="2"/>
      <c r="OPG23" s="2"/>
      <c r="OPH23" s="2"/>
      <c r="OPI23" s="2"/>
      <c r="OPJ23" s="2"/>
      <c r="OPK23" s="2"/>
      <c r="OPL23" s="2"/>
      <c r="OPM23" s="2"/>
      <c r="OPN23" s="2"/>
      <c r="OPO23" s="2"/>
      <c r="OPP23" s="2"/>
      <c r="OPQ23" s="2"/>
      <c r="OPR23" s="2"/>
      <c r="OPS23" s="2"/>
      <c r="OPT23" s="2"/>
      <c r="OPU23" s="2"/>
      <c r="OPV23" s="2"/>
      <c r="OPW23" s="2"/>
      <c r="OPX23" s="2"/>
      <c r="OPY23" s="2"/>
      <c r="OPZ23" s="2"/>
      <c r="OQA23" s="2"/>
      <c r="OQB23" s="2"/>
      <c r="OQC23" s="2"/>
      <c r="OQD23" s="2"/>
      <c r="OQE23" s="2"/>
      <c r="OQF23" s="2"/>
      <c r="OQG23" s="2"/>
      <c r="OQH23" s="2"/>
      <c r="OQI23" s="2"/>
      <c r="OQJ23" s="2"/>
      <c r="OQK23" s="2"/>
      <c r="OQL23" s="2"/>
      <c r="OQM23" s="2"/>
      <c r="OQN23" s="2"/>
      <c r="OQO23" s="2"/>
      <c r="OQP23" s="2"/>
      <c r="OQQ23" s="2"/>
      <c r="OQR23" s="2"/>
      <c r="OQS23" s="2"/>
      <c r="OQT23" s="2"/>
      <c r="OQU23" s="2"/>
      <c r="OQV23" s="2"/>
      <c r="OQW23" s="2"/>
      <c r="OQX23" s="2"/>
      <c r="OQY23" s="2"/>
      <c r="OQZ23" s="2"/>
      <c r="ORA23" s="2"/>
      <c r="ORB23" s="2"/>
      <c r="ORC23" s="2"/>
      <c r="ORD23" s="2"/>
      <c r="ORE23" s="2"/>
      <c r="ORF23" s="2"/>
      <c r="ORG23" s="2"/>
      <c r="ORH23" s="2"/>
      <c r="ORI23" s="2"/>
      <c r="ORJ23" s="2"/>
      <c r="ORK23" s="2"/>
      <c r="ORL23" s="2"/>
      <c r="ORM23" s="2"/>
      <c r="ORN23" s="2"/>
      <c r="ORO23" s="2"/>
      <c r="ORP23" s="2"/>
      <c r="ORQ23" s="2"/>
      <c r="ORR23" s="2"/>
      <c r="ORS23" s="2"/>
      <c r="ORT23" s="2"/>
      <c r="ORU23" s="2"/>
      <c r="ORV23" s="2"/>
      <c r="ORW23" s="2"/>
      <c r="ORX23" s="2"/>
      <c r="ORY23" s="2"/>
      <c r="ORZ23" s="2"/>
      <c r="OSA23" s="2"/>
      <c r="OSB23" s="2"/>
      <c r="OSC23" s="2"/>
      <c r="OSD23" s="2"/>
      <c r="OSE23" s="2"/>
      <c r="OSF23" s="2"/>
      <c r="OSG23" s="2"/>
      <c r="OSH23" s="2"/>
      <c r="OSI23" s="2"/>
      <c r="OSJ23" s="2"/>
      <c r="OSK23" s="2"/>
      <c r="OSL23" s="2"/>
      <c r="OSM23" s="2"/>
      <c r="OSN23" s="2"/>
      <c r="OSO23" s="2"/>
      <c r="OSP23" s="2"/>
      <c r="OSQ23" s="2"/>
      <c r="OSR23" s="2"/>
      <c r="OSS23" s="2"/>
      <c r="OST23" s="2"/>
      <c r="OSU23" s="2"/>
      <c r="OSV23" s="2"/>
      <c r="OSW23" s="2"/>
      <c r="OSX23" s="2"/>
      <c r="OSY23" s="2"/>
      <c r="OSZ23" s="2"/>
      <c r="OTA23" s="2"/>
      <c r="OTB23" s="2"/>
      <c r="OTC23" s="2"/>
      <c r="OTD23" s="2"/>
      <c r="OTE23" s="2"/>
      <c r="OTF23" s="2"/>
      <c r="OTG23" s="2"/>
      <c r="OTH23" s="2"/>
      <c r="OTI23" s="2"/>
      <c r="OTJ23" s="2"/>
      <c r="OTK23" s="2"/>
      <c r="OTL23" s="2"/>
      <c r="OTM23" s="2"/>
      <c r="OTN23" s="2"/>
      <c r="OTO23" s="2"/>
      <c r="OTP23" s="2"/>
      <c r="OTQ23" s="2"/>
      <c r="OTR23" s="2"/>
      <c r="OTS23" s="2"/>
      <c r="OTT23" s="2"/>
      <c r="OTU23" s="2"/>
      <c r="OTV23" s="2"/>
      <c r="OTW23" s="2"/>
      <c r="OTX23" s="2"/>
      <c r="OTY23" s="2"/>
      <c r="OTZ23" s="2"/>
      <c r="OUA23" s="2"/>
      <c r="OUB23" s="2"/>
      <c r="OUC23" s="2"/>
      <c r="OUD23" s="2"/>
      <c r="OUE23" s="2"/>
      <c r="OUF23" s="2"/>
      <c r="OUG23" s="2"/>
      <c r="OUH23" s="2"/>
      <c r="OUI23" s="2"/>
      <c r="OUJ23" s="2"/>
      <c r="OUK23" s="2"/>
      <c r="OUL23" s="2"/>
      <c r="OUM23" s="2"/>
      <c r="OUN23" s="2"/>
      <c r="OUO23" s="2"/>
      <c r="OUP23" s="2"/>
      <c r="OUQ23" s="2"/>
      <c r="OUR23" s="2"/>
      <c r="OUS23" s="2"/>
      <c r="OUT23" s="2"/>
      <c r="OUU23" s="2"/>
      <c r="OUV23" s="2"/>
      <c r="OUW23" s="2"/>
      <c r="OUX23" s="2"/>
      <c r="OUY23" s="2"/>
      <c r="OUZ23" s="2"/>
      <c r="OVA23" s="2"/>
      <c r="OVB23" s="2"/>
      <c r="OVC23" s="2"/>
      <c r="OVD23" s="2"/>
      <c r="OVE23" s="2"/>
      <c r="OVF23" s="2"/>
      <c r="OVG23" s="2"/>
      <c r="OVH23" s="2"/>
      <c r="OVI23" s="2"/>
      <c r="OVJ23" s="2"/>
      <c r="OVK23" s="2"/>
      <c r="OVL23" s="2"/>
      <c r="OVM23" s="2"/>
      <c r="OVN23" s="2"/>
      <c r="OVO23" s="2"/>
      <c r="OVP23" s="2"/>
      <c r="OVQ23" s="2"/>
      <c r="OVR23" s="2"/>
      <c r="OVS23" s="2"/>
      <c r="OVT23" s="2"/>
      <c r="OVU23" s="2"/>
      <c r="OVV23" s="2"/>
      <c r="OVW23" s="2"/>
      <c r="OVX23" s="2"/>
      <c r="OVY23" s="2"/>
      <c r="OVZ23" s="2"/>
      <c r="OWA23" s="2"/>
      <c r="OWB23" s="2"/>
      <c r="OWC23" s="2"/>
      <c r="OWD23" s="2"/>
      <c r="OWE23" s="2"/>
      <c r="OWF23" s="2"/>
      <c r="OWG23" s="2"/>
      <c r="OWH23" s="2"/>
      <c r="OWI23" s="2"/>
      <c r="OWJ23" s="2"/>
      <c r="OWK23" s="2"/>
      <c r="OWL23" s="2"/>
      <c r="OWM23" s="2"/>
      <c r="OWN23" s="2"/>
      <c r="OWO23" s="2"/>
      <c r="OWP23" s="2"/>
      <c r="OWQ23" s="2"/>
      <c r="OWR23" s="2"/>
      <c r="OWS23" s="2"/>
      <c r="OWT23" s="2"/>
      <c r="OWU23" s="2"/>
      <c r="OWV23" s="2"/>
      <c r="OWW23" s="2"/>
      <c r="OWX23" s="2"/>
      <c r="OWY23" s="2"/>
      <c r="OWZ23" s="2"/>
      <c r="OXA23" s="2"/>
      <c r="OXB23" s="2"/>
      <c r="OXC23" s="2"/>
      <c r="OXD23" s="2"/>
      <c r="OXE23" s="2"/>
      <c r="OXF23" s="2"/>
      <c r="OXG23" s="2"/>
      <c r="OXH23" s="2"/>
      <c r="OXI23" s="2"/>
      <c r="OXJ23" s="2"/>
      <c r="OXK23" s="2"/>
      <c r="OXL23" s="2"/>
      <c r="OXM23" s="2"/>
      <c r="OXN23" s="2"/>
      <c r="OXO23" s="2"/>
      <c r="OXP23" s="2"/>
      <c r="OXQ23" s="2"/>
      <c r="OXR23" s="2"/>
      <c r="OXS23" s="2"/>
      <c r="OXT23" s="2"/>
      <c r="OXU23" s="2"/>
      <c r="OXV23" s="2"/>
      <c r="OXW23" s="2"/>
      <c r="OXX23" s="2"/>
      <c r="OXY23" s="2"/>
      <c r="OXZ23" s="2"/>
      <c r="OYA23" s="2"/>
      <c r="OYB23" s="2"/>
      <c r="OYC23" s="2"/>
      <c r="OYD23" s="2"/>
      <c r="OYE23" s="2"/>
      <c r="OYF23" s="2"/>
      <c r="OYG23" s="2"/>
      <c r="OYH23" s="2"/>
      <c r="OYI23" s="2"/>
      <c r="OYJ23" s="2"/>
      <c r="OYK23" s="2"/>
      <c r="OYL23" s="2"/>
      <c r="OYM23" s="2"/>
      <c r="OYN23" s="2"/>
      <c r="OYO23" s="2"/>
      <c r="OYP23" s="2"/>
      <c r="OYQ23" s="2"/>
      <c r="OYR23" s="2"/>
      <c r="OYS23" s="2"/>
      <c r="OYT23" s="2"/>
      <c r="OYU23" s="2"/>
      <c r="OYV23" s="2"/>
      <c r="OYW23" s="2"/>
      <c r="OYX23" s="2"/>
      <c r="OYY23" s="2"/>
      <c r="OYZ23" s="2"/>
      <c r="OZA23" s="2"/>
      <c r="OZB23" s="2"/>
      <c r="OZC23" s="2"/>
      <c r="OZD23" s="2"/>
      <c r="OZE23" s="2"/>
      <c r="OZF23" s="2"/>
      <c r="OZG23" s="2"/>
      <c r="OZH23" s="2"/>
      <c r="OZI23" s="2"/>
      <c r="OZJ23" s="2"/>
      <c r="OZK23" s="2"/>
      <c r="OZL23" s="2"/>
      <c r="OZM23" s="2"/>
      <c r="OZN23" s="2"/>
      <c r="OZO23" s="2"/>
      <c r="OZP23" s="2"/>
      <c r="OZQ23" s="2"/>
      <c r="OZR23" s="2"/>
      <c r="OZS23" s="2"/>
      <c r="OZT23" s="2"/>
      <c r="OZU23" s="2"/>
      <c r="OZV23" s="2"/>
      <c r="OZW23" s="2"/>
      <c r="OZX23" s="2"/>
      <c r="OZY23" s="2"/>
      <c r="OZZ23" s="2"/>
      <c r="PAA23" s="2"/>
      <c r="PAB23" s="2"/>
      <c r="PAC23" s="2"/>
      <c r="PAD23" s="2"/>
      <c r="PAE23" s="2"/>
      <c r="PAF23" s="2"/>
      <c r="PAG23" s="2"/>
      <c r="PAH23" s="2"/>
      <c r="PAI23" s="2"/>
      <c r="PAJ23" s="2"/>
      <c r="PAK23" s="2"/>
      <c r="PAL23" s="2"/>
      <c r="PAM23" s="2"/>
      <c r="PAN23" s="2"/>
      <c r="PAO23" s="2"/>
      <c r="PAP23" s="2"/>
      <c r="PAQ23" s="2"/>
      <c r="PAR23" s="2"/>
      <c r="PAS23" s="2"/>
      <c r="PAT23" s="2"/>
      <c r="PAU23" s="2"/>
      <c r="PAV23" s="2"/>
      <c r="PAW23" s="2"/>
      <c r="PAX23" s="2"/>
      <c r="PAY23" s="2"/>
      <c r="PAZ23" s="2"/>
      <c r="PBA23" s="2"/>
      <c r="PBB23" s="2"/>
      <c r="PBC23" s="2"/>
      <c r="PBD23" s="2"/>
      <c r="PBE23" s="2"/>
      <c r="PBF23" s="2"/>
      <c r="PBG23" s="2"/>
      <c r="PBH23" s="2"/>
      <c r="PBI23" s="2"/>
      <c r="PBJ23" s="2"/>
      <c r="PBK23" s="2"/>
      <c r="PBL23" s="2"/>
      <c r="PBM23" s="2"/>
      <c r="PBN23" s="2"/>
      <c r="PBO23" s="2"/>
      <c r="PBP23" s="2"/>
      <c r="PBQ23" s="2"/>
      <c r="PBR23" s="2"/>
      <c r="PBS23" s="2"/>
      <c r="PBT23" s="2"/>
      <c r="PBU23" s="2"/>
      <c r="PBV23" s="2"/>
      <c r="PBW23" s="2"/>
      <c r="PBX23" s="2"/>
      <c r="PBY23" s="2"/>
      <c r="PBZ23" s="2"/>
      <c r="PCA23" s="2"/>
      <c r="PCB23" s="2"/>
      <c r="PCC23" s="2"/>
      <c r="PCD23" s="2"/>
      <c r="PCE23" s="2"/>
      <c r="PCF23" s="2"/>
      <c r="PCG23" s="2"/>
      <c r="PCH23" s="2"/>
      <c r="PCI23" s="2"/>
      <c r="PCJ23" s="2"/>
      <c r="PCK23" s="2"/>
      <c r="PCL23" s="2"/>
      <c r="PCM23" s="2"/>
      <c r="PCN23" s="2"/>
      <c r="PCO23" s="2"/>
      <c r="PCP23" s="2"/>
      <c r="PCQ23" s="2"/>
      <c r="PCR23" s="2"/>
      <c r="PCS23" s="2"/>
      <c r="PCT23" s="2"/>
      <c r="PCU23" s="2"/>
      <c r="PCV23" s="2"/>
      <c r="PCW23" s="2"/>
      <c r="PCX23" s="2"/>
      <c r="PCY23" s="2"/>
      <c r="PCZ23" s="2"/>
      <c r="PDA23" s="2"/>
      <c r="PDB23" s="2"/>
      <c r="PDC23" s="2"/>
      <c r="PDD23" s="2"/>
      <c r="PDE23" s="2"/>
      <c r="PDF23" s="2"/>
      <c r="PDG23" s="2"/>
      <c r="PDH23" s="2"/>
      <c r="PDI23" s="2"/>
      <c r="PDJ23" s="2"/>
      <c r="PDK23" s="2"/>
      <c r="PDL23" s="2"/>
      <c r="PDM23" s="2"/>
      <c r="PDN23" s="2"/>
      <c r="PDO23" s="2"/>
      <c r="PDP23" s="2"/>
      <c r="PDQ23" s="2"/>
      <c r="PDR23" s="2"/>
      <c r="PDS23" s="2"/>
      <c r="PDT23" s="2"/>
      <c r="PDU23" s="2"/>
      <c r="PDV23" s="2"/>
      <c r="PDW23" s="2"/>
      <c r="PDX23" s="2"/>
      <c r="PDY23" s="2"/>
      <c r="PDZ23" s="2"/>
      <c r="PEA23" s="2"/>
      <c r="PEB23" s="2"/>
      <c r="PEC23" s="2"/>
      <c r="PED23" s="2"/>
      <c r="PEE23" s="2"/>
      <c r="PEF23" s="2"/>
      <c r="PEG23" s="2"/>
      <c r="PEH23" s="2"/>
      <c r="PEI23" s="2"/>
      <c r="PEJ23" s="2"/>
      <c r="PEK23" s="2"/>
      <c r="PEL23" s="2"/>
      <c r="PEM23" s="2"/>
      <c r="PEN23" s="2"/>
      <c r="PEO23" s="2"/>
      <c r="PEP23" s="2"/>
      <c r="PEQ23" s="2"/>
      <c r="PER23" s="2"/>
      <c r="PES23" s="2"/>
      <c r="PET23" s="2"/>
      <c r="PEU23" s="2"/>
      <c r="PEV23" s="2"/>
      <c r="PEW23" s="2"/>
      <c r="PEX23" s="2"/>
      <c r="PEY23" s="2"/>
      <c r="PEZ23" s="2"/>
      <c r="PFA23" s="2"/>
      <c r="PFB23" s="2"/>
      <c r="PFC23" s="2"/>
      <c r="PFD23" s="2"/>
      <c r="PFE23" s="2"/>
      <c r="PFF23" s="2"/>
      <c r="PFG23" s="2"/>
      <c r="PFH23" s="2"/>
      <c r="PFI23" s="2"/>
      <c r="PFJ23" s="2"/>
      <c r="PFK23" s="2"/>
      <c r="PFL23" s="2"/>
      <c r="PFM23" s="2"/>
      <c r="PFN23" s="2"/>
      <c r="PFO23" s="2"/>
      <c r="PFP23" s="2"/>
      <c r="PFQ23" s="2"/>
      <c r="PFR23" s="2"/>
      <c r="PFS23" s="2"/>
      <c r="PFT23" s="2"/>
      <c r="PFU23" s="2"/>
      <c r="PFV23" s="2"/>
      <c r="PFW23" s="2"/>
      <c r="PFX23" s="2"/>
      <c r="PFY23" s="2"/>
      <c r="PFZ23" s="2"/>
      <c r="PGA23" s="2"/>
      <c r="PGB23" s="2"/>
      <c r="PGC23" s="2"/>
      <c r="PGD23" s="2"/>
      <c r="PGE23" s="2"/>
      <c r="PGF23" s="2"/>
      <c r="PGG23" s="2"/>
      <c r="PGH23" s="2"/>
      <c r="PGI23" s="2"/>
      <c r="PGJ23" s="2"/>
      <c r="PGK23" s="2"/>
      <c r="PGL23" s="2"/>
      <c r="PGM23" s="2"/>
      <c r="PGN23" s="2"/>
      <c r="PGO23" s="2"/>
      <c r="PGP23" s="2"/>
      <c r="PGQ23" s="2"/>
      <c r="PGR23" s="2"/>
      <c r="PGS23" s="2"/>
      <c r="PGT23" s="2"/>
      <c r="PGU23" s="2"/>
      <c r="PGV23" s="2"/>
      <c r="PGW23" s="2"/>
      <c r="PGX23" s="2"/>
      <c r="PGY23" s="2"/>
      <c r="PGZ23" s="2"/>
      <c r="PHA23" s="2"/>
      <c r="PHB23" s="2"/>
      <c r="PHC23" s="2"/>
      <c r="PHD23" s="2"/>
      <c r="PHE23" s="2"/>
      <c r="PHF23" s="2"/>
      <c r="PHG23" s="2"/>
      <c r="PHH23" s="2"/>
      <c r="PHI23" s="2"/>
      <c r="PHJ23" s="2"/>
      <c r="PHK23" s="2"/>
      <c r="PHL23" s="2"/>
      <c r="PHM23" s="2"/>
      <c r="PHN23" s="2"/>
      <c r="PHO23" s="2"/>
      <c r="PHP23" s="2"/>
      <c r="PHQ23" s="2"/>
      <c r="PHR23" s="2"/>
      <c r="PHS23" s="2"/>
      <c r="PHT23" s="2"/>
      <c r="PHU23" s="2"/>
      <c r="PHV23" s="2"/>
      <c r="PHW23" s="2"/>
      <c r="PHX23" s="2"/>
      <c r="PHY23" s="2"/>
      <c r="PHZ23" s="2"/>
      <c r="PIA23" s="2"/>
      <c r="PIB23" s="2"/>
      <c r="PIC23" s="2"/>
      <c r="PID23" s="2"/>
      <c r="PIE23" s="2"/>
      <c r="PIF23" s="2"/>
      <c r="PIG23" s="2"/>
      <c r="PIH23" s="2"/>
      <c r="PII23" s="2"/>
      <c r="PIJ23" s="2"/>
      <c r="PIK23" s="2"/>
      <c r="PIL23" s="2"/>
      <c r="PIM23" s="2"/>
      <c r="PIN23" s="2"/>
      <c r="PIO23" s="2"/>
      <c r="PIP23" s="2"/>
      <c r="PIQ23" s="2"/>
      <c r="PIR23" s="2"/>
      <c r="PIS23" s="2"/>
      <c r="PIT23" s="2"/>
      <c r="PIU23" s="2"/>
      <c r="PIV23" s="2"/>
      <c r="PIW23" s="2"/>
      <c r="PIX23" s="2"/>
      <c r="PIY23" s="2"/>
      <c r="PIZ23" s="2"/>
      <c r="PJA23" s="2"/>
      <c r="PJB23" s="2"/>
      <c r="PJC23" s="2"/>
      <c r="PJD23" s="2"/>
      <c r="PJE23" s="2"/>
      <c r="PJF23" s="2"/>
      <c r="PJG23" s="2"/>
      <c r="PJH23" s="2"/>
      <c r="PJI23" s="2"/>
      <c r="PJJ23" s="2"/>
      <c r="PJK23" s="2"/>
      <c r="PJL23" s="2"/>
      <c r="PJM23" s="2"/>
      <c r="PJN23" s="2"/>
      <c r="PJO23" s="2"/>
      <c r="PJP23" s="2"/>
      <c r="PJQ23" s="2"/>
      <c r="PJR23" s="2"/>
      <c r="PJS23" s="2"/>
      <c r="PJT23" s="2"/>
      <c r="PJU23" s="2"/>
      <c r="PJV23" s="2"/>
      <c r="PJW23" s="2"/>
      <c r="PJX23" s="2"/>
      <c r="PJY23" s="2"/>
      <c r="PJZ23" s="2"/>
      <c r="PKA23" s="2"/>
      <c r="PKB23" s="2"/>
      <c r="PKC23" s="2"/>
      <c r="PKD23" s="2"/>
      <c r="PKE23" s="2"/>
      <c r="PKF23" s="2"/>
      <c r="PKG23" s="2"/>
      <c r="PKH23" s="2"/>
      <c r="PKI23" s="2"/>
      <c r="PKJ23" s="2"/>
      <c r="PKK23" s="2"/>
      <c r="PKL23" s="2"/>
      <c r="PKM23" s="2"/>
      <c r="PKN23" s="2"/>
      <c r="PKO23" s="2"/>
      <c r="PKP23" s="2"/>
      <c r="PKQ23" s="2"/>
      <c r="PKR23" s="2"/>
      <c r="PKS23" s="2"/>
      <c r="PKT23" s="2"/>
      <c r="PKU23" s="2"/>
      <c r="PKV23" s="2"/>
      <c r="PKW23" s="2"/>
      <c r="PKX23" s="2"/>
      <c r="PKY23" s="2"/>
      <c r="PKZ23" s="2"/>
      <c r="PLA23" s="2"/>
      <c r="PLB23" s="2"/>
      <c r="PLC23" s="2"/>
      <c r="PLD23" s="2"/>
      <c r="PLE23" s="2"/>
      <c r="PLF23" s="2"/>
      <c r="PLG23" s="2"/>
      <c r="PLH23" s="2"/>
      <c r="PLI23" s="2"/>
      <c r="PLJ23" s="2"/>
      <c r="PLK23" s="2"/>
      <c r="PLL23" s="2"/>
      <c r="PLM23" s="2"/>
      <c r="PLN23" s="2"/>
      <c r="PLO23" s="2"/>
      <c r="PLP23" s="2"/>
      <c r="PLQ23" s="2"/>
      <c r="PLR23" s="2"/>
      <c r="PLS23" s="2"/>
      <c r="PLT23" s="2"/>
      <c r="PLU23" s="2"/>
      <c r="PLV23" s="2"/>
      <c r="PLW23" s="2"/>
      <c r="PLX23" s="2"/>
      <c r="PLY23" s="2"/>
      <c r="PLZ23" s="2"/>
      <c r="PMA23" s="2"/>
      <c r="PMB23" s="2"/>
      <c r="PMC23" s="2"/>
      <c r="PMD23" s="2"/>
      <c r="PME23" s="2"/>
      <c r="PMF23" s="2"/>
      <c r="PMG23" s="2"/>
      <c r="PMH23" s="2"/>
      <c r="PMI23" s="2"/>
      <c r="PMJ23" s="2"/>
      <c r="PMK23" s="2"/>
      <c r="PML23" s="2"/>
      <c r="PMM23" s="2"/>
      <c r="PMN23" s="2"/>
      <c r="PMO23" s="2"/>
      <c r="PMP23" s="2"/>
      <c r="PMQ23" s="2"/>
      <c r="PMR23" s="2"/>
      <c r="PMS23" s="2"/>
      <c r="PMT23" s="2"/>
      <c r="PMU23" s="2"/>
      <c r="PMV23" s="2"/>
      <c r="PMW23" s="2"/>
      <c r="PMX23" s="2"/>
      <c r="PMY23" s="2"/>
      <c r="PMZ23" s="2"/>
      <c r="PNA23" s="2"/>
      <c r="PNB23" s="2"/>
      <c r="PNC23" s="2"/>
      <c r="PND23" s="2"/>
      <c r="PNE23" s="2"/>
      <c r="PNF23" s="2"/>
      <c r="PNG23" s="2"/>
      <c r="PNH23" s="2"/>
      <c r="PNI23" s="2"/>
      <c r="PNJ23" s="2"/>
      <c r="PNK23" s="2"/>
      <c r="PNL23" s="2"/>
      <c r="PNM23" s="2"/>
      <c r="PNN23" s="2"/>
      <c r="PNO23" s="2"/>
      <c r="PNP23" s="2"/>
      <c r="PNQ23" s="2"/>
      <c r="PNR23" s="2"/>
      <c r="PNS23" s="2"/>
      <c r="PNT23" s="2"/>
      <c r="PNU23" s="2"/>
      <c r="PNV23" s="2"/>
      <c r="PNW23" s="2"/>
      <c r="PNX23" s="2"/>
      <c r="PNY23" s="2"/>
      <c r="PNZ23" s="2"/>
      <c r="POA23" s="2"/>
      <c r="POB23" s="2"/>
      <c r="POC23" s="2"/>
      <c r="POD23" s="2"/>
      <c r="POE23" s="2"/>
      <c r="POF23" s="2"/>
      <c r="POG23" s="2"/>
      <c r="POH23" s="2"/>
      <c r="POI23" s="2"/>
      <c r="POJ23" s="2"/>
      <c r="POK23" s="2"/>
      <c r="POL23" s="2"/>
      <c r="POM23" s="2"/>
      <c r="PON23" s="2"/>
      <c r="POO23" s="2"/>
      <c r="POP23" s="2"/>
      <c r="POQ23" s="2"/>
      <c r="POR23" s="2"/>
      <c r="POS23" s="2"/>
      <c r="POT23" s="2"/>
      <c r="POU23" s="2"/>
      <c r="POV23" s="2"/>
      <c r="POW23" s="2"/>
      <c r="POX23" s="2"/>
      <c r="POY23" s="2"/>
      <c r="POZ23" s="2"/>
      <c r="PPA23" s="2"/>
      <c r="PPB23" s="2"/>
      <c r="PPC23" s="2"/>
      <c r="PPD23" s="2"/>
      <c r="PPE23" s="2"/>
      <c r="PPF23" s="2"/>
      <c r="PPG23" s="2"/>
      <c r="PPH23" s="2"/>
      <c r="PPI23" s="2"/>
      <c r="PPJ23" s="2"/>
      <c r="PPK23" s="2"/>
      <c r="PPL23" s="2"/>
      <c r="PPM23" s="2"/>
      <c r="PPN23" s="2"/>
      <c r="PPO23" s="2"/>
      <c r="PPP23" s="2"/>
      <c r="PPQ23" s="2"/>
      <c r="PPR23" s="2"/>
      <c r="PPS23" s="2"/>
      <c r="PPT23" s="2"/>
      <c r="PPU23" s="2"/>
      <c r="PPV23" s="2"/>
      <c r="PPW23" s="2"/>
      <c r="PPX23" s="2"/>
      <c r="PPY23" s="2"/>
      <c r="PPZ23" s="2"/>
      <c r="PQA23" s="2"/>
      <c r="PQB23" s="2"/>
      <c r="PQC23" s="2"/>
      <c r="PQD23" s="2"/>
      <c r="PQE23" s="2"/>
      <c r="PQF23" s="2"/>
      <c r="PQG23" s="2"/>
      <c r="PQH23" s="2"/>
      <c r="PQI23" s="2"/>
      <c r="PQJ23" s="2"/>
      <c r="PQK23" s="2"/>
      <c r="PQL23" s="2"/>
      <c r="PQM23" s="2"/>
      <c r="PQN23" s="2"/>
      <c r="PQO23" s="2"/>
      <c r="PQP23" s="2"/>
      <c r="PQQ23" s="2"/>
      <c r="PQR23" s="2"/>
      <c r="PQS23" s="2"/>
      <c r="PQT23" s="2"/>
      <c r="PQU23" s="2"/>
      <c r="PQV23" s="2"/>
      <c r="PQW23" s="2"/>
      <c r="PQX23" s="2"/>
      <c r="PQY23" s="2"/>
      <c r="PQZ23" s="2"/>
      <c r="PRA23" s="2"/>
      <c r="PRB23" s="2"/>
      <c r="PRC23" s="2"/>
      <c r="PRD23" s="2"/>
      <c r="PRE23" s="2"/>
      <c r="PRF23" s="2"/>
      <c r="PRG23" s="2"/>
      <c r="PRH23" s="2"/>
      <c r="PRI23" s="2"/>
      <c r="PRJ23" s="2"/>
      <c r="PRK23" s="2"/>
      <c r="PRL23" s="2"/>
      <c r="PRM23" s="2"/>
      <c r="PRN23" s="2"/>
      <c r="PRO23" s="2"/>
      <c r="PRP23" s="2"/>
      <c r="PRQ23" s="2"/>
      <c r="PRR23" s="2"/>
      <c r="PRS23" s="2"/>
      <c r="PRT23" s="2"/>
      <c r="PRU23" s="2"/>
      <c r="PRV23" s="2"/>
      <c r="PRW23" s="2"/>
      <c r="PRX23" s="2"/>
      <c r="PRY23" s="2"/>
      <c r="PRZ23" s="2"/>
      <c r="PSA23" s="2"/>
      <c r="PSB23" s="2"/>
      <c r="PSC23" s="2"/>
      <c r="PSD23" s="2"/>
      <c r="PSE23" s="2"/>
      <c r="PSF23" s="2"/>
      <c r="PSG23" s="2"/>
      <c r="PSH23" s="2"/>
      <c r="PSI23" s="2"/>
      <c r="PSJ23" s="2"/>
      <c r="PSK23" s="2"/>
      <c r="PSL23" s="2"/>
      <c r="PSM23" s="2"/>
      <c r="PSN23" s="2"/>
      <c r="PSO23" s="2"/>
      <c r="PSP23" s="2"/>
      <c r="PSQ23" s="2"/>
      <c r="PSR23" s="2"/>
      <c r="PSS23" s="2"/>
      <c r="PST23" s="2"/>
      <c r="PSU23" s="2"/>
      <c r="PSV23" s="2"/>
      <c r="PSW23" s="2"/>
      <c r="PSX23" s="2"/>
      <c r="PSY23" s="2"/>
      <c r="PSZ23" s="2"/>
      <c r="PTA23" s="2"/>
      <c r="PTB23" s="2"/>
      <c r="PTC23" s="2"/>
      <c r="PTD23" s="2"/>
      <c r="PTE23" s="2"/>
      <c r="PTF23" s="2"/>
      <c r="PTG23" s="2"/>
      <c r="PTH23" s="2"/>
      <c r="PTI23" s="2"/>
      <c r="PTJ23" s="2"/>
      <c r="PTK23" s="2"/>
      <c r="PTL23" s="2"/>
      <c r="PTM23" s="2"/>
      <c r="PTN23" s="2"/>
      <c r="PTO23" s="2"/>
      <c r="PTP23" s="2"/>
      <c r="PTQ23" s="2"/>
      <c r="PTR23" s="2"/>
      <c r="PTS23" s="2"/>
      <c r="PTT23" s="2"/>
      <c r="PTU23" s="2"/>
      <c r="PTV23" s="2"/>
      <c r="PTW23" s="2"/>
      <c r="PTX23" s="2"/>
      <c r="PTY23" s="2"/>
      <c r="PTZ23" s="2"/>
      <c r="PUA23" s="2"/>
      <c r="PUB23" s="2"/>
      <c r="PUC23" s="2"/>
      <c r="PUD23" s="2"/>
      <c r="PUE23" s="2"/>
      <c r="PUF23" s="2"/>
      <c r="PUG23" s="2"/>
      <c r="PUH23" s="2"/>
      <c r="PUI23" s="2"/>
      <c r="PUJ23" s="2"/>
      <c r="PUK23" s="2"/>
      <c r="PUL23" s="2"/>
      <c r="PUM23" s="2"/>
      <c r="PUN23" s="2"/>
      <c r="PUO23" s="2"/>
      <c r="PUP23" s="2"/>
      <c r="PUQ23" s="2"/>
      <c r="PUR23" s="2"/>
      <c r="PUS23" s="2"/>
      <c r="PUT23" s="2"/>
      <c r="PUU23" s="2"/>
      <c r="PUV23" s="2"/>
      <c r="PUW23" s="2"/>
      <c r="PUX23" s="2"/>
      <c r="PUY23" s="2"/>
      <c r="PUZ23" s="2"/>
      <c r="PVA23" s="2"/>
      <c r="PVB23" s="2"/>
      <c r="PVC23" s="2"/>
      <c r="PVD23" s="2"/>
      <c r="PVE23" s="2"/>
      <c r="PVF23" s="2"/>
      <c r="PVG23" s="2"/>
      <c r="PVH23" s="2"/>
      <c r="PVI23" s="2"/>
      <c r="PVJ23" s="2"/>
      <c r="PVK23" s="2"/>
      <c r="PVL23" s="2"/>
      <c r="PVM23" s="2"/>
      <c r="PVN23" s="2"/>
      <c r="PVO23" s="2"/>
      <c r="PVP23" s="2"/>
      <c r="PVQ23" s="2"/>
      <c r="PVR23" s="2"/>
      <c r="PVS23" s="2"/>
      <c r="PVT23" s="2"/>
      <c r="PVU23" s="2"/>
      <c r="PVV23" s="2"/>
      <c r="PVW23" s="2"/>
      <c r="PVX23" s="2"/>
      <c r="PVY23" s="2"/>
      <c r="PVZ23" s="2"/>
      <c r="PWA23" s="2"/>
      <c r="PWB23" s="2"/>
      <c r="PWC23" s="2"/>
      <c r="PWD23" s="2"/>
      <c r="PWE23" s="2"/>
      <c r="PWF23" s="2"/>
      <c r="PWG23" s="2"/>
      <c r="PWH23" s="2"/>
      <c r="PWI23" s="2"/>
      <c r="PWJ23" s="2"/>
      <c r="PWK23" s="2"/>
      <c r="PWL23" s="2"/>
      <c r="PWM23" s="2"/>
      <c r="PWN23" s="2"/>
      <c r="PWO23" s="2"/>
      <c r="PWP23" s="2"/>
      <c r="PWQ23" s="2"/>
      <c r="PWR23" s="2"/>
      <c r="PWS23" s="2"/>
      <c r="PWT23" s="2"/>
      <c r="PWU23" s="2"/>
      <c r="PWV23" s="2"/>
      <c r="PWW23" s="2"/>
      <c r="PWX23" s="2"/>
      <c r="PWY23" s="2"/>
      <c r="PWZ23" s="2"/>
      <c r="PXA23" s="2"/>
      <c r="PXB23" s="2"/>
      <c r="PXC23" s="2"/>
      <c r="PXD23" s="2"/>
      <c r="PXE23" s="2"/>
      <c r="PXF23" s="2"/>
      <c r="PXG23" s="2"/>
      <c r="PXH23" s="2"/>
      <c r="PXI23" s="2"/>
      <c r="PXJ23" s="2"/>
      <c r="PXK23" s="2"/>
      <c r="PXL23" s="2"/>
      <c r="PXM23" s="2"/>
      <c r="PXN23" s="2"/>
      <c r="PXO23" s="2"/>
      <c r="PXP23" s="2"/>
      <c r="PXQ23" s="2"/>
      <c r="PXR23" s="2"/>
      <c r="PXS23" s="2"/>
      <c r="PXT23" s="2"/>
      <c r="PXU23" s="2"/>
      <c r="PXV23" s="2"/>
      <c r="PXW23" s="2"/>
      <c r="PXX23" s="2"/>
      <c r="PXY23" s="2"/>
      <c r="PXZ23" s="2"/>
      <c r="PYA23" s="2"/>
      <c r="PYB23" s="2"/>
      <c r="PYC23" s="2"/>
      <c r="PYD23" s="2"/>
      <c r="PYE23" s="2"/>
      <c r="PYF23" s="2"/>
      <c r="PYG23" s="2"/>
      <c r="PYH23" s="2"/>
      <c r="PYI23" s="2"/>
      <c r="PYJ23" s="2"/>
      <c r="PYK23" s="2"/>
      <c r="PYL23" s="2"/>
      <c r="PYM23" s="2"/>
      <c r="PYN23" s="2"/>
      <c r="PYO23" s="2"/>
      <c r="PYP23" s="2"/>
      <c r="PYQ23" s="2"/>
      <c r="PYR23" s="2"/>
      <c r="PYS23" s="2"/>
      <c r="PYT23" s="2"/>
      <c r="PYU23" s="2"/>
      <c r="PYV23" s="2"/>
      <c r="PYW23" s="2"/>
      <c r="PYX23" s="2"/>
      <c r="PYY23" s="2"/>
      <c r="PYZ23" s="2"/>
      <c r="PZA23" s="2"/>
      <c r="PZB23" s="2"/>
      <c r="PZC23" s="2"/>
      <c r="PZD23" s="2"/>
      <c r="PZE23" s="2"/>
      <c r="PZF23" s="2"/>
      <c r="PZG23" s="2"/>
      <c r="PZH23" s="2"/>
      <c r="PZI23" s="2"/>
      <c r="PZJ23" s="2"/>
      <c r="PZK23" s="2"/>
      <c r="PZL23" s="2"/>
      <c r="PZM23" s="2"/>
      <c r="PZN23" s="2"/>
      <c r="PZO23" s="2"/>
      <c r="PZP23" s="2"/>
      <c r="PZQ23" s="2"/>
      <c r="PZR23" s="2"/>
      <c r="PZS23" s="2"/>
      <c r="PZT23" s="2"/>
      <c r="PZU23" s="2"/>
      <c r="PZV23" s="2"/>
      <c r="PZW23" s="2"/>
      <c r="PZX23" s="2"/>
      <c r="PZY23" s="2"/>
      <c r="PZZ23" s="2"/>
      <c r="QAA23" s="2"/>
      <c r="QAB23" s="2"/>
      <c r="QAC23" s="2"/>
      <c r="QAD23" s="2"/>
      <c r="QAE23" s="2"/>
      <c r="QAF23" s="2"/>
      <c r="QAG23" s="2"/>
      <c r="QAH23" s="2"/>
      <c r="QAI23" s="2"/>
      <c r="QAJ23" s="2"/>
      <c r="QAK23" s="2"/>
      <c r="QAL23" s="2"/>
      <c r="QAM23" s="2"/>
      <c r="QAN23" s="2"/>
      <c r="QAO23" s="2"/>
      <c r="QAP23" s="2"/>
      <c r="QAQ23" s="2"/>
      <c r="QAR23" s="2"/>
      <c r="QAS23" s="2"/>
      <c r="QAT23" s="2"/>
      <c r="QAU23" s="2"/>
      <c r="QAV23" s="2"/>
      <c r="QAW23" s="2"/>
      <c r="QAX23" s="2"/>
      <c r="QAY23" s="2"/>
      <c r="QAZ23" s="2"/>
      <c r="QBA23" s="2"/>
      <c r="QBB23" s="2"/>
      <c r="QBC23" s="2"/>
      <c r="QBD23" s="2"/>
      <c r="QBE23" s="2"/>
      <c r="QBF23" s="2"/>
      <c r="QBG23" s="2"/>
      <c r="QBH23" s="2"/>
      <c r="QBI23" s="2"/>
      <c r="QBJ23" s="2"/>
      <c r="QBK23" s="2"/>
      <c r="QBL23" s="2"/>
      <c r="QBM23" s="2"/>
      <c r="QBN23" s="2"/>
      <c r="QBO23" s="2"/>
      <c r="QBP23" s="2"/>
      <c r="QBQ23" s="2"/>
      <c r="QBR23" s="2"/>
      <c r="QBS23" s="2"/>
      <c r="QBT23" s="2"/>
      <c r="QBU23" s="2"/>
      <c r="QBV23" s="2"/>
      <c r="QBW23" s="2"/>
      <c r="QBX23" s="2"/>
      <c r="QBY23" s="2"/>
      <c r="QBZ23" s="2"/>
      <c r="QCA23" s="2"/>
      <c r="QCB23" s="2"/>
      <c r="QCC23" s="2"/>
      <c r="QCD23" s="2"/>
      <c r="QCE23" s="2"/>
      <c r="QCF23" s="2"/>
      <c r="QCG23" s="2"/>
      <c r="QCH23" s="2"/>
      <c r="QCI23" s="2"/>
      <c r="QCJ23" s="2"/>
      <c r="QCK23" s="2"/>
      <c r="QCL23" s="2"/>
      <c r="QCM23" s="2"/>
      <c r="QCN23" s="2"/>
      <c r="QCO23" s="2"/>
      <c r="QCP23" s="2"/>
      <c r="QCQ23" s="2"/>
      <c r="QCR23" s="2"/>
      <c r="QCS23" s="2"/>
      <c r="QCT23" s="2"/>
      <c r="QCU23" s="2"/>
      <c r="QCV23" s="2"/>
      <c r="QCW23" s="2"/>
      <c r="QCX23" s="2"/>
      <c r="QCY23" s="2"/>
      <c r="QCZ23" s="2"/>
      <c r="QDA23" s="2"/>
      <c r="QDB23" s="2"/>
      <c r="QDC23" s="2"/>
      <c r="QDD23" s="2"/>
      <c r="QDE23" s="2"/>
      <c r="QDF23" s="2"/>
      <c r="QDG23" s="2"/>
      <c r="QDH23" s="2"/>
      <c r="QDI23" s="2"/>
      <c r="QDJ23" s="2"/>
      <c r="QDK23" s="2"/>
      <c r="QDL23" s="2"/>
      <c r="QDM23" s="2"/>
      <c r="QDN23" s="2"/>
      <c r="QDO23" s="2"/>
      <c r="QDP23" s="2"/>
      <c r="QDQ23" s="2"/>
      <c r="QDR23" s="2"/>
      <c r="QDS23" s="2"/>
      <c r="QDT23" s="2"/>
      <c r="QDU23" s="2"/>
      <c r="QDV23" s="2"/>
      <c r="QDW23" s="2"/>
      <c r="QDX23" s="2"/>
      <c r="QDY23" s="2"/>
      <c r="QDZ23" s="2"/>
      <c r="QEA23" s="2"/>
      <c r="QEB23" s="2"/>
      <c r="QEC23" s="2"/>
      <c r="QED23" s="2"/>
      <c r="QEE23" s="2"/>
      <c r="QEF23" s="2"/>
      <c r="QEG23" s="2"/>
      <c r="QEH23" s="2"/>
      <c r="QEI23" s="2"/>
      <c r="QEJ23" s="2"/>
      <c r="QEK23" s="2"/>
      <c r="QEL23" s="2"/>
      <c r="QEM23" s="2"/>
      <c r="QEN23" s="2"/>
      <c r="QEO23" s="2"/>
      <c r="QEP23" s="2"/>
      <c r="QEQ23" s="2"/>
      <c r="QER23" s="2"/>
      <c r="QES23" s="2"/>
      <c r="QET23" s="2"/>
      <c r="QEU23" s="2"/>
      <c r="QEV23" s="2"/>
      <c r="QEW23" s="2"/>
      <c r="QEX23" s="2"/>
      <c r="QEY23" s="2"/>
      <c r="QEZ23" s="2"/>
      <c r="QFA23" s="2"/>
      <c r="QFB23" s="2"/>
      <c r="QFC23" s="2"/>
      <c r="QFD23" s="2"/>
      <c r="QFE23" s="2"/>
      <c r="QFF23" s="2"/>
      <c r="QFG23" s="2"/>
      <c r="QFH23" s="2"/>
      <c r="QFI23" s="2"/>
      <c r="QFJ23" s="2"/>
      <c r="QFK23" s="2"/>
      <c r="QFL23" s="2"/>
      <c r="QFM23" s="2"/>
      <c r="QFN23" s="2"/>
      <c r="QFO23" s="2"/>
      <c r="QFP23" s="2"/>
      <c r="QFQ23" s="2"/>
      <c r="QFR23" s="2"/>
      <c r="QFS23" s="2"/>
      <c r="QFT23" s="2"/>
      <c r="QFU23" s="2"/>
      <c r="QFV23" s="2"/>
      <c r="QFW23" s="2"/>
      <c r="QFX23" s="2"/>
      <c r="QFY23" s="2"/>
      <c r="QFZ23" s="2"/>
      <c r="QGA23" s="2"/>
      <c r="QGB23" s="2"/>
      <c r="QGC23" s="2"/>
      <c r="QGD23" s="2"/>
      <c r="QGE23" s="2"/>
      <c r="QGF23" s="2"/>
      <c r="QGG23" s="2"/>
      <c r="QGH23" s="2"/>
      <c r="QGI23" s="2"/>
      <c r="QGJ23" s="2"/>
      <c r="QGK23" s="2"/>
      <c r="QGL23" s="2"/>
      <c r="QGM23" s="2"/>
      <c r="QGN23" s="2"/>
      <c r="QGO23" s="2"/>
      <c r="QGP23" s="2"/>
      <c r="QGQ23" s="2"/>
      <c r="QGR23" s="2"/>
      <c r="QGS23" s="2"/>
      <c r="QGT23" s="2"/>
      <c r="QGU23" s="2"/>
      <c r="QGV23" s="2"/>
      <c r="QGW23" s="2"/>
      <c r="QGX23" s="2"/>
      <c r="QGY23" s="2"/>
      <c r="QGZ23" s="2"/>
      <c r="QHA23" s="2"/>
      <c r="QHB23" s="2"/>
      <c r="QHC23" s="2"/>
      <c r="QHD23" s="2"/>
      <c r="QHE23" s="2"/>
      <c r="QHF23" s="2"/>
      <c r="QHG23" s="2"/>
      <c r="QHH23" s="2"/>
      <c r="QHI23" s="2"/>
      <c r="QHJ23" s="2"/>
      <c r="QHK23" s="2"/>
      <c r="QHL23" s="2"/>
      <c r="QHM23" s="2"/>
      <c r="QHN23" s="2"/>
      <c r="QHO23" s="2"/>
      <c r="QHP23" s="2"/>
      <c r="QHQ23" s="2"/>
      <c r="QHR23" s="2"/>
      <c r="QHS23" s="2"/>
      <c r="QHT23" s="2"/>
      <c r="QHU23" s="2"/>
      <c r="QHV23" s="2"/>
      <c r="QHW23" s="2"/>
      <c r="QHX23" s="2"/>
      <c r="QHY23" s="2"/>
      <c r="QHZ23" s="2"/>
      <c r="QIA23" s="2"/>
      <c r="QIB23" s="2"/>
      <c r="QIC23" s="2"/>
      <c r="QID23" s="2"/>
      <c r="QIE23" s="2"/>
      <c r="QIF23" s="2"/>
      <c r="QIG23" s="2"/>
      <c r="QIH23" s="2"/>
      <c r="QII23" s="2"/>
      <c r="QIJ23" s="2"/>
      <c r="QIK23" s="2"/>
      <c r="QIL23" s="2"/>
      <c r="QIM23" s="2"/>
      <c r="QIN23" s="2"/>
      <c r="QIO23" s="2"/>
      <c r="QIP23" s="2"/>
      <c r="QIQ23" s="2"/>
      <c r="QIR23" s="2"/>
      <c r="QIS23" s="2"/>
      <c r="QIT23" s="2"/>
      <c r="QIU23" s="2"/>
      <c r="QIV23" s="2"/>
      <c r="QIW23" s="2"/>
      <c r="QIX23" s="2"/>
      <c r="QIY23" s="2"/>
      <c r="QIZ23" s="2"/>
      <c r="QJA23" s="2"/>
      <c r="QJB23" s="2"/>
      <c r="QJC23" s="2"/>
      <c r="QJD23" s="2"/>
      <c r="QJE23" s="2"/>
      <c r="QJF23" s="2"/>
      <c r="QJG23" s="2"/>
      <c r="QJH23" s="2"/>
      <c r="QJI23" s="2"/>
      <c r="QJJ23" s="2"/>
      <c r="QJK23" s="2"/>
      <c r="QJL23" s="2"/>
      <c r="QJM23" s="2"/>
      <c r="QJN23" s="2"/>
      <c r="QJO23" s="2"/>
      <c r="QJP23" s="2"/>
      <c r="QJQ23" s="2"/>
      <c r="QJR23" s="2"/>
      <c r="QJS23" s="2"/>
      <c r="QJT23" s="2"/>
      <c r="QJU23" s="2"/>
      <c r="QJV23" s="2"/>
      <c r="QJW23" s="2"/>
      <c r="QJX23" s="2"/>
      <c r="QJY23" s="2"/>
      <c r="QJZ23" s="2"/>
      <c r="QKA23" s="2"/>
      <c r="QKB23" s="2"/>
      <c r="QKC23" s="2"/>
      <c r="QKD23" s="2"/>
      <c r="QKE23" s="2"/>
      <c r="QKF23" s="2"/>
      <c r="QKG23" s="2"/>
      <c r="QKH23" s="2"/>
      <c r="QKI23" s="2"/>
      <c r="QKJ23" s="2"/>
      <c r="QKK23" s="2"/>
      <c r="QKL23" s="2"/>
      <c r="QKM23" s="2"/>
      <c r="QKN23" s="2"/>
      <c r="QKO23" s="2"/>
      <c r="QKP23" s="2"/>
      <c r="QKQ23" s="2"/>
      <c r="QKR23" s="2"/>
      <c r="QKS23" s="2"/>
      <c r="QKT23" s="2"/>
      <c r="QKU23" s="2"/>
      <c r="QKV23" s="2"/>
      <c r="QKW23" s="2"/>
      <c r="QKX23" s="2"/>
      <c r="QKY23" s="2"/>
      <c r="QKZ23" s="2"/>
      <c r="QLA23" s="2"/>
      <c r="QLB23" s="2"/>
      <c r="QLC23" s="2"/>
      <c r="QLD23" s="2"/>
      <c r="QLE23" s="2"/>
      <c r="QLF23" s="2"/>
      <c r="QLG23" s="2"/>
      <c r="QLH23" s="2"/>
      <c r="QLI23" s="2"/>
      <c r="QLJ23" s="2"/>
      <c r="QLK23" s="2"/>
      <c r="QLL23" s="2"/>
      <c r="QLM23" s="2"/>
      <c r="QLN23" s="2"/>
      <c r="QLO23" s="2"/>
      <c r="QLP23" s="2"/>
      <c r="QLQ23" s="2"/>
      <c r="QLR23" s="2"/>
      <c r="QLS23" s="2"/>
      <c r="QLT23" s="2"/>
      <c r="QLU23" s="2"/>
      <c r="QLV23" s="2"/>
      <c r="QLW23" s="2"/>
      <c r="QLX23" s="2"/>
      <c r="QLY23" s="2"/>
      <c r="QLZ23" s="2"/>
      <c r="QMA23" s="2"/>
      <c r="QMB23" s="2"/>
      <c r="QMC23" s="2"/>
      <c r="QMD23" s="2"/>
      <c r="QME23" s="2"/>
      <c r="QMF23" s="2"/>
      <c r="QMG23" s="2"/>
      <c r="QMH23" s="2"/>
      <c r="QMI23" s="2"/>
      <c r="QMJ23" s="2"/>
      <c r="QMK23" s="2"/>
      <c r="QML23" s="2"/>
      <c r="QMM23" s="2"/>
      <c r="QMN23" s="2"/>
      <c r="QMO23" s="2"/>
      <c r="QMP23" s="2"/>
      <c r="QMQ23" s="2"/>
      <c r="QMR23" s="2"/>
      <c r="QMS23" s="2"/>
      <c r="QMT23" s="2"/>
      <c r="QMU23" s="2"/>
      <c r="QMV23" s="2"/>
      <c r="QMW23" s="2"/>
      <c r="QMX23" s="2"/>
      <c r="QMY23" s="2"/>
      <c r="QMZ23" s="2"/>
      <c r="QNA23" s="2"/>
      <c r="QNB23" s="2"/>
      <c r="QNC23" s="2"/>
      <c r="QND23" s="2"/>
      <c r="QNE23" s="2"/>
      <c r="QNF23" s="2"/>
      <c r="QNG23" s="2"/>
      <c r="QNH23" s="2"/>
      <c r="QNI23" s="2"/>
      <c r="QNJ23" s="2"/>
      <c r="QNK23" s="2"/>
      <c r="QNL23" s="2"/>
      <c r="QNM23" s="2"/>
      <c r="QNN23" s="2"/>
      <c r="QNO23" s="2"/>
      <c r="QNP23" s="2"/>
      <c r="QNQ23" s="2"/>
      <c r="QNR23" s="2"/>
      <c r="QNS23" s="2"/>
      <c r="QNT23" s="2"/>
      <c r="QNU23" s="2"/>
      <c r="QNV23" s="2"/>
      <c r="QNW23" s="2"/>
      <c r="QNX23" s="2"/>
      <c r="QNY23" s="2"/>
      <c r="QNZ23" s="2"/>
      <c r="QOA23" s="2"/>
      <c r="QOB23" s="2"/>
      <c r="QOC23" s="2"/>
      <c r="QOD23" s="2"/>
      <c r="QOE23" s="2"/>
      <c r="QOF23" s="2"/>
      <c r="QOG23" s="2"/>
      <c r="QOH23" s="2"/>
      <c r="QOI23" s="2"/>
      <c r="QOJ23" s="2"/>
      <c r="QOK23" s="2"/>
      <c r="QOL23" s="2"/>
      <c r="QOM23" s="2"/>
      <c r="QON23" s="2"/>
      <c r="QOO23" s="2"/>
      <c r="QOP23" s="2"/>
      <c r="QOQ23" s="2"/>
      <c r="QOR23" s="2"/>
      <c r="QOS23" s="2"/>
      <c r="QOT23" s="2"/>
      <c r="QOU23" s="2"/>
      <c r="QOV23" s="2"/>
      <c r="QOW23" s="2"/>
      <c r="QOX23" s="2"/>
      <c r="QOY23" s="2"/>
      <c r="QOZ23" s="2"/>
      <c r="QPA23" s="2"/>
      <c r="QPB23" s="2"/>
      <c r="QPC23" s="2"/>
      <c r="QPD23" s="2"/>
      <c r="QPE23" s="2"/>
      <c r="QPF23" s="2"/>
      <c r="QPG23" s="2"/>
      <c r="QPH23" s="2"/>
      <c r="QPI23" s="2"/>
      <c r="QPJ23" s="2"/>
      <c r="QPK23" s="2"/>
      <c r="QPL23" s="2"/>
      <c r="QPM23" s="2"/>
      <c r="QPN23" s="2"/>
      <c r="QPO23" s="2"/>
      <c r="QPP23" s="2"/>
      <c r="QPQ23" s="2"/>
      <c r="QPR23" s="2"/>
      <c r="QPS23" s="2"/>
      <c r="QPT23" s="2"/>
      <c r="QPU23" s="2"/>
      <c r="QPV23" s="2"/>
      <c r="QPW23" s="2"/>
      <c r="QPX23" s="2"/>
      <c r="QPY23" s="2"/>
      <c r="QPZ23" s="2"/>
      <c r="QQA23" s="2"/>
      <c r="QQB23" s="2"/>
      <c r="QQC23" s="2"/>
      <c r="QQD23" s="2"/>
      <c r="QQE23" s="2"/>
      <c r="QQF23" s="2"/>
      <c r="QQG23" s="2"/>
      <c r="QQH23" s="2"/>
      <c r="QQI23" s="2"/>
      <c r="QQJ23" s="2"/>
      <c r="QQK23" s="2"/>
      <c r="QQL23" s="2"/>
      <c r="QQM23" s="2"/>
      <c r="QQN23" s="2"/>
      <c r="QQO23" s="2"/>
      <c r="QQP23" s="2"/>
      <c r="QQQ23" s="2"/>
      <c r="QQR23" s="2"/>
      <c r="QQS23" s="2"/>
      <c r="QQT23" s="2"/>
      <c r="QQU23" s="2"/>
      <c r="QQV23" s="2"/>
      <c r="QQW23" s="2"/>
      <c r="QQX23" s="2"/>
      <c r="QQY23" s="2"/>
      <c r="QQZ23" s="2"/>
      <c r="QRA23" s="2"/>
      <c r="QRB23" s="2"/>
      <c r="QRC23" s="2"/>
      <c r="QRD23" s="2"/>
      <c r="QRE23" s="2"/>
      <c r="QRF23" s="2"/>
      <c r="QRG23" s="2"/>
      <c r="QRH23" s="2"/>
      <c r="QRI23" s="2"/>
      <c r="QRJ23" s="2"/>
      <c r="QRK23" s="2"/>
      <c r="QRL23" s="2"/>
      <c r="QRM23" s="2"/>
      <c r="QRN23" s="2"/>
      <c r="QRO23" s="2"/>
      <c r="QRP23" s="2"/>
      <c r="QRQ23" s="2"/>
      <c r="QRR23" s="2"/>
      <c r="QRS23" s="2"/>
      <c r="QRT23" s="2"/>
      <c r="QRU23" s="2"/>
      <c r="QRV23" s="2"/>
      <c r="QRW23" s="2"/>
      <c r="QRX23" s="2"/>
      <c r="QRY23" s="2"/>
      <c r="QRZ23" s="2"/>
      <c r="QSA23" s="2"/>
      <c r="QSB23" s="2"/>
      <c r="QSC23" s="2"/>
      <c r="QSD23" s="2"/>
      <c r="QSE23" s="2"/>
      <c r="QSF23" s="2"/>
      <c r="QSG23" s="2"/>
      <c r="QSH23" s="2"/>
      <c r="QSI23" s="2"/>
      <c r="QSJ23" s="2"/>
      <c r="QSK23" s="2"/>
      <c r="QSL23" s="2"/>
      <c r="QSM23" s="2"/>
      <c r="QSN23" s="2"/>
      <c r="QSO23" s="2"/>
      <c r="QSP23" s="2"/>
      <c r="QSQ23" s="2"/>
      <c r="QSR23" s="2"/>
      <c r="QSS23" s="2"/>
      <c r="QST23" s="2"/>
      <c r="QSU23" s="2"/>
      <c r="QSV23" s="2"/>
      <c r="QSW23" s="2"/>
      <c r="QSX23" s="2"/>
      <c r="QSY23" s="2"/>
      <c r="QSZ23" s="2"/>
      <c r="QTA23" s="2"/>
      <c r="QTB23" s="2"/>
      <c r="QTC23" s="2"/>
      <c r="QTD23" s="2"/>
      <c r="QTE23" s="2"/>
      <c r="QTF23" s="2"/>
      <c r="QTG23" s="2"/>
      <c r="QTH23" s="2"/>
      <c r="QTI23" s="2"/>
      <c r="QTJ23" s="2"/>
      <c r="QTK23" s="2"/>
      <c r="QTL23" s="2"/>
      <c r="QTM23" s="2"/>
      <c r="QTN23" s="2"/>
      <c r="QTO23" s="2"/>
      <c r="QTP23" s="2"/>
      <c r="QTQ23" s="2"/>
      <c r="QTR23" s="2"/>
      <c r="QTS23" s="2"/>
      <c r="QTT23" s="2"/>
      <c r="QTU23" s="2"/>
      <c r="QTV23" s="2"/>
      <c r="QTW23" s="2"/>
      <c r="QTX23" s="2"/>
      <c r="QTY23" s="2"/>
      <c r="QTZ23" s="2"/>
      <c r="QUA23" s="2"/>
      <c r="QUB23" s="2"/>
      <c r="QUC23" s="2"/>
      <c r="QUD23" s="2"/>
      <c r="QUE23" s="2"/>
      <c r="QUF23" s="2"/>
      <c r="QUG23" s="2"/>
      <c r="QUH23" s="2"/>
      <c r="QUI23" s="2"/>
      <c r="QUJ23" s="2"/>
      <c r="QUK23" s="2"/>
      <c r="QUL23" s="2"/>
      <c r="QUM23" s="2"/>
      <c r="QUN23" s="2"/>
      <c r="QUO23" s="2"/>
      <c r="QUP23" s="2"/>
      <c r="QUQ23" s="2"/>
      <c r="QUR23" s="2"/>
      <c r="QUS23" s="2"/>
      <c r="QUT23" s="2"/>
      <c r="QUU23" s="2"/>
      <c r="QUV23" s="2"/>
      <c r="QUW23" s="2"/>
      <c r="QUX23" s="2"/>
      <c r="QUY23" s="2"/>
      <c r="QUZ23" s="2"/>
      <c r="QVA23" s="2"/>
      <c r="QVB23" s="2"/>
      <c r="QVC23" s="2"/>
      <c r="QVD23" s="2"/>
      <c r="QVE23" s="2"/>
      <c r="QVF23" s="2"/>
      <c r="QVG23" s="2"/>
      <c r="QVH23" s="2"/>
      <c r="QVI23" s="2"/>
      <c r="QVJ23" s="2"/>
      <c r="QVK23" s="2"/>
      <c r="QVL23" s="2"/>
      <c r="QVM23" s="2"/>
      <c r="QVN23" s="2"/>
      <c r="QVO23" s="2"/>
      <c r="QVP23" s="2"/>
      <c r="QVQ23" s="2"/>
      <c r="QVR23" s="2"/>
      <c r="QVS23" s="2"/>
      <c r="QVT23" s="2"/>
      <c r="QVU23" s="2"/>
      <c r="QVV23" s="2"/>
      <c r="QVW23" s="2"/>
      <c r="QVX23" s="2"/>
      <c r="QVY23" s="2"/>
      <c r="QVZ23" s="2"/>
      <c r="QWA23" s="2"/>
      <c r="QWB23" s="2"/>
      <c r="QWC23" s="2"/>
      <c r="QWD23" s="2"/>
      <c r="QWE23" s="2"/>
      <c r="QWF23" s="2"/>
      <c r="QWG23" s="2"/>
      <c r="QWH23" s="2"/>
      <c r="QWI23" s="2"/>
      <c r="QWJ23" s="2"/>
      <c r="QWK23" s="2"/>
      <c r="QWL23" s="2"/>
      <c r="QWM23" s="2"/>
      <c r="QWN23" s="2"/>
      <c r="QWO23" s="2"/>
      <c r="QWP23" s="2"/>
      <c r="QWQ23" s="2"/>
      <c r="QWR23" s="2"/>
      <c r="QWS23" s="2"/>
      <c r="QWT23" s="2"/>
      <c r="QWU23" s="2"/>
      <c r="QWV23" s="2"/>
      <c r="QWW23" s="2"/>
      <c r="QWX23" s="2"/>
      <c r="QWY23" s="2"/>
      <c r="QWZ23" s="2"/>
      <c r="QXA23" s="2"/>
      <c r="QXB23" s="2"/>
      <c r="QXC23" s="2"/>
      <c r="QXD23" s="2"/>
      <c r="QXE23" s="2"/>
      <c r="QXF23" s="2"/>
      <c r="QXG23" s="2"/>
      <c r="QXH23" s="2"/>
      <c r="QXI23" s="2"/>
      <c r="QXJ23" s="2"/>
      <c r="QXK23" s="2"/>
      <c r="QXL23" s="2"/>
      <c r="QXM23" s="2"/>
      <c r="QXN23" s="2"/>
      <c r="QXO23" s="2"/>
      <c r="QXP23" s="2"/>
      <c r="QXQ23" s="2"/>
      <c r="QXR23" s="2"/>
      <c r="QXS23" s="2"/>
      <c r="QXT23" s="2"/>
      <c r="QXU23" s="2"/>
      <c r="QXV23" s="2"/>
      <c r="QXW23" s="2"/>
      <c r="QXX23" s="2"/>
      <c r="QXY23" s="2"/>
      <c r="QXZ23" s="2"/>
      <c r="QYA23" s="2"/>
      <c r="QYB23" s="2"/>
      <c r="QYC23" s="2"/>
      <c r="QYD23" s="2"/>
      <c r="QYE23" s="2"/>
      <c r="QYF23" s="2"/>
      <c r="QYG23" s="2"/>
      <c r="QYH23" s="2"/>
      <c r="QYI23" s="2"/>
      <c r="QYJ23" s="2"/>
      <c r="QYK23" s="2"/>
      <c r="QYL23" s="2"/>
      <c r="QYM23" s="2"/>
      <c r="QYN23" s="2"/>
      <c r="QYO23" s="2"/>
      <c r="QYP23" s="2"/>
      <c r="QYQ23" s="2"/>
      <c r="QYR23" s="2"/>
      <c r="QYS23" s="2"/>
      <c r="QYT23" s="2"/>
      <c r="QYU23" s="2"/>
      <c r="QYV23" s="2"/>
      <c r="QYW23" s="2"/>
      <c r="QYX23" s="2"/>
      <c r="QYY23" s="2"/>
      <c r="QYZ23" s="2"/>
      <c r="QZA23" s="2"/>
      <c r="QZB23" s="2"/>
      <c r="QZC23" s="2"/>
      <c r="QZD23" s="2"/>
      <c r="QZE23" s="2"/>
      <c r="QZF23" s="2"/>
      <c r="QZG23" s="2"/>
      <c r="QZH23" s="2"/>
      <c r="QZI23" s="2"/>
      <c r="QZJ23" s="2"/>
      <c r="QZK23" s="2"/>
      <c r="QZL23" s="2"/>
      <c r="QZM23" s="2"/>
      <c r="QZN23" s="2"/>
      <c r="QZO23" s="2"/>
      <c r="QZP23" s="2"/>
      <c r="QZQ23" s="2"/>
      <c r="QZR23" s="2"/>
      <c r="QZS23" s="2"/>
      <c r="QZT23" s="2"/>
      <c r="QZU23" s="2"/>
      <c r="QZV23" s="2"/>
      <c r="QZW23" s="2"/>
      <c r="QZX23" s="2"/>
      <c r="QZY23" s="2"/>
      <c r="QZZ23" s="2"/>
      <c r="RAA23" s="2"/>
      <c r="RAB23" s="2"/>
      <c r="RAC23" s="2"/>
      <c r="RAD23" s="2"/>
      <c r="RAE23" s="2"/>
      <c r="RAF23" s="2"/>
      <c r="RAG23" s="2"/>
      <c r="RAH23" s="2"/>
      <c r="RAI23" s="2"/>
      <c r="RAJ23" s="2"/>
      <c r="RAK23" s="2"/>
      <c r="RAL23" s="2"/>
      <c r="RAM23" s="2"/>
      <c r="RAN23" s="2"/>
      <c r="RAO23" s="2"/>
      <c r="RAP23" s="2"/>
      <c r="RAQ23" s="2"/>
      <c r="RAR23" s="2"/>
      <c r="RAS23" s="2"/>
      <c r="RAT23" s="2"/>
      <c r="RAU23" s="2"/>
      <c r="RAV23" s="2"/>
      <c r="RAW23" s="2"/>
      <c r="RAX23" s="2"/>
      <c r="RAY23" s="2"/>
      <c r="RAZ23" s="2"/>
      <c r="RBA23" s="2"/>
      <c r="RBB23" s="2"/>
      <c r="RBC23" s="2"/>
      <c r="RBD23" s="2"/>
      <c r="RBE23" s="2"/>
      <c r="RBF23" s="2"/>
      <c r="RBG23" s="2"/>
      <c r="RBH23" s="2"/>
      <c r="RBI23" s="2"/>
      <c r="RBJ23" s="2"/>
      <c r="RBK23" s="2"/>
      <c r="RBL23" s="2"/>
      <c r="RBM23" s="2"/>
      <c r="RBN23" s="2"/>
      <c r="RBO23" s="2"/>
      <c r="RBP23" s="2"/>
      <c r="RBQ23" s="2"/>
      <c r="RBR23" s="2"/>
      <c r="RBS23" s="2"/>
      <c r="RBT23" s="2"/>
      <c r="RBU23" s="2"/>
      <c r="RBV23" s="2"/>
      <c r="RBW23" s="2"/>
      <c r="RBX23" s="2"/>
      <c r="RBY23" s="2"/>
      <c r="RBZ23" s="2"/>
      <c r="RCA23" s="2"/>
      <c r="RCB23" s="2"/>
      <c r="RCC23" s="2"/>
      <c r="RCD23" s="2"/>
      <c r="RCE23" s="2"/>
      <c r="RCF23" s="2"/>
      <c r="RCG23" s="2"/>
      <c r="RCH23" s="2"/>
      <c r="RCI23" s="2"/>
      <c r="RCJ23" s="2"/>
      <c r="RCK23" s="2"/>
      <c r="RCL23" s="2"/>
      <c r="RCM23" s="2"/>
      <c r="RCN23" s="2"/>
      <c r="RCO23" s="2"/>
      <c r="RCP23" s="2"/>
      <c r="RCQ23" s="2"/>
      <c r="RCR23" s="2"/>
      <c r="RCS23" s="2"/>
      <c r="RCT23" s="2"/>
      <c r="RCU23" s="2"/>
      <c r="RCV23" s="2"/>
      <c r="RCW23" s="2"/>
      <c r="RCX23" s="2"/>
      <c r="RCY23" s="2"/>
      <c r="RCZ23" s="2"/>
      <c r="RDA23" s="2"/>
      <c r="RDB23" s="2"/>
      <c r="RDC23" s="2"/>
      <c r="RDD23" s="2"/>
      <c r="RDE23" s="2"/>
      <c r="RDF23" s="2"/>
      <c r="RDG23" s="2"/>
      <c r="RDH23" s="2"/>
      <c r="RDI23" s="2"/>
      <c r="RDJ23" s="2"/>
      <c r="RDK23" s="2"/>
      <c r="RDL23" s="2"/>
      <c r="RDM23" s="2"/>
      <c r="RDN23" s="2"/>
      <c r="RDO23" s="2"/>
      <c r="RDP23" s="2"/>
      <c r="RDQ23" s="2"/>
      <c r="RDR23" s="2"/>
      <c r="RDS23" s="2"/>
      <c r="RDT23" s="2"/>
      <c r="RDU23" s="2"/>
      <c r="RDV23" s="2"/>
      <c r="RDW23" s="2"/>
      <c r="RDX23" s="2"/>
      <c r="RDY23" s="2"/>
      <c r="RDZ23" s="2"/>
      <c r="REA23" s="2"/>
      <c r="REB23" s="2"/>
      <c r="REC23" s="2"/>
      <c r="RED23" s="2"/>
      <c r="REE23" s="2"/>
      <c r="REF23" s="2"/>
      <c r="REG23" s="2"/>
      <c r="REH23" s="2"/>
      <c r="REI23" s="2"/>
      <c r="REJ23" s="2"/>
      <c r="REK23" s="2"/>
      <c r="REL23" s="2"/>
      <c r="REM23" s="2"/>
      <c r="REN23" s="2"/>
      <c r="REO23" s="2"/>
      <c r="REP23" s="2"/>
      <c r="REQ23" s="2"/>
      <c r="RER23" s="2"/>
      <c r="RES23" s="2"/>
      <c r="RET23" s="2"/>
      <c r="REU23" s="2"/>
      <c r="REV23" s="2"/>
      <c r="REW23" s="2"/>
      <c r="REX23" s="2"/>
      <c r="REY23" s="2"/>
      <c r="REZ23" s="2"/>
      <c r="RFA23" s="2"/>
      <c r="RFB23" s="2"/>
      <c r="RFC23" s="2"/>
      <c r="RFD23" s="2"/>
      <c r="RFE23" s="2"/>
      <c r="RFF23" s="2"/>
      <c r="RFG23" s="2"/>
      <c r="RFH23" s="2"/>
      <c r="RFI23" s="2"/>
      <c r="RFJ23" s="2"/>
      <c r="RFK23" s="2"/>
      <c r="RFL23" s="2"/>
      <c r="RFM23" s="2"/>
      <c r="RFN23" s="2"/>
      <c r="RFO23" s="2"/>
      <c r="RFP23" s="2"/>
      <c r="RFQ23" s="2"/>
      <c r="RFR23" s="2"/>
      <c r="RFS23" s="2"/>
      <c r="RFT23" s="2"/>
      <c r="RFU23" s="2"/>
      <c r="RFV23" s="2"/>
      <c r="RFW23" s="2"/>
      <c r="RFX23" s="2"/>
      <c r="RFY23" s="2"/>
      <c r="RFZ23" s="2"/>
      <c r="RGA23" s="2"/>
      <c r="RGB23" s="2"/>
      <c r="RGC23" s="2"/>
      <c r="RGD23" s="2"/>
      <c r="RGE23" s="2"/>
      <c r="RGF23" s="2"/>
      <c r="RGG23" s="2"/>
      <c r="RGH23" s="2"/>
      <c r="RGI23" s="2"/>
      <c r="RGJ23" s="2"/>
      <c r="RGK23" s="2"/>
      <c r="RGL23" s="2"/>
      <c r="RGM23" s="2"/>
      <c r="RGN23" s="2"/>
      <c r="RGO23" s="2"/>
      <c r="RGP23" s="2"/>
      <c r="RGQ23" s="2"/>
      <c r="RGR23" s="2"/>
      <c r="RGS23" s="2"/>
      <c r="RGT23" s="2"/>
      <c r="RGU23" s="2"/>
      <c r="RGV23" s="2"/>
      <c r="RGW23" s="2"/>
      <c r="RGX23" s="2"/>
      <c r="RGY23" s="2"/>
      <c r="RGZ23" s="2"/>
      <c r="RHA23" s="2"/>
      <c r="RHB23" s="2"/>
      <c r="RHC23" s="2"/>
      <c r="RHD23" s="2"/>
      <c r="RHE23" s="2"/>
      <c r="RHF23" s="2"/>
      <c r="RHG23" s="2"/>
      <c r="RHH23" s="2"/>
      <c r="RHI23" s="2"/>
      <c r="RHJ23" s="2"/>
      <c r="RHK23" s="2"/>
      <c r="RHL23" s="2"/>
      <c r="RHM23" s="2"/>
      <c r="RHN23" s="2"/>
      <c r="RHO23" s="2"/>
      <c r="RHP23" s="2"/>
      <c r="RHQ23" s="2"/>
      <c r="RHR23" s="2"/>
      <c r="RHS23" s="2"/>
      <c r="RHT23" s="2"/>
      <c r="RHU23" s="2"/>
      <c r="RHV23" s="2"/>
      <c r="RHW23" s="2"/>
      <c r="RHX23" s="2"/>
      <c r="RHY23" s="2"/>
      <c r="RHZ23" s="2"/>
      <c r="RIA23" s="2"/>
      <c r="RIB23" s="2"/>
      <c r="RIC23" s="2"/>
      <c r="RID23" s="2"/>
      <c r="RIE23" s="2"/>
      <c r="RIF23" s="2"/>
      <c r="RIG23" s="2"/>
      <c r="RIH23" s="2"/>
      <c r="RII23" s="2"/>
      <c r="RIJ23" s="2"/>
      <c r="RIK23" s="2"/>
      <c r="RIL23" s="2"/>
      <c r="RIM23" s="2"/>
      <c r="RIN23" s="2"/>
      <c r="RIO23" s="2"/>
      <c r="RIP23" s="2"/>
      <c r="RIQ23" s="2"/>
      <c r="RIR23" s="2"/>
      <c r="RIS23" s="2"/>
      <c r="RIT23" s="2"/>
      <c r="RIU23" s="2"/>
      <c r="RIV23" s="2"/>
      <c r="RIW23" s="2"/>
      <c r="RIX23" s="2"/>
      <c r="RIY23" s="2"/>
      <c r="RIZ23" s="2"/>
      <c r="RJA23" s="2"/>
      <c r="RJB23" s="2"/>
      <c r="RJC23" s="2"/>
      <c r="RJD23" s="2"/>
      <c r="RJE23" s="2"/>
      <c r="RJF23" s="2"/>
      <c r="RJG23" s="2"/>
      <c r="RJH23" s="2"/>
      <c r="RJI23" s="2"/>
      <c r="RJJ23" s="2"/>
      <c r="RJK23" s="2"/>
      <c r="RJL23" s="2"/>
      <c r="RJM23" s="2"/>
      <c r="RJN23" s="2"/>
      <c r="RJO23" s="2"/>
      <c r="RJP23" s="2"/>
      <c r="RJQ23" s="2"/>
      <c r="RJR23" s="2"/>
      <c r="RJS23" s="2"/>
      <c r="RJT23" s="2"/>
      <c r="RJU23" s="2"/>
      <c r="RJV23" s="2"/>
      <c r="RJW23" s="2"/>
      <c r="RJX23" s="2"/>
      <c r="RJY23" s="2"/>
      <c r="RJZ23" s="2"/>
      <c r="RKA23" s="2"/>
      <c r="RKB23" s="2"/>
      <c r="RKC23" s="2"/>
      <c r="RKD23" s="2"/>
      <c r="RKE23" s="2"/>
      <c r="RKF23" s="2"/>
      <c r="RKG23" s="2"/>
      <c r="RKH23" s="2"/>
      <c r="RKI23" s="2"/>
      <c r="RKJ23" s="2"/>
      <c r="RKK23" s="2"/>
      <c r="RKL23" s="2"/>
      <c r="RKM23" s="2"/>
      <c r="RKN23" s="2"/>
      <c r="RKO23" s="2"/>
      <c r="RKP23" s="2"/>
      <c r="RKQ23" s="2"/>
      <c r="RKR23" s="2"/>
      <c r="RKS23" s="2"/>
      <c r="RKT23" s="2"/>
      <c r="RKU23" s="2"/>
      <c r="RKV23" s="2"/>
      <c r="RKW23" s="2"/>
      <c r="RKX23" s="2"/>
      <c r="RKY23" s="2"/>
      <c r="RKZ23" s="2"/>
      <c r="RLA23" s="2"/>
      <c r="RLB23" s="2"/>
      <c r="RLC23" s="2"/>
      <c r="RLD23" s="2"/>
      <c r="RLE23" s="2"/>
      <c r="RLF23" s="2"/>
      <c r="RLG23" s="2"/>
      <c r="RLH23" s="2"/>
      <c r="RLI23" s="2"/>
      <c r="RLJ23" s="2"/>
      <c r="RLK23" s="2"/>
      <c r="RLL23" s="2"/>
      <c r="RLM23" s="2"/>
      <c r="RLN23" s="2"/>
      <c r="RLO23" s="2"/>
      <c r="RLP23" s="2"/>
      <c r="RLQ23" s="2"/>
      <c r="RLR23" s="2"/>
      <c r="RLS23" s="2"/>
      <c r="RLT23" s="2"/>
      <c r="RLU23" s="2"/>
      <c r="RLV23" s="2"/>
      <c r="RLW23" s="2"/>
      <c r="RLX23" s="2"/>
      <c r="RLY23" s="2"/>
      <c r="RLZ23" s="2"/>
      <c r="RMA23" s="2"/>
      <c r="RMB23" s="2"/>
      <c r="RMC23" s="2"/>
      <c r="RMD23" s="2"/>
      <c r="RME23" s="2"/>
      <c r="RMF23" s="2"/>
      <c r="RMG23" s="2"/>
      <c r="RMH23" s="2"/>
      <c r="RMI23" s="2"/>
      <c r="RMJ23" s="2"/>
      <c r="RMK23" s="2"/>
      <c r="RML23" s="2"/>
      <c r="RMM23" s="2"/>
      <c r="RMN23" s="2"/>
      <c r="RMO23" s="2"/>
      <c r="RMP23" s="2"/>
      <c r="RMQ23" s="2"/>
      <c r="RMR23" s="2"/>
      <c r="RMS23" s="2"/>
      <c r="RMT23" s="2"/>
      <c r="RMU23" s="2"/>
      <c r="RMV23" s="2"/>
      <c r="RMW23" s="2"/>
      <c r="RMX23" s="2"/>
      <c r="RMY23" s="2"/>
      <c r="RMZ23" s="2"/>
      <c r="RNA23" s="2"/>
      <c r="RNB23" s="2"/>
      <c r="RNC23" s="2"/>
      <c r="RND23" s="2"/>
      <c r="RNE23" s="2"/>
      <c r="RNF23" s="2"/>
      <c r="RNG23" s="2"/>
      <c r="RNH23" s="2"/>
      <c r="RNI23" s="2"/>
      <c r="RNJ23" s="2"/>
      <c r="RNK23" s="2"/>
      <c r="RNL23" s="2"/>
      <c r="RNM23" s="2"/>
      <c r="RNN23" s="2"/>
      <c r="RNO23" s="2"/>
      <c r="RNP23" s="2"/>
      <c r="RNQ23" s="2"/>
      <c r="RNR23" s="2"/>
      <c r="RNS23" s="2"/>
      <c r="RNT23" s="2"/>
      <c r="RNU23" s="2"/>
      <c r="RNV23" s="2"/>
      <c r="RNW23" s="2"/>
      <c r="RNX23" s="2"/>
      <c r="RNY23" s="2"/>
      <c r="RNZ23" s="2"/>
      <c r="ROA23" s="2"/>
      <c r="ROB23" s="2"/>
      <c r="ROC23" s="2"/>
      <c r="ROD23" s="2"/>
      <c r="ROE23" s="2"/>
      <c r="ROF23" s="2"/>
      <c r="ROG23" s="2"/>
      <c r="ROH23" s="2"/>
      <c r="ROI23" s="2"/>
      <c r="ROJ23" s="2"/>
      <c r="ROK23" s="2"/>
      <c r="ROL23" s="2"/>
      <c r="ROM23" s="2"/>
      <c r="RON23" s="2"/>
      <c r="ROO23" s="2"/>
      <c r="ROP23" s="2"/>
      <c r="ROQ23" s="2"/>
      <c r="ROR23" s="2"/>
      <c r="ROS23" s="2"/>
      <c r="ROT23" s="2"/>
      <c r="ROU23" s="2"/>
      <c r="ROV23" s="2"/>
      <c r="ROW23" s="2"/>
      <c r="ROX23" s="2"/>
      <c r="ROY23" s="2"/>
      <c r="ROZ23" s="2"/>
      <c r="RPA23" s="2"/>
      <c r="RPB23" s="2"/>
      <c r="RPC23" s="2"/>
      <c r="RPD23" s="2"/>
      <c r="RPE23" s="2"/>
      <c r="RPF23" s="2"/>
      <c r="RPG23" s="2"/>
      <c r="RPH23" s="2"/>
      <c r="RPI23" s="2"/>
      <c r="RPJ23" s="2"/>
      <c r="RPK23" s="2"/>
      <c r="RPL23" s="2"/>
      <c r="RPM23" s="2"/>
      <c r="RPN23" s="2"/>
      <c r="RPO23" s="2"/>
      <c r="RPP23" s="2"/>
      <c r="RPQ23" s="2"/>
      <c r="RPR23" s="2"/>
      <c r="RPS23" s="2"/>
      <c r="RPT23" s="2"/>
      <c r="RPU23" s="2"/>
      <c r="RPV23" s="2"/>
      <c r="RPW23" s="2"/>
      <c r="RPX23" s="2"/>
      <c r="RPY23" s="2"/>
      <c r="RPZ23" s="2"/>
      <c r="RQA23" s="2"/>
      <c r="RQB23" s="2"/>
      <c r="RQC23" s="2"/>
      <c r="RQD23" s="2"/>
      <c r="RQE23" s="2"/>
      <c r="RQF23" s="2"/>
      <c r="RQG23" s="2"/>
      <c r="RQH23" s="2"/>
      <c r="RQI23" s="2"/>
      <c r="RQJ23" s="2"/>
      <c r="RQK23" s="2"/>
      <c r="RQL23" s="2"/>
      <c r="RQM23" s="2"/>
      <c r="RQN23" s="2"/>
      <c r="RQO23" s="2"/>
      <c r="RQP23" s="2"/>
      <c r="RQQ23" s="2"/>
      <c r="RQR23" s="2"/>
      <c r="RQS23" s="2"/>
      <c r="RQT23" s="2"/>
      <c r="RQU23" s="2"/>
      <c r="RQV23" s="2"/>
      <c r="RQW23" s="2"/>
      <c r="RQX23" s="2"/>
      <c r="RQY23" s="2"/>
      <c r="RQZ23" s="2"/>
      <c r="RRA23" s="2"/>
      <c r="RRB23" s="2"/>
      <c r="RRC23" s="2"/>
      <c r="RRD23" s="2"/>
      <c r="RRE23" s="2"/>
      <c r="RRF23" s="2"/>
      <c r="RRG23" s="2"/>
      <c r="RRH23" s="2"/>
      <c r="RRI23" s="2"/>
      <c r="RRJ23" s="2"/>
      <c r="RRK23" s="2"/>
      <c r="RRL23" s="2"/>
      <c r="RRM23" s="2"/>
      <c r="RRN23" s="2"/>
      <c r="RRO23" s="2"/>
      <c r="RRP23" s="2"/>
      <c r="RRQ23" s="2"/>
      <c r="RRR23" s="2"/>
      <c r="RRS23" s="2"/>
      <c r="RRT23" s="2"/>
      <c r="RRU23" s="2"/>
      <c r="RRV23" s="2"/>
      <c r="RRW23" s="2"/>
      <c r="RRX23" s="2"/>
      <c r="RRY23" s="2"/>
      <c r="RRZ23" s="2"/>
      <c r="RSA23" s="2"/>
      <c r="RSB23" s="2"/>
      <c r="RSC23" s="2"/>
      <c r="RSD23" s="2"/>
      <c r="RSE23" s="2"/>
      <c r="RSF23" s="2"/>
      <c r="RSG23" s="2"/>
      <c r="RSH23" s="2"/>
      <c r="RSI23" s="2"/>
      <c r="RSJ23" s="2"/>
      <c r="RSK23" s="2"/>
      <c r="RSL23" s="2"/>
      <c r="RSM23" s="2"/>
      <c r="RSN23" s="2"/>
      <c r="RSO23" s="2"/>
      <c r="RSP23" s="2"/>
      <c r="RSQ23" s="2"/>
      <c r="RSR23" s="2"/>
      <c r="RSS23" s="2"/>
      <c r="RST23" s="2"/>
      <c r="RSU23" s="2"/>
      <c r="RSV23" s="2"/>
      <c r="RSW23" s="2"/>
      <c r="RSX23" s="2"/>
      <c r="RSY23" s="2"/>
      <c r="RSZ23" s="2"/>
      <c r="RTA23" s="2"/>
      <c r="RTB23" s="2"/>
      <c r="RTC23" s="2"/>
      <c r="RTD23" s="2"/>
      <c r="RTE23" s="2"/>
      <c r="RTF23" s="2"/>
      <c r="RTG23" s="2"/>
      <c r="RTH23" s="2"/>
      <c r="RTI23" s="2"/>
      <c r="RTJ23" s="2"/>
      <c r="RTK23" s="2"/>
      <c r="RTL23" s="2"/>
      <c r="RTM23" s="2"/>
      <c r="RTN23" s="2"/>
      <c r="RTO23" s="2"/>
      <c r="RTP23" s="2"/>
      <c r="RTQ23" s="2"/>
      <c r="RTR23" s="2"/>
      <c r="RTS23" s="2"/>
      <c r="RTT23" s="2"/>
      <c r="RTU23" s="2"/>
      <c r="RTV23" s="2"/>
      <c r="RTW23" s="2"/>
      <c r="RTX23" s="2"/>
      <c r="RTY23" s="2"/>
      <c r="RTZ23" s="2"/>
      <c r="RUA23" s="2"/>
      <c r="RUB23" s="2"/>
      <c r="RUC23" s="2"/>
      <c r="RUD23" s="2"/>
      <c r="RUE23" s="2"/>
      <c r="RUF23" s="2"/>
      <c r="RUG23" s="2"/>
      <c r="RUH23" s="2"/>
      <c r="RUI23" s="2"/>
      <c r="RUJ23" s="2"/>
      <c r="RUK23" s="2"/>
      <c r="RUL23" s="2"/>
      <c r="RUM23" s="2"/>
      <c r="RUN23" s="2"/>
      <c r="RUO23" s="2"/>
      <c r="RUP23" s="2"/>
      <c r="RUQ23" s="2"/>
      <c r="RUR23" s="2"/>
      <c r="RUS23" s="2"/>
      <c r="RUT23" s="2"/>
      <c r="RUU23" s="2"/>
      <c r="RUV23" s="2"/>
      <c r="RUW23" s="2"/>
      <c r="RUX23" s="2"/>
      <c r="RUY23" s="2"/>
      <c r="RUZ23" s="2"/>
      <c r="RVA23" s="2"/>
      <c r="RVB23" s="2"/>
      <c r="RVC23" s="2"/>
      <c r="RVD23" s="2"/>
      <c r="RVE23" s="2"/>
      <c r="RVF23" s="2"/>
      <c r="RVG23" s="2"/>
      <c r="RVH23" s="2"/>
      <c r="RVI23" s="2"/>
      <c r="RVJ23" s="2"/>
      <c r="RVK23" s="2"/>
      <c r="RVL23" s="2"/>
      <c r="RVM23" s="2"/>
      <c r="RVN23" s="2"/>
      <c r="RVO23" s="2"/>
      <c r="RVP23" s="2"/>
      <c r="RVQ23" s="2"/>
      <c r="RVR23" s="2"/>
      <c r="RVS23" s="2"/>
      <c r="RVT23" s="2"/>
      <c r="RVU23" s="2"/>
      <c r="RVV23" s="2"/>
      <c r="RVW23" s="2"/>
      <c r="RVX23" s="2"/>
      <c r="RVY23" s="2"/>
      <c r="RVZ23" s="2"/>
      <c r="RWA23" s="2"/>
      <c r="RWB23" s="2"/>
      <c r="RWC23" s="2"/>
      <c r="RWD23" s="2"/>
      <c r="RWE23" s="2"/>
      <c r="RWF23" s="2"/>
      <c r="RWG23" s="2"/>
      <c r="RWH23" s="2"/>
      <c r="RWI23" s="2"/>
      <c r="RWJ23" s="2"/>
      <c r="RWK23" s="2"/>
      <c r="RWL23" s="2"/>
      <c r="RWM23" s="2"/>
      <c r="RWN23" s="2"/>
      <c r="RWO23" s="2"/>
      <c r="RWP23" s="2"/>
      <c r="RWQ23" s="2"/>
      <c r="RWR23" s="2"/>
      <c r="RWS23" s="2"/>
      <c r="RWT23" s="2"/>
      <c r="RWU23" s="2"/>
      <c r="RWV23" s="2"/>
      <c r="RWW23" s="2"/>
      <c r="RWX23" s="2"/>
      <c r="RWY23" s="2"/>
      <c r="RWZ23" s="2"/>
      <c r="RXA23" s="2"/>
      <c r="RXB23" s="2"/>
      <c r="RXC23" s="2"/>
      <c r="RXD23" s="2"/>
      <c r="RXE23" s="2"/>
      <c r="RXF23" s="2"/>
      <c r="RXG23" s="2"/>
      <c r="RXH23" s="2"/>
      <c r="RXI23" s="2"/>
      <c r="RXJ23" s="2"/>
      <c r="RXK23" s="2"/>
      <c r="RXL23" s="2"/>
      <c r="RXM23" s="2"/>
      <c r="RXN23" s="2"/>
      <c r="RXO23" s="2"/>
      <c r="RXP23" s="2"/>
      <c r="RXQ23" s="2"/>
      <c r="RXR23" s="2"/>
      <c r="RXS23" s="2"/>
      <c r="RXT23" s="2"/>
      <c r="RXU23" s="2"/>
      <c r="RXV23" s="2"/>
      <c r="RXW23" s="2"/>
      <c r="RXX23" s="2"/>
      <c r="RXY23" s="2"/>
      <c r="RXZ23" s="2"/>
      <c r="RYA23" s="2"/>
      <c r="RYB23" s="2"/>
      <c r="RYC23" s="2"/>
      <c r="RYD23" s="2"/>
      <c r="RYE23" s="2"/>
      <c r="RYF23" s="2"/>
      <c r="RYG23" s="2"/>
      <c r="RYH23" s="2"/>
      <c r="RYI23" s="2"/>
      <c r="RYJ23" s="2"/>
      <c r="RYK23" s="2"/>
      <c r="RYL23" s="2"/>
      <c r="RYM23" s="2"/>
      <c r="RYN23" s="2"/>
      <c r="RYO23" s="2"/>
      <c r="RYP23" s="2"/>
      <c r="RYQ23" s="2"/>
      <c r="RYR23" s="2"/>
      <c r="RYS23" s="2"/>
      <c r="RYT23" s="2"/>
      <c r="RYU23" s="2"/>
      <c r="RYV23" s="2"/>
      <c r="RYW23" s="2"/>
      <c r="RYX23" s="2"/>
      <c r="RYY23" s="2"/>
      <c r="RYZ23" s="2"/>
      <c r="RZA23" s="2"/>
      <c r="RZB23" s="2"/>
      <c r="RZC23" s="2"/>
      <c r="RZD23" s="2"/>
      <c r="RZE23" s="2"/>
      <c r="RZF23" s="2"/>
      <c r="RZG23" s="2"/>
      <c r="RZH23" s="2"/>
      <c r="RZI23" s="2"/>
      <c r="RZJ23" s="2"/>
      <c r="RZK23" s="2"/>
      <c r="RZL23" s="2"/>
      <c r="RZM23" s="2"/>
      <c r="RZN23" s="2"/>
      <c r="RZO23" s="2"/>
      <c r="RZP23" s="2"/>
      <c r="RZQ23" s="2"/>
      <c r="RZR23" s="2"/>
      <c r="RZS23" s="2"/>
      <c r="RZT23" s="2"/>
      <c r="RZU23" s="2"/>
      <c r="RZV23" s="2"/>
      <c r="RZW23" s="2"/>
      <c r="RZX23" s="2"/>
      <c r="RZY23" s="2"/>
      <c r="RZZ23" s="2"/>
      <c r="SAA23" s="2"/>
      <c r="SAB23" s="2"/>
      <c r="SAC23" s="2"/>
      <c r="SAD23" s="2"/>
      <c r="SAE23" s="2"/>
      <c r="SAF23" s="2"/>
      <c r="SAG23" s="2"/>
      <c r="SAH23" s="2"/>
      <c r="SAI23" s="2"/>
      <c r="SAJ23" s="2"/>
      <c r="SAK23" s="2"/>
      <c r="SAL23" s="2"/>
      <c r="SAM23" s="2"/>
      <c r="SAN23" s="2"/>
      <c r="SAO23" s="2"/>
      <c r="SAP23" s="2"/>
      <c r="SAQ23" s="2"/>
      <c r="SAR23" s="2"/>
      <c r="SAS23" s="2"/>
      <c r="SAT23" s="2"/>
      <c r="SAU23" s="2"/>
      <c r="SAV23" s="2"/>
      <c r="SAW23" s="2"/>
      <c r="SAX23" s="2"/>
      <c r="SAY23" s="2"/>
      <c r="SAZ23" s="2"/>
      <c r="SBA23" s="2"/>
      <c r="SBB23" s="2"/>
      <c r="SBC23" s="2"/>
      <c r="SBD23" s="2"/>
      <c r="SBE23" s="2"/>
      <c r="SBF23" s="2"/>
      <c r="SBG23" s="2"/>
      <c r="SBH23" s="2"/>
      <c r="SBI23" s="2"/>
      <c r="SBJ23" s="2"/>
      <c r="SBK23" s="2"/>
      <c r="SBL23" s="2"/>
      <c r="SBM23" s="2"/>
      <c r="SBN23" s="2"/>
      <c r="SBO23" s="2"/>
      <c r="SBP23" s="2"/>
      <c r="SBQ23" s="2"/>
      <c r="SBR23" s="2"/>
      <c r="SBS23" s="2"/>
      <c r="SBT23" s="2"/>
      <c r="SBU23" s="2"/>
      <c r="SBV23" s="2"/>
      <c r="SBW23" s="2"/>
      <c r="SBX23" s="2"/>
      <c r="SBY23" s="2"/>
      <c r="SBZ23" s="2"/>
      <c r="SCA23" s="2"/>
      <c r="SCB23" s="2"/>
      <c r="SCC23" s="2"/>
      <c r="SCD23" s="2"/>
      <c r="SCE23" s="2"/>
      <c r="SCF23" s="2"/>
      <c r="SCG23" s="2"/>
      <c r="SCH23" s="2"/>
      <c r="SCI23" s="2"/>
      <c r="SCJ23" s="2"/>
      <c r="SCK23" s="2"/>
      <c r="SCL23" s="2"/>
      <c r="SCM23" s="2"/>
      <c r="SCN23" s="2"/>
      <c r="SCO23" s="2"/>
      <c r="SCP23" s="2"/>
      <c r="SCQ23" s="2"/>
      <c r="SCR23" s="2"/>
      <c r="SCS23" s="2"/>
      <c r="SCT23" s="2"/>
      <c r="SCU23" s="2"/>
      <c r="SCV23" s="2"/>
      <c r="SCW23" s="2"/>
      <c r="SCX23" s="2"/>
      <c r="SCY23" s="2"/>
      <c r="SCZ23" s="2"/>
      <c r="SDA23" s="2"/>
      <c r="SDB23" s="2"/>
      <c r="SDC23" s="2"/>
      <c r="SDD23" s="2"/>
      <c r="SDE23" s="2"/>
      <c r="SDF23" s="2"/>
      <c r="SDG23" s="2"/>
      <c r="SDH23" s="2"/>
      <c r="SDI23" s="2"/>
      <c r="SDJ23" s="2"/>
      <c r="SDK23" s="2"/>
      <c r="SDL23" s="2"/>
      <c r="SDM23" s="2"/>
      <c r="SDN23" s="2"/>
      <c r="SDO23" s="2"/>
      <c r="SDP23" s="2"/>
      <c r="SDQ23" s="2"/>
      <c r="SDR23" s="2"/>
      <c r="SDS23" s="2"/>
      <c r="SDT23" s="2"/>
      <c r="SDU23" s="2"/>
      <c r="SDV23" s="2"/>
      <c r="SDW23" s="2"/>
      <c r="SDX23" s="2"/>
      <c r="SDY23" s="2"/>
      <c r="SDZ23" s="2"/>
      <c r="SEA23" s="2"/>
      <c r="SEB23" s="2"/>
      <c r="SEC23" s="2"/>
      <c r="SED23" s="2"/>
      <c r="SEE23" s="2"/>
      <c r="SEF23" s="2"/>
      <c r="SEG23" s="2"/>
      <c r="SEH23" s="2"/>
      <c r="SEI23" s="2"/>
      <c r="SEJ23" s="2"/>
      <c r="SEK23" s="2"/>
      <c r="SEL23" s="2"/>
      <c r="SEM23" s="2"/>
      <c r="SEN23" s="2"/>
      <c r="SEO23" s="2"/>
      <c r="SEP23" s="2"/>
      <c r="SEQ23" s="2"/>
      <c r="SER23" s="2"/>
      <c r="SES23" s="2"/>
      <c r="SET23" s="2"/>
      <c r="SEU23" s="2"/>
      <c r="SEV23" s="2"/>
      <c r="SEW23" s="2"/>
      <c r="SEX23" s="2"/>
      <c r="SEY23" s="2"/>
      <c r="SEZ23" s="2"/>
      <c r="SFA23" s="2"/>
      <c r="SFB23" s="2"/>
      <c r="SFC23" s="2"/>
      <c r="SFD23" s="2"/>
      <c r="SFE23" s="2"/>
      <c r="SFF23" s="2"/>
      <c r="SFG23" s="2"/>
      <c r="SFH23" s="2"/>
      <c r="SFI23" s="2"/>
      <c r="SFJ23" s="2"/>
      <c r="SFK23" s="2"/>
      <c r="SFL23" s="2"/>
      <c r="SFM23" s="2"/>
      <c r="SFN23" s="2"/>
      <c r="SFO23" s="2"/>
      <c r="SFP23" s="2"/>
      <c r="SFQ23" s="2"/>
      <c r="SFR23" s="2"/>
      <c r="SFS23" s="2"/>
      <c r="SFT23" s="2"/>
      <c r="SFU23" s="2"/>
      <c r="SFV23" s="2"/>
      <c r="SFW23" s="2"/>
      <c r="SFX23" s="2"/>
      <c r="SFY23" s="2"/>
      <c r="SFZ23" s="2"/>
      <c r="SGA23" s="2"/>
      <c r="SGB23" s="2"/>
      <c r="SGC23" s="2"/>
      <c r="SGD23" s="2"/>
      <c r="SGE23" s="2"/>
      <c r="SGF23" s="2"/>
      <c r="SGG23" s="2"/>
      <c r="SGH23" s="2"/>
      <c r="SGI23" s="2"/>
      <c r="SGJ23" s="2"/>
      <c r="SGK23" s="2"/>
      <c r="SGL23" s="2"/>
      <c r="SGM23" s="2"/>
      <c r="SGN23" s="2"/>
      <c r="SGO23" s="2"/>
      <c r="SGP23" s="2"/>
      <c r="SGQ23" s="2"/>
      <c r="SGR23" s="2"/>
      <c r="SGS23" s="2"/>
      <c r="SGT23" s="2"/>
      <c r="SGU23" s="2"/>
      <c r="SGV23" s="2"/>
      <c r="SGW23" s="2"/>
      <c r="SGX23" s="2"/>
      <c r="SGY23" s="2"/>
      <c r="SGZ23" s="2"/>
      <c r="SHA23" s="2"/>
      <c r="SHB23" s="2"/>
      <c r="SHC23" s="2"/>
      <c r="SHD23" s="2"/>
      <c r="SHE23" s="2"/>
      <c r="SHF23" s="2"/>
      <c r="SHG23" s="2"/>
      <c r="SHH23" s="2"/>
      <c r="SHI23" s="2"/>
      <c r="SHJ23" s="2"/>
      <c r="SHK23" s="2"/>
      <c r="SHL23" s="2"/>
      <c r="SHM23" s="2"/>
      <c r="SHN23" s="2"/>
      <c r="SHO23" s="2"/>
      <c r="SHP23" s="2"/>
      <c r="SHQ23" s="2"/>
      <c r="SHR23" s="2"/>
      <c r="SHS23" s="2"/>
      <c r="SHT23" s="2"/>
      <c r="SHU23" s="2"/>
      <c r="SHV23" s="2"/>
      <c r="SHW23" s="2"/>
      <c r="SHX23" s="2"/>
      <c r="SHY23" s="2"/>
      <c r="SHZ23" s="2"/>
      <c r="SIA23" s="2"/>
      <c r="SIB23" s="2"/>
      <c r="SIC23" s="2"/>
      <c r="SID23" s="2"/>
      <c r="SIE23" s="2"/>
      <c r="SIF23" s="2"/>
      <c r="SIG23" s="2"/>
      <c r="SIH23" s="2"/>
      <c r="SII23" s="2"/>
      <c r="SIJ23" s="2"/>
      <c r="SIK23" s="2"/>
      <c r="SIL23" s="2"/>
      <c r="SIM23" s="2"/>
      <c r="SIN23" s="2"/>
      <c r="SIO23" s="2"/>
      <c r="SIP23" s="2"/>
      <c r="SIQ23" s="2"/>
      <c r="SIR23" s="2"/>
      <c r="SIS23" s="2"/>
      <c r="SIT23" s="2"/>
      <c r="SIU23" s="2"/>
      <c r="SIV23" s="2"/>
      <c r="SIW23" s="2"/>
      <c r="SIX23" s="2"/>
      <c r="SIY23" s="2"/>
      <c r="SIZ23" s="2"/>
      <c r="SJA23" s="2"/>
      <c r="SJB23" s="2"/>
      <c r="SJC23" s="2"/>
      <c r="SJD23" s="2"/>
      <c r="SJE23" s="2"/>
      <c r="SJF23" s="2"/>
      <c r="SJG23" s="2"/>
      <c r="SJH23" s="2"/>
      <c r="SJI23" s="2"/>
      <c r="SJJ23" s="2"/>
      <c r="SJK23" s="2"/>
      <c r="SJL23" s="2"/>
      <c r="SJM23" s="2"/>
      <c r="SJN23" s="2"/>
      <c r="SJO23" s="2"/>
      <c r="SJP23" s="2"/>
      <c r="SJQ23" s="2"/>
      <c r="SJR23" s="2"/>
      <c r="SJS23" s="2"/>
      <c r="SJT23" s="2"/>
      <c r="SJU23" s="2"/>
      <c r="SJV23" s="2"/>
      <c r="SJW23" s="2"/>
      <c r="SJX23" s="2"/>
      <c r="SJY23" s="2"/>
      <c r="SJZ23" s="2"/>
      <c r="SKA23" s="2"/>
      <c r="SKB23" s="2"/>
      <c r="SKC23" s="2"/>
      <c r="SKD23" s="2"/>
      <c r="SKE23" s="2"/>
      <c r="SKF23" s="2"/>
      <c r="SKG23" s="2"/>
      <c r="SKH23" s="2"/>
      <c r="SKI23" s="2"/>
      <c r="SKJ23" s="2"/>
      <c r="SKK23" s="2"/>
      <c r="SKL23" s="2"/>
      <c r="SKM23" s="2"/>
      <c r="SKN23" s="2"/>
      <c r="SKO23" s="2"/>
      <c r="SKP23" s="2"/>
      <c r="SKQ23" s="2"/>
      <c r="SKR23" s="2"/>
      <c r="SKS23" s="2"/>
      <c r="SKT23" s="2"/>
      <c r="SKU23" s="2"/>
      <c r="SKV23" s="2"/>
      <c r="SKW23" s="2"/>
      <c r="SKX23" s="2"/>
      <c r="SKY23" s="2"/>
      <c r="SKZ23" s="2"/>
      <c r="SLA23" s="2"/>
      <c r="SLB23" s="2"/>
      <c r="SLC23" s="2"/>
      <c r="SLD23" s="2"/>
      <c r="SLE23" s="2"/>
      <c r="SLF23" s="2"/>
      <c r="SLG23" s="2"/>
      <c r="SLH23" s="2"/>
      <c r="SLI23" s="2"/>
      <c r="SLJ23" s="2"/>
      <c r="SLK23" s="2"/>
      <c r="SLL23" s="2"/>
      <c r="SLM23" s="2"/>
      <c r="SLN23" s="2"/>
      <c r="SLO23" s="2"/>
      <c r="SLP23" s="2"/>
      <c r="SLQ23" s="2"/>
      <c r="SLR23" s="2"/>
      <c r="SLS23" s="2"/>
      <c r="SLT23" s="2"/>
      <c r="SLU23" s="2"/>
      <c r="SLV23" s="2"/>
      <c r="SLW23" s="2"/>
      <c r="SLX23" s="2"/>
      <c r="SLY23" s="2"/>
      <c r="SLZ23" s="2"/>
      <c r="SMA23" s="2"/>
      <c r="SMB23" s="2"/>
      <c r="SMC23" s="2"/>
      <c r="SMD23" s="2"/>
      <c r="SME23" s="2"/>
      <c r="SMF23" s="2"/>
      <c r="SMG23" s="2"/>
      <c r="SMH23" s="2"/>
      <c r="SMI23" s="2"/>
      <c r="SMJ23" s="2"/>
      <c r="SMK23" s="2"/>
      <c r="SML23" s="2"/>
      <c r="SMM23" s="2"/>
      <c r="SMN23" s="2"/>
      <c r="SMO23" s="2"/>
      <c r="SMP23" s="2"/>
      <c r="SMQ23" s="2"/>
      <c r="SMR23" s="2"/>
      <c r="SMS23" s="2"/>
      <c r="SMT23" s="2"/>
      <c r="SMU23" s="2"/>
      <c r="SMV23" s="2"/>
      <c r="SMW23" s="2"/>
      <c r="SMX23" s="2"/>
      <c r="SMY23" s="2"/>
      <c r="SMZ23" s="2"/>
      <c r="SNA23" s="2"/>
      <c r="SNB23" s="2"/>
      <c r="SNC23" s="2"/>
      <c r="SND23" s="2"/>
      <c r="SNE23" s="2"/>
      <c r="SNF23" s="2"/>
      <c r="SNG23" s="2"/>
      <c r="SNH23" s="2"/>
      <c r="SNI23" s="2"/>
      <c r="SNJ23" s="2"/>
      <c r="SNK23" s="2"/>
      <c r="SNL23" s="2"/>
      <c r="SNM23" s="2"/>
      <c r="SNN23" s="2"/>
      <c r="SNO23" s="2"/>
      <c r="SNP23" s="2"/>
      <c r="SNQ23" s="2"/>
      <c r="SNR23" s="2"/>
      <c r="SNS23" s="2"/>
      <c r="SNT23" s="2"/>
      <c r="SNU23" s="2"/>
      <c r="SNV23" s="2"/>
      <c r="SNW23" s="2"/>
      <c r="SNX23" s="2"/>
      <c r="SNY23" s="2"/>
      <c r="SNZ23" s="2"/>
      <c r="SOA23" s="2"/>
      <c r="SOB23" s="2"/>
      <c r="SOC23" s="2"/>
      <c r="SOD23" s="2"/>
      <c r="SOE23" s="2"/>
      <c r="SOF23" s="2"/>
      <c r="SOG23" s="2"/>
      <c r="SOH23" s="2"/>
      <c r="SOI23" s="2"/>
      <c r="SOJ23" s="2"/>
      <c r="SOK23" s="2"/>
      <c r="SOL23" s="2"/>
      <c r="SOM23" s="2"/>
      <c r="SON23" s="2"/>
      <c r="SOO23" s="2"/>
      <c r="SOP23" s="2"/>
      <c r="SOQ23" s="2"/>
      <c r="SOR23" s="2"/>
      <c r="SOS23" s="2"/>
      <c r="SOT23" s="2"/>
      <c r="SOU23" s="2"/>
      <c r="SOV23" s="2"/>
      <c r="SOW23" s="2"/>
      <c r="SOX23" s="2"/>
      <c r="SOY23" s="2"/>
      <c r="SOZ23" s="2"/>
      <c r="SPA23" s="2"/>
      <c r="SPB23" s="2"/>
      <c r="SPC23" s="2"/>
      <c r="SPD23" s="2"/>
      <c r="SPE23" s="2"/>
      <c r="SPF23" s="2"/>
      <c r="SPG23" s="2"/>
      <c r="SPH23" s="2"/>
      <c r="SPI23" s="2"/>
      <c r="SPJ23" s="2"/>
      <c r="SPK23" s="2"/>
      <c r="SPL23" s="2"/>
      <c r="SPM23" s="2"/>
      <c r="SPN23" s="2"/>
      <c r="SPO23" s="2"/>
      <c r="SPP23" s="2"/>
      <c r="SPQ23" s="2"/>
      <c r="SPR23" s="2"/>
      <c r="SPS23" s="2"/>
      <c r="SPT23" s="2"/>
      <c r="SPU23" s="2"/>
      <c r="SPV23" s="2"/>
      <c r="SPW23" s="2"/>
      <c r="SPX23" s="2"/>
      <c r="SPY23" s="2"/>
      <c r="SPZ23" s="2"/>
      <c r="SQA23" s="2"/>
      <c r="SQB23" s="2"/>
      <c r="SQC23" s="2"/>
      <c r="SQD23" s="2"/>
      <c r="SQE23" s="2"/>
      <c r="SQF23" s="2"/>
      <c r="SQG23" s="2"/>
      <c r="SQH23" s="2"/>
      <c r="SQI23" s="2"/>
      <c r="SQJ23" s="2"/>
      <c r="SQK23" s="2"/>
      <c r="SQL23" s="2"/>
      <c r="SQM23" s="2"/>
      <c r="SQN23" s="2"/>
      <c r="SQO23" s="2"/>
      <c r="SQP23" s="2"/>
      <c r="SQQ23" s="2"/>
      <c r="SQR23" s="2"/>
      <c r="SQS23" s="2"/>
      <c r="SQT23" s="2"/>
      <c r="SQU23" s="2"/>
      <c r="SQV23" s="2"/>
      <c r="SQW23" s="2"/>
      <c r="SQX23" s="2"/>
      <c r="SQY23" s="2"/>
      <c r="SQZ23" s="2"/>
      <c r="SRA23" s="2"/>
      <c r="SRB23" s="2"/>
      <c r="SRC23" s="2"/>
      <c r="SRD23" s="2"/>
      <c r="SRE23" s="2"/>
      <c r="SRF23" s="2"/>
      <c r="SRG23" s="2"/>
      <c r="SRH23" s="2"/>
      <c r="SRI23" s="2"/>
      <c r="SRJ23" s="2"/>
      <c r="SRK23" s="2"/>
      <c r="SRL23" s="2"/>
      <c r="SRM23" s="2"/>
      <c r="SRN23" s="2"/>
      <c r="SRO23" s="2"/>
      <c r="SRP23" s="2"/>
      <c r="SRQ23" s="2"/>
      <c r="SRR23" s="2"/>
      <c r="SRS23" s="2"/>
      <c r="SRT23" s="2"/>
      <c r="SRU23" s="2"/>
      <c r="SRV23" s="2"/>
      <c r="SRW23" s="2"/>
      <c r="SRX23" s="2"/>
      <c r="SRY23" s="2"/>
      <c r="SRZ23" s="2"/>
      <c r="SSA23" s="2"/>
      <c r="SSB23" s="2"/>
      <c r="SSC23" s="2"/>
      <c r="SSD23" s="2"/>
      <c r="SSE23" s="2"/>
      <c r="SSF23" s="2"/>
      <c r="SSG23" s="2"/>
      <c r="SSH23" s="2"/>
      <c r="SSI23" s="2"/>
      <c r="SSJ23" s="2"/>
      <c r="SSK23" s="2"/>
      <c r="SSL23" s="2"/>
      <c r="SSM23" s="2"/>
      <c r="SSN23" s="2"/>
      <c r="SSO23" s="2"/>
      <c r="SSP23" s="2"/>
      <c r="SSQ23" s="2"/>
      <c r="SSR23" s="2"/>
      <c r="SSS23" s="2"/>
      <c r="SST23" s="2"/>
      <c r="SSU23" s="2"/>
      <c r="SSV23" s="2"/>
      <c r="SSW23" s="2"/>
      <c r="SSX23" s="2"/>
      <c r="SSY23" s="2"/>
      <c r="SSZ23" s="2"/>
      <c r="STA23" s="2"/>
      <c r="STB23" s="2"/>
      <c r="STC23" s="2"/>
      <c r="STD23" s="2"/>
      <c r="STE23" s="2"/>
      <c r="STF23" s="2"/>
      <c r="STG23" s="2"/>
      <c r="STH23" s="2"/>
      <c r="STI23" s="2"/>
      <c r="STJ23" s="2"/>
      <c r="STK23" s="2"/>
      <c r="STL23" s="2"/>
      <c r="STM23" s="2"/>
      <c r="STN23" s="2"/>
      <c r="STO23" s="2"/>
      <c r="STP23" s="2"/>
      <c r="STQ23" s="2"/>
      <c r="STR23" s="2"/>
      <c r="STS23" s="2"/>
      <c r="STT23" s="2"/>
      <c r="STU23" s="2"/>
      <c r="STV23" s="2"/>
      <c r="STW23" s="2"/>
      <c r="STX23" s="2"/>
      <c r="STY23" s="2"/>
      <c r="STZ23" s="2"/>
      <c r="SUA23" s="2"/>
      <c r="SUB23" s="2"/>
      <c r="SUC23" s="2"/>
      <c r="SUD23" s="2"/>
      <c r="SUE23" s="2"/>
      <c r="SUF23" s="2"/>
      <c r="SUG23" s="2"/>
      <c r="SUH23" s="2"/>
      <c r="SUI23" s="2"/>
      <c r="SUJ23" s="2"/>
      <c r="SUK23" s="2"/>
      <c r="SUL23" s="2"/>
      <c r="SUM23" s="2"/>
      <c r="SUN23" s="2"/>
      <c r="SUO23" s="2"/>
      <c r="SUP23" s="2"/>
      <c r="SUQ23" s="2"/>
      <c r="SUR23" s="2"/>
      <c r="SUS23" s="2"/>
      <c r="SUT23" s="2"/>
      <c r="SUU23" s="2"/>
      <c r="SUV23" s="2"/>
      <c r="SUW23" s="2"/>
      <c r="SUX23" s="2"/>
      <c r="SUY23" s="2"/>
      <c r="SUZ23" s="2"/>
      <c r="SVA23" s="2"/>
      <c r="SVB23" s="2"/>
      <c r="SVC23" s="2"/>
      <c r="SVD23" s="2"/>
      <c r="SVE23" s="2"/>
      <c r="SVF23" s="2"/>
      <c r="SVG23" s="2"/>
      <c r="SVH23" s="2"/>
      <c r="SVI23" s="2"/>
      <c r="SVJ23" s="2"/>
      <c r="SVK23" s="2"/>
      <c r="SVL23" s="2"/>
      <c r="SVM23" s="2"/>
      <c r="SVN23" s="2"/>
      <c r="SVO23" s="2"/>
      <c r="SVP23" s="2"/>
      <c r="SVQ23" s="2"/>
      <c r="SVR23" s="2"/>
      <c r="SVS23" s="2"/>
      <c r="SVT23" s="2"/>
      <c r="SVU23" s="2"/>
      <c r="SVV23" s="2"/>
      <c r="SVW23" s="2"/>
      <c r="SVX23" s="2"/>
      <c r="SVY23" s="2"/>
      <c r="SVZ23" s="2"/>
      <c r="SWA23" s="2"/>
      <c r="SWB23" s="2"/>
      <c r="SWC23" s="2"/>
      <c r="SWD23" s="2"/>
      <c r="SWE23" s="2"/>
      <c r="SWF23" s="2"/>
      <c r="SWG23" s="2"/>
      <c r="SWH23" s="2"/>
      <c r="SWI23" s="2"/>
      <c r="SWJ23" s="2"/>
      <c r="SWK23" s="2"/>
      <c r="SWL23" s="2"/>
      <c r="SWM23" s="2"/>
      <c r="SWN23" s="2"/>
      <c r="SWO23" s="2"/>
      <c r="SWP23" s="2"/>
      <c r="SWQ23" s="2"/>
      <c r="SWR23" s="2"/>
      <c r="SWS23" s="2"/>
      <c r="SWT23" s="2"/>
      <c r="SWU23" s="2"/>
      <c r="SWV23" s="2"/>
      <c r="SWW23" s="2"/>
      <c r="SWX23" s="2"/>
      <c r="SWY23" s="2"/>
      <c r="SWZ23" s="2"/>
      <c r="SXA23" s="2"/>
      <c r="SXB23" s="2"/>
      <c r="SXC23" s="2"/>
      <c r="SXD23" s="2"/>
      <c r="SXE23" s="2"/>
      <c r="SXF23" s="2"/>
      <c r="SXG23" s="2"/>
      <c r="SXH23" s="2"/>
      <c r="SXI23" s="2"/>
      <c r="SXJ23" s="2"/>
      <c r="SXK23" s="2"/>
      <c r="SXL23" s="2"/>
      <c r="SXM23" s="2"/>
      <c r="SXN23" s="2"/>
      <c r="SXO23" s="2"/>
      <c r="SXP23" s="2"/>
      <c r="SXQ23" s="2"/>
      <c r="SXR23" s="2"/>
      <c r="SXS23" s="2"/>
      <c r="SXT23" s="2"/>
      <c r="SXU23" s="2"/>
      <c r="SXV23" s="2"/>
      <c r="SXW23" s="2"/>
      <c r="SXX23" s="2"/>
      <c r="SXY23" s="2"/>
      <c r="SXZ23" s="2"/>
      <c r="SYA23" s="2"/>
      <c r="SYB23" s="2"/>
      <c r="SYC23" s="2"/>
      <c r="SYD23" s="2"/>
      <c r="SYE23" s="2"/>
      <c r="SYF23" s="2"/>
      <c r="SYG23" s="2"/>
      <c r="SYH23" s="2"/>
      <c r="SYI23" s="2"/>
      <c r="SYJ23" s="2"/>
      <c r="SYK23" s="2"/>
      <c r="SYL23" s="2"/>
      <c r="SYM23" s="2"/>
      <c r="SYN23" s="2"/>
      <c r="SYO23" s="2"/>
      <c r="SYP23" s="2"/>
      <c r="SYQ23" s="2"/>
      <c r="SYR23" s="2"/>
      <c r="SYS23" s="2"/>
      <c r="SYT23" s="2"/>
      <c r="SYU23" s="2"/>
      <c r="SYV23" s="2"/>
      <c r="SYW23" s="2"/>
      <c r="SYX23" s="2"/>
      <c r="SYY23" s="2"/>
      <c r="SYZ23" s="2"/>
      <c r="SZA23" s="2"/>
      <c r="SZB23" s="2"/>
      <c r="SZC23" s="2"/>
      <c r="SZD23" s="2"/>
      <c r="SZE23" s="2"/>
      <c r="SZF23" s="2"/>
      <c r="SZG23" s="2"/>
      <c r="SZH23" s="2"/>
      <c r="SZI23" s="2"/>
      <c r="SZJ23" s="2"/>
      <c r="SZK23" s="2"/>
      <c r="SZL23" s="2"/>
      <c r="SZM23" s="2"/>
      <c r="SZN23" s="2"/>
      <c r="SZO23" s="2"/>
      <c r="SZP23" s="2"/>
      <c r="SZQ23" s="2"/>
      <c r="SZR23" s="2"/>
      <c r="SZS23" s="2"/>
      <c r="SZT23" s="2"/>
      <c r="SZU23" s="2"/>
      <c r="SZV23" s="2"/>
      <c r="SZW23" s="2"/>
      <c r="SZX23" s="2"/>
      <c r="SZY23" s="2"/>
      <c r="SZZ23" s="2"/>
      <c r="TAA23" s="2"/>
      <c r="TAB23" s="2"/>
      <c r="TAC23" s="2"/>
      <c r="TAD23" s="2"/>
      <c r="TAE23" s="2"/>
      <c r="TAF23" s="2"/>
      <c r="TAG23" s="2"/>
      <c r="TAH23" s="2"/>
      <c r="TAI23" s="2"/>
      <c r="TAJ23" s="2"/>
      <c r="TAK23" s="2"/>
      <c r="TAL23" s="2"/>
      <c r="TAM23" s="2"/>
      <c r="TAN23" s="2"/>
      <c r="TAO23" s="2"/>
      <c r="TAP23" s="2"/>
      <c r="TAQ23" s="2"/>
      <c r="TAR23" s="2"/>
      <c r="TAS23" s="2"/>
      <c r="TAT23" s="2"/>
      <c r="TAU23" s="2"/>
      <c r="TAV23" s="2"/>
      <c r="TAW23" s="2"/>
      <c r="TAX23" s="2"/>
      <c r="TAY23" s="2"/>
      <c r="TAZ23" s="2"/>
      <c r="TBA23" s="2"/>
      <c r="TBB23" s="2"/>
      <c r="TBC23" s="2"/>
      <c r="TBD23" s="2"/>
      <c r="TBE23" s="2"/>
      <c r="TBF23" s="2"/>
      <c r="TBG23" s="2"/>
      <c r="TBH23" s="2"/>
      <c r="TBI23" s="2"/>
      <c r="TBJ23" s="2"/>
      <c r="TBK23" s="2"/>
      <c r="TBL23" s="2"/>
      <c r="TBM23" s="2"/>
      <c r="TBN23" s="2"/>
      <c r="TBO23" s="2"/>
      <c r="TBP23" s="2"/>
      <c r="TBQ23" s="2"/>
      <c r="TBR23" s="2"/>
      <c r="TBS23" s="2"/>
      <c r="TBT23" s="2"/>
      <c r="TBU23" s="2"/>
      <c r="TBV23" s="2"/>
      <c r="TBW23" s="2"/>
      <c r="TBX23" s="2"/>
      <c r="TBY23" s="2"/>
      <c r="TBZ23" s="2"/>
      <c r="TCA23" s="2"/>
      <c r="TCB23" s="2"/>
      <c r="TCC23" s="2"/>
      <c r="TCD23" s="2"/>
      <c r="TCE23" s="2"/>
      <c r="TCF23" s="2"/>
      <c r="TCG23" s="2"/>
      <c r="TCH23" s="2"/>
      <c r="TCI23" s="2"/>
      <c r="TCJ23" s="2"/>
      <c r="TCK23" s="2"/>
      <c r="TCL23" s="2"/>
      <c r="TCM23" s="2"/>
      <c r="TCN23" s="2"/>
      <c r="TCO23" s="2"/>
      <c r="TCP23" s="2"/>
      <c r="TCQ23" s="2"/>
      <c r="TCR23" s="2"/>
      <c r="TCS23" s="2"/>
      <c r="TCT23" s="2"/>
      <c r="TCU23" s="2"/>
      <c r="TCV23" s="2"/>
      <c r="TCW23" s="2"/>
      <c r="TCX23" s="2"/>
      <c r="TCY23" s="2"/>
      <c r="TCZ23" s="2"/>
      <c r="TDA23" s="2"/>
      <c r="TDB23" s="2"/>
      <c r="TDC23" s="2"/>
      <c r="TDD23" s="2"/>
      <c r="TDE23" s="2"/>
      <c r="TDF23" s="2"/>
      <c r="TDG23" s="2"/>
      <c r="TDH23" s="2"/>
      <c r="TDI23" s="2"/>
      <c r="TDJ23" s="2"/>
      <c r="TDK23" s="2"/>
      <c r="TDL23" s="2"/>
      <c r="TDM23" s="2"/>
      <c r="TDN23" s="2"/>
      <c r="TDO23" s="2"/>
      <c r="TDP23" s="2"/>
      <c r="TDQ23" s="2"/>
      <c r="TDR23" s="2"/>
      <c r="TDS23" s="2"/>
      <c r="TDT23" s="2"/>
      <c r="TDU23" s="2"/>
      <c r="TDV23" s="2"/>
      <c r="TDW23" s="2"/>
      <c r="TDX23" s="2"/>
      <c r="TDY23" s="2"/>
      <c r="TDZ23" s="2"/>
      <c r="TEA23" s="2"/>
      <c r="TEB23" s="2"/>
      <c r="TEC23" s="2"/>
      <c r="TED23" s="2"/>
      <c r="TEE23" s="2"/>
      <c r="TEF23" s="2"/>
      <c r="TEG23" s="2"/>
      <c r="TEH23" s="2"/>
      <c r="TEI23" s="2"/>
      <c r="TEJ23" s="2"/>
      <c r="TEK23" s="2"/>
      <c r="TEL23" s="2"/>
      <c r="TEM23" s="2"/>
      <c r="TEN23" s="2"/>
      <c r="TEO23" s="2"/>
      <c r="TEP23" s="2"/>
      <c r="TEQ23" s="2"/>
      <c r="TER23" s="2"/>
      <c r="TES23" s="2"/>
      <c r="TET23" s="2"/>
      <c r="TEU23" s="2"/>
      <c r="TEV23" s="2"/>
      <c r="TEW23" s="2"/>
      <c r="TEX23" s="2"/>
      <c r="TEY23" s="2"/>
      <c r="TEZ23" s="2"/>
      <c r="TFA23" s="2"/>
      <c r="TFB23" s="2"/>
      <c r="TFC23" s="2"/>
      <c r="TFD23" s="2"/>
      <c r="TFE23" s="2"/>
      <c r="TFF23" s="2"/>
      <c r="TFG23" s="2"/>
      <c r="TFH23" s="2"/>
      <c r="TFI23" s="2"/>
      <c r="TFJ23" s="2"/>
      <c r="TFK23" s="2"/>
      <c r="TFL23" s="2"/>
      <c r="TFM23" s="2"/>
      <c r="TFN23" s="2"/>
      <c r="TFO23" s="2"/>
      <c r="TFP23" s="2"/>
      <c r="TFQ23" s="2"/>
      <c r="TFR23" s="2"/>
      <c r="TFS23" s="2"/>
      <c r="TFT23" s="2"/>
      <c r="TFU23" s="2"/>
      <c r="TFV23" s="2"/>
      <c r="TFW23" s="2"/>
      <c r="TFX23" s="2"/>
      <c r="TFY23" s="2"/>
      <c r="TFZ23" s="2"/>
      <c r="TGA23" s="2"/>
      <c r="TGB23" s="2"/>
      <c r="TGC23" s="2"/>
      <c r="TGD23" s="2"/>
      <c r="TGE23" s="2"/>
      <c r="TGF23" s="2"/>
      <c r="TGG23" s="2"/>
      <c r="TGH23" s="2"/>
      <c r="TGI23" s="2"/>
      <c r="TGJ23" s="2"/>
      <c r="TGK23" s="2"/>
      <c r="TGL23" s="2"/>
      <c r="TGM23" s="2"/>
      <c r="TGN23" s="2"/>
      <c r="TGO23" s="2"/>
      <c r="TGP23" s="2"/>
      <c r="TGQ23" s="2"/>
      <c r="TGR23" s="2"/>
      <c r="TGS23" s="2"/>
      <c r="TGT23" s="2"/>
      <c r="TGU23" s="2"/>
      <c r="TGV23" s="2"/>
      <c r="TGW23" s="2"/>
      <c r="TGX23" s="2"/>
      <c r="TGY23" s="2"/>
      <c r="TGZ23" s="2"/>
      <c r="THA23" s="2"/>
      <c r="THB23" s="2"/>
      <c r="THC23" s="2"/>
      <c r="THD23" s="2"/>
      <c r="THE23" s="2"/>
      <c r="THF23" s="2"/>
      <c r="THG23" s="2"/>
      <c r="THH23" s="2"/>
      <c r="THI23" s="2"/>
      <c r="THJ23" s="2"/>
      <c r="THK23" s="2"/>
      <c r="THL23" s="2"/>
      <c r="THM23" s="2"/>
      <c r="THN23" s="2"/>
      <c r="THO23" s="2"/>
      <c r="THP23" s="2"/>
      <c r="THQ23" s="2"/>
      <c r="THR23" s="2"/>
      <c r="THS23" s="2"/>
      <c r="THT23" s="2"/>
      <c r="THU23" s="2"/>
      <c r="THV23" s="2"/>
      <c r="THW23" s="2"/>
      <c r="THX23" s="2"/>
      <c r="THY23" s="2"/>
      <c r="THZ23" s="2"/>
      <c r="TIA23" s="2"/>
      <c r="TIB23" s="2"/>
      <c r="TIC23" s="2"/>
      <c r="TID23" s="2"/>
      <c r="TIE23" s="2"/>
      <c r="TIF23" s="2"/>
      <c r="TIG23" s="2"/>
      <c r="TIH23" s="2"/>
      <c r="TII23" s="2"/>
      <c r="TIJ23" s="2"/>
      <c r="TIK23" s="2"/>
      <c r="TIL23" s="2"/>
      <c r="TIM23" s="2"/>
      <c r="TIN23" s="2"/>
      <c r="TIO23" s="2"/>
      <c r="TIP23" s="2"/>
      <c r="TIQ23" s="2"/>
      <c r="TIR23" s="2"/>
      <c r="TIS23" s="2"/>
      <c r="TIT23" s="2"/>
      <c r="TIU23" s="2"/>
      <c r="TIV23" s="2"/>
      <c r="TIW23" s="2"/>
      <c r="TIX23" s="2"/>
      <c r="TIY23" s="2"/>
      <c r="TIZ23" s="2"/>
      <c r="TJA23" s="2"/>
      <c r="TJB23" s="2"/>
      <c r="TJC23" s="2"/>
      <c r="TJD23" s="2"/>
      <c r="TJE23" s="2"/>
      <c r="TJF23" s="2"/>
      <c r="TJG23" s="2"/>
      <c r="TJH23" s="2"/>
      <c r="TJI23" s="2"/>
      <c r="TJJ23" s="2"/>
      <c r="TJK23" s="2"/>
      <c r="TJL23" s="2"/>
      <c r="TJM23" s="2"/>
      <c r="TJN23" s="2"/>
      <c r="TJO23" s="2"/>
      <c r="TJP23" s="2"/>
      <c r="TJQ23" s="2"/>
      <c r="TJR23" s="2"/>
      <c r="TJS23" s="2"/>
      <c r="TJT23" s="2"/>
      <c r="TJU23" s="2"/>
      <c r="TJV23" s="2"/>
      <c r="TJW23" s="2"/>
      <c r="TJX23" s="2"/>
      <c r="TJY23" s="2"/>
      <c r="TJZ23" s="2"/>
      <c r="TKA23" s="2"/>
      <c r="TKB23" s="2"/>
      <c r="TKC23" s="2"/>
      <c r="TKD23" s="2"/>
      <c r="TKE23" s="2"/>
      <c r="TKF23" s="2"/>
      <c r="TKG23" s="2"/>
      <c r="TKH23" s="2"/>
      <c r="TKI23" s="2"/>
      <c r="TKJ23" s="2"/>
      <c r="TKK23" s="2"/>
      <c r="TKL23" s="2"/>
      <c r="TKM23" s="2"/>
      <c r="TKN23" s="2"/>
      <c r="TKO23" s="2"/>
      <c r="TKP23" s="2"/>
      <c r="TKQ23" s="2"/>
      <c r="TKR23" s="2"/>
      <c r="TKS23" s="2"/>
      <c r="TKT23" s="2"/>
      <c r="TKU23" s="2"/>
      <c r="TKV23" s="2"/>
      <c r="TKW23" s="2"/>
      <c r="TKX23" s="2"/>
      <c r="TKY23" s="2"/>
      <c r="TKZ23" s="2"/>
      <c r="TLA23" s="2"/>
      <c r="TLB23" s="2"/>
      <c r="TLC23" s="2"/>
      <c r="TLD23" s="2"/>
      <c r="TLE23" s="2"/>
      <c r="TLF23" s="2"/>
      <c r="TLG23" s="2"/>
      <c r="TLH23" s="2"/>
      <c r="TLI23" s="2"/>
      <c r="TLJ23" s="2"/>
      <c r="TLK23" s="2"/>
      <c r="TLL23" s="2"/>
      <c r="TLM23" s="2"/>
      <c r="TLN23" s="2"/>
      <c r="TLO23" s="2"/>
      <c r="TLP23" s="2"/>
      <c r="TLQ23" s="2"/>
      <c r="TLR23" s="2"/>
      <c r="TLS23" s="2"/>
      <c r="TLT23" s="2"/>
      <c r="TLU23" s="2"/>
      <c r="TLV23" s="2"/>
      <c r="TLW23" s="2"/>
      <c r="TLX23" s="2"/>
      <c r="TLY23" s="2"/>
      <c r="TLZ23" s="2"/>
      <c r="TMA23" s="2"/>
      <c r="TMB23" s="2"/>
      <c r="TMC23" s="2"/>
      <c r="TMD23" s="2"/>
      <c r="TME23" s="2"/>
      <c r="TMF23" s="2"/>
      <c r="TMG23" s="2"/>
      <c r="TMH23" s="2"/>
      <c r="TMI23" s="2"/>
      <c r="TMJ23" s="2"/>
      <c r="TMK23" s="2"/>
      <c r="TML23" s="2"/>
      <c r="TMM23" s="2"/>
      <c r="TMN23" s="2"/>
      <c r="TMO23" s="2"/>
      <c r="TMP23" s="2"/>
      <c r="TMQ23" s="2"/>
      <c r="TMR23" s="2"/>
      <c r="TMS23" s="2"/>
      <c r="TMT23" s="2"/>
      <c r="TMU23" s="2"/>
      <c r="TMV23" s="2"/>
      <c r="TMW23" s="2"/>
      <c r="TMX23" s="2"/>
      <c r="TMY23" s="2"/>
      <c r="TMZ23" s="2"/>
      <c r="TNA23" s="2"/>
      <c r="TNB23" s="2"/>
      <c r="TNC23" s="2"/>
      <c r="TND23" s="2"/>
      <c r="TNE23" s="2"/>
      <c r="TNF23" s="2"/>
      <c r="TNG23" s="2"/>
      <c r="TNH23" s="2"/>
      <c r="TNI23" s="2"/>
      <c r="TNJ23" s="2"/>
      <c r="TNK23" s="2"/>
      <c r="TNL23" s="2"/>
      <c r="TNM23" s="2"/>
      <c r="TNN23" s="2"/>
      <c r="TNO23" s="2"/>
      <c r="TNP23" s="2"/>
      <c r="TNQ23" s="2"/>
      <c r="TNR23" s="2"/>
      <c r="TNS23" s="2"/>
      <c r="TNT23" s="2"/>
      <c r="TNU23" s="2"/>
      <c r="TNV23" s="2"/>
      <c r="TNW23" s="2"/>
      <c r="TNX23" s="2"/>
      <c r="TNY23" s="2"/>
      <c r="TNZ23" s="2"/>
      <c r="TOA23" s="2"/>
      <c r="TOB23" s="2"/>
      <c r="TOC23" s="2"/>
      <c r="TOD23" s="2"/>
      <c r="TOE23" s="2"/>
      <c r="TOF23" s="2"/>
      <c r="TOG23" s="2"/>
      <c r="TOH23" s="2"/>
      <c r="TOI23" s="2"/>
      <c r="TOJ23" s="2"/>
      <c r="TOK23" s="2"/>
      <c r="TOL23" s="2"/>
      <c r="TOM23" s="2"/>
      <c r="TON23" s="2"/>
      <c r="TOO23" s="2"/>
      <c r="TOP23" s="2"/>
      <c r="TOQ23" s="2"/>
      <c r="TOR23" s="2"/>
      <c r="TOS23" s="2"/>
      <c r="TOT23" s="2"/>
      <c r="TOU23" s="2"/>
      <c r="TOV23" s="2"/>
      <c r="TOW23" s="2"/>
      <c r="TOX23" s="2"/>
      <c r="TOY23" s="2"/>
      <c r="TOZ23" s="2"/>
      <c r="TPA23" s="2"/>
      <c r="TPB23" s="2"/>
      <c r="TPC23" s="2"/>
      <c r="TPD23" s="2"/>
      <c r="TPE23" s="2"/>
      <c r="TPF23" s="2"/>
      <c r="TPG23" s="2"/>
      <c r="TPH23" s="2"/>
      <c r="TPI23" s="2"/>
      <c r="TPJ23" s="2"/>
      <c r="TPK23" s="2"/>
      <c r="TPL23" s="2"/>
      <c r="TPM23" s="2"/>
      <c r="TPN23" s="2"/>
      <c r="TPO23" s="2"/>
      <c r="TPP23" s="2"/>
      <c r="TPQ23" s="2"/>
      <c r="TPR23" s="2"/>
      <c r="TPS23" s="2"/>
      <c r="TPT23" s="2"/>
      <c r="TPU23" s="2"/>
      <c r="TPV23" s="2"/>
      <c r="TPW23" s="2"/>
      <c r="TPX23" s="2"/>
      <c r="TPY23" s="2"/>
      <c r="TPZ23" s="2"/>
      <c r="TQA23" s="2"/>
      <c r="TQB23" s="2"/>
      <c r="TQC23" s="2"/>
      <c r="TQD23" s="2"/>
      <c r="TQE23" s="2"/>
      <c r="TQF23" s="2"/>
      <c r="TQG23" s="2"/>
      <c r="TQH23" s="2"/>
      <c r="TQI23" s="2"/>
      <c r="TQJ23" s="2"/>
      <c r="TQK23" s="2"/>
      <c r="TQL23" s="2"/>
      <c r="TQM23" s="2"/>
      <c r="TQN23" s="2"/>
      <c r="TQO23" s="2"/>
      <c r="TQP23" s="2"/>
      <c r="TQQ23" s="2"/>
      <c r="TQR23" s="2"/>
      <c r="TQS23" s="2"/>
      <c r="TQT23" s="2"/>
      <c r="TQU23" s="2"/>
      <c r="TQV23" s="2"/>
      <c r="TQW23" s="2"/>
      <c r="TQX23" s="2"/>
      <c r="TQY23" s="2"/>
      <c r="TQZ23" s="2"/>
      <c r="TRA23" s="2"/>
      <c r="TRB23" s="2"/>
      <c r="TRC23" s="2"/>
      <c r="TRD23" s="2"/>
      <c r="TRE23" s="2"/>
      <c r="TRF23" s="2"/>
      <c r="TRG23" s="2"/>
      <c r="TRH23" s="2"/>
      <c r="TRI23" s="2"/>
      <c r="TRJ23" s="2"/>
      <c r="TRK23" s="2"/>
      <c r="TRL23" s="2"/>
      <c r="TRM23" s="2"/>
      <c r="TRN23" s="2"/>
      <c r="TRO23" s="2"/>
      <c r="TRP23" s="2"/>
      <c r="TRQ23" s="2"/>
      <c r="TRR23" s="2"/>
      <c r="TRS23" s="2"/>
      <c r="TRT23" s="2"/>
      <c r="TRU23" s="2"/>
      <c r="TRV23" s="2"/>
      <c r="TRW23" s="2"/>
      <c r="TRX23" s="2"/>
      <c r="TRY23" s="2"/>
      <c r="TRZ23" s="2"/>
      <c r="TSA23" s="2"/>
      <c r="TSB23" s="2"/>
      <c r="TSC23" s="2"/>
      <c r="TSD23" s="2"/>
      <c r="TSE23" s="2"/>
      <c r="TSF23" s="2"/>
      <c r="TSG23" s="2"/>
      <c r="TSH23" s="2"/>
      <c r="TSI23" s="2"/>
      <c r="TSJ23" s="2"/>
      <c r="TSK23" s="2"/>
      <c r="TSL23" s="2"/>
      <c r="TSM23" s="2"/>
      <c r="TSN23" s="2"/>
      <c r="TSO23" s="2"/>
      <c r="TSP23" s="2"/>
      <c r="TSQ23" s="2"/>
      <c r="TSR23" s="2"/>
      <c r="TSS23" s="2"/>
      <c r="TST23" s="2"/>
      <c r="TSU23" s="2"/>
      <c r="TSV23" s="2"/>
      <c r="TSW23" s="2"/>
      <c r="TSX23" s="2"/>
      <c r="TSY23" s="2"/>
      <c r="TSZ23" s="2"/>
      <c r="TTA23" s="2"/>
      <c r="TTB23" s="2"/>
      <c r="TTC23" s="2"/>
      <c r="TTD23" s="2"/>
      <c r="TTE23" s="2"/>
      <c r="TTF23" s="2"/>
      <c r="TTG23" s="2"/>
      <c r="TTH23" s="2"/>
      <c r="TTI23" s="2"/>
      <c r="TTJ23" s="2"/>
      <c r="TTK23" s="2"/>
      <c r="TTL23" s="2"/>
      <c r="TTM23" s="2"/>
      <c r="TTN23" s="2"/>
      <c r="TTO23" s="2"/>
      <c r="TTP23" s="2"/>
      <c r="TTQ23" s="2"/>
      <c r="TTR23" s="2"/>
      <c r="TTS23" s="2"/>
      <c r="TTT23" s="2"/>
      <c r="TTU23" s="2"/>
      <c r="TTV23" s="2"/>
      <c r="TTW23" s="2"/>
      <c r="TTX23" s="2"/>
      <c r="TTY23" s="2"/>
      <c r="TTZ23" s="2"/>
      <c r="TUA23" s="2"/>
      <c r="TUB23" s="2"/>
      <c r="TUC23" s="2"/>
      <c r="TUD23" s="2"/>
      <c r="TUE23" s="2"/>
      <c r="TUF23" s="2"/>
      <c r="TUG23" s="2"/>
      <c r="TUH23" s="2"/>
      <c r="TUI23" s="2"/>
      <c r="TUJ23" s="2"/>
      <c r="TUK23" s="2"/>
      <c r="TUL23" s="2"/>
      <c r="TUM23" s="2"/>
      <c r="TUN23" s="2"/>
      <c r="TUO23" s="2"/>
      <c r="TUP23" s="2"/>
      <c r="TUQ23" s="2"/>
      <c r="TUR23" s="2"/>
      <c r="TUS23" s="2"/>
      <c r="TUT23" s="2"/>
      <c r="TUU23" s="2"/>
      <c r="TUV23" s="2"/>
      <c r="TUW23" s="2"/>
      <c r="TUX23" s="2"/>
      <c r="TUY23" s="2"/>
      <c r="TUZ23" s="2"/>
      <c r="TVA23" s="2"/>
      <c r="TVB23" s="2"/>
      <c r="TVC23" s="2"/>
      <c r="TVD23" s="2"/>
      <c r="TVE23" s="2"/>
      <c r="TVF23" s="2"/>
      <c r="TVG23" s="2"/>
      <c r="TVH23" s="2"/>
      <c r="TVI23" s="2"/>
      <c r="TVJ23" s="2"/>
      <c r="TVK23" s="2"/>
      <c r="TVL23" s="2"/>
      <c r="TVM23" s="2"/>
      <c r="TVN23" s="2"/>
      <c r="TVO23" s="2"/>
      <c r="TVP23" s="2"/>
      <c r="TVQ23" s="2"/>
      <c r="TVR23" s="2"/>
      <c r="TVS23" s="2"/>
      <c r="TVT23" s="2"/>
      <c r="TVU23" s="2"/>
      <c r="TVV23" s="2"/>
      <c r="TVW23" s="2"/>
      <c r="TVX23" s="2"/>
      <c r="TVY23" s="2"/>
      <c r="TVZ23" s="2"/>
      <c r="TWA23" s="2"/>
      <c r="TWB23" s="2"/>
      <c r="TWC23" s="2"/>
      <c r="TWD23" s="2"/>
      <c r="TWE23" s="2"/>
      <c r="TWF23" s="2"/>
      <c r="TWG23" s="2"/>
      <c r="TWH23" s="2"/>
      <c r="TWI23" s="2"/>
      <c r="TWJ23" s="2"/>
      <c r="TWK23" s="2"/>
      <c r="TWL23" s="2"/>
      <c r="TWM23" s="2"/>
      <c r="TWN23" s="2"/>
      <c r="TWO23" s="2"/>
      <c r="TWP23" s="2"/>
      <c r="TWQ23" s="2"/>
      <c r="TWR23" s="2"/>
      <c r="TWS23" s="2"/>
      <c r="TWT23" s="2"/>
      <c r="TWU23" s="2"/>
      <c r="TWV23" s="2"/>
      <c r="TWW23" s="2"/>
      <c r="TWX23" s="2"/>
      <c r="TWY23" s="2"/>
      <c r="TWZ23" s="2"/>
      <c r="TXA23" s="2"/>
      <c r="TXB23" s="2"/>
      <c r="TXC23" s="2"/>
      <c r="TXD23" s="2"/>
      <c r="TXE23" s="2"/>
      <c r="TXF23" s="2"/>
      <c r="TXG23" s="2"/>
      <c r="TXH23" s="2"/>
      <c r="TXI23" s="2"/>
      <c r="TXJ23" s="2"/>
      <c r="TXK23" s="2"/>
      <c r="TXL23" s="2"/>
      <c r="TXM23" s="2"/>
      <c r="TXN23" s="2"/>
      <c r="TXO23" s="2"/>
      <c r="TXP23" s="2"/>
      <c r="TXQ23" s="2"/>
      <c r="TXR23" s="2"/>
      <c r="TXS23" s="2"/>
      <c r="TXT23" s="2"/>
      <c r="TXU23" s="2"/>
      <c r="TXV23" s="2"/>
      <c r="TXW23" s="2"/>
      <c r="TXX23" s="2"/>
      <c r="TXY23" s="2"/>
      <c r="TXZ23" s="2"/>
      <c r="TYA23" s="2"/>
      <c r="TYB23" s="2"/>
      <c r="TYC23" s="2"/>
      <c r="TYD23" s="2"/>
      <c r="TYE23" s="2"/>
      <c r="TYF23" s="2"/>
      <c r="TYG23" s="2"/>
      <c r="TYH23" s="2"/>
      <c r="TYI23" s="2"/>
      <c r="TYJ23" s="2"/>
      <c r="TYK23" s="2"/>
      <c r="TYL23" s="2"/>
      <c r="TYM23" s="2"/>
      <c r="TYN23" s="2"/>
      <c r="TYO23" s="2"/>
      <c r="TYP23" s="2"/>
      <c r="TYQ23" s="2"/>
      <c r="TYR23" s="2"/>
      <c r="TYS23" s="2"/>
      <c r="TYT23" s="2"/>
      <c r="TYU23" s="2"/>
      <c r="TYV23" s="2"/>
      <c r="TYW23" s="2"/>
      <c r="TYX23" s="2"/>
      <c r="TYY23" s="2"/>
      <c r="TYZ23" s="2"/>
      <c r="TZA23" s="2"/>
      <c r="TZB23" s="2"/>
      <c r="TZC23" s="2"/>
      <c r="TZD23" s="2"/>
      <c r="TZE23" s="2"/>
      <c r="TZF23" s="2"/>
      <c r="TZG23" s="2"/>
      <c r="TZH23" s="2"/>
      <c r="TZI23" s="2"/>
      <c r="TZJ23" s="2"/>
      <c r="TZK23" s="2"/>
      <c r="TZL23" s="2"/>
      <c r="TZM23" s="2"/>
      <c r="TZN23" s="2"/>
      <c r="TZO23" s="2"/>
      <c r="TZP23" s="2"/>
      <c r="TZQ23" s="2"/>
      <c r="TZR23" s="2"/>
      <c r="TZS23" s="2"/>
      <c r="TZT23" s="2"/>
      <c r="TZU23" s="2"/>
      <c r="TZV23" s="2"/>
      <c r="TZW23" s="2"/>
      <c r="TZX23" s="2"/>
      <c r="TZY23" s="2"/>
      <c r="TZZ23" s="2"/>
      <c r="UAA23" s="2"/>
      <c r="UAB23" s="2"/>
      <c r="UAC23" s="2"/>
      <c r="UAD23" s="2"/>
      <c r="UAE23" s="2"/>
      <c r="UAF23" s="2"/>
      <c r="UAG23" s="2"/>
      <c r="UAH23" s="2"/>
      <c r="UAI23" s="2"/>
      <c r="UAJ23" s="2"/>
      <c r="UAK23" s="2"/>
      <c r="UAL23" s="2"/>
      <c r="UAM23" s="2"/>
      <c r="UAN23" s="2"/>
      <c r="UAO23" s="2"/>
      <c r="UAP23" s="2"/>
      <c r="UAQ23" s="2"/>
      <c r="UAR23" s="2"/>
      <c r="UAS23" s="2"/>
      <c r="UAT23" s="2"/>
      <c r="UAU23" s="2"/>
      <c r="UAV23" s="2"/>
      <c r="UAW23" s="2"/>
      <c r="UAX23" s="2"/>
      <c r="UAY23" s="2"/>
      <c r="UAZ23" s="2"/>
      <c r="UBA23" s="2"/>
      <c r="UBB23" s="2"/>
      <c r="UBC23" s="2"/>
      <c r="UBD23" s="2"/>
      <c r="UBE23" s="2"/>
      <c r="UBF23" s="2"/>
      <c r="UBG23" s="2"/>
      <c r="UBH23" s="2"/>
      <c r="UBI23" s="2"/>
      <c r="UBJ23" s="2"/>
      <c r="UBK23" s="2"/>
      <c r="UBL23" s="2"/>
      <c r="UBM23" s="2"/>
      <c r="UBN23" s="2"/>
      <c r="UBO23" s="2"/>
      <c r="UBP23" s="2"/>
      <c r="UBQ23" s="2"/>
      <c r="UBR23" s="2"/>
      <c r="UBS23" s="2"/>
      <c r="UBT23" s="2"/>
      <c r="UBU23" s="2"/>
      <c r="UBV23" s="2"/>
      <c r="UBW23" s="2"/>
      <c r="UBX23" s="2"/>
      <c r="UBY23" s="2"/>
      <c r="UBZ23" s="2"/>
      <c r="UCA23" s="2"/>
      <c r="UCB23" s="2"/>
      <c r="UCC23" s="2"/>
      <c r="UCD23" s="2"/>
      <c r="UCE23" s="2"/>
      <c r="UCF23" s="2"/>
      <c r="UCG23" s="2"/>
      <c r="UCH23" s="2"/>
      <c r="UCI23" s="2"/>
      <c r="UCJ23" s="2"/>
      <c r="UCK23" s="2"/>
      <c r="UCL23" s="2"/>
      <c r="UCM23" s="2"/>
      <c r="UCN23" s="2"/>
      <c r="UCO23" s="2"/>
      <c r="UCP23" s="2"/>
      <c r="UCQ23" s="2"/>
      <c r="UCR23" s="2"/>
      <c r="UCS23" s="2"/>
      <c r="UCT23" s="2"/>
      <c r="UCU23" s="2"/>
      <c r="UCV23" s="2"/>
      <c r="UCW23" s="2"/>
      <c r="UCX23" s="2"/>
      <c r="UCY23" s="2"/>
      <c r="UCZ23" s="2"/>
      <c r="UDA23" s="2"/>
      <c r="UDB23" s="2"/>
      <c r="UDC23" s="2"/>
      <c r="UDD23" s="2"/>
      <c r="UDE23" s="2"/>
      <c r="UDF23" s="2"/>
      <c r="UDG23" s="2"/>
      <c r="UDH23" s="2"/>
      <c r="UDI23" s="2"/>
      <c r="UDJ23" s="2"/>
      <c r="UDK23" s="2"/>
      <c r="UDL23" s="2"/>
      <c r="UDM23" s="2"/>
      <c r="UDN23" s="2"/>
      <c r="UDO23" s="2"/>
      <c r="UDP23" s="2"/>
      <c r="UDQ23" s="2"/>
      <c r="UDR23" s="2"/>
      <c r="UDS23" s="2"/>
      <c r="UDT23" s="2"/>
      <c r="UDU23" s="2"/>
      <c r="UDV23" s="2"/>
      <c r="UDW23" s="2"/>
      <c r="UDX23" s="2"/>
      <c r="UDY23" s="2"/>
      <c r="UDZ23" s="2"/>
      <c r="UEA23" s="2"/>
      <c r="UEB23" s="2"/>
      <c r="UEC23" s="2"/>
      <c r="UED23" s="2"/>
      <c r="UEE23" s="2"/>
      <c r="UEF23" s="2"/>
      <c r="UEG23" s="2"/>
      <c r="UEH23" s="2"/>
      <c r="UEI23" s="2"/>
      <c r="UEJ23" s="2"/>
      <c r="UEK23" s="2"/>
      <c r="UEL23" s="2"/>
      <c r="UEM23" s="2"/>
      <c r="UEN23" s="2"/>
      <c r="UEO23" s="2"/>
      <c r="UEP23" s="2"/>
      <c r="UEQ23" s="2"/>
      <c r="UER23" s="2"/>
      <c r="UES23" s="2"/>
      <c r="UET23" s="2"/>
      <c r="UEU23" s="2"/>
      <c r="UEV23" s="2"/>
      <c r="UEW23" s="2"/>
      <c r="UEX23" s="2"/>
      <c r="UEY23" s="2"/>
      <c r="UEZ23" s="2"/>
      <c r="UFA23" s="2"/>
      <c r="UFB23" s="2"/>
      <c r="UFC23" s="2"/>
      <c r="UFD23" s="2"/>
      <c r="UFE23" s="2"/>
      <c r="UFF23" s="2"/>
      <c r="UFG23" s="2"/>
      <c r="UFH23" s="2"/>
      <c r="UFI23" s="2"/>
      <c r="UFJ23" s="2"/>
      <c r="UFK23" s="2"/>
      <c r="UFL23" s="2"/>
      <c r="UFM23" s="2"/>
      <c r="UFN23" s="2"/>
      <c r="UFO23" s="2"/>
      <c r="UFP23" s="2"/>
      <c r="UFQ23" s="2"/>
      <c r="UFR23" s="2"/>
      <c r="UFS23" s="2"/>
      <c r="UFT23" s="2"/>
      <c r="UFU23" s="2"/>
      <c r="UFV23" s="2"/>
      <c r="UFW23" s="2"/>
      <c r="UFX23" s="2"/>
      <c r="UFY23" s="2"/>
      <c r="UFZ23" s="2"/>
      <c r="UGA23" s="2"/>
      <c r="UGB23" s="2"/>
      <c r="UGC23" s="2"/>
      <c r="UGD23" s="2"/>
      <c r="UGE23" s="2"/>
      <c r="UGF23" s="2"/>
      <c r="UGG23" s="2"/>
      <c r="UGH23" s="2"/>
      <c r="UGI23" s="2"/>
      <c r="UGJ23" s="2"/>
      <c r="UGK23" s="2"/>
      <c r="UGL23" s="2"/>
      <c r="UGM23" s="2"/>
      <c r="UGN23" s="2"/>
      <c r="UGO23" s="2"/>
      <c r="UGP23" s="2"/>
      <c r="UGQ23" s="2"/>
      <c r="UGR23" s="2"/>
      <c r="UGS23" s="2"/>
      <c r="UGT23" s="2"/>
      <c r="UGU23" s="2"/>
      <c r="UGV23" s="2"/>
      <c r="UGW23" s="2"/>
      <c r="UGX23" s="2"/>
      <c r="UGY23" s="2"/>
      <c r="UGZ23" s="2"/>
      <c r="UHA23" s="2"/>
      <c r="UHB23" s="2"/>
      <c r="UHC23" s="2"/>
      <c r="UHD23" s="2"/>
      <c r="UHE23" s="2"/>
      <c r="UHF23" s="2"/>
      <c r="UHG23" s="2"/>
      <c r="UHH23" s="2"/>
      <c r="UHI23" s="2"/>
      <c r="UHJ23" s="2"/>
      <c r="UHK23" s="2"/>
      <c r="UHL23" s="2"/>
      <c r="UHM23" s="2"/>
      <c r="UHN23" s="2"/>
      <c r="UHO23" s="2"/>
      <c r="UHP23" s="2"/>
      <c r="UHQ23" s="2"/>
      <c r="UHR23" s="2"/>
      <c r="UHS23" s="2"/>
      <c r="UHT23" s="2"/>
      <c r="UHU23" s="2"/>
      <c r="UHV23" s="2"/>
      <c r="UHW23" s="2"/>
      <c r="UHX23" s="2"/>
      <c r="UHY23" s="2"/>
      <c r="UHZ23" s="2"/>
      <c r="UIA23" s="2"/>
      <c r="UIB23" s="2"/>
      <c r="UIC23" s="2"/>
      <c r="UID23" s="2"/>
      <c r="UIE23" s="2"/>
      <c r="UIF23" s="2"/>
      <c r="UIG23" s="2"/>
      <c r="UIH23" s="2"/>
      <c r="UII23" s="2"/>
      <c r="UIJ23" s="2"/>
      <c r="UIK23" s="2"/>
      <c r="UIL23" s="2"/>
      <c r="UIM23" s="2"/>
      <c r="UIN23" s="2"/>
      <c r="UIO23" s="2"/>
      <c r="UIP23" s="2"/>
      <c r="UIQ23" s="2"/>
      <c r="UIR23" s="2"/>
      <c r="UIS23" s="2"/>
      <c r="UIT23" s="2"/>
      <c r="UIU23" s="2"/>
      <c r="UIV23" s="2"/>
      <c r="UIW23" s="2"/>
      <c r="UIX23" s="2"/>
      <c r="UIY23" s="2"/>
      <c r="UIZ23" s="2"/>
      <c r="UJA23" s="2"/>
      <c r="UJB23" s="2"/>
      <c r="UJC23" s="2"/>
      <c r="UJD23" s="2"/>
      <c r="UJE23" s="2"/>
      <c r="UJF23" s="2"/>
      <c r="UJG23" s="2"/>
      <c r="UJH23" s="2"/>
      <c r="UJI23" s="2"/>
      <c r="UJJ23" s="2"/>
      <c r="UJK23" s="2"/>
      <c r="UJL23" s="2"/>
      <c r="UJM23" s="2"/>
      <c r="UJN23" s="2"/>
      <c r="UJO23" s="2"/>
      <c r="UJP23" s="2"/>
      <c r="UJQ23" s="2"/>
      <c r="UJR23" s="2"/>
      <c r="UJS23" s="2"/>
      <c r="UJT23" s="2"/>
      <c r="UJU23" s="2"/>
      <c r="UJV23" s="2"/>
      <c r="UJW23" s="2"/>
      <c r="UJX23" s="2"/>
      <c r="UJY23" s="2"/>
      <c r="UJZ23" s="2"/>
      <c r="UKA23" s="2"/>
      <c r="UKB23" s="2"/>
      <c r="UKC23" s="2"/>
      <c r="UKD23" s="2"/>
      <c r="UKE23" s="2"/>
      <c r="UKF23" s="2"/>
      <c r="UKG23" s="2"/>
      <c r="UKH23" s="2"/>
      <c r="UKI23" s="2"/>
      <c r="UKJ23" s="2"/>
      <c r="UKK23" s="2"/>
      <c r="UKL23" s="2"/>
      <c r="UKM23" s="2"/>
      <c r="UKN23" s="2"/>
      <c r="UKO23" s="2"/>
      <c r="UKP23" s="2"/>
      <c r="UKQ23" s="2"/>
      <c r="UKR23" s="2"/>
      <c r="UKS23" s="2"/>
      <c r="UKT23" s="2"/>
      <c r="UKU23" s="2"/>
      <c r="UKV23" s="2"/>
      <c r="UKW23" s="2"/>
      <c r="UKX23" s="2"/>
      <c r="UKY23" s="2"/>
      <c r="UKZ23" s="2"/>
      <c r="ULA23" s="2"/>
      <c r="ULB23" s="2"/>
      <c r="ULC23" s="2"/>
      <c r="ULD23" s="2"/>
      <c r="ULE23" s="2"/>
      <c r="ULF23" s="2"/>
      <c r="ULG23" s="2"/>
      <c r="ULH23" s="2"/>
      <c r="ULI23" s="2"/>
      <c r="ULJ23" s="2"/>
      <c r="ULK23" s="2"/>
      <c r="ULL23" s="2"/>
      <c r="ULM23" s="2"/>
      <c r="ULN23" s="2"/>
      <c r="ULO23" s="2"/>
      <c r="ULP23" s="2"/>
      <c r="ULQ23" s="2"/>
      <c r="ULR23" s="2"/>
      <c r="ULS23" s="2"/>
      <c r="ULT23" s="2"/>
      <c r="ULU23" s="2"/>
      <c r="ULV23" s="2"/>
      <c r="ULW23" s="2"/>
      <c r="ULX23" s="2"/>
      <c r="ULY23" s="2"/>
      <c r="ULZ23" s="2"/>
      <c r="UMA23" s="2"/>
      <c r="UMB23" s="2"/>
      <c r="UMC23" s="2"/>
      <c r="UMD23" s="2"/>
      <c r="UME23" s="2"/>
      <c r="UMF23" s="2"/>
      <c r="UMG23" s="2"/>
      <c r="UMH23" s="2"/>
      <c r="UMI23" s="2"/>
      <c r="UMJ23" s="2"/>
      <c r="UMK23" s="2"/>
      <c r="UML23" s="2"/>
      <c r="UMM23" s="2"/>
      <c r="UMN23" s="2"/>
      <c r="UMO23" s="2"/>
      <c r="UMP23" s="2"/>
      <c r="UMQ23" s="2"/>
      <c r="UMR23" s="2"/>
      <c r="UMS23" s="2"/>
      <c r="UMT23" s="2"/>
      <c r="UMU23" s="2"/>
      <c r="UMV23" s="2"/>
      <c r="UMW23" s="2"/>
      <c r="UMX23" s="2"/>
      <c r="UMY23" s="2"/>
      <c r="UMZ23" s="2"/>
      <c r="UNA23" s="2"/>
      <c r="UNB23" s="2"/>
      <c r="UNC23" s="2"/>
      <c r="UND23" s="2"/>
      <c r="UNE23" s="2"/>
      <c r="UNF23" s="2"/>
      <c r="UNG23" s="2"/>
      <c r="UNH23" s="2"/>
      <c r="UNI23" s="2"/>
      <c r="UNJ23" s="2"/>
      <c r="UNK23" s="2"/>
      <c r="UNL23" s="2"/>
      <c r="UNM23" s="2"/>
      <c r="UNN23" s="2"/>
      <c r="UNO23" s="2"/>
      <c r="UNP23" s="2"/>
      <c r="UNQ23" s="2"/>
      <c r="UNR23" s="2"/>
      <c r="UNS23" s="2"/>
      <c r="UNT23" s="2"/>
      <c r="UNU23" s="2"/>
      <c r="UNV23" s="2"/>
      <c r="UNW23" s="2"/>
      <c r="UNX23" s="2"/>
      <c r="UNY23" s="2"/>
      <c r="UNZ23" s="2"/>
      <c r="UOA23" s="2"/>
      <c r="UOB23" s="2"/>
      <c r="UOC23" s="2"/>
      <c r="UOD23" s="2"/>
      <c r="UOE23" s="2"/>
      <c r="UOF23" s="2"/>
      <c r="UOG23" s="2"/>
      <c r="UOH23" s="2"/>
      <c r="UOI23" s="2"/>
      <c r="UOJ23" s="2"/>
      <c r="UOK23" s="2"/>
      <c r="UOL23" s="2"/>
      <c r="UOM23" s="2"/>
      <c r="UON23" s="2"/>
      <c r="UOO23" s="2"/>
      <c r="UOP23" s="2"/>
      <c r="UOQ23" s="2"/>
      <c r="UOR23" s="2"/>
      <c r="UOS23" s="2"/>
      <c r="UOT23" s="2"/>
      <c r="UOU23" s="2"/>
      <c r="UOV23" s="2"/>
      <c r="UOW23" s="2"/>
      <c r="UOX23" s="2"/>
      <c r="UOY23" s="2"/>
      <c r="UOZ23" s="2"/>
      <c r="UPA23" s="2"/>
      <c r="UPB23" s="2"/>
      <c r="UPC23" s="2"/>
      <c r="UPD23" s="2"/>
      <c r="UPE23" s="2"/>
      <c r="UPF23" s="2"/>
      <c r="UPG23" s="2"/>
      <c r="UPH23" s="2"/>
      <c r="UPI23" s="2"/>
      <c r="UPJ23" s="2"/>
      <c r="UPK23" s="2"/>
      <c r="UPL23" s="2"/>
      <c r="UPM23" s="2"/>
      <c r="UPN23" s="2"/>
      <c r="UPO23" s="2"/>
      <c r="UPP23" s="2"/>
      <c r="UPQ23" s="2"/>
      <c r="UPR23" s="2"/>
      <c r="UPS23" s="2"/>
      <c r="UPT23" s="2"/>
      <c r="UPU23" s="2"/>
      <c r="UPV23" s="2"/>
      <c r="UPW23" s="2"/>
      <c r="UPX23" s="2"/>
      <c r="UPY23" s="2"/>
      <c r="UPZ23" s="2"/>
      <c r="UQA23" s="2"/>
      <c r="UQB23" s="2"/>
      <c r="UQC23" s="2"/>
      <c r="UQD23" s="2"/>
      <c r="UQE23" s="2"/>
      <c r="UQF23" s="2"/>
      <c r="UQG23" s="2"/>
      <c r="UQH23" s="2"/>
      <c r="UQI23" s="2"/>
      <c r="UQJ23" s="2"/>
      <c r="UQK23" s="2"/>
      <c r="UQL23" s="2"/>
      <c r="UQM23" s="2"/>
      <c r="UQN23" s="2"/>
      <c r="UQO23" s="2"/>
      <c r="UQP23" s="2"/>
      <c r="UQQ23" s="2"/>
      <c r="UQR23" s="2"/>
      <c r="UQS23" s="2"/>
      <c r="UQT23" s="2"/>
      <c r="UQU23" s="2"/>
      <c r="UQV23" s="2"/>
      <c r="UQW23" s="2"/>
      <c r="UQX23" s="2"/>
      <c r="UQY23" s="2"/>
      <c r="UQZ23" s="2"/>
      <c r="URA23" s="2"/>
      <c r="URB23" s="2"/>
      <c r="URC23" s="2"/>
      <c r="URD23" s="2"/>
      <c r="URE23" s="2"/>
      <c r="URF23" s="2"/>
      <c r="URG23" s="2"/>
      <c r="URH23" s="2"/>
      <c r="URI23" s="2"/>
      <c r="URJ23" s="2"/>
      <c r="URK23" s="2"/>
      <c r="URL23" s="2"/>
      <c r="URM23" s="2"/>
      <c r="URN23" s="2"/>
      <c r="URO23" s="2"/>
      <c r="URP23" s="2"/>
      <c r="URQ23" s="2"/>
      <c r="URR23" s="2"/>
      <c r="URS23" s="2"/>
      <c r="URT23" s="2"/>
      <c r="URU23" s="2"/>
      <c r="URV23" s="2"/>
      <c r="URW23" s="2"/>
      <c r="URX23" s="2"/>
      <c r="URY23" s="2"/>
      <c r="URZ23" s="2"/>
      <c r="USA23" s="2"/>
      <c r="USB23" s="2"/>
      <c r="USC23" s="2"/>
      <c r="USD23" s="2"/>
      <c r="USE23" s="2"/>
      <c r="USF23" s="2"/>
      <c r="USG23" s="2"/>
      <c r="USH23" s="2"/>
      <c r="USI23" s="2"/>
      <c r="USJ23" s="2"/>
      <c r="USK23" s="2"/>
      <c r="USL23" s="2"/>
      <c r="USM23" s="2"/>
      <c r="USN23" s="2"/>
      <c r="USO23" s="2"/>
      <c r="USP23" s="2"/>
      <c r="USQ23" s="2"/>
      <c r="USR23" s="2"/>
      <c r="USS23" s="2"/>
      <c r="UST23" s="2"/>
      <c r="USU23" s="2"/>
      <c r="USV23" s="2"/>
      <c r="USW23" s="2"/>
      <c r="USX23" s="2"/>
      <c r="USY23" s="2"/>
      <c r="USZ23" s="2"/>
      <c r="UTA23" s="2"/>
      <c r="UTB23" s="2"/>
      <c r="UTC23" s="2"/>
      <c r="UTD23" s="2"/>
      <c r="UTE23" s="2"/>
      <c r="UTF23" s="2"/>
      <c r="UTG23" s="2"/>
      <c r="UTH23" s="2"/>
      <c r="UTI23" s="2"/>
      <c r="UTJ23" s="2"/>
      <c r="UTK23" s="2"/>
      <c r="UTL23" s="2"/>
      <c r="UTM23" s="2"/>
      <c r="UTN23" s="2"/>
      <c r="UTO23" s="2"/>
      <c r="UTP23" s="2"/>
      <c r="UTQ23" s="2"/>
      <c r="UTR23" s="2"/>
      <c r="UTS23" s="2"/>
      <c r="UTT23" s="2"/>
      <c r="UTU23" s="2"/>
      <c r="UTV23" s="2"/>
      <c r="UTW23" s="2"/>
      <c r="UTX23" s="2"/>
      <c r="UTY23" s="2"/>
      <c r="UTZ23" s="2"/>
      <c r="UUA23" s="2"/>
      <c r="UUB23" s="2"/>
      <c r="UUC23" s="2"/>
      <c r="UUD23" s="2"/>
      <c r="UUE23" s="2"/>
      <c r="UUF23" s="2"/>
      <c r="UUG23" s="2"/>
      <c r="UUH23" s="2"/>
      <c r="UUI23" s="2"/>
      <c r="UUJ23" s="2"/>
      <c r="UUK23" s="2"/>
      <c r="UUL23" s="2"/>
      <c r="UUM23" s="2"/>
      <c r="UUN23" s="2"/>
      <c r="UUO23" s="2"/>
      <c r="UUP23" s="2"/>
      <c r="UUQ23" s="2"/>
      <c r="UUR23" s="2"/>
      <c r="UUS23" s="2"/>
      <c r="UUT23" s="2"/>
      <c r="UUU23" s="2"/>
      <c r="UUV23" s="2"/>
      <c r="UUW23" s="2"/>
      <c r="UUX23" s="2"/>
      <c r="UUY23" s="2"/>
      <c r="UUZ23" s="2"/>
      <c r="UVA23" s="2"/>
      <c r="UVB23" s="2"/>
      <c r="UVC23" s="2"/>
      <c r="UVD23" s="2"/>
      <c r="UVE23" s="2"/>
      <c r="UVF23" s="2"/>
      <c r="UVG23" s="2"/>
      <c r="UVH23" s="2"/>
      <c r="UVI23" s="2"/>
      <c r="UVJ23" s="2"/>
      <c r="UVK23" s="2"/>
      <c r="UVL23" s="2"/>
      <c r="UVM23" s="2"/>
      <c r="UVN23" s="2"/>
      <c r="UVO23" s="2"/>
      <c r="UVP23" s="2"/>
      <c r="UVQ23" s="2"/>
      <c r="UVR23" s="2"/>
      <c r="UVS23" s="2"/>
      <c r="UVT23" s="2"/>
      <c r="UVU23" s="2"/>
      <c r="UVV23" s="2"/>
      <c r="UVW23" s="2"/>
      <c r="UVX23" s="2"/>
      <c r="UVY23" s="2"/>
      <c r="UVZ23" s="2"/>
      <c r="UWA23" s="2"/>
      <c r="UWB23" s="2"/>
      <c r="UWC23" s="2"/>
      <c r="UWD23" s="2"/>
      <c r="UWE23" s="2"/>
      <c r="UWF23" s="2"/>
      <c r="UWG23" s="2"/>
      <c r="UWH23" s="2"/>
      <c r="UWI23" s="2"/>
      <c r="UWJ23" s="2"/>
      <c r="UWK23" s="2"/>
      <c r="UWL23" s="2"/>
      <c r="UWM23" s="2"/>
      <c r="UWN23" s="2"/>
      <c r="UWO23" s="2"/>
      <c r="UWP23" s="2"/>
      <c r="UWQ23" s="2"/>
      <c r="UWR23" s="2"/>
      <c r="UWS23" s="2"/>
      <c r="UWT23" s="2"/>
      <c r="UWU23" s="2"/>
      <c r="UWV23" s="2"/>
      <c r="UWW23" s="2"/>
      <c r="UWX23" s="2"/>
      <c r="UWY23" s="2"/>
      <c r="UWZ23" s="2"/>
      <c r="UXA23" s="2"/>
      <c r="UXB23" s="2"/>
      <c r="UXC23" s="2"/>
      <c r="UXD23" s="2"/>
      <c r="UXE23" s="2"/>
      <c r="UXF23" s="2"/>
      <c r="UXG23" s="2"/>
      <c r="UXH23" s="2"/>
      <c r="UXI23" s="2"/>
      <c r="UXJ23" s="2"/>
      <c r="UXK23" s="2"/>
      <c r="UXL23" s="2"/>
      <c r="UXM23" s="2"/>
      <c r="UXN23" s="2"/>
      <c r="UXO23" s="2"/>
      <c r="UXP23" s="2"/>
      <c r="UXQ23" s="2"/>
      <c r="UXR23" s="2"/>
      <c r="UXS23" s="2"/>
      <c r="UXT23" s="2"/>
      <c r="UXU23" s="2"/>
      <c r="UXV23" s="2"/>
      <c r="UXW23" s="2"/>
      <c r="UXX23" s="2"/>
      <c r="UXY23" s="2"/>
      <c r="UXZ23" s="2"/>
      <c r="UYA23" s="2"/>
      <c r="UYB23" s="2"/>
      <c r="UYC23" s="2"/>
      <c r="UYD23" s="2"/>
      <c r="UYE23" s="2"/>
      <c r="UYF23" s="2"/>
      <c r="UYG23" s="2"/>
      <c r="UYH23" s="2"/>
      <c r="UYI23" s="2"/>
      <c r="UYJ23" s="2"/>
      <c r="UYK23" s="2"/>
      <c r="UYL23" s="2"/>
      <c r="UYM23" s="2"/>
      <c r="UYN23" s="2"/>
      <c r="UYO23" s="2"/>
      <c r="UYP23" s="2"/>
      <c r="UYQ23" s="2"/>
      <c r="UYR23" s="2"/>
      <c r="UYS23" s="2"/>
      <c r="UYT23" s="2"/>
      <c r="UYU23" s="2"/>
      <c r="UYV23" s="2"/>
      <c r="UYW23" s="2"/>
      <c r="UYX23" s="2"/>
      <c r="UYY23" s="2"/>
      <c r="UYZ23" s="2"/>
      <c r="UZA23" s="2"/>
      <c r="UZB23" s="2"/>
      <c r="UZC23" s="2"/>
      <c r="UZD23" s="2"/>
      <c r="UZE23" s="2"/>
      <c r="UZF23" s="2"/>
      <c r="UZG23" s="2"/>
      <c r="UZH23" s="2"/>
      <c r="UZI23" s="2"/>
      <c r="UZJ23" s="2"/>
      <c r="UZK23" s="2"/>
      <c r="UZL23" s="2"/>
      <c r="UZM23" s="2"/>
      <c r="UZN23" s="2"/>
      <c r="UZO23" s="2"/>
      <c r="UZP23" s="2"/>
      <c r="UZQ23" s="2"/>
      <c r="UZR23" s="2"/>
      <c r="UZS23" s="2"/>
      <c r="UZT23" s="2"/>
      <c r="UZU23" s="2"/>
      <c r="UZV23" s="2"/>
      <c r="UZW23" s="2"/>
      <c r="UZX23" s="2"/>
      <c r="UZY23" s="2"/>
      <c r="UZZ23" s="2"/>
      <c r="VAA23" s="2"/>
      <c r="VAB23" s="2"/>
      <c r="VAC23" s="2"/>
      <c r="VAD23" s="2"/>
      <c r="VAE23" s="2"/>
      <c r="VAF23" s="2"/>
      <c r="VAG23" s="2"/>
      <c r="VAH23" s="2"/>
      <c r="VAI23" s="2"/>
      <c r="VAJ23" s="2"/>
      <c r="VAK23" s="2"/>
      <c r="VAL23" s="2"/>
      <c r="VAM23" s="2"/>
      <c r="VAN23" s="2"/>
      <c r="VAO23" s="2"/>
      <c r="VAP23" s="2"/>
      <c r="VAQ23" s="2"/>
      <c r="VAR23" s="2"/>
      <c r="VAS23" s="2"/>
      <c r="VAT23" s="2"/>
      <c r="VAU23" s="2"/>
      <c r="VAV23" s="2"/>
      <c r="VAW23" s="2"/>
      <c r="VAX23" s="2"/>
      <c r="VAY23" s="2"/>
      <c r="VAZ23" s="2"/>
      <c r="VBA23" s="2"/>
      <c r="VBB23" s="2"/>
      <c r="VBC23" s="2"/>
      <c r="VBD23" s="2"/>
      <c r="VBE23" s="2"/>
      <c r="VBF23" s="2"/>
      <c r="VBG23" s="2"/>
      <c r="VBH23" s="2"/>
      <c r="VBI23" s="2"/>
      <c r="VBJ23" s="2"/>
      <c r="VBK23" s="2"/>
      <c r="VBL23" s="2"/>
      <c r="VBM23" s="2"/>
      <c r="VBN23" s="2"/>
      <c r="VBO23" s="2"/>
      <c r="VBP23" s="2"/>
      <c r="VBQ23" s="2"/>
      <c r="VBR23" s="2"/>
      <c r="VBS23" s="2"/>
      <c r="VBT23" s="2"/>
      <c r="VBU23" s="2"/>
      <c r="VBV23" s="2"/>
      <c r="VBW23" s="2"/>
      <c r="VBX23" s="2"/>
      <c r="VBY23" s="2"/>
      <c r="VBZ23" s="2"/>
      <c r="VCA23" s="2"/>
      <c r="VCB23" s="2"/>
      <c r="VCC23" s="2"/>
      <c r="VCD23" s="2"/>
      <c r="VCE23" s="2"/>
      <c r="VCF23" s="2"/>
      <c r="VCG23" s="2"/>
      <c r="VCH23" s="2"/>
      <c r="VCI23" s="2"/>
      <c r="VCJ23" s="2"/>
      <c r="VCK23" s="2"/>
      <c r="VCL23" s="2"/>
      <c r="VCM23" s="2"/>
      <c r="VCN23" s="2"/>
      <c r="VCO23" s="2"/>
      <c r="VCP23" s="2"/>
      <c r="VCQ23" s="2"/>
      <c r="VCR23" s="2"/>
      <c r="VCS23" s="2"/>
      <c r="VCT23" s="2"/>
      <c r="VCU23" s="2"/>
      <c r="VCV23" s="2"/>
      <c r="VCW23" s="2"/>
      <c r="VCX23" s="2"/>
      <c r="VCY23" s="2"/>
      <c r="VCZ23" s="2"/>
      <c r="VDA23" s="2"/>
      <c r="VDB23" s="2"/>
      <c r="VDC23" s="2"/>
      <c r="VDD23" s="2"/>
      <c r="VDE23" s="2"/>
      <c r="VDF23" s="2"/>
      <c r="VDG23" s="2"/>
      <c r="VDH23" s="2"/>
      <c r="VDI23" s="2"/>
      <c r="VDJ23" s="2"/>
      <c r="VDK23" s="2"/>
      <c r="VDL23" s="2"/>
      <c r="VDM23" s="2"/>
      <c r="VDN23" s="2"/>
      <c r="VDO23" s="2"/>
      <c r="VDP23" s="2"/>
      <c r="VDQ23" s="2"/>
      <c r="VDR23" s="2"/>
      <c r="VDS23" s="2"/>
      <c r="VDT23" s="2"/>
      <c r="VDU23" s="2"/>
      <c r="VDV23" s="2"/>
      <c r="VDW23" s="2"/>
      <c r="VDX23" s="2"/>
      <c r="VDY23" s="2"/>
      <c r="VDZ23" s="2"/>
      <c r="VEA23" s="2"/>
      <c r="VEB23" s="2"/>
      <c r="VEC23" s="2"/>
      <c r="VED23" s="2"/>
      <c r="VEE23" s="2"/>
      <c r="VEF23" s="2"/>
      <c r="VEG23" s="2"/>
      <c r="VEH23" s="2"/>
      <c r="VEI23" s="2"/>
      <c r="VEJ23" s="2"/>
      <c r="VEK23" s="2"/>
      <c r="VEL23" s="2"/>
      <c r="VEM23" s="2"/>
      <c r="VEN23" s="2"/>
      <c r="VEO23" s="2"/>
      <c r="VEP23" s="2"/>
      <c r="VEQ23" s="2"/>
      <c r="VER23" s="2"/>
      <c r="VES23" s="2"/>
      <c r="VET23" s="2"/>
      <c r="VEU23" s="2"/>
      <c r="VEV23" s="2"/>
      <c r="VEW23" s="2"/>
      <c r="VEX23" s="2"/>
      <c r="VEY23" s="2"/>
      <c r="VEZ23" s="2"/>
      <c r="VFA23" s="2"/>
      <c r="VFB23" s="2"/>
      <c r="VFC23" s="2"/>
      <c r="VFD23" s="2"/>
      <c r="VFE23" s="2"/>
      <c r="VFF23" s="2"/>
      <c r="VFG23" s="2"/>
      <c r="VFH23" s="2"/>
      <c r="VFI23" s="2"/>
      <c r="VFJ23" s="2"/>
      <c r="VFK23" s="2"/>
      <c r="VFL23" s="2"/>
      <c r="VFM23" s="2"/>
      <c r="VFN23" s="2"/>
      <c r="VFO23" s="2"/>
      <c r="VFP23" s="2"/>
      <c r="VFQ23" s="2"/>
      <c r="VFR23" s="2"/>
      <c r="VFS23" s="2"/>
      <c r="VFT23" s="2"/>
      <c r="VFU23" s="2"/>
      <c r="VFV23" s="2"/>
      <c r="VFW23" s="2"/>
      <c r="VFX23" s="2"/>
      <c r="VFY23" s="2"/>
      <c r="VFZ23" s="2"/>
      <c r="VGA23" s="2"/>
      <c r="VGB23" s="2"/>
      <c r="VGC23" s="2"/>
      <c r="VGD23" s="2"/>
      <c r="VGE23" s="2"/>
      <c r="VGF23" s="2"/>
      <c r="VGG23" s="2"/>
      <c r="VGH23" s="2"/>
      <c r="VGI23" s="2"/>
      <c r="VGJ23" s="2"/>
      <c r="VGK23" s="2"/>
      <c r="VGL23" s="2"/>
      <c r="VGM23" s="2"/>
      <c r="VGN23" s="2"/>
      <c r="VGO23" s="2"/>
      <c r="VGP23" s="2"/>
      <c r="VGQ23" s="2"/>
      <c r="VGR23" s="2"/>
      <c r="VGS23" s="2"/>
      <c r="VGT23" s="2"/>
      <c r="VGU23" s="2"/>
      <c r="VGV23" s="2"/>
      <c r="VGW23" s="2"/>
      <c r="VGX23" s="2"/>
      <c r="VGY23" s="2"/>
      <c r="VGZ23" s="2"/>
      <c r="VHA23" s="2"/>
      <c r="VHB23" s="2"/>
      <c r="VHC23" s="2"/>
      <c r="VHD23" s="2"/>
      <c r="VHE23" s="2"/>
      <c r="VHF23" s="2"/>
      <c r="VHG23" s="2"/>
      <c r="VHH23" s="2"/>
      <c r="VHI23" s="2"/>
      <c r="VHJ23" s="2"/>
      <c r="VHK23" s="2"/>
      <c r="VHL23" s="2"/>
      <c r="VHM23" s="2"/>
      <c r="VHN23" s="2"/>
      <c r="VHO23" s="2"/>
      <c r="VHP23" s="2"/>
      <c r="VHQ23" s="2"/>
      <c r="VHR23" s="2"/>
      <c r="VHS23" s="2"/>
      <c r="VHT23" s="2"/>
      <c r="VHU23" s="2"/>
      <c r="VHV23" s="2"/>
      <c r="VHW23" s="2"/>
      <c r="VHX23" s="2"/>
      <c r="VHY23" s="2"/>
      <c r="VHZ23" s="2"/>
      <c r="VIA23" s="2"/>
      <c r="VIB23" s="2"/>
      <c r="VIC23" s="2"/>
      <c r="VID23" s="2"/>
      <c r="VIE23" s="2"/>
      <c r="VIF23" s="2"/>
      <c r="VIG23" s="2"/>
      <c r="VIH23" s="2"/>
      <c r="VII23" s="2"/>
      <c r="VIJ23" s="2"/>
      <c r="VIK23" s="2"/>
      <c r="VIL23" s="2"/>
      <c r="VIM23" s="2"/>
      <c r="VIN23" s="2"/>
      <c r="VIO23" s="2"/>
      <c r="VIP23" s="2"/>
      <c r="VIQ23" s="2"/>
      <c r="VIR23" s="2"/>
      <c r="VIS23" s="2"/>
      <c r="VIT23" s="2"/>
      <c r="VIU23" s="2"/>
      <c r="VIV23" s="2"/>
      <c r="VIW23" s="2"/>
      <c r="VIX23" s="2"/>
      <c r="VIY23" s="2"/>
      <c r="VIZ23" s="2"/>
      <c r="VJA23" s="2"/>
      <c r="VJB23" s="2"/>
      <c r="VJC23" s="2"/>
      <c r="VJD23" s="2"/>
      <c r="VJE23" s="2"/>
      <c r="VJF23" s="2"/>
      <c r="VJG23" s="2"/>
      <c r="VJH23" s="2"/>
      <c r="VJI23" s="2"/>
      <c r="VJJ23" s="2"/>
      <c r="VJK23" s="2"/>
      <c r="VJL23" s="2"/>
      <c r="VJM23" s="2"/>
      <c r="VJN23" s="2"/>
      <c r="VJO23" s="2"/>
      <c r="VJP23" s="2"/>
      <c r="VJQ23" s="2"/>
      <c r="VJR23" s="2"/>
      <c r="VJS23" s="2"/>
      <c r="VJT23" s="2"/>
      <c r="VJU23" s="2"/>
      <c r="VJV23" s="2"/>
      <c r="VJW23" s="2"/>
      <c r="VJX23" s="2"/>
      <c r="VJY23" s="2"/>
      <c r="VJZ23" s="2"/>
      <c r="VKA23" s="2"/>
      <c r="VKB23" s="2"/>
      <c r="VKC23" s="2"/>
      <c r="VKD23" s="2"/>
      <c r="VKE23" s="2"/>
      <c r="VKF23" s="2"/>
      <c r="VKG23" s="2"/>
      <c r="VKH23" s="2"/>
      <c r="VKI23" s="2"/>
      <c r="VKJ23" s="2"/>
      <c r="VKK23" s="2"/>
      <c r="VKL23" s="2"/>
      <c r="VKM23" s="2"/>
      <c r="VKN23" s="2"/>
      <c r="VKO23" s="2"/>
      <c r="VKP23" s="2"/>
      <c r="VKQ23" s="2"/>
      <c r="VKR23" s="2"/>
      <c r="VKS23" s="2"/>
      <c r="VKT23" s="2"/>
      <c r="VKU23" s="2"/>
      <c r="VKV23" s="2"/>
      <c r="VKW23" s="2"/>
      <c r="VKX23" s="2"/>
      <c r="VKY23" s="2"/>
      <c r="VKZ23" s="2"/>
      <c r="VLA23" s="2"/>
      <c r="VLB23" s="2"/>
      <c r="VLC23" s="2"/>
      <c r="VLD23" s="2"/>
      <c r="VLE23" s="2"/>
      <c r="VLF23" s="2"/>
      <c r="VLG23" s="2"/>
      <c r="VLH23" s="2"/>
      <c r="VLI23" s="2"/>
      <c r="VLJ23" s="2"/>
      <c r="VLK23" s="2"/>
      <c r="VLL23" s="2"/>
      <c r="VLM23" s="2"/>
      <c r="VLN23" s="2"/>
      <c r="VLO23" s="2"/>
      <c r="VLP23" s="2"/>
      <c r="VLQ23" s="2"/>
      <c r="VLR23" s="2"/>
      <c r="VLS23" s="2"/>
      <c r="VLT23" s="2"/>
      <c r="VLU23" s="2"/>
      <c r="VLV23" s="2"/>
      <c r="VLW23" s="2"/>
      <c r="VLX23" s="2"/>
      <c r="VLY23" s="2"/>
      <c r="VLZ23" s="2"/>
      <c r="VMA23" s="2"/>
      <c r="VMB23" s="2"/>
      <c r="VMC23" s="2"/>
      <c r="VMD23" s="2"/>
      <c r="VME23" s="2"/>
      <c r="VMF23" s="2"/>
      <c r="VMG23" s="2"/>
      <c r="VMH23" s="2"/>
      <c r="VMI23" s="2"/>
      <c r="VMJ23" s="2"/>
      <c r="VMK23" s="2"/>
      <c r="VML23" s="2"/>
      <c r="VMM23" s="2"/>
      <c r="VMN23" s="2"/>
      <c r="VMO23" s="2"/>
      <c r="VMP23" s="2"/>
      <c r="VMQ23" s="2"/>
      <c r="VMR23" s="2"/>
      <c r="VMS23" s="2"/>
      <c r="VMT23" s="2"/>
      <c r="VMU23" s="2"/>
      <c r="VMV23" s="2"/>
      <c r="VMW23" s="2"/>
      <c r="VMX23" s="2"/>
      <c r="VMY23" s="2"/>
      <c r="VMZ23" s="2"/>
      <c r="VNA23" s="2"/>
      <c r="VNB23" s="2"/>
      <c r="VNC23" s="2"/>
      <c r="VND23" s="2"/>
      <c r="VNE23" s="2"/>
      <c r="VNF23" s="2"/>
      <c r="VNG23" s="2"/>
      <c r="VNH23" s="2"/>
      <c r="VNI23" s="2"/>
      <c r="VNJ23" s="2"/>
      <c r="VNK23" s="2"/>
      <c r="VNL23" s="2"/>
      <c r="VNM23" s="2"/>
      <c r="VNN23" s="2"/>
      <c r="VNO23" s="2"/>
      <c r="VNP23" s="2"/>
      <c r="VNQ23" s="2"/>
      <c r="VNR23" s="2"/>
      <c r="VNS23" s="2"/>
      <c r="VNT23" s="2"/>
      <c r="VNU23" s="2"/>
      <c r="VNV23" s="2"/>
      <c r="VNW23" s="2"/>
      <c r="VNX23" s="2"/>
      <c r="VNY23" s="2"/>
      <c r="VNZ23" s="2"/>
      <c r="VOA23" s="2"/>
      <c r="VOB23" s="2"/>
      <c r="VOC23" s="2"/>
      <c r="VOD23" s="2"/>
      <c r="VOE23" s="2"/>
      <c r="VOF23" s="2"/>
      <c r="VOG23" s="2"/>
      <c r="VOH23" s="2"/>
      <c r="VOI23" s="2"/>
      <c r="VOJ23" s="2"/>
      <c r="VOK23" s="2"/>
      <c r="VOL23" s="2"/>
      <c r="VOM23" s="2"/>
      <c r="VON23" s="2"/>
      <c r="VOO23" s="2"/>
      <c r="VOP23" s="2"/>
      <c r="VOQ23" s="2"/>
      <c r="VOR23" s="2"/>
      <c r="VOS23" s="2"/>
      <c r="VOT23" s="2"/>
      <c r="VOU23" s="2"/>
      <c r="VOV23" s="2"/>
      <c r="VOW23" s="2"/>
      <c r="VOX23" s="2"/>
      <c r="VOY23" s="2"/>
      <c r="VOZ23" s="2"/>
      <c r="VPA23" s="2"/>
      <c r="VPB23" s="2"/>
      <c r="VPC23" s="2"/>
      <c r="VPD23" s="2"/>
      <c r="VPE23" s="2"/>
      <c r="VPF23" s="2"/>
      <c r="VPG23" s="2"/>
      <c r="VPH23" s="2"/>
      <c r="VPI23" s="2"/>
      <c r="VPJ23" s="2"/>
      <c r="VPK23" s="2"/>
      <c r="VPL23" s="2"/>
      <c r="VPM23" s="2"/>
      <c r="VPN23" s="2"/>
      <c r="VPO23" s="2"/>
      <c r="VPP23" s="2"/>
      <c r="VPQ23" s="2"/>
      <c r="VPR23" s="2"/>
      <c r="VPS23" s="2"/>
      <c r="VPT23" s="2"/>
      <c r="VPU23" s="2"/>
      <c r="VPV23" s="2"/>
      <c r="VPW23" s="2"/>
      <c r="VPX23" s="2"/>
      <c r="VPY23" s="2"/>
      <c r="VPZ23" s="2"/>
      <c r="VQA23" s="2"/>
      <c r="VQB23" s="2"/>
      <c r="VQC23" s="2"/>
      <c r="VQD23" s="2"/>
      <c r="VQE23" s="2"/>
      <c r="VQF23" s="2"/>
      <c r="VQG23" s="2"/>
      <c r="VQH23" s="2"/>
      <c r="VQI23" s="2"/>
      <c r="VQJ23" s="2"/>
      <c r="VQK23" s="2"/>
      <c r="VQL23" s="2"/>
      <c r="VQM23" s="2"/>
      <c r="VQN23" s="2"/>
      <c r="VQO23" s="2"/>
      <c r="VQP23" s="2"/>
      <c r="VQQ23" s="2"/>
      <c r="VQR23" s="2"/>
      <c r="VQS23" s="2"/>
      <c r="VQT23" s="2"/>
      <c r="VQU23" s="2"/>
      <c r="VQV23" s="2"/>
      <c r="VQW23" s="2"/>
      <c r="VQX23" s="2"/>
      <c r="VQY23" s="2"/>
      <c r="VQZ23" s="2"/>
      <c r="VRA23" s="2"/>
      <c r="VRB23" s="2"/>
      <c r="VRC23" s="2"/>
      <c r="VRD23" s="2"/>
      <c r="VRE23" s="2"/>
      <c r="VRF23" s="2"/>
      <c r="VRG23" s="2"/>
      <c r="VRH23" s="2"/>
      <c r="VRI23" s="2"/>
      <c r="VRJ23" s="2"/>
      <c r="VRK23" s="2"/>
      <c r="VRL23" s="2"/>
      <c r="VRM23" s="2"/>
      <c r="VRN23" s="2"/>
      <c r="VRO23" s="2"/>
      <c r="VRP23" s="2"/>
      <c r="VRQ23" s="2"/>
      <c r="VRR23" s="2"/>
      <c r="VRS23" s="2"/>
      <c r="VRT23" s="2"/>
      <c r="VRU23" s="2"/>
      <c r="VRV23" s="2"/>
      <c r="VRW23" s="2"/>
      <c r="VRX23" s="2"/>
      <c r="VRY23" s="2"/>
      <c r="VRZ23" s="2"/>
      <c r="VSA23" s="2"/>
      <c r="VSB23" s="2"/>
      <c r="VSC23" s="2"/>
      <c r="VSD23" s="2"/>
      <c r="VSE23" s="2"/>
      <c r="VSF23" s="2"/>
      <c r="VSG23" s="2"/>
      <c r="VSH23" s="2"/>
      <c r="VSI23" s="2"/>
      <c r="VSJ23" s="2"/>
      <c r="VSK23" s="2"/>
      <c r="VSL23" s="2"/>
      <c r="VSM23" s="2"/>
      <c r="VSN23" s="2"/>
      <c r="VSO23" s="2"/>
      <c r="VSP23" s="2"/>
      <c r="VSQ23" s="2"/>
      <c r="VSR23" s="2"/>
      <c r="VSS23" s="2"/>
      <c r="VST23" s="2"/>
      <c r="VSU23" s="2"/>
      <c r="VSV23" s="2"/>
      <c r="VSW23" s="2"/>
      <c r="VSX23" s="2"/>
      <c r="VSY23" s="2"/>
      <c r="VSZ23" s="2"/>
      <c r="VTA23" s="2"/>
      <c r="VTB23" s="2"/>
      <c r="VTC23" s="2"/>
      <c r="VTD23" s="2"/>
      <c r="VTE23" s="2"/>
      <c r="VTF23" s="2"/>
      <c r="VTG23" s="2"/>
      <c r="VTH23" s="2"/>
      <c r="VTI23" s="2"/>
      <c r="VTJ23" s="2"/>
      <c r="VTK23" s="2"/>
      <c r="VTL23" s="2"/>
      <c r="VTM23" s="2"/>
      <c r="VTN23" s="2"/>
      <c r="VTO23" s="2"/>
      <c r="VTP23" s="2"/>
      <c r="VTQ23" s="2"/>
      <c r="VTR23" s="2"/>
      <c r="VTS23" s="2"/>
      <c r="VTT23" s="2"/>
      <c r="VTU23" s="2"/>
      <c r="VTV23" s="2"/>
      <c r="VTW23" s="2"/>
      <c r="VTX23" s="2"/>
      <c r="VTY23" s="2"/>
      <c r="VTZ23" s="2"/>
      <c r="VUA23" s="2"/>
      <c r="VUB23" s="2"/>
      <c r="VUC23" s="2"/>
      <c r="VUD23" s="2"/>
      <c r="VUE23" s="2"/>
      <c r="VUF23" s="2"/>
      <c r="VUG23" s="2"/>
      <c r="VUH23" s="2"/>
      <c r="VUI23" s="2"/>
      <c r="VUJ23" s="2"/>
      <c r="VUK23" s="2"/>
      <c r="VUL23" s="2"/>
      <c r="VUM23" s="2"/>
      <c r="VUN23" s="2"/>
      <c r="VUO23" s="2"/>
      <c r="VUP23" s="2"/>
      <c r="VUQ23" s="2"/>
      <c r="VUR23" s="2"/>
      <c r="VUS23" s="2"/>
      <c r="VUT23" s="2"/>
      <c r="VUU23" s="2"/>
      <c r="VUV23" s="2"/>
      <c r="VUW23" s="2"/>
      <c r="VUX23" s="2"/>
      <c r="VUY23" s="2"/>
      <c r="VUZ23" s="2"/>
      <c r="VVA23" s="2"/>
      <c r="VVB23" s="2"/>
      <c r="VVC23" s="2"/>
      <c r="VVD23" s="2"/>
      <c r="VVE23" s="2"/>
      <c r="VVF23" s="2"/>
      <c r="VVG23" s="2"/>
      <c r="VVH23" s="2"/>
      <c r="VVI23" s="2"/>
      <c r="VVJ23" s="2"/>
      <c r="VVK23" s="2"/>
      <c r="VVL23" s="2"/>
      <c r="VVM23" s="2"/>
      <c r="VVN23" s="2"/>
      <c r="VVO23" s="2"/>
      <c r="VVP23" s="2"/>
      <c r="VVQ23" s="2"/>
      <c r="VVR23" s="2"/>
      <c r="VVS23" s="2"/>
      <c r="VVT23" s="2"/>
      <c r="VVU23" s="2"/>
      <c r="VVV23" s="2"/>
      <c r="VVW23" s="2"/>
      <c r="VVX23" s="2"/>
      <c r="VVY23" s="2"/>
      <c r="VVZ23" s="2"/>
      <c r="VWA23" s="2"/>
      <c r="VWB23" s="2"/>
      <c r="VWC23" s="2"/>
      <c r="VWD23" s="2"/>
      <c r="VWE23" s="2"/>
      <c r="VWF23" s="2"/>
      <c r="VWG23" s="2"/>
      <c r="VWH23" s="2"/>
      <c r="VWI23" s="2"/>
      <c r="VWJ23" s="2"/>
      <c r="VWK23" s="2"/>
      <c r="VWL23" s="2"/>
      <c r="VWM23" s="2"/>
      <c r="VWN23" s="2"/>
      <c r="VWO23" s="2"/>
      <c r="VWP23" s="2"/>
      <c r="VWQ23" s="2"/>
      <c r="VWR23" s="2"/>
      <c r="VWS23" s="2"/>
      <c r="VWT23" s="2"/>
      <c r="VWU23" s="2"/>
      <c r="VWV23" s="2"/>
      <c r="VWW23" s="2"/>
      <c r="VWX23" s="2"/>
      <c r="VWY23" s="2"/>
      <c r="VWZ23" s="2"/>
      <c r="VXA23" s="2"/>
      <c r="VXB23" s="2"/>
      <c r="VXC23" s="2"/>
      <c r="VXD23" s="2"/>
      <c r="VXE23" s="2"/>
      <c r="VXF23" s="2"/>
      <c r="VXG23" s="2"/>
      <c r="VXH23" s="2"/>
      <c r="VXI23" s="2"/>
      <c r="VXJ23" s="2"/>
      <c r="VXK23" s="2"/>
      <c r="VXL23" s="2"/>
      <c r="VXM23" s="2"/>
      <c r="VXN23" s="2"/>
      <c r="VXO23" s="2"/>
      <c r="VXP23" s="2"/>
      <c r="VXQ23" s="2"/>
      <c r="VXR23" s="2"/>
      <c r="VXS23" s="2"/>
      <c r="VXT23" s="2"/>
      <c r="VXU23" s="2"/>
      <c r="VXV23" s="2"/>
      <c r="VXW23" s="2"/>
      <c r="VXX23" s="2"/>
      <c r="VXY23" s="2"/>
      <c r="VXZ23" s="2"/>
      <c r="VYA23" s="2"/>
      <c r="VYB23" s="2"/>
      <c r="VYC23" s="2"/>
      <c r="VYD23" s="2"/>
      <c r="VYE23" s="2"/>
      <c r="VYF23" s="2"/>
      <c r="VYG23" s="2"/>
      <c r="VYH23" s="2"/>
      <c r="VYI23" s="2"/>
      <c r="VYJ23" s="2"/>
      <c r="VYK23" s="2"/>
      <c r="VYL23" s="2"/>
      <c r="VYM23" s="2"/>
      <c r="VYN23" s="2"/>
      <c r="VYO23" s="2"/>
      <c r="VYP23" s="2"/>
      <c r="VYQ23" s="2"/>
      <c r="VYR23" s="2"/>
      <c r="VYS23" s="2"/>
      <c r="VYT23" s="2"/>
      <c r="VYU23" s="2"/>
      <c r="VYV23" s="2"/>
      <c r="VYW23" s="2"/>
      <c r="VYX23" s="2"/>
      <c r="VYY23" s="2"/>
      <c r="VYZ23" s="2"/>
      <c r="VZA23" s="2"/>
      <c r="VZB23" s="2"/>
      <c r="VZC23" s="2"/>
      <c r="VZD23" s="2"/>
      <c r="VZE23" s="2"/>
      <c r="VZF23" s="2"/>
      <c r="VZG23" s="2"/>
      <c r="VZH23" s="2"/>
      <c r="VZI23" s="2"/>
      <c r="VZJ23" s="2"/>
      <c r="VZK23" s="2"/>
      <c r="VZL23" s="2"/>
      <c r="VZM23" s="2"/>
      <c r="VZN23" s="2"/>
      <c r="VZO23" s="2"/>
      <c r="VZP23" s="2"/>
      <c r="VZQ23" s="2"/>
      <c r="VZR23" s="2"/>
      <c r="VZS23" s="2"/>
      <c r="VZT23" s="2"/>
      <c r="VZU23" s="2"/>
      <c r="VZV23" s="2"/>
      <c r="VZW23" s="2"/>
      <c r="VZX23" s="2"/>
      <c r="VZY23" s="2"/>
      <c r="VZZ23" s="2"/>
      <c r="WAA23" s="2"/>
      <c r="WAB23" s="2"/>
      <c r="WAC23" s="2"/>
      <c r="WAD23" s="2"/>
      <c r="WAE23" s="2"/>
      <c r="WAF23" s="2"/>
      <c r="WAG23" s="2"/>
      <c r="WAH23" s="2"/>
      <c r="WAI23" s="2"/>
      <c r="WAJ23" s="2"/>
      <c r="WAK23" s="2"/>
      <c r="WAL23" s="2"/>
      <c r="WAM23" s="2"/>
      <c r="WAN23" s="2"/>
      <c r="WAO23" s="2"/>
      <c r="WAP23" s="2"/>
      <c r="WAQ23" s="2"/>
      <c r="WAR23" s="2"/>
      <c r="WAS23" s="2"/>
      <c r="WAT23" s="2"/>
      <c r="WAU23" s="2"/>
      <c r="WAV23" s="2"/>
      <c r="WAW23" s="2"/>
      <c r="WAX23" s="2"/>
      <c r="WAY23" s="2"/>
      <c r="WAZ23" s="2"/>
      <c r="WBA23" s="2"/>
      <c r="WBB23" s="2"/>
      <c r="WBC23" s="2"/>
      <c r="WBD23" s="2"/>
      <c r="WBE23" s="2"/>
      <c r="WBF23" s="2"/>
      <c r="WBG23" s="2"/>
      <c r="WBH23" s="2"/>
      <c r="WBI23" s="2"/>
      <c r="WBJ23" s="2"/>
      <c r="WBK23" s="2"/>
      <c r="WBL23" s="2"/>
      <c r="WBM23" s="2"/>
      <c r="WBN23" s="2"/>
      <c r="WBO23" s="2"/>
      <c r="WBP23" s="2"/>
      <c r="WBQ23" s="2"/>
      <c r="WBR23" s="2"/>
      <c r="WBS23" s="2"/>
      <c r="WBT23" s="2"/>
      <c r="WBU23" s="2"/>
      <c r="WBV23" s="2"/>
      <c r="WBW23" s="2"/>
      <c r="WBX23" s="2"/>
      <c r="WBY23" s="2"/>
      <c r="WBZ23" s="2"/>
      <c r="WCA23" s="2"/>
      <c r="WCB23" s="2"/>
      <c r="WCC23" s="2"/>
      <c r="WCD23" s="2"/>
      <c r="WCE23" s="2"/>
      <c r="WCF23" s="2"/>
      <c r="WCG23" s="2"/>
      <c r="WCH23" s="2"/>
      <c r="WCI23" s="2"/>
      <c r="WCJ23" s="2"/>
      <c r="WCK23" s="2"/>
      <c r="WCL23" s="2"/>
      <c r="WCM23" s="2"/>
      <c r="WCN23" s="2"/>
      <c r="WCO23" s="2"/>
      <c r="WCP23" s="2"/>
      <c r="WCQ23" s="2"/>
      <c r="WCR23" s="2"/>
      <c r="WCS23" s="2"/>
      <c r="WCT23" s="2"/>
      <c r="WCU23" s="2"/>
      <c r="WCV23" s="2"/>
      <c r="WCW23" s="2"/>
      <c r="WCX23" s="2"/>
      <c r="WCY23" s="2"/>
      <c r="WCZ23" s="2"/>
      <c r="WDA23" s="2"/>
      <c r="WDB23" s="2"/>
      <c r="WDC23" s="2"/>
      <c r="WDD23" s="2"/>
      <c r="WDE23" s="2"/>
      <c r="WDF23" s="2"/>
      <c r="WDG23" s="2"/>
      <c r="WDH23" s="2"/>
      <c r="WDI23" s="2"/>
      <c r="WDJ23" s="2"/>
      <c r="WDK23" s="2"/>
      <c r="WDL23" s="2"/>
      <c r="WDM23" s="2"/>
      <c r="WDN23" s="2"/>
      <c r="WDO23" s="2"/>
      <c r="WDP23" s="2"/>
      <c r="WDQ23" s="2"/>
      <c r="WDR23" s="2"/>
      <c r="WDS23" s="2"/>
      <c r="WDT23" s="2"/>
      <c r="WDU23" s="2"/>
      <c r="WDV23" s="2"/>
      <c r="WDW23" s="2"/>
      <c r="WDX23" s="2"/>
      <c r="WDY23" s="2"/>
      <c r="WDZ23" s="2"/>
      <c r="WEA23" s="2"/>
      <c r="WEB23" s="2"/>
      <c r="WEC23" s="2"/>
      <c r="WED23" s="2"/>
      <c r="WEE23" s="2"/>
      <c r="WEF23" s="2"/>
      <c r="WEG23" s="2"/>
      <c r="WEH23" s="2"/>
      <c r="WEI23" s="2"/>
      <c r="WEJ23" s="2"/>
      <c r="WEK23" s="2"/>
      <c r="WEL23" s="2"/>
      <c r="WEM23" s="2"/>
      <c r="WEN23" s="2"/>
      <c r="WEO23" s="2"/>
      <c r="WEP23" s="2"/>
      <c r="WEQ23" s="2"/>
      <c r="WER23" s="2"/>
      <c r="WES23" s="2"/>
      <c r="WET23" s="2"/>
      <c r="WEU23" s="2"/>
      <c r="WEV23" s="2"/>
      <c r="WEW23" s="2"/>
      <c r="WEX23" s="2"/>
      <c r="WEY23" s="2"/>
      <c r="WEZ23" s="2"/>
      <c r="WFA23" s="2"/>
      <c r="WFB23" s="2"/>
      <c r="WFC23" s="2"/>
      <c r="WFD23" s="2"/>
      <c r="WFE23" s="2"/>
      <c r="WFF23" s="2"/>
      <c r="WFG23" s="2"/>
      <c r="WFH23" s="2"/>
      <c r="WFI23" s="2"/>
      <c r="WFJ23" s="2"/>
      <c r="WFK23" s="2"/>
      <c r="WFL23" s="2"/>
      <c r="WFM23" s="2"/>
      <c r="WFN23" s="2"/>
      <c r="WFO23" s="2"/>
      <c r="WFP23" s="2"/>
      <c r="WFQ23" s="2"/>
      <c r="WFR23" s="2"/>
      <c r="WFS23" s="2"/>
      <c r="WFT23" s="2"/>
      <c r="WFU23" s="2"/>
      <c r="WFV23" s="2"/>
      <c r="WFW23" s="2"/>
      <c r="WFX23" s="2"/>
      <c r="WFY23" s="2"/>
      <c r="WFZ23" s="2"/>
      <c r="WGA23" s="2"/>
      <c r="WGB23" s="2"/>
      <c r="WGC23" s="2"/>
      <c r="WGD23" s="2"/>
      <c r="WGE23" s="2"/>
      <c r="WGF23" s="2"/>
      <c r="WGG23" s="2"/>
      <c r="WGH23" s="2"/>
      <c r="WGI23" s="2"/>
      <c r="WGJ23" s="2"/>
      <c r="WGK23" s="2"/>
      <c r="WGL23" s="2"/>
      <c r="WGM23" s="2"/>
      <c r="WGN23" s="2"/>
      <c r="WGO23" s="2"/>
      <c r="WGP23" s="2"/>
      <c r="WGQ23" s="2"/>
      <c r="WGR23" s="2"/>
      <c r="WGS23" s="2"/>
      <c r="WGT23" s="2"/>
      <c r="WGU23" s="2"/>
      <c r="WGV23" s="2"/>
      <c r="WGW23" s="2"/>
      <c r="WGX23" s="2"/>
      <c r="WGY23" s="2"/>
      <c r="WGZ23" s="2"/>
      <c r="WHA23" s="2"/>
      <c r="WHB23" s="2"/>
      <c r="WHC23" s="2"/>
      <c r="WHD23" s="2"/>
      <c r="WHE23" s="2"/>
      <c r="WHF23" s="2"/>
      <c r="WHG23" s="2"/>
      <c r="WHH23" s="2"/>
      <c r="WHI23" s="2"/>
      <c r="WHJ23" s="2"/>
      <c r="WHK23" s="2"/>
      <c r="WHL23" s="2"/>
      <c r="WHM23" s="2"/>
      <c r="WHN23" s="2"/>
      <c r="WHO23" s="2"/>
      <c r="WHP23" s="2"/>
      <c r="WHQ23" s="2"/>
      <c r="WHR23" s="2"/>
      <c r="WHS23" s="2"/>
      <c r="WHT23" s="2"/>
      <c r="WHU23" s="2"/>
      <c r="WHV23" s="2"/>
      <c r="WHW23" s="2"/>
      <c r="WHX23" s="2"/>
      <c r="WHY23" s="2"/>
      <c r="WHZ23" s="2"/>
      <c r="WIA23" s="2"/>
      <c r="WIB23" s="2"/>
      <c r="WIC23" s="2"/>
      <c r="WID23" s="2"/>
      <c r="WIE23" s="2"/>
      <c r="WIF23" s="2"/>
      <c r="WIG23" s="2"/>
      <c r="WIH23" s="2"/>
      <c r="WII23" s="2"/>
      <c r="WIJ23" s="2"/>
      <c r="WIK23" s="2"/>
      <c r="WIL23" s="2"/>
      <c r="WIM23" s="2"/>
      <c r="WIN23" s="2"/>
      <c r="WIO23" s="2"/>
      <c r="WIP23" s="2"/>
      <c r="WIQ23" s="2"/>
      <c r="WIR23" s="2"/>
      <c r="WIS23" s="2"/>
      <c r="WIT23" s="2"/>
      <c r="WIU23" s="2"/>
      <c r="WIV23" s="2"/>
      <c r="WIW23" s="2"/>
      <c r="WIX23" s="2"/>
      <c r="WIY23" s="2"/>
      <c r="WIZ23" s="2"/>
      <c r="WJA23" s="2"/>
      <c r="WJB23" s="2"/>
      <c r="WJC23" s="2"/>
      <c r="WJD23" s="2"/>
      <c r="WJE23" s="2"/>
      <c r="WJF23" s="2"/>
      <c r="WJG23" s="2"/>
      <c r="WJH23" s="2"/>
      <c r="WJI23" s="2"/>
      <c r="WJJ23" s="2"/>
      <c r="WJK23" s="2"/>
      <c r="WJL23" s="2"/>
      <c r="WJM23" s="2"/>
      <c r="WJN23" s="2"/>
      <c r="WJO23" s="2"/>
      <c r="WJP23" s="2"/>
      <c r="WJQ23" s="2"/>
      <c r="WJR23" s="2"/>
      <c r="WJS23" s="2"/>
      <c r="WJT23" s="2"/>
      <c r="WJU23" s="2"/>
      <c r="WJV23" s="2"/>
      <c r="WJW23" s="2"/>
      <c r="WJX23" s="2"/>
      <c r="WJY23" s="2"/>
      <c r="WJZ23" s="2"/>
      <c r="WKA23" s="2"/>
      <c r="WKB23" s="2"/>
      <c r="WKC23" s="2"/>
      <c r="WKD23" s="2"/>
      <c r="WKE23" s="2"/>
      <c r="WKF23" s="2"/>
      <c r="WKG23" s="2"/>
      <c r="WKH23" s="2"/>
      <c r="WKI23" s="2"/>
      <c r="WKJ23" s="2"/>
      <c r="WKK23" s="2"/>
      <c r="WKL23" s="2"/>
      <c r="WKM23" s="2"/>
      <c r="WKN23" s="2"/>
      <c r="WKO23" s="2"/>
      <c r="WKP23" s="2"/>
      <c r="WKQ23" s="2"/>
      <c r="WKR23" s="2"/>
      <c r="WKS23" s="2"/>
      <c r="WKT23" s="2"/>
      <c r="WKU23" s="2"/>
      <c r="WKV23" s="2"/>
      <c r="WKW23" s="2"/>
      <c r="WKX23" s="2"/>
      <c r="WKY23" s="2"/>
      <c r="WKZ23" s="2"/>
      <c r="WLA23" s="2"/>
      <c r="WLB23" s="2"/>
      <c r="WLC23" s="2"/>
      <c r="WLD23" s="2"/>
      <c r="WLE23" s="2"/>
      <c r="WLF23" s="2"/>
      <c r="WLG23" s="2"/>
      <c r="WLH23" s="2"/>
      <c r="WLI23" s="2"/>
      <c r="WLJ23" s="2"/>
      <c r="WLK23" s="2"/>
      <c r="WLL23" s="2"/>
      <c r="WLM23" s="2"/>
      <c r="WLN23" s="2"/>
      <c r="WLO23" s="2"/>
      <c r="WLP23" s="2"/>
      <c r="WLQ23" s="2"/>
      <c r="WLR23" s="2"/>
      <c r="WLS23" s="2"/>
      <c r="WLT23" s="2"/>
      <c r="WLU23" s="2"/>
      <c r="WLV23" s="2"/>
      <c r="WLW23" s="2"/>
      <c r="WLX23" s="2"/>
      <c r="WLY23" s="2"/>
      <c r="WLZ23" s="2"/>
      <c r="WMA23" s="2"/>
      <c r="WMB23" s="2"/>
      <c r="WMC23" s="2"/>
      <c r="WMD23" s="2"/>
      <c r="WME23" s="2"/>
      <c r="WMF23" s="2"/>
      <c r="WMG23" s="2"/>
      <c r="WMH23" s="2"/>
      <c r="WMI23" s="2"/>
      <c r="WMJ23" s="2"/>
      <c r="WMK23" s="2"/>
      <c r="WML23" s="2"/>
      <c r="WMM23" s="2"/>
      <c r="WMN23" s="2"/>
      <c r="WMO23" s="2"/>
      <c r="WMP23" s="2"/>
      <c r="WMQ23" s="2"/>
      <c r="WMR23" s="2"/>
      <c r="WMS23" s="2"/>
      <c r="WMT23" s="2"/>
      <c r="WMU23" s="2"/>
      <c r="WMV23" s="2"/>
      <c r="WMW23" s="2"/>
      <c r="WMX23" s="2"/>
      <c r="WMY23" s="2"/>
      <c r="WMZ23" s="2"/>
      <c r="WNA23" s="2"/>
      <c r="WNB23" s="2"/>
      <c r="WNC23" s="2"/>
      <c r="WND23" s="2"/>
      <c r="WNE23" s="2"/>
      <c r="WNF23" s="2"/>
      <c r="WNG23" s="2"/>
      <c r="WNH23" s="2"/>
      <c r="WNI23" s="2"/>
      <c r="WNJ23" s="2"/>
      <c r="WNK23" s="2"/>
      <c r="WNL23" s="2"/>
      <c r="WNM23" s="2"/>
      <c r="WNN23" s="2"/>
      <c r="WNO23" s="2"/>
      <c r="WNP23" s="2"/>
      <c r="WNQ23" s="2"/>
      <c r="WNR23" s="2"/>
      <c r="WNS23" s="2"/>
      <c r="WNT23" s="2"/>
      <c r="WNU23" s="2"/>
      <c r="WNV23" s="2"/>
      <c r="WNW23" s="2"/>
      <c r="WNX23" s="2"/>
      <c r="WNY23" s="2"/>
      <c r="WNZ23" s="2"/>
      <c r="WOA23" s="2"/>
      <c r="WOB23" s="2"/>
      <c r="WOC23" s="2"/>
      <c r="WOD23" s="2"/>
      <c r="WOE23" s="2"/>
      <c r="WOF23" s="2"/>
      <c r="WOG23" s="2"/>
      <c r="WOH23" s="2"/>
      <c r="WOI23" s="2"/>
      <c r="WOJ23" s="2"/>
      <c r="WOK23" s="2"/>
      <c r="WOL23" s="2"/>
      <c r="WOM23" s="2"/>
      <c r="WON23" s="2"/>
      <c r="WOO23" s="2"/>
      <c r="WOP23" s="2"/>
      <c r="WOQ23" s="2"/>
      <c r="WOR23" s="2"/>
      <c r="WOS23" s="2"/>
      <c r="WOT23" s="2"/>
      <c r="WOU23" s="2"/>
      <c r="WOV23" s="2"/>
      <c r="WOW23" s="2"/>
      <c r="WOX23" s="2"/>
      <c r="WOY23" s="2"/>
      <c r="WOZ23" s="2"/>
      <c r="WPA23" s="2"/>
      <c r="WPB23" s="2"/>
      <c r="WPC23" s="2"/>
      <c r="WPD23" s="2"/>
      <c r="WPE23" s="2"/>
      <c r="WPF23" s="2"/>
      <c r="WPG23" s="2"/>
      <c r="WPH23" s="2"/>
      <c r="WPI23" s="2"/>
      <c r="WPJ23" s="2"/>
      <c r="WPK23" s="2"/>
      <c r="WPL23" s="2"/>
      <c r="WPM23" s="2"/>
      <c r="WPN23" s="2"/>
      <c r="WPO23" s="2"/>
      <c r="WPP23" s="2"/>
      <c r="WPQ23" s="2"/>
      <c r="WPR23" s="2"/>
      <c r="WPS23" s="2"/>
      <c r="WPT23" s="2"/>
      <c r="WPU23" s="2"/>
      <c r="WPV23" s="2"/>
      <c r="WPW23" s="2"/>
      <c r="WPX23" s="2"/>
      <c r="WPY23" s="2"/>
      <c r="WPZ23" s="2"/>
      <c r="WQA23" s="2"/>
      <c r="WQB23" s="2"/>
      <c r="WQC23" s="2"/>
      <c r="WQD23" s="2"/>
      <c r="WQE23" s="2"/>
      <c r="WQF23" s="2"/>
      <c r="WQG23" s="2"/>
      <c r="WQH23" s="2"/>
      <c r="WQI23" s="2"/>
      <c r="WQJ23" s="2"/>
      <c r="WQK23" s="2"/>
      <c r="WQL23" s="2"/>
      <c r="WQM23" s="2"/>
      <c r="WQN23" s="2"/>
      <c r="WQO23" s="2"/>
      <c r="WQP23" s="2"/>
      <c r="WQQ23" s="2"/>
      <c r="WQR23" s="2"/>
      <c r="WQS23" s="2"/>
      <c r="WQT23" s="2"/>
      <c r="WQU23" s="2"/>
      <c r="WQV23" s="2"/>
      <c r="WQW23" s="2"/>
      <c r="WQX23" s="2"/>
      <c r="WQY23" s="2"/>
      <c r="WQZ23" s="2"/>
      <c r="WRA23" s="2"/>
      <c r="WRB23" s="2"/>
      <c r="WRC23" s="2"/>
      <c r="WRD23" s="2"/>
      <c r="WRE23" s="2"/>
      <c r="WRF23" s="2"/>
      <c r="WRG23" s="2"/>
      <c r="WRH23" s="2"/>
      <c r="WRI23" s="2"/>
      <c r="WRJ23" s="2"/>
      <c r="WRK23" s="2"/>
      <c r="WRL23" s="2"/>
      <c r="WRM23" s="2"/>
      <c r="WRN23" s="2"/>
      <c r="WRO23" s="2"/>
      <c r="WRP23" s="2"/>
      <c r="WRQ23" s="2"/>
      <c r="WRR23" s="2"/>
      <c r="WRS23" s="2"/>
      <c r="WRT23" s="2"/>
      <c r="WRU23" s="2"/>
      <c r="WRV23" s="2"/>
      <c r="WRW23" s="2"/>
      <c r="WRX23" s="2"/>
      <c r="WRY23" s="2"/>
      <c r="WRZ23" s="2"/>
      <c r="WSA23" s="2"/>
      <c r="WSB23" s="2"/>
      <c r="WSC23" s="2"/>
      <c r="WSD23" s="2"/>
      <c r="WSE23" s="2"/>
      <c r="WSF23" s="2"/>
      <c r="WSG23" s="2"/>
      <c r="WSH23" s="2"/>
      <c r="WSI23" s="2"/>
      <c r="WSJ23" s="2"/>
      <c r="WSK23" s="2"/>
      <c r="WSL23" s="2"/>
      <c r="WSM23" s="2"/>
      <c r="WSN23" s="2"/>
      <c r="WSO23" s="2"/>
      <c r="WSP23" s="2"/>
      <c r="WSQ23" s="2"/>
      <c r="WSR23" s="2"/>
      <c r="WSS23" s="2"/>
      <c r="WST23" s="2"/>
      <c r="WSU23" s="2"/>
      <c r="WSV23" s="2"/>
      <c r="WSW23" s="2"/>
      <c r="WSX23" s="2"/>
      <c r="WSY23" s="2"/>
      <c r="WSZ23" s="2"/>
      <c r="WTA23" s="2"/>
      <c r="WTB23" s="2"/>
      <c r="WTC23" s="2"/>
      <c r="WTD23" s="2"/>
      <c r="WTE23" s="2"/>
      <c r="WTF23" s="2"/>
      <c r="WTG23" s="2"/>
      <c r="WTH23" s="2"/>
      <c r="WTI23" s="2"/>
      <c r="WTJ23" s="2"/>
      <c r="WTK23" s="2"/>
      <c r="WTL23" s="2"/>
      <c r="WTM23" s="2"/>
      <c r="WTN23" s="2"/>
      <c r="WTO23" s="2"/>
      <c r="WTP23" s="2"/>
      <c r="WTQ23" s="2"/>
      <c r="WTR23" s="2"/>
      <c r="WTS23" s="2"/>
      <c r="WTT23" s="2"/>
      <c r="WTU23" s="2"/>
      <c r="WTV23" s="2"/>
      <c r="WTW23" s="2"/>
      <c r="WTX23" s="2"/>
      <c r="WTY23" s="2"/>
      <c r="WTZ23" s="2"/>
      <c r="WUA23" s="2"/>
      <c r="WUB23" s="2"/>
      <c r="WUC23" s="2"/>
      <c r="WUD23" s="2"/>
      <c r="WUE23" s="2"/>
      <c r="WUF23" s="2"/>
      <c r="WUG23" s="2"/>
      <c r="WUH23" s="2"/>
      <c r="WUI23" s="2"/>
      <c r="WUJ23" s="2"/>
      <c r="WUK23" s="2"/>
      <c r="WUL23" s="2"/>
      <c r="WUM23" s="2"/>
      <c r="WUN23" s="2"/>
      <c r="WUO23" s="2"/>
      <c r="WUP23" s="2"/>
      <c r="WUQ23" s="2"/>
      <c r="WUR23" s="2"/>
      <c r="WUS23" s="2"/>
      <c r="WUT23" s="2"/>
      <c r="WUU23" s="2"/>
      <c r="WUV23" s="2"/>
      <c r="WUW23" s="2"/>
      <c r="WUX23" s="2"/>
      <c r="WUY23" s="2"/>
      <c r="WUZ23" s="2"/>
      <c r="WVA23" s="2"/>
      <c r="WVB23" s="2"/>
      <c r="WVC23" s="2"/>
      <c r="WVD23" s="2"/>
      <c r="WVE23" s="2"/>
      <c r="WVF23" s="2"/>
      <c r="WVG23" s="2"/>
      <c r="WVH23" s="2"/>
      <c r="WVI23" s="2"/>
      <c r="WVJ23" s="2"/>
      <c r="WVK23" s="2"/>
      <c r="WVL23" s="2"/>
      <c r="WVM23" s="2"/>
      <c r="WVN23" s="2"/>
      <c r="WVO23" s="2"/>
      <c r="WVP23" s="2"/>
      <c r="WVQ23" s="2"/>
      <c r="WVR23" s="2"/>
      <c r="WVS23" s="2"/>
      <c r="WVT23" s="2"/>
      <c r="WVU23" s="2"/>
      <c r="WVV23" s="2"/>
      <c r="WVW23" s="2"/>
      <c r="WVX23" s="2"/>
      <c r="WVY23" s="2"/>
      <c r="WVZ23" s="2"/>
      <c r="WWA23" s="2"/>
      <c r="WWB23" s="2"/>
      <c r="WWC23" s="2"/>
      <c r="WWD23" s="2"/>
      <c r="WWE23" s="2"/>
      <c r="WWF23" s="2"/>
      <c r="WWG23" s="2"/>
      <c r="WWH23" s="2"/>
      <c r="WWI23" s="2"/>
      <c r="WWJ23" s="2"/>
      <c r="WWK23" s="2"/>
      <c r="WWL23" s="2"/>
      <c r="WWM23" s="2"/>
      <c r="WWN23" s="2"/>
      <c r="WWO23" s="2"/>
      <c r="WWP23" s="2"/>
      <c r="WWQ23" s="2"/>
      <c r="WWR23" s="2"/>
      <c r="WWS23" s="2"/>
      <c r="WWT23" s="2"/>
      <c r="WWU23" s="2"/>
      <c r="WWV23" s="2"/>
      <c r="WWW23" s="2"/>
      <c r="WWX23" s="2"/>
      <c r="WWY23" s="2"/>
      <c r="WWZ23" s="2"/>
      <c r="WXA23" s="2"/>
      <c r="WXB23" s="2"/>
      <c r="WXC23" s="2"/>
      <c r="WXD23" s="2"/>
      <c r="WXE23" s="2"/>
      <c r="WXF23" s="2"/>
      <c r="WXG23" s="2"/>
      <c r="WXH23" s="2"/>
      <c r="WXI23" s="2"/>
      <c r="WXJ23" s="2"/>
      <c r="WXK23" s="2"/>
      <c r="WXL23" s="2"/>
      <c r="WXM23" s="2"/>
      <c r="WXN23" s="2"/>
      <c r="WXO23" s="2"/>
      <c r="WXP23" s="2"/>
      <c r="WXQ23" s="2"/>
      <c r="WXR23" s="2"/>
      <c r="WXS23" s="2"/>
      <c r="WXT23" s="2"/>
      <c r="WXU23" s="2"/>
      <c r="WXV23" s="2"/>
      <c r="WXW23" s="2"/>
      <c r="WXX23" s="2"/>
      <c r="WXY23" s="2"/>
      <c r="WXZ23" s="2"/>
      <c r="WYA23" s="2"/>
      <c r="WYB23" s="2"/>
      <c r="WYC23" s="2"/>
      <c r="WYD23" s="2"/>
      <c r="WYE23" s="2"/>
      <c r="WYF23" s="2"/>
      <c r="WYG23" s="2"/>
      <c r="WYH23" s="2"/>
      <c r="WYI23" s="2"/>
      <c r="WYJ23" s="2"/>
      <c r="WYK23" s="2"/>
      <c r="WYL23" s="2"/>
      <c r="WYM23" s="2"/>
      <c r="WYN23" s="2"/>
      <c r="WYO23" s="2"/>
      <c r="WYP23" s="2"/>
      <c r="WYQ23" s="2"/>
      <c r="WYR23" s="2"/>
      <c r="WYS23" s="2"/>
      <c r="WYT23" s="2"/>
      <c r="WYU23" s="2"/>
      <c r="WYV23" s="2"/>
      <c r="WYW23" s="2"/>
      <c r="WYX23" s="2"/>
      <c r="WYY23" s="2"/>
      <c r="WYZ23" s="2"/>
      <c r="WZA23" s="2"/>
      <c r="WZB23" s="2"/>
      <c r="WZC23" s="2"/>
      <c r="WZD23" s="2"/>
      <c r="WZE23" s="2"/>
      <c r="WZF23" s="2"/>
      <c r="WZG23" s="2"/>
      <c r="WZH23" s="2"/>
      <c r="WZI23" s="2"/>
      <c r="WZJ23" s="2"/>
      <c r="WZK23" s="2"/>
      <c r="WZL23" s="2"/>
      <c r="WZM23" s="2"/>
      <c r="WZN23" s="2"/>
      <c r="WZO23" s="2"/>
      <c r="WZP23" s="2"/>
      <c r="WZQ23" s="2"/>
      <c r="WZR23" s="2"/>
      <c r="WZS23" s="2"/>
      <c r="WZT23" s="2"/>
      <c r="WZU23" s="2"/>
      <c r="WZV23" s="2"/>
      <c r="WZW23" s="2"/>
      <c r="WZX23" s="2"/>
      <c r="WZY23" s="2"/>
      <c r="WZZ23" s="2"/>
      <c r="XAA23" s="2"/>
      <c r="XAB23" s="2"/>
      <c r="XAC23" s="2"/>
      <c r="XAD23" s="2"/>
      <c r="XAE23" s="2"/>
      <c r="XAF23" s="2"/>
      <c r="XAG23" s="2"/>
      <c r="XAH23" s="2"/>
      <c r="XAI23" s="2"/>
      <c r="XAJ23" s="2"/>
      <c r="XAK23" s="2"/>
      <c r="XAL23" s="2"/>
      <c r="XAM23" s="2"/>
      <c r="XAN23" s="2"/>
      <c r="XAO23" s="2"/>
      <c r="XAP23" s="2"/>
      <c r="XAQ23" s="2"/>
      <c r="XAR23" s="2"/>
      <c r="XAS23" s="2"/>
      <c r="XAT23" s="2"/>
      <c r="XAU23" s="2"/>
      <c r="XAV23" s="2"/>
      <c r="XAW23" s="2"/>
      <c r="XAX23" s="2"/>
      <c r="XAY23" s="2"/>
      <c r="XAZ23" s="2"/>
      <c r="XBA23" s="2"/>
      <c r="XBB23" s="2"/>
      <c r="XBC23" s="2"/>
      <c r="XBD23" s="2"/>
      <c r="XBE23" s="2"/>
      <c r="XBF23" s="2"/>
      <c r="XBG23" s="2"/>
      <c r="XBH23" s="2"/>
      <c r="XBI23" s="2"/>
      <c r="XBJ23" s="2"/>
      <c r="XBK23" s="2"/>
      <c r="XBL23" s="2"/>
      <c r="XBM23" s="2"/>
      <c r="XBN23" s="2"/>
      <c r="XBO23" s="2"/>
      <c r="XBP23" s="2"/>
      <c r="XBQ23" s="2"/>
      <c r="XBR23" s="2"/>
      <c r="XBS23" s="2"/>
      <c r="XBT23" s="2"/>
      <c r="XBU23" s="2"/>
      <c r="XBV23" s="2"/>
      <c r="XBW23" s="2"/>
      <c r="XBX23" s="2"/>
      <c r="XBY23" s="2"/>
      <c r="XBZ23" s="2"/>
      <c r="XCA23" s="2"/>
      <c r="XCB23" s="2"/>
      <c r="XCC23" s="2"/>
      <c r="XCD23" s="2"/>
      <c r="XCE23" s="2"/>
      <c r="XCF23" s="2"/>
      <c r="XCG23" s="2"/>
      <c r="XCH23" s="2"/>
      <c r="XCI23" s="2"/>
      <c r="XCJ23" s="2"/>
      <c r="XCK23" s="2"/>
      <c r="XCL23" s="2"/>
      <c r="XCM23" s="2"/>
      <c r="XCN23" s="2"/>
      <c r="XCO23" s="2"/>
      <c r="XCP23" s="2"/>
      <c r="XCQ23" s="2"/>
      <c r="XCR23" s="2"/>
      <c r="XCS23" s="2"/>
      <c r="XCT23" s="2"/>
      <c r="XCU23" s="2"/>
      <c r="XCV23" s="2"/>
      <c r="XCW23" s="2"/>
      <c r="XCX23" s="2"/>
      <c r="XCY23" s="2"/>
      <c r="XCZ23" s="2"/>
      <c r="XDA23" s="2"/>
      <c r="XDB23" s="2"/>
      <c r="XDC23" s="2"/>
      <c r="XDD23" s="2"/>
      <c r="XDE23" s="2"/>
      <c r="XDF23" s="2"/>
      <c r="XDG23" s="2"/>
      <c r="XDH23" s="2"/>
      <c r="XDI23" s="2"/>
      <c r="XDJ23" s="2"/>
      <c r="XDK23" s="2"/>
      <c r="XDL23" s="2"/>
      <c r="XDM23" s="2"/>
      <c r="XDN23" s="2"/>
      <c r="XDO23" s="2"/>
      <c r="XDP23" s="2"/>
      <c r="XDQ23" s="2"/>
      <c r="XDR23" s="2"/>
      <c r="XDS23" s="2"/>
      <c r="XDT23" s="2"/>
      <c r="XDU23" s="2"/>
      <c r="XDV23" s="2"/>
      <c r="XDW23" s="2"/>
      <c r="XDX23" s="2"/>
      <c r="XDY23" s="2"/>
      <c r="XDZ23" s="2"/>
      <c r="XEA23" s="2"/>
      <c r="XEB23" s="2"/>
      <c r="XEC23" s="2"/>
      <c r="XED23" s="2"/>
      <c r="XEE23" s="2"/>
      <c r="XEF23" s="2"/>
      <c r="XEG23" s="2"/>
      <c r="XEH23" s="2"/>
      <c r="XEI23" s="2"/>
      <c r="XEJ23" s="2"/>
      <c r="XEK23" s="2"/>
      <c r="XEL23" s="2"/>
    </row>
    <row r="24" spans="1:16368" ht="19" x14ac:dyDescent="0.25">
      <c r="C24" s="2" t="s">
        <v>30</v>
      </c>
      <c r="D24" s="10">
        <f t="shared" ref="D24:X24" si="22">D12/D4</f>
        <v>8.009949047354574E-2</v>
      </c>
      <c r="E24" s="10">
        <f t="shared" si="22"/>
        <v>7.3261032161555759E-2</v>
      </c>
      <c r="F24" s="10">
        <f t="shared" si="22"/>
        <v>5.0720041784808337E-2</v>
      </c>
      <c r="G24" s="10">
        <f t="shared" si="22"/>
        <v>3.6638688268592588E-2</v>
      </c>
      <c r="H24" s="10">
        <f t="shared" si="22"/>
        <v>4.3502931719311522E-2</v>
      </c>
      <c r="I24" s="10">
        <f t="shared" si="22"/>
        <v>9.7553830379376011E-2</v>
      </c>
      <c r="J24" s="10">
        <f t="shared" si="22"/>
        <v>0.11093729631078086</v>
      </c>
      <c r="K24" s="10">
        <f t="shared" si="22"/>
        <v>6.2208824335434364E-2</v>
      </c>
      <c r="L24" s="10">
        <f t="shared" si="22"/>
        <v>1.9993498049414825E-2</v>
      </c>
      <c r="M24" s="10">
        <f t="shared" si="22"/>
        <v>2.9421542553191491E-2</v>
      </c>
      <c r="N24" s="22">
        <f t="shared" si="22"/>
        <v>4.1570098784194549E-2</v>
      </c>
      <c r="O24" s="10">
        <f t="shared" si="22"/>
        <v>4.1570098784194549E-2</v>
      </c>
      <c r="P24" s="10">
        <f t="shared" si="22"/>
        <v>4.1570098784194549E-2</v>
      </c>
      <c r="Q24" s="10">
        <f t="shared" si="22"/>
        <v>4.1570098784194549E-2</v>
      </c>
      <c r="R24" s="10">
        <f t="shared" si="22"/>
        <v>4.1570098784194549E-2</v>
      </c>
      <c r="S24" s="10">
        <f t="shared" si="22"/>
        <v>4.1570098784194549E-2</v>
      </c>
      <c r="T24" s="10">
        <f t="shared" si="22"/>
        <v>4.1570098784194549E-2</v>
      </c>
      <c r="U24" s="10">
        <f t="shared" si="22"/>
        <v>4.1570098784194549E-2</v>
      </c>
      <c r="V24" s="10">
        <f t="shared" si="22"/>
        <v>4.1570098784194549E-2</v>
      </c>
      <c r="W24" s="10">
        <f t="shared" si="22"/>
        <v>4.1570098784194549E-2</v>
      </c>
      <c r="X24" s="10">
        <f t="shared" si="22"/>
        <v>4.1570098784194549E-2</v>
      </c>
      <c r="Y24" s="2"/>
      <c r="Z24" s="2" t="s">
        <v>2</v>
      </c>
      <c r="AA24" s="27">
        <v>58.625</v>
      </c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  <c r="CEP24" s="2"/>
      <c r="CEQ24" s="2"/>
      <c r="CER24" s="2"/>
      <c r="CES24" s="2"/>
      <c r="CET24" s="2"/>
      <c r="CEU24" s="2"/>
      <c r="CEV24" s="2"/>
      <c r="CEW24" s="2"/>
      <c r="CEX24" s="2"/>
      <c r="CEY24" s="2"/>
      <c r="CEZ24" s="2"/>
      <c r="CFA24" s="2"/>
      <c r="CFB24" s="2"/>
      <c r="CFC24" s="2"/>
      <c r="CFD24" s="2"/>
      <c r="CFE24" s="2"/>
      <c r="CFF24" s="2"/>
      <c r="CFG24" s="2"/>
      <c r="CFH24" s="2"/>
      <c r="CFI24" s="2"/>
      <c r="CFJ24" s="2"/>
      <c r="CFK24" s="2"/>
      <c r="CFL24" s="2"/>
      <c r="CFM24" s="2"/>
      <c r="CFN24" s="2"/>
      <c r="CFO24" s="2"/>
      <c r="CFP24" s="2"/>
      <c r="CFQ24" s="2"/>
      <c r="CFR24" s="2"/>
      <c r="CFS24" s="2"/>
      <c r="CFT24" s="2"/>
      <c r="CFU24" s="2"/>
      <c r="CFV24" s="2"/>
      <c r="CFW24" s="2"/>
      <c r="CFX24" s="2"/>
      <c r="CFY24" s="2"/>
      <c r="CFZ24" s="2"/>
      <c r="CGA24" s="2"/>
      <c r="CGB24" s="2"/>
      <c r="CGC24" s="2"/>
      <c r="CGD24" s="2"/>
      <c r="CGE24" s="2"/>
      <c r="CGF24" s="2"/>
      <c r="CGG24" s="2"/>
      <c r="CGH24" s="2"/>
      <c r="CGI24" s="2"/>
      <c r="CGJ24" s="2"/>
      <c r="CGK24" s="2"/>
      <c r="CGL24" s="2"/>
      <c r="CGM24" s="2"/>
      <c r="CGN24" s="2"/>
      <c r="CGO24" s="2"/>
      <c r="CGP24" s="2"/>
      <c r="CGQ24" s="2"/>
      <c r="CGR24" s="2"/>
      <c r="CGS24" s="2"/>
      <c r="CGT24" s="2"/>
      <c r="CGU24" s="2"/>
      <c r="CGV24" s="2"/>
      <c r="CGW24" s="2"/>
      <c r="CGX24" s="2"/>
      <c r="CGY24" s="2"/>
      <c r="CGZ24" s="2"/>
      <c r="CHA24" s="2"/>
      <c r="CHB24" s="2"/>
      <c r="CHC24" s="2"/>
      <c r="CHD24" s="2"/>
      <c r="CHE24" s="2"/>
      <c r="CHF24" s="2"/>
      <c r="CHG24" s="2"/>
      <c r="CHH24" s="2"/>
      <c r="CHI24" s="2"/>
      <c r="CHJ24" s="2"/>
      <c r="CHK24" s="2"/>
      <c r="CHL24" s="2"/>
      <c r="CHM24" s="2"/>
      <c r="CHN24" s="2"/>
      <c r="CHO24" s="2"/>
      <c r="CHP24" s="2"/>
      <c r="CHQ24" s="2"/>
      <c r="CHR24" s="2"/>
      <c r="CHS24" s="2"/>
      <c r="CHT24" s="2"/>
      <c r="CHU24" s="2"/>
      <c r="CHV24" s="2"/>
      <c r="CHW24" s="2"/>
      <c r="CHX24" s="2"/>
      <c r="CHY24" s="2"/>
      <c r="CHZ24" s="2"/>
      <c r="CIA24" s="2"/>
      <c r="CIB24" s="2"/>
      <c r="CIC24" s="2"/>
      <c r="CID24" s="2"/>
      <c r="CIE24" s="2"/>
      <c r="CIF24" s="2"/>
      <c r="CIG24" s="2"/>
      <c r="CIH24" s="2"/>
      <c r="CII24" s="2"/>
      <c r="CIJ24" s="2"/>
      <c r="CIK24" s="2"/>
      <c r="CIL24" s="2"/>
      <c r="CIM24" s="2"/>
      <c r="CIN24" s="2"/>
      <c r="CIO24" s="2"/>
      <c r="CIP24" s="2"/>
      <c r="CIQ24" s="2"/>
      <c r="CIR24" s="2"/>
      <c r="CIS24" s="2"/>
      <c r="CIT24" s="2"/>
      <c r="CIU24" s="2"/>
      <c r="CIV24" s="2"/>
      <c r="CIW24" s="2"/>
      <c r="CIX24" s="2"/>
      <c r="CIY24" s="2"/>
      <c r="CIZ24" s="2"/>
      <c r="CJA24" s="2"/>
      <c r="CJB24" s="2"/>
      <c r="CJC24" s="2"/>
      <c r="CJD24" s="2"/>
      <c r="CJE24" s="2"/>
      <c r="CJF24" s="2"/>
      <c r="CJG24" s="2"/>
      <c r="CJH24" s="2"/>
      <c r="CJI24" s="2"/>
      <c r="CJJ24" s="2"/>
      <c r="CJK24" s="2"/>
      <c r="CJL24" s="2"/>
      <c r="CJM24" s="2"/>
      <c r="CJN24" s="2"/>
      <c r="CJO24" s="2"/>
      <c r="CJP24" s="2"/>
      <c r="CJQ24" s="2"/>
      <c r="CJR24" s="2"/>
      <c r="CJS24" s="2"/>
      <c r="CJT24" s="2"/>
      <c r="CJU24" s="2"/>
      <c r="CJV24" s="2"/>
      <c r="CJW24" s="2"/>
      <c r="CJX24" s="2"/>
      <c r="CJY24" s="2"/>
      <c r="CJZ24" s="2"/>
      <c r="CKA24" s="2"/>
      <c r="CKB24" s="2"/>
      <c r="CKC24" s="2"/>
      <c r="CKD24" s="2"/>
      <c r="CKE24" s="2"/>
      <c r="CKF24" s="2"/>
      <c r="CKG24" s="2"/>
      <c r="CKH24" s="2"/>
      <c r="CKI24" s="2"/>
      <c r="CKJ24" s="2"/>
      <c r="CKK24" s="2"/>
      <c r="CKL24" s="2"/>
      <c r="CKM24" s="2"/>
      <c r="CKN24" s="2"/>
      <c r="CKO24" s="2"/>
      <c r="CKP24" s="2"/>
      <c r="CKQ24" s="2"/>
      <c r="CKR24" s="2"/>
      <c r="CKS24" s="2"/>
      <c r="CKT24" s="2"/>
      <c r="CKU24" s="2"/>
      <c r="CKV24" s="2"/>
      <c r="CKW24" s="2"/>
      <c r="CKX24" s="2"/>
      <c r="CKY24" s="2"/>
      <c r="CKZ24" s="2"/>
      <c r="CLA24" s="2"/>
      <c r="CLB24" s="2"/>
      <c r="CLC24" s="2"/>
      <c r="CLD24" s="2"/>
      <c r="CLE24" s="2"/>
      <c r="CLF24" s="2"/>
      <c r="CLG24" s="2"/>
      <c r="CLH24" s="2"/>
      <c r="CLI24" s="2"/>
      <c r="CLJ24" s="2"/>
      <c r="CLK24" s="2"/>
      <c r="CLL24" s="2"/>
      <c r="CLM24" s="2"/>
      <c r="CLN24" s="2"/>
      <c r="CLO24" s="2"/>
      <c r="CLP24" s="2"/>
      <c r="CLQ24" s="2"/>
      <c r="CLR24" s="2"/>
      <c r="CLS24" s="2"/>
      <c r="CLT24" s="2"/>
      <c r="CLU24" s="2"/>
      <c r="CLV24" s="2"/>
      <c r="CLW24" s="2"/>
      <c r="CLX24" s="2"/>
      <c r="CLY24" s="2"/>
      <c r="CLZ24" s="2"/>
      <c r="CMA24" s="2"/>
      <c r="CMB24" s="2"/>
      <c r="CMC24" s="2"/>
      <c r="CMD24" s="2"/>
      <c r="CME24" s="2"/>
      <c r="CMF24" s="2"/>
      <c r="CMG24" s="2"/>
      <c r="CMH24" s="2"/>
      <c r="CMI24" s="2"/>
      <c r="CMJ24" s="2"/>
      <c r="CMK24" s="2"/>
      <c r="CML24" s="2"/>
      <c r="CMM24" s="2"/>
      <c r="CMN24" s="2"/>
      <c r="CMO24" s="2"/>
      <c r="CMP24" s="2"/>
      <c r="CMQ24" s="2"/>
      <c r="CMR24" s="2"/>
      <c r="CMS24" s="2"/>
      <c r="CMT24" s="2"/>
      <c r="CMU24" s="2"/>
      <c r="CMV24" s="2"/>
      <c r="CMW24" s="2"/>
      <c r="CMX24" s="2"/>
      <c r="CMY24" s="2"/>
      <c r="CMZ24" s="2"/>
      <c r="CNA24" s="2"/>
      <c r="CNB24" s="2"/>
      <c r="CNC24" s="2"/>
      <c r="CND24" s="2"/>
      <c r="CNE24" s="2"/>
      <c r="CNF24" s="2"/>
      <c r="CNG24" s="2"/>
      <c r="CNH24" s="2"/>
      <c r="CNI24" s="2"/>
      <c r="CNJ24" s="2"/>
      <c r="CNK24" s="2"/>
      <c r="CNL24" s="2"/>
      <c r="CNM24" s="2"/>
      <c r="CNN24" s="2"/>
      <c r="CNO24" s="2"/>
      <c r="CNP24" s="2"/>
      <c r="CNQ24" s="2"/>
      <c r="CNR24" s="2"/>
      <c r="CNS24" s="2"/>
      <c r="CNT24" s="2"/>
      <c r="CNU24" s="2"/>
      <c r="CNV24" s="2"/>
      <c r="CNW24" s="2"/>
      <c r="CNX24" s="2"/>
      <c r="CNY24" s="2"/>
      <c r="CNZ24" s="2"/>
      <c r="COA24" s="2"/>
      <c r="COB24" s="2"/>
      <c r="COC24" s="2"/>
      <c r="COD24" s="2"/>
      <c r="COE24" s="2"/>
      <c r="COF24" s="2"/>
      <c r="COG24" s="2"/>
      <c r="COH24" s="2"/>
      <c r="COI24" s="2"/>
      <c r="COJ24" s="2"/>
      <c r="COK24" s="2"/>
      <c r="COL24" s="2"/>
      <c r="COM24" s="2"/>
      <c r="CON24" s="2"/>
      <c r="COO24" s="2"/>
      <c r="COP24" s="2"/>
      <c r="COQ24" s="2"/>
      <c r="COR24" s="2"/>
      <c r="COS24" s="2"/>
      <c r="COT24" s="2"/>
      <c r="COU24" s="2"/>
      <c r="COV24" s="2"/>
      <c r="COW24" s="2"/>
      <c r="COX24" s="2"/>
      <c r="COY24" s="2"/>
      <c r="COZ24" s="2"/>
      <c r="CPA24" s="2"/>
      <c r="CPB24" s="2"/>
      <c r="CPC24" s="2"/>
      <c r="CPD24" s="2"/>
      <c r="CPE24" s="2"/>
      <c r="CPF24" s="2"/>
      <c r="CPG24" s="2"/>
      <c r="CPH24" s="2"/>
      <c r="CPI24" s="2"/>
      <c r="CPJ24" s="2"/>
      <c r="CPK24" s="2"/>
      <c r="CPL24" s="2"/>
      <c r="CPM24" s="2"/>
      <c r="CPN24" s="2"/>
      <c r="CPO24" s="2"/>
      <c r="CPP24" s="2"/>
      <c r="CPQ24" s="2"/>
      <c r="CPR24" s="2"/>
      <c r="CPS24" s="2"/>
      <c r="CPT24" s="2"/>
      <c r="CPU24" s="2"/>
      <c r="CPV24" s="2"/>
      <c r="CPW24" s="2"/>
      <c r="CPX24" s="2"/>
      <c r="CPY24" s="2"/>
      <c r="CPZ24" s="2"/>
      <c r="CQA24" s="2"/>
      <c r="CQB24" s="2"/>
      <c r="CQC24" s="2"/>
      <c r="CQD24" s="2"/>
      <c r="CQE24" s="2"/>
      <c r="CQF24" s="2"/>
      <c r="CQG24" s="2"/>
      <c r="CQH24" s="2"/>
      <c r="CQI24" s="2"/>
      <c r="CQJ24" s="2"/>
      <c r="CQK24" s="2"/>
      <c r="CQL24" s="2"/>
      <c r="CQM24" s="2"/>
      <c r="CQN24" s="2"/>
      <c r="CQO24" s="2"/>
      <c r="CQP24" s="2"/>
      <c r="CQQ24" s="2"/>
      <c r="CQR24" s="2"/>
      <c r="CQS24" s="2"/>
      <c r="CQT24" s="2"/>
      <c r="CQU24" s="2"/>
      <c r="CQV24" s="2"/>
      <c r="CQW24" s="2"/>
      <c r="CQX24" s="2"/>
      <c r="CQY24" s="2"/>
      <c r="CQZ24" s="2"/>
      <c r="CRA24" s="2"/>
      <c r="CRB24" s="2"/>
      <c r="CRC24" s="2"/>
      <c r="CRD24" s="2"/>
      <c r="CRE24" s="2"/>
      <c r="CRF24" s="2"/>
      <c r="CRG24" s="2"/>
      <c r="CRH24" s="2"/>
      <c r="CRI24" s="2"/>
      <c r="CRJ24" s="2"/>
      <c r="CRK24" s="2"/>
      <c r="CRL24" s="2"/>
      <c r="CRM24" s="2"/>
      <c r="CRN24" s="2"/>
      <c r="CRO24" s="2"/>
      <c r="CRP24" s="2"/>
      <c r="CRQ24" s="2"/>
      <c r="CRR24" s="2"/>
      <c r="CRS24" s="2"/>
      <c r="CRT24" s="2"/>
      <c r="CRU24" s="2"/>
      <c r="CRV24" s="2"/>
      <c r="CRW24" s="2"/>
      <c r="CRX24" s="2"/>
      <c r="CRY24" s="2"/>
      <c r="CRZ24" s="2"/>
      <c r="CSA24" s="2"/>
      <c r="CSB24" s="2"/>
      <c r="CSC24" s="2"/>
      <c r="CSD24" s="2"/>
      <c r="CSE24" s="2"/>
      <c r="CSF24" s="2"/>
      <c r="CSG24" s="2"/>
      <c r="CSH24" s="2"/>
      <c r="CSI24" s="2"/>
      <c r="CSJ24" s="2"/>
      <c r="CSK24" s="2"/>
      <c r="CSL24" s="2"/>
      <c r="CSM24" s="2"/>
      <c r="CSN24" s="2"/>
      <c r="CSO24" s="2"/>
      <c r="CSP24" s="2"/>
      <c r="CSQ24" s="2"/>
      <c r="CSR24" s="2"/>
      <c r="CSS24" s="2"/>
      <c r="CST24" s="2"/>
      <c r="CSU24" s="2"/>
      <c r="CSV24" s="2"/>
      <c r="CSW24" s="2"/>
      <c r="CSX24" s="2"/>
      <c r="CSY24" s="2"/>
      <c r="CSZ24" s="2"/>
      <c r="CTA24" s="2"/>
      <c r="CTB24" s="2"/>
      <c r="CTC24" s="2"/>
      <c r="CTD24" s="2"/>
      <c r="CTE24" s="2"/>
      <c r="CTF24" s="2"/>
      <c r="CTG24" s="2"/>
      <c r="CTH24" s="2"/>
      <c r="CTI24" s="2"/>
      <c r="CTJ24" s="2"/>
      <c r="CTK24" s="2"/>
      <c r="CTL24" s="2"/>
      <c r="CTM24" s="2"/>
      <c r="CTN24" s="2"/>
      <c r="CTO24" s="2"/>
      <c r="CTP24" s="2"/>
      <c r="CTQ24" s="2"/>
      <c r="CTR24" s="2"/>
      <c r="CTS24" s="2"/>
      <c r="CTT24" s="2"/>
      <c r="CTU24" s="2"/>
      <c r="CTV24" s="2"/>
      <c r="CTW24" s="2"/>
      <c r="CTX24" s="2"/>
      <c r="CTY24" s="2"/>
      <c r="CTZ24" s="2"/>
      <c r="CUA24" s="2"/>
      <c r="CUB24" s="2"/>
      <c r="CUC24" s="2"/>
      <c r="CUD24" s="2"/>
      <c r="CUE24" s="2"/>
      <c r="CUF24" s="2"/>
      <c r="CUG24" s="2"/>
      <c r="CUH24" s="2"/>
      <c r="CUI24" s="2"/>
      <c r="CUJ24" s="2"/>
      <c r="CUK24" s="2"/>
      <c r="CUL24" s="2"/>
      <c r="CUM24" s="2"/>
      <c r="CUN24" s="2"/>
      <c r="CUO24" s="2"/>
      <c r="CUP24" s="2"/>
      <c r="CUQ24" s="2"/>
      <c r="CUR24" s="2"/>
      <c r="CUS24" s="2"/>
      <c r="CUT24" s="2"/>
      <c r="CUU24" s="2"/>
      <c r="CUV24" s="2"/>
      <c r="CUW24" s="2"/>
      <c r="CUX24" s="2"/>
      <c r="CUY24" s="2"/>
      <c r="CUZ24" s="2"/>
      <c r="CVA24" s="2"/>
      <c r="CVB24" s="2"/>
      <c r="CVC24" s="2"/>
      <c r="CVD24" s="2"/>
      <c r="CVE24" s="2"/>
      <c r="CVF24" s="2"/>
      <c r="CVG24" s="2"/>
      <c r="CVH24" s="2"/>
      <c r="CVI24" s="2"/>
      <c r="CVJ24" s="2"/>
      <c r="CVK24" s="2"/>
      <c r="CVL24" s="2"/>
      <c r="CVM24" s="2"/>
      <c r="CVN24" s="2"/>
      <c r="CVO24" s="2"/>
      <c r="CVP24" s="2"/>
      <c r="CVQ24" s="2"/>
      <c r="CVR24" s="2"/>
      <c r="CVS24" s="2"/>
      <c r="CVT24" s="2"/>
      <c r="CVU24" s="2"/>
      <c r="CVV24" s="2"/>
      <c r="CVW24" s="2"/>
      <c r="CVX24" s="2"/>
      <c r="CVY24" s="2"/>
      <c r="CVZ24" s="2"/>
      <c r="CWA24" s="2"/>
      <c r="CWB24" s="2"/>
      <c r="CWC24" s="2"/>
      <c r="CWD24" s="2"/>
      <c r="CWE24" s="2"/>
      <c r="CWF24" s="2"/>
      <c r="CWG24" s="2"/>
      <c r="CWH24" s="2"/>
      <c r="CWI24" s="2"/>
      <c r="CWJ24" s="2"/>
      <c r="CWK24" s="2"/>
      <c r="CWL24" s="2"/>
      <c r="CWM24" s="2"/>
      <c r="CWN24" s="2"/>
      <c r="CWO24" s="2"/>
      <c r="CWP24" s="2"/>
      <c r="CWQ24" s="2"/>
      <c r="CWR24" s="2"/>
      <c r="CWS24" s="2"/>
      <c r="CWT24" s="2"/>
      <c r="CWU24" s="2"/>
      <c r="CWV24" s="2"/>
      <c r="CWW24" s="2"/>
      <c r="CWX24" s="2"/>
      <c r="CWY24" s="2"/>
      <c r="CWZ24" s="2"/>
      <c r="CXA24" s="2"/>
      <c r="CXB24" s="2"/>
      <c r="CXC24" s="2"/>
      <c r="CXD24" s="2"/>
      <c r="CXE24" s="2"/>
      <c r="CXF24" s="2"/>
      <c r="CXG24" s="2"/>
      <c r="CXH24" s="2"/>
      <c r="CXI24" s="2"/>
      <c r="CXJ24" s="2"/>
      <c r="CXK24" s="2"/>
      <c r="CXL24" s="2"/>
      <c r="CXM24" s="2"/>
      <c r="CXN24" s="2"/>
      <c r="CXO24" s="2"/>
      <c r="CXP24" s="2"/>
      <c r="CXQ24" s="2"/>
      <c r="CXR24" s="2"/>
      <c r="CXS24" s="2"/>
      <c r="CXT24" s="2"/>
      <c r="CXU24" s="2"/>
      <c r="CXV24" s="2"/>
      <c r="CXW24" s="2"/>
      <c r="CXX24" s="2"/>
      <c r="CXY24" s="2"/>
      <c r="CXZ24" s="2"/>
      <c r="CYA24" s="2"/>
      <c r="CYB24" s="2"/>
      <c r="CYC24" s="2"/>
      <c r="CYD24" s="2"/>
      <c r="CYE24" s="2"/>
      <c r="CYF24" s="2"/>
      <c r="CYG24" s="2"/>
      <c r="CYH24" s="2"/>
      <c r="CYI24" s="2"/>
      <c r="CYJ24" s="2"/>
      <c r="CYK24" s="2"/>
      <c r="CYL24" s="2"/>
      <c r="CYM24" s="2"/>
      <c r="CYN24" s="2"/>
      <c r="CYO24" s="2"/>
      <c r="CYP24" s="2"/>
      <c r="CYQ24" s="2"/>
      <c r="CYR24" s="2"/>
      <c r="CYS24" s="2"/>
      <c r="CYT24" s="2"/>
      <c r="CYU24" s="2"/>
      <c r="CYV24" s="2"/>
      <c r="CYW24" s="2"/>
      <c r="CYX24" s="2"/>
      <c r="CYY24" s="2"/>
      <c r="CYZ24" s="2"/>
      <c r="CZA24" s="2"/>
      <c r="CZB24" s="2"/>
      <c r="CZC24" s="2"/>
      <c r="CZD24" s="2"/>
      <c r="CZE24" s="2"/>
      <c r="CZF24" s="2"/>
      <c r="CZG24" s="2"/>
      <c r="CZH24" s="2"/>
      <c r="CZI24" s="2"/>
      <c r="CZJ24" s="2"/>
      <c r="CZK24" s="2"/>
      <c r="CZL24" s="2"/>
      <c r="CZM24" s="2"/>
      <c r="CZN24" s="2"/>
      <c r="CZO24" s="2"/>
      <c r="CZP24" s="2"/>
      <c r="CZQ24" s="2"/>
      <c r="CZR24" s="2"/>
      <c r="CZS24" s="2"/>
      <c r="CZT24" s="2"/>
      <c r="CZU24" s="2"/>
      <c r="CZV24" s="2"/>
      <c r="CZW24" s="2"/>
      <c r="CZX24" s="2"/>
      <c r="CZY24" s="2"/>
      <c r="CZZ24" s="2"/>
      <c r="DAA24" s="2"/>
      <c r="DAB24" s="2"/>
      <c r="DAC24" s="2"/>
      <c r="DAD24" s="2"/>
      <c r="DAE24" s="2"/>
      <c r="DAF24" s="2"/>
      <c r="DAG24" s="2"/>
      <c r="DAH24" s="2"/>
      <c r="DAI24" s="2"/>
      <c r="DAJ24" s="2"/>
      <c r="DAK24" s="2"/>
      <c r="DAL24" s="2"/>
      <c r="DAM24" s="2"/>
      <c r="DAN24" s="2"/>
      <c r="DAO24" s="2"/>
      <c r="DAP24" s="2"/>
      <c r="DAQ24" s="2"/>
      <c r="DAR24" s="2"/>
      <c r="DAS24" s="2"/>
      <c r="DAT24" s="2"/>
      <c r="DAU24" s="2"/>
      <c r="DAV24" s="2"/>
      <c r="DAW24" s="2"/>
      <c r="DAX24" s="2"/>
      <c r="DAY24" s="2"/>
      <c r="DAZ24" s="2"/>
      <c r="DBA24" s="2"/>
      <c r="DBB24" s="2"/>
      <c r="DBC24" s="2"/>
      <c r="DBD24" s="2"/>
      <c r="DBE24" s="2"/>
      <c r="DBF24" s="2"/>
      <c r="DBG24" s="2"/>
      <c r="DBH24" s="2"/>
      <c r="DBI24" s="2"/>
      <c r="DBJ24" s="2"/>
      <c r="DBK24" s="2"/>
      <c r="DBL24" s="2"/>
      <c r="DBM24" s="2"/>
      <c r="DBN24" s="2"/>
      <c r="DBO24" s="2"/>
      <c r="DBP24" s="2"/>
      <c r="DBQ24" s="2"/>
      <c r="DBR24" s="2"/>
      <c r="DBS24" s="2"/>
      <c r="DBT24" s="2"/>
      <c r="DBU24" s="2"/>
      <c r="DBV24" s="2"/>
      <c r="DBW24" s="2"/>
      <c r="DBX24" s="2"/>
      <c r="DBY24" s="2"/>
      <c r="DBZ24" s="2"/>
      <c r="DCA24" s="2"/>
      <c r="DCB24" s="2"/>
      <c r="DCC24" s="2"/>
      <c r="DCD24" s="2"/>
      <c r="DCE24" s="2"/>
      <c r="DCF24" s="2"/>
      <c r="DCG24" s="2"/>
      <c r="DCH24" s="2"/>
      <c r="DCI24" s="2"/>
      <c r="DCJ24" s="2"/>
      <c r="DCK24" s="2"/>
      <c r="DCL24" s="2"/>
      <c r="DCM24" s="2"/>
      <c r="DCN24" s="2"/>
      <c r="DCO24" s="2"/>
      <c r="DCP24" s="2"/>
      <c r="DCQ24" s="2"/>
      <c r="DCR24" s="2"/>
      <c r="DCS24" s="2"/>
      <c r="DCT24" s="2"/>
      <c r="DCU24" s="2"/>
      <c r="DCV24" s="2"/>
      <c r="DCW24" s="2"/>
      <c r="DCX24" s="2"/>
      <c r="DCY24" s="2"/>
      <c r="DCZ24" s="2"/>
      <c r="DDA24" s="2"/>
      <c r="DDB24" s="2"/>
      <c r="DDC24" s="2"/>
      <c r="DDD24" s="2"/>
      <c r="DDE24" s="2"/>
      <c r="DDF24" s="2"/>
      <c r="DDG24" s="2"/>
      <c r="DDH24" s="2"/>
      <c r="DDI24" s="2"/>
      <c r="DDJ24" s="2"/>
      <c r="DDK24" s="2"/>
      <c r="DDL24" s="2"/>
      <c r="DDM24" s="2"/>
      <c r="DDN24" s="2"/>
      <c r="DDO24" s="2"/>
      <c r="DDP24" s="2"/>
      <c r="DDQ24" s="2"/>
      <c r="DDR24" s="2"/>
      <c r="DDS24" s="2"/>
      <c r="DDT24" s="2"/>
      <c r="DDU24" s="2"/>
      <c r="DDV24" s="2"/>
      <c r="DDW24" s="2"/>
      <c r="DDX24" s="2"/>
      <c r="DDY24" s="2"/>
      <c r="DDZ24" s="2"/>
      <c r="DEA24" s="2"/>
      <c r="DEB24" s="2"/>
      <c r="DEC24" s="2"/>
      <c r="DED24" s="2"/>
      <c r="DEE24" s="2"/>
      <c r="DEF24" s="2"/>
      <c r="DEG24" s="2"/>
      <c r="DEH24" s="2"/>
      <c r="DEI24" s="2"/>
      <c r="DEJ24" s="2"/>
      <c r="DEK24" s="2"/>
      <c r="DEL24" s="2"/>
      <c r="DEM24" s="2"/>
      <c r="DEN24" s="2"/>
      <c r="DEO24" s="2"/>
      <c r="DEP24" s="2"/>
      <c r="DEQ24" s="2"/>
      <c r="DER24" s="2"/>
      <c r="DES24" s="2"/>
      <c r="DET24" s="2"/>
      <c r="DEU24" s="2"/>
      <c r="DEV24" s="2"/>
      <c r="DEW24" s="2"/>
      <c r="DEX24" s="2"/>
      <c r="DEY24" s="2"/>
      <c r="DEZ24" s="2"/>
      <c r="DFA24" s="2"/>
      <c r="DFB24" s="2"/>
      <c r="DFC24" s="2"/>
      <c r="DFD24" s="2"/>
      <c r="DFE24" s="2"/>
      <c r="DFF24" s="2"/>
      <c r="DFG24" s="2"/>
      <c r="DFH24" s="2"/>
      <c r="DFI24" s="2"/>
      <c r="DFJ24" s="2"/>
      <c r="DFK24" s="2"/>
      <c r="DFL24" s="2"/>
      <c r="DFM24" s="2"/>
      <c r="DFN24" s="2"/>
      <c r="DFO24" s="2"/>
      <c r="DFP24" s="2"/>
      <c r="DFQ24" s="2"/>
      <c r="DFR24" s="2"/>
      <c r="DFS24" s="2"/>
      <c r="DFT24" s="2"/>
      <c r="DFU24" s="2"/>
      <c r="DFV24" s="2"/>
      <c r="DFW24" s="2"/>
      <c r="DFX24" s="2"/>
      <c r="DFY24" s="2"/>
      <c r="DFZ24" s="2"/>
      <c r="DGA24" s="2"/>
      <c r="DGB24" s="2"/>
      <c r="DGC24" s="2"/>
      <c r="DGD24" s="2"/>
      <c r="DGE24" s="2"/>
      <c r="DGF24" s="2"/>
      <c r="DGG24" s="2"/>
      <c r="DGH24" s="2"/>
      <c r="DGI24" s="2"/>
      <c r="DGJ24" s="2"/>
      <c r="DGK24" s="2"/>
      <c r="DGL24" s="2"/>
      <c r="DGM24" s="2"/>
      <c r="DGN24" s="2"/>
      <c r="DGO24" s="2"/>
      <c r="DGP24" s="2"/>
      <c r="DGQ24" s="2"/>
      <c r="DGR24" s="2"/>
      <c r="DGS24" s="2"/>
      <c r="DGT24" s="2"/>
      <c r="DGU24" s="2"/>
      <c r="DGV24" s="2"/>
      <c r="DGW24" s="2"/>
      <c r="DGX24" s="2"/>
      <c r="DGY24" s="2"/>
      <c r="DGZ24" s="2"/>
      <c r="DHA24" s="2"/>
      <c r="DHB24" s="2"/>
      <c r="DHC24" s="2"/>
      <c r="DHD24" s="2"/>
      <c r="DHE24" s="2"/>
      <c r="DHF24" s="2"/>
      <c r="DHG24" s="2"/>
      <c r="DHH24" s="2"/>
      <c r="DHI24" s="2"/>
      <c r="DHJ24" s="2"/>
      <c r="DHK24" s="2"/>
      <c r="DHL24" s="2"/>
      <c r="DHM24" s="2"/>
      <c r="DHN24" s="2"/>
      <c r="DHO24" s="2"/>
      <c r="DHP24" s="2"/>
      <c r="DHQ24" s="2"/>
      <c r="DHR24" s="2"/>
      <c r="DHS24" s="2"/>
      <c r="DHT24" s="2"/>
      <c r="DHU24" s="2"/>
      <c r="DHV24" s="2"/>
      <c r="DHW24" s="2"/>
      <c r="DHX24" s="2"/>
      <c r="DHY24" s="2"/>
      <c r="DHZ24" s="2"/>
      <c r="DIA24" s="2"/>
      <c r="DIB24" s="2"/>
      <c r="DIC24" s="2"/>
      <c r="DID24" s="2"/>
      <c r="DIE24" s="2"/>
      <c r="DIF24" s="2"/>
      <c r="DIG24" s="2"/>
      <c r="DIH24" s="2"/>
      <c r="DII24" s="2"/>
      <c r="DIJ24" s="2"/>
      <c r="DIK24" s="2"/>
      <c r="DIL24" s="2"/>
      <c r="DIM24" s="2"/>
      <c r="DIN24" s="2"/>
      <c r="DIO24" s="2"/>
      <c r="DIP24" s="2"/>
      <c r="DIQ24" s="2"/>
      <c r="DIR24" s="2"/>
      <c r="DIS24" s="2"/>
      <c r="DIT24" s="2"/>
      <c r="DIU24" s="2"/>
      <c r="DIV24" s="2"/>
      <c r="DIW24" s="2"/>
      <c r="DIX24" s="2"/>
      <c r="DIY24" s="2"/>
      <c r="DIZ24" s="2"/>
      <c r="DJA24" s="2"/>
      <c r="DJB24" s="2"/>
      <c r="DJC24" s="2"/>
      <c r="DJD24" s="2"/>
      <c r="DJE24" s="2"/>
      <c r="DJF24" s="2"/>
      <c r="DJG24" s="2"/>
      <c r="DJH24" s="2"/>
      <c r="DJI24" s="2"/>
      <c r="DJJ24" s="2"/>
      <c r="DJK24" s="2"/>
      <c r="DJL24" s="2"/>
      <c r="DJM24" s="2"/>
      <c r="DJN24" s="2"/>
      <c r="DJO24" s="2"/>
      <c r="DJP24" s="2"/>
      <c r="DJQ24" s="2"/>
      <c r="DJR24" s="2"/>
      <c r="DJS24" s="2"/>
      <c r="DJT24" s="2"/>
      <c r="DJU24" s="2"/>
      <c r="DJV24" s="2"/>
      <c r="DJW24" s="2"/>
      <c r="DJX24" s="2"/>
      <c r="DJY24" s="2"/>
      <c r="DJZ24" s="2"/>
      <c r="DKA24" s="2"/>
      <c r="DKB24" s="2"/>
      <c r="DKC24" s="2"/>
      <c r="DKD24" s="2"/>
      <c r="DKE24" s="2"/>
      <c r="DKF24" s="2"/>
      <c r="DKG24" s="2"/>
      <c r="DKH24" s="2"/>
      <c r="DKI24" s="2"/>
      <c r="DKJ24" s="2"/>
      <c r="DKK24" s="2"/>
      <c r="DKL24" s="2"/>
      <c r="DKM24" s="2"/>
      <c r="DKN24" s="2"/>
      <c r="DKO24" s="2"/>
      <c r="DKP24" s="2"/>
      <c r="DKQ24" s="2"/>
      <c r="DKR24" s="2"/>
      <c r="DKS24" s="2"/>
      <c r="DKT24" s="2"/>
      <c r="DKU24" s="2"/>
      <c r="DKV24" s="2"/>
      <c r="DKW24" s="2"/>
      <c r="DKX24" s="2"/>
      <c r="DKY24" s="2"/>
      <c r="DKZ24" s="2"/>
      <c r="DLA24" s="2"/>
      <c r="DLB24" s="2"/>
      <c r="DLC24" s="2"/>
      <c r="DLD24" s="2"/>
      <c r="DLE24" s="2"/>
      <c r="DLF24" s="2"/>
      <c r="DLG24" s="2"/>
      <c r="DLH24" s="2"/>
      <c r="DLI24" s="2"/>
      <c r="DLJ24" s="2"/>
      <c r="DLK24" s="2"/>
      <c r="DLL24" s="2"/>
      <c r="DLM24" s="2"/>
      <c r="DLN24" s="2"/>
      <c r="DLO24" s="2"/>
      <c r="DLP24" s="2"/>
      <c r="DLQ24" s="2"/>
      <c r="DLR24" s="2"/>
      <c r="DLS24" s="2"/>
      <c r="DLT24" s="2"/>
      <c r="DLU24" s="2"/>
      <c r="DLV24" s="2"/>
      <c r="DLW24" s="2"/>
      <c r="DLX24" s="2"/>
      <c r="DLY24" s="2"/>
      <c r="DLZ24" s="2"/>
      <c r="DMA24" s="2"/>
      <c r="DMB24" s="2"/>
      <c r="DMC24" s="2"/>
      <c r="DMD24" s="2"/>
      <c r="DME24" s="2"/>
      <c r="DMF24" s="2"/>
      <c r="DMG24" s="2"/>
      <c r="DMH24" s="2"/>
      <c r="DMI24" s="2"/>
      <c r="DMJ24" s="2"/>
      <c r="DMK24" s="2"/>
      <c r="DML24" s="2"/>
      <c r="DMM24" s="2"/>
      <c r="DMN24" s="2"/>
      <c r="DMO24" s="2"/>
      <c r="DMP24" s="2"/>
      <c r="DMQ24" s="2"/>
      <c r="DMR24" s="2"/>
      <c r="DMS24" s="2"/>
      <c r="DMT24" s="2"/>
      <c r="DMU24" s="2"/>
      <c r="DMV24" s="2"/>
      <c r="DMW24" s="2"/>
      <c r="DMX24" s="2"/>
      <c r="DMY24" s="2"/>
      <c r="DMZ24" s="2"/>
      <c r="DNA24" s="2"/>
      <c r="DNB24" s="2"/>
      <c r="DNC24" s="2"/>
      <c r="DND24" s="2"/>
      <c r="DNE24" s="2"/>
      <c r="DNF24" s="2"/>
      <c r="DNG24" s="2"/>
      <c r="DNH24" s="2"/>
      <c r="DNI24" s="2"/>
      <c r="DNJ24" s="2"/>
      <c r="DNK24" s="2"/>
      <c r="DNL24" s="2"/>
      <c r="DNM24" s="2"/>
      <c r="DNN24" s="2"/>
      <c r="DNO24" s="2"/>
      <c r="DNP24" s="2"/>
      <c r="DNQ24" s="2"/>
      <c r="DNR24" s="2"/>
      <c r="DNS24" s="2"/>
      <c r="DNT24" s="2"/>
      <c r="DNU24" s="2"/>
      <c r="DNV24" s="2"/>
      <c r="DNW24" s="2"/>
      <c r="DNX24" s="2"/>
      <c r="DNY24" s="2"/>
      <c r="DNZ24" s="2"/>
      <c r="DOA24" s="2"/>
      <c r="DOB24" s="2"/>
      <c r="DOC24" s="2"/>
      <c r="DOD24" s="2"/>
      <c r="DOE24" s="2"/>
      <c r="DOF24" s="2"/>
      <c r="DOG24" s="2"/>
      <c r="DOH24" s="2"/>
      <c r="DOI24" s="2"/>
      <c r="DOJ24" s="2"/>
      <c r="DOK24" s="2"/>
      <c r="DOL24" s="2"/>
      <c r="DOM24" s="2"/>
      <c r="DON24" s="2"/>
      <c r="DOO24" s="2"/>
      <c r="DOP24" s="2"/>
      <c r="DOQ24" s="2"/>
      <c r="DOR24" s="2"/>
      <c r="DOS24" s="2"/>
      <c r="DOT24" s="2"/>
      <c r="DOU24" s="2"/>
      <c r="DOV24" s="2"/>
      <c r="DOW24" s="2"/>
      <c r="DOX24" s="2"/>
      <c r="DOY24" s="2"/>
      <c r="DOZ24" s="2"/>
      <c r="DPA24" s="2"/>
      <c r="DPB24" s="2"/>
      <c r="DPC24" s="2"/>
      <c r="DPD24" s="2"/>
      <c r="DPE24" s="2"/>
      <c r="DPF24" s="2"/>
      <c r="DPG24" s="2"/>
      <c r="DPH24" s="2"/>
      <c r="DPI24" s="2"/>
      <c r="DPJ24" s="2"/>
      <c r="DPK24" s="2"/>
      <c r="DPL24" s="2"/>
      <c r="DPM24" s="2"/>
      <c r="DPN24" s="2"/>
      <c r="DPO24" s="2"/>
      <c r="DPP24" s="2"/>
      <c r="DPQ24" s="2"/>
      <c r="DPR24" s="2"/>
      <c r="DPS24" s="2"/>
      <c r="DPT24" s="2"/>
      <c r="DPU24" s="2"/>
      <c r="DPV24" s="2"/>
      <c r="DPW24" s="2"/>
      <c r="DPX24" s="2"/>
      <c r="DPY24" s="2"/>
      <c r="DPZ24" s="2"/>
      <c r="DQA24" s="2"/>
      <c r="DQB24" s="2"/>
      <c r="DQC24" s="2"/>
      <c r="DQD24" s="2"/>
      <c r="DQE24" s="2"/>
      <c r="DQF24" s="2"/>
      <c r="DQG24" s="2"/>
      <c r="DQH24" s="2"/>
      <c r="DQI24" s="2"/>
      <c r="DQJ24" s="2"/>
      <c r="DQK24" s="2"/>
      <c r="DQL24" s="2"/>
      <c r="DQM24" s="2"/>
      <c r="DQN24" s="2"/>
      <c r="DQO24" s="2"/>
      <c r="DQP24" s="2"/>
      <c r="DQQ24" s="2"/>
      <c r="DQR24" s="2"/>
      <c r="DQS24" s="2"/>
      <c r="DQT24" s="2"/>
      <c r="DQU24" s="2"/>
      <c r="DQV24" s="2"/>
      <c r="DQW24" s="2"/>
      <c r="DQX24" s="2"/>
      <c r="DQY24" s="2"/>
      <c r="DQZ24" s="2"/>
      <c r="DRA24" s="2"/>
      <c r="DRB24" s="2"/>
      <c r="DRC24" s="2"/>
      <c r="DRD24" s="2"/>
      <c r="DRE24" s="2"/>
      <c r="DRF24" s="2"/>
      <c r="DRG24" s="2"/>
      <c r="DRH24" s="2"/>
      <c r="DRI24" s="2"/>
      <c r="DRJ24" s="2"/>
      <c r="DRK24" s="2"/>
      <c r="DRL24" s="2"/>
      <c r="DRM24" s="2"/>
      <c r="DRN24" s="2"/>
      <c r="DRO24" s="2"/>
      <c r="DRP24" s="2"/>
      <c r="DRQ24" s="2"/>
      <c r="DRR24" s="2"/>
      <c r="DRS24" s="2"/>
      <c r="DRT24" s="2"/>
      <c r="DRU24" s="2"/>
      <c r="DRV24" s="2"/>
      <c r="DRW24" s="2"/>
      <c r="DRX24" s="2"/>
      <c r="DRY24" s="2"/>
      <c r="DRZ24" s="2"/>
      <c r="DSA24" s="2"/>
      <c r="DSB24" s="2"/>
      <c r="DSC24" s="2"/>
      <c r="DSD24" s="2"/>
      <c r="DSE24" s="2"/>
      <c r="DSF24" s="2"/>
      <c r="DSG24" s="2"/>
      <c r="DSH24" s="2"/>
      <c r="DSI24" s="2"/>
      <c r="DSJ24" s="2"/>
      <c r="DSK24" s="2"/>
      <c r="DSL24" s="2"/>
      <c r="DSM24" s="2"/>
      <c r="DSN24" s="2"/>
      <c r="DSO24" s="2"/>
      <c r="DSP24" s="2"/>
      <c r="DSQ24" s="2"/>
      <c r="DSR24" s="2"/>
      <c r="DSS24" s="2"/>
      <c r="DST24" s="2"/>
      <c r="DSU24" s="2"/>
      <c r="DSV24" s="2"/>
      <c r="DSW24" s="2"/>
      <c r="DSX24" s="2"/>
      <c r="DSY24" s="2"/>
      <c r="DSZ24" s="2"/>
      <c r="DTA24" s="2"/>
      <c r="DTB24" s="2"/>
      <c r="DTC24" s="2"/>
      <c r="DTD24" s="2"/>
      <c r="DTE24" s="2"/>
      <c r="DTF24" s="2"/>
      <c r="DTG24" s="2"/>
      <c r="DTH24" s="2"/>
      <c r="DTI24" s="2"/>
      <c r="DTJ24" s="2"/>
      <c r="DTK24" s="2"/>
      <c r="DTL24" s="2"/>
      <c r="DTM24" s="2"/>
      <c r="DTN24" s="2"/>
      <c r="DTO24" s="2"/>
      <c r="DTP24" s="2"/>
      <c r="DTQ24" s="2"/>
      <c r="DTR24" s="2"/>
      <c r="DTS24" s="2"/>
      <c r="DTT24" s="2"/>
      <c r="DTU24" s="2"/>
      <c r="DTV24" s="2"/>
      <c r="DTW24" s="2"/>
      <c r="DTX24" s="2"/>
      <c r="DTY24" s="2"/>
      <c r="DTZ24" s="2"/>
      <c r="DUA24" s="2"/>
      <c r="DUB24" s="2"/>
      <c r="DUC24" s="2"/>
      <c r="DUD24" s="2"/>
      <c r="DUE24" s="2"/>
      <c r="DUF24" s="2"/>
      <c r="DUG24" s="2"/>
      <c r="DUH24" s="2"/>
      <c r="DUI24" s="2"/>
      <c r="DUJ24" s="2"/>
      <c r="DUK24" s="2"/>
      <c r="DUL24" s="2"/>
      <c r="DUM24" s="2"/>
      <c r="DUN24" s="2"/>
      <c r="DUO24" s="2"/>
      <c r="DUP24" s="2"/>
      <c r="DUQ24" s="2"/>
      <c r="DUR24" s="2"/>
      <c r="DUS24" s="2"/>
      <c r="DUT24" s="2"/>
      <c r="DUU24" s="2"/>
      <c r="DUV24" s="2"/>
      <c r="DUW24" s="2"/>
      <c r="DUX24" s="2"/>
      <c r="DUY24" s="2"/>
      <c r="DUZ24" s="2"/>
      <c r="DVA24" s="2"/>
      <c r="DVB24" s="2"/>
      <c r="DVC24" s="2"/>
      <c r="DVD24" s="2"/>
      <c r="DVE24" s="2"/>
      <c r="DVF24" s="2"/>
      <c r="DVG24" s="2"/>
      <c r="DVH24" s="2"/>
      <c r="DVI24" s="2"/>
      <c r="DVJ24" s="2"/>
      <c r="DVK24" s="2"/>
      <c r="DVL24" s="2"/>
      <c r="DVM24" s="2"/>
      <c r="DVN24" s="2"/>
      <c r="DVO24" s="2"/>
      <c r="DVP24" s="2"/>
      <c r="DVQ24" s="2"/>
      <c r="DVR24" s="2"/>
      <c r="DVS24" s="2"/>
      <c r="DVT24" s="2"/>
      <c r="DVU24" s="2"/>
      <c r="DVV24" s="2"/>
      <c r="DVW24" s="2"/>
      <c r="DVX24" s="2"/>
      <c r="DVY24" s="2"/>
      <c r="DVZ24" s="2"/>
      <c r="DWA24" s="2"/>
      <c r="DWB24" s="2"/>
      <c r="DWC24" s="2"/>
      <c r="DWD24" s="2"/>
      <c r="DWE24" s="2"/>
      <c r="DWF24" s="2"/>
      <c r="DWG24" s="2"/>
      <c r="DWH24" s="2"/>
      <c r="DWI24" s="2"/>
      <c r="DWJ24" s="2"/>
      <c r="DWK24" s="2"/>
      <c r="DWL24" s="2"/>
      <c r="DWM24" s="2"/>
      <c r="DWN24" s="2"/>
      <c r="DWO24" s="2"/>
      <c r="DWP24" s="2"/>
      <c r="DWQ24" s="2"/>
      <c r="DWR24" s="2"/>
      <c r="DWS24" s="2"/>
      <c r="DWT24" s="2"/>
      <c r="DWU24" s="2"/>
      <c r="DWV24" s="2"/>
      <c r="DWW24" s="2"/>
      <c r="DWX24" s="2"/>
      <c r="DWY24" s="2"/>
      <c r="DWZ24" s="2"/>
      <c r="DXA24" s="2"/>
      <c r="DXB24" s="2"/>
      <c r="DXC24" s="2"/>
      <c r="DXD24" s="2"/>
      <c r="DXE24" s="2"/>
      <c r="DXF24" s="2"/>
      <c r="DXG24" s="2"/>
      <c r="DXH24" s="2"/>
      <c r="DXI24" s="2"/>
      <c r="DXJ24" s="2"/>
      <c r="DXK24" s="2"/>
      <c r="DXL24" s="2"/>
      <c r="DXM24" s="2"/>
      <c r="DXN24" s="2"/>
      <c r="DXO24" s="2"/>
      <c r="DXP24" s="2"/>
      <c r="DXQ24" s="2"/>
      <c r="DXR24" s="2"/>
      <c r="DXS24" s="2"/>
      <c r="DXT24" s="2"/>
      <c r="DXU24" s="2"/>
      <c r="DXV24" s="2"/>
      <c r="DXW24" s="2"/>
      <c r="DXX24" s="2"/>
      <c r="DXY24" s="2"/>
      <c r="DXZ24" s="2"/>
      <c r="DYA24" s="2"/>
      <c r="DYB24" s="2"/>
      <c r="DYC24" s="2"/>
      <c r="DYD24" s="2"/>
      <c r="DYE24" s="2"/>
      <c r="DYF24" s="2"/>
      <c r="DYG24" s="2"/>
      <c r="DYH24" s="2"/>
      <c r="DYI24" s="2"/>
      <c r="DYJ24" s="2"/>
      <c r="DYK24" s="2"/>
      <c r="DYL24" s="2"/>
      <c r="DYM24" s="2"/>
      <c r="DYN24" s="2"/>
      <c r="DYO24" s="2"/>
      <c r="DYP24" s="2"/>
      <c r="DYQ24" s="2"/>
      <c r="DYR24" s="2"/>
      <c r="DYS24" s="2"/>
      <c r="DYT24" s="2"/>
      <c r="DYU24" s="2"/>
      <c r="DYV24" s="2"/>
      <c r="DYW24" s="2"/>
      <c r="DYX24" s="2"/>
      <c r="DYY24" s="2"/>
      <c r="DYZ24" s="2"/>
      <c r="DZA24" s="2"/>
      <c r="DZB24" s="2"/>
      <c r="DZC24" s="2"/>
      <c r="DZD24" s="2"/>
      <c r="DZE24" s="2"/>
      <c r="DZF24" s="2"/>
      <c r="DZG24" s="2"/>
      <c r="DZH24" s="2"/>
      <c r="DZI24" s="2"/>
      <c r="DZJ24" s="2"/>
      <c r="DZK24" s="2"/>
      <c r="DZL24" s="2"/>
      <c r="DZM24" s="2"/>
      <c r="DZN24" s="2"/>
      <c r="DZO24" s="2"/>
      <c r="DZP24" s="2"/>
      <c r="DZQ24" s="2"/>
      <c r="DZR24" s="2"/>
      <c r="DZS24" s="2"/>
      <c r="DZT24" s="2"/>
      <c r="DZU24" s="2"/>
      <c r="DZV24" s="2"/>
      <c r="DZW24" s="2"/>
      <c r="DZX24" s="2"/>
      <c r="DZY24" s="2"/>
      <c r="DZZ24" s="2"/>
      <c r="EAA24" s="2"/>
      <c r="EAB24" s="2"/>
      <c r="EAC24" s="2"/>
      <c r="EAD24" s="2"/>
      <c r="EAE24" s="2"/>
      <c r="EAF24" s="2"/>
      <c r="EAG24" s="2"/>
      <c r="EAH24" s="2"/>
      <c r="EAI24" s="2"/>
      <c r="EAJ24" s="2"/>
      <c r="EAK24" s="2"/>
      <c r="EAL24" s="2"/>
      <c r="EAM24" s="2"/>
      <c r="EAN24" s="2"/>
      <c r="EAO24" s="2"/>
      <c r="EAP24" s="2"/>
      <c r="EAQ24" s="2"/>
      <c r="EAR24" s="2"/>
      <c r="EAS24" s="2"/>
      <c r="EAT24" s="2"/>
      <c r="EAU24" s="2"/>
      <c r="EAV24" s="2"/>
      <c r="EAW24" s="2"/>
      <c r="EAX24" s="2"/>
      <c r="EAY24" s="2"/>
      <c r="EAZ24" s="2"/>
      <c r="EBA24" s="2"/>
      <c r="EBB24" s="2"/>
      <c r="EBC24" s="2"/>
      <c r="EBD24" s="2"/>
      <c r="EBE24" s="2"/>
      <c r="EBF24" s="2"/>
      <c r="EBG24" s="2"/>
      <c r="EBH24" s="2"/>
      <c r="EBI24" s="2"/>
      <c r="EBJ24" s="2"/>
      <c r="EBK24" s="2"/>
      <c r="EBL24" s="2"/>
      <c r="EBM24" s="2"/>
      <c r="EBN24" s="2"/>
      <c r="EBO24" s="2"/>
      <c r="EBP24" s="2"/>
      <c r="EBQ24" s="2"/>
      <c r="EBR24" s="2"/>
      <c r="EBS24" s="2"/>
      <c r="EBT24" s="2"/>
      <c r="EBU24" s="2"/>
      <c r="EBV24" s="2"/>
      <c r="EBW24" s="2"/>
      <c r="EBX24" s="2"/>
      <c r="EBY24" s="2"/>
      <c r="EBZ24" s="2"/>
      <c r="ECA24" s="2"/>
      <c r="ECB24" s="2"/>
      <c r="ECC24" s="2"/>
      <c r="ECD24" s="2"/>
      <c r="ECE24" s="2"/>
      <c r="ECF24" s="2"/>
      <c r="ECG24" s="2"/>
      <c r="ECH24" s="2"/>
      <c r="ECI24" s="2"/>
      <c r="ECJ24" s="2"/>
      <c r="ECK24" s="2"/>
      <c r="ECL24" s="2"/>
      <c r="ECM24" s="2"/>
      <c r="ECN24" s="2"/>
      <c r="ECO24" s="2"/>
      <c r="ECP24" s="2"/>
      <c r="ECQ24" s="2"/>
      <c r="ECR24" s="2"/>
      <c r="ECS24" s="2"/>
      <c r="ECT24" s="2"/>
      <c r="ECU24" s="2"/>
      <c r="ECV24" s="2"/>
      <c r="ECW24" s="2"/>
      <c r="ECX24" s="2"/>
      <c r="ECY24" s="2"/>
      <c r="ECZ24" s="2"/>
      <c r="EDA24" s="2"/>
      <c r="EDB24" s="2"/>
      <c r="EDC24" s="2"/>
      <c r="EDD24" s="2"/>
      <c r="EDE24" s="2"/>
      <c r="EDF24" s="2"/>
      <c r="EDG24" s="2"/>
      <c r="EDH24" s="2"/>
      <c r="EDI24" s="2"/>
      <c r="EDJ24" s="2"/>
      <c r="EDK24" s="2"/>
      <c r="EDL24" s="2"/>
      <c r="EDM24" s="2"/>
      <c r="EDN24" s="2"/>
      <c r="EDO24" s="2"/>
      <c r="EDP24" s="2"/>
      <c r="EDQ24" s="2"/>
      <c r="EDR24" s="2"/>
      <c r="EDS24" s="2"/>
      <c r="EDT24" s="2"/>
      <c r="EDU24" s="2"/>
      <c r="EDV24" s="2"/>
      <c r="EDW24" s="2"/>
      <c r="EDX24" s="2"/>
      <c r="EDY24" s="2"/>
      <c r="EDZ24" s="2"/>
      <c r="EEA24" s="2"/>
      <c r="EEB24" s="2"/>
      <c r="EEC24" s="2"/>
      <c r="EED24" s="2"/>
      <c r="EEE24" s="2"/>
      <c r="EEF24" s="2"/>
      <c r="EEG24" s="2"/>
      <c r="EEH24" s="2"/>
      <c r="EEI24" s="2"/>
      <c r="EEJ24" s="2"/>
      <c r="EEK24" s="2"/>
      <c r="EEL24" s="2"/>
      <c r="EEM24" s="2"/>
      <c r="EEN24" s="2"/>
      <c r="EEO24" s="2"/>
      <c r="EEP24" s="2"/>
      <c r="EEQ24" s="2"/>
      <c r="EER24" s="2"/>
      <c r="EES24" s="2"/>
      <c r="EET24" s="2"/>
      <c r="EEU24" s="2"/>
      <c r="EEV24" s="2"/>
      <c r="EEW24" s="2"/>
      <c r="EEX24" s="2"/>
      <c r="EEY24" s="2"/>
      <c r="EEZ24" s="2"/>
      <c r="EFA24" s="2"/>
      <c r="EFB24" s="2"/>
      <c r="EFC24" s="2"/>
      <c r="EFD24" s="2"/>
      <c r="EFE24" s="2"/>
      <c r="EFF24" s="2"/>
      <c r="EFG24" s="2"/>
      <c r="EFH24" s="2"/>
      <c r="EFI24" s="2"/>
      <c r="EFJ24" s="2"/>
      <c r="EFK24" s="2"/>
      <c r="EFL24" s="2"/>
      <c r="EFM24" s="2"/>
      <c r="EFN24" s="2"/>
      <c r="EFO24" s="2"/>
      <c r="EFP24" s="2"/>
      <c r="EFQ24" s="2"/>
      <c r="EFR24" s="2"/>
      <c r="EFS24" s="2"/>
      <c r="EFT24" s="2"/>
      <c r="EFU24" s="2"/>
      <c r="EFV24" s="2"/>
      <c r="EFW24" s="2"/>
      <c r="EFX24" s="2"/>
      <c r="EFY24" s="2"/>
      <c r="EFZ24" s="2"/>
      <c r="EGA24" s="2"/>
      <c r="EGB24" s="2"/>
      <c r="EGC24" s="2"/>
      <c r="EGD24" s="2"/>
      <c r="EGE24" s="2"/>
      <c r="EGF24" s="2"/>
      <c r="EGG24" s="2"/>
      <c r="EGH24" s="2"/>
      <c r="EGI24" s="2"/>
      <c r="EGJ24" s="2"/>
      <c r="EGK24" s="2"/>
      <c r="EGL24" s="2"/>
      <c r="EGM24" s="2"/>
      <c r="EGN24" s="2"/>
      <c r="EGO24" s="2"/>
      <c r="EGP24" s="2"/>
      <c r="EGQ24" s="2"/>
      <c r="EGR24" s="2"/>
      <c r="EGS24" s="2"/>
      <c r="EGT24" s="2"/>
      <c r="EGU24" s="2"/>
      <c r="EGV24" s="2"/>
      <c r="EGW24" s="2"/>
      <c r="EGX24" s="2"/>
      <c r="EGY24" s="2"/>
      <c r="EGZ24" s="2"/>
      <c r="EHA24" s="2"/>
      <c r="EHB24" s="2"/>
      <c r="EHC24" s="2"/>
      <c r="EHD24" s="2"/>
      <c r="EHE24" s="2"/>
      <c r="EHF24" s="2"/>
      <c r="EHG24" s="2"/>
      <c r="EHH24" s="2"/>
      <c r="EHI24" s="2"/>
      <c r="EHJ24" s="2"/>
      <c r="EHK24" s="2"/>
      <c r="EHL24" s="2"/>
      <c r="EHM24" s="2"/>
      <c r="EHN24" s="2"/>
      <c r="EHO24" s="2"/>
      <c r="EHP24" s="2"/>
      <c r="EHQ24" s="2"/>
      <c r="EHR24" s="2"/>
      <c r="EHS24" s="2"/>
      <c r="EHT24" s="2"/>
      <c r="EHU24" s="2"/>
      <c r="EHV24" s="2"/>
      <c r="EHW24" s="2"/>
      <c r="EHX24" s="2"/>
      <c r="EHY24" s="2"/>
      <c r="EHZ24" s="2"/>
      <c r="EIA24" s="2"/>
      <c r="EIB24" s="2"/>
      <c r="EIC24" s="2"/>
      <c r="EID24" s="2"/>
      <c r="EIE24" s="2"/>
      <c r="EIF24" s="2"/>
      <c r="EIG24" s="2"/>
      <c r="EIH24" s="2"/>
      <c r="EII24" s="2"/>
      <c r="EIJ24" s="2"/>
      <c r="EIK24" s="2"/>
      <c r="EIL24" s="2"/>
      <c r="EIM24" s="2"/>
      <c r="EIN24" s="2"/>
      <c r="EIO24" s="2"/>
      <c r="EIP24" s="2"/>
      <c r="EIQ24" s="2"/>
      <c r="EIR24" s="2"/>
      <c r="EIS24" s="2"/>
      <c r="EIT24" s="2"/>
      <c r="EIU24" s="2"/>
      <c r="EIV24" s="2"/>
      <c r="EIW24" s="2"/>
      <c r="EIX24" s="2"/>
      <c r="EIY24" s="2"/>
      <c r="EIZ24" s="2"/>
      <c r="EJA24" s="2"/>
      <c r="EJB24" s="2"/>
      <c r="EJC24" s="2"/>
      <c r="EJD24" s="2"/>
      <c r="EJE24" s="2"/>
      <c r="EJF24" s="2"/>
      <c r="EJG24" s="2"/>
      <c r="EJH24" s="2"/>
      <c r="EJI24" s="2"/>
      <c r="EJJ24" s="2"/>
      <c r="EJK24" s="2"/>
      <c r="EJL24" s="2"/>
      <c r="EJM24" s="2"/>
      <c r="EJN24" s="2"/>
      <c r="EJO24" s="2"/>
      <c r="EJP24" s="2"/>
      <c r="EJQ24" s="2"/>
      <c r="EJR24" s="2"/>
      <c r="EJS24" s="2"/>
      <c r="EJT24" s="2"/>
      <c r="EJU24" s="2"/>
      <c r="EJV24" s="2"/>
      <c r="EJW24" s="2"/>
      <c r="EJX24" s="2"/>
      <c r="EJY24" s="2"/>
      <c r="EJZ24" s="2"/>
      <c r="EKA24" s="2"/>
      <c r="EKB24" s="2"/>
      <c r="EKC24" s="2"/>
      <c r="EKD24" s="2"/>
      <c r="EKE24" s="2"/>
      <c r="EKF24" s="2"/>
      <c r="EKG24" s="2"/>
      <c r="EKH24" s="2"/>
      <c r="EKI24" s="2"/>
      <c r="EKJ24" s="2"/>
      <c r="EKK24" s="2"/>
      <c r="EKL24" s="2"/>
      <c r="EKM24" s="2"/>
      <c r="EKN24" s="2"/>
      <c r="EKO24" s="2"/>
      <c r="EKP24" s="2"/>
      <c r="EKQ24" s="2"/>
      <c r="EKR24" s="2"/>
      <c r="EKS24" s="2"/>
      <c r="EKT24" s="2"/>
      <c r="EKU24" s="2"/>
      <c r="EKV24" s="2"/>
      <c r="EKW24" s="2"/>
      <c r="EKX24" s="2"/>
      <c r="EKY24" s="2"/>
      <c r="EKZ24" s="2"/>
      <c r="ELA24" s="2"/>
      <c r="ELB24" s="2"/>
      <c r="ELC24" s="2"/>
      <c r="ELD24" s="2"/>
      <c r="ELE24" s="2"/>
      <c r="ELF24" s="2"/>
      <c r="ELG24" s="2"/>
      <c r="ELH24" s="2"/>
      <c r="ELI24" s="2"/>
      <c r="ELJ24" s="2"/>
      <c r="ELK24" s="2"/>
      <c r="ELL24" s="2"/>
      <c r="ELM24" s="2"/>
      <c r="ELN24" s="2"/>
      <c r="ELO24" s="2"/>
      <c r="ELP24" s="2"/>
      <c r="ELQ24" s="2"/>
      <c r="ELR24" s="2"/>
      <c r="ELS24" s="2"/>
      <c r="ELT24" s="2"/>
      <c r="ELU24" s="2"/>
      <c r="ELV24" s="2"/>
      <c r="ELW24" s="2"/>
      <c r="ELX24" s="2"/>
      <c r="ELY24" s="2"/>
      <c r="ELZ24" s="2"/>
      <c r="EMA24" s="2"/>
      <c r="EMB24" s="2"/>
      <c r="EMC24" s="2"/>
      <c r="EMD24" s="2"/>
      <c r="EME24" s="2"/>
      <c r="EMF24" s="2"/>
      <c r="EMG24" s="2"/>
      <c r="EMH24" s="2"/>
      <c r="EMI24" s="2"/>
      <c r="EMJ24" s="2"/>
      <c r="EMK24" s="2"/>
      <c r="EML24" s="2"/>
      <c r="EMM24" s="2"/>
      <c r="EMN24" s="2"/>
      <c r="EMO24" s="2"/>
      <c r="EMP24" s="2"/>
      <c r="EMQ24" s="2"/>
      <c r="EMR24" s="2"/>
      <c r="EMS24" s="2"/>
      <c r="EMT24" s="2"/>
      <c r="EMU24" s="2"/>
      <c r="EMV24" s="2"/>
      <c r="EMW24" s="2"/>
      <c r="EMX24" s="2"/>
      <c r="EMY24" s="2"/>
      <c r="EMZ24" s="2"/>
      <c r="ENA24" s="2"/>
      <c r="ENB24" s="2"/>
      <c r="ENC24" s="2"/>
      <c r="END24" s="2"/>
      <c r="ENE24" s="2"/>
      <c r="ENF24" s="2"/>
      <c r="ENG24" s="2"/>
      <c r="ENH24" s="2"/>
      <c r="ENI24" s="2"/>
      <c r="ENJ24" s="2"/>
      <c r="ENK24" s="2"/>
      <c r="ENL24" s="2"/>
      <c r="ENM24" s="2"/>
      <c r="ENN24" s="2"/>
      <c r="ENO24" s="2"/>
      <c r="ENP24" s="2"/>
      <c r="ENQ24" s="2"/>
      <c r="ENR24" s="2"/>
      <c r="ENS24" s="2"/>
      <c r="ENT24" s="2"/>
      <c r="ENU24" s="2"/>
      <c r="ENV24" s="2"/>
      <c r="ENW24" s="2"/>
      <c r="ENX24" s="2"/>
      <c r="ENY24" s="2"/>
      <c r="ENZ24" s="2"/>
      <c r="EOA24" s="2"/>
      <c r="EOB24" s="2"/>
      <c r="EOC24" s="2"/>
      <c r="EOD24" s="2"/>
      <c r="EOE24" s="2"/>
      <c r="EOF24" s="2"/>
      <c r="EOG24" s="2"/>
      <c r="EOH24" s="2"/>
      <c r="EOI24" s="2"/>
      <c r="EOJ24" s="2"/>
      <c r="EOK24" s="2"/>
      <c r="EOL24" s="2"/>
      <c r="EOM24" s="2"/>
      <c r="EON24" s="2"/>
      <c r="EOO24" s="2"/>
      <c r="EOP24" s="2"/>
      <c r="EOQ24" s="2"/>
      <c r="EOR24" s="2"/>
      <c r="EOS24" s="2"/>
      <c r="EOT24" s="2"/>
      <c r="EOU24" s="2"/>
      <c r="EOV24" s="2"/>
      <c r="EOW24" s="2"/>
      <c r="EOX24" s="2"/>
      <c r="EOY24" s="2"/>
      <c r="EOZ24" s="2"/>
      <c r="EPA24" s="2"/>
      <c r="EPB24" s="2"/>
      <c r="EPC24" s="2"/>
      <c r="EPD24" s="2"/>
      <c r="EPE24" s="2"/>
      <c r="EPF24" s="2"/>
      <c r="EPG24" s="2"/>
      <c r="EPH24" s="2"/>
      <c r="EPI24" s="2"/>
      <c r="EPJ24" s="2"/>
      <c r="EPK24" s="2"/>
      <c r="EPL24" s="2"/>
      <c r="EPM24" s="2"/>
      <c r="EPN24" s="2"/>
      <c r="EPO24" s="2"/>
      <c r="EPP24" s="2"/>
      <c r="EPQ24" s="2"/>
      <c r="EPR24" s="2"/>
      <c r="EPS24" s="2"/>
      <c r="EPT24" s="2"/>
      <c r="EPU24" s="2"/>
      <c r="EPV24" s="2"/>
      <c r="EPW24" s="2"/>
      <c r="EPX24" s="2"/>
      <c r="EPY24" s="2"/>
      <c r="EPZ24" s="2"/>
      <c r="EQA24" s="2"/>
      <c r="EQB24" s="2"/>
      <c r="EQC24" s="2"/>
      <c r="EQD24" s="2"/>
      <c r="EQE24" s="2"/>
      <c r="EQF24" s="2"/>
      <c r="EQG24" s="2"/>
      <c r="EQH24" s="2"/>
      <c r="EQI24" s="2"/>
      <c r="EQJ24" s="2"/>
      <c r="EQK24" s="2"/>
      <c r="EQL24" s="2"/>
      <c r="EQM24" s="2"/>
      <c r="EQN24" s="2"/>
      <c r="EQO24" s="2"/>
      <c r="EQP24" s="2"/>
      <c r="EQQ24" s="2"/>
      <c r="EQR24" s="2"/>
      <c r="EQS24" s="2"/>
      <c r="EQT24" s="2"/>
      <c r="EQU24" s="2"/>
      <c r="EQV24" s="2"/>
      <c r="EQW24" s="2"/>
      <c r="EQX24" s="2"/>
      <c r="EQY24" s="2"/>
      <c r="EQZ24" s="2"/>
      <c r="ERA24" s="2"/>
      <c r="ERB24" s="2"/>
      <c r="ERC24" s="2"/>
      <c r="ERD24" s="2"/>
      <c r="ERE24" s="2"/>
      <c r="ERF24" s="2"/>
      <c r="ERG24" s="2"/>
      <c r="ERH24" s="2"/>
      <c r="ERI24" s="2"/>
      <c r="ERJ24" s="2"/>
      <c r="ERK24" s="2"/>
      <c r="ERL24" s="2"/>
      <c r="ERM24" s="2"/>
      <c r="ERN24" s="2"/>
      <c r="ERO24" s="2"/>
      <c r="ERP24" s="2"/>
      <c r="ERQ24" s="2"/>
      <c r="ERR24" s="2"/>
      <c r="ERS24" s="2"/>
      <c r="ERT24" s="2"/>
      <c r="ERU24" s="2"/>
      <c r="ERV24" s="2"/>
      <c r="ERW24" s="2"/>
      <c r="ERX24" s="2"/>
      <c r="ERY24" s="2"/>
      <c r="ERZ24" s="2"/>
      <c r="ESA24" s="2"/>
      <c r="ESB24" s="2"/>
      <c r="ESC24" s="2"/>
      <c r="ESD24" s="2"/>
      <c r="ESE24" s="2"/>
      <c r="ESF24" s="2"/>
      <c r="ESG24" s="2"/>
      <c r="ESH24" s="2"/>
      <c r="ESI24" s="2"/>
      <c r="ESJ24" s="2"/>
      <c r="ESK24" s="2"/>
      <c r="ESL24" s="2"/>
      <c r="ESM24" s="2"/>
      <c r="ESN24" s="2"/>
      <c r="ESO24" s="2"/>
      <c r="ESP24" s="2"/>
      <c r="ESQ24" s="2"/>
      <c r="ESR24" s="2"/>
      <c r="ESS24" s="2"/>
      <c r="EST24" s="2"/>
      <c r="ESU24" s="2"/>
      <c r="ESV24" s="2"/>
      <c r="ESW24" s="2"/>
      <c r="ESX24" s="2"/>
      <c r="ESY24" s="2"/>
      <c r="ESZ24" s="2"/>
      <c r="ETA24" s="2"/>
      <c r="ETB24" s="2"/>
      <c r="ETC24" s="2"/>
      <c r="ETD24" s="2"/>
      <c r="ETE24" s="2"/>
      <c r="ETF24" s="2"/>
      <c r="ETG24" s="2"/>
      <c r="ETH24" s="2"/>
      <c r="ETI24" s="2"/>
      <c r="ETJ24" s="2"/>
      <c r="ETK24" s="2"/>
      <c r="ETL24" s="2"/>
      <c r="ETM24" s="2"/>
      <c r="ETN24" s="2"/>
      <c r="ETO24" s="2"/>
      <c r="ETP24" s="2"/>
      <c r="ETQ24" s="2"/>
      <c r="ETR24" s="2"/>
      <c r="ETS24" s="2"/>
      <c r="ETT24" s="2"/>
      <c r="ETU24" s="2"/>
      <c r="ETV24" s="2"/>
      <c r="ETW24" s="2"/>
      <c r="ETX24" s="2"/>
      <c r="ETY24" s="2"/>
      <c r="ETZ24" s="2"/>
      <c r="EUA24" s="2"/>
      <c r="EUB24" s="2"/>
      <c r="EUC24" s="2"/>
      <c r="EUD24" s="2"/>
      <c r="EUE24" s="2"/>
      <c r="EUF24" s="2"/>
      <c r="EUG24" s="2"/>
      <c r="EUH24" s="2"/>
      <c r="EUI24" s="2"/>
      <c r="EUJ24" s="2"/>
      <c r="EUK24" s="2"/>
      <c r="EUL24" s="2"/>
      <c r="EUM24" s="2"/>
      <c r="EUN24" s="2"/>
      <c r="EUO24" s="2"/>
      <c r="EUP24" s="2"/>
      <c r="EUQ24" s="2"/>
      <c r="EUR24" s="2"/>
      <c r="EUS24" s="2"/>
      <c r="EUT24" s="2"/>
      <c r="EUU24" s="2"/>
      <c r="EUV24" s="2"/>
      <c r="EUW24" s="2"/>
      <c r="EUX24" s="2"/>
      <c r="EUY24" s="2"/>
      <c r="EUZ24" s="2"/>
      <c r="EVA24" s="2"/>
      <c r="EVB24" s="2"/>
      <c r="EVC24" s="2"/>
      <c r="EVD24" s="2"/>
      <c r="EVE24" s="2"/>
      <c r="EVF24" s="2"/>
      <c r="EVG24" s="2"/>
      <c r="EVH24" s="2"/>
      <c r="EVI24" s="2"/>
      <c r="EVJ24" s="2"/>
      <c r="EVK24" s="2"/>
      <c r="EVL24" s="2"/>
      <c r="EVM24" s="2"/>
      <c r="EVN24" s="2"/>
      <c r="EVO24" s="2"/>
      <c r="EVP24" s="2"/>
      <c r="EVQ24" s="2"/>
      <c r="EVR24" s="2"/>
      <c r="EVS24" s="2"/>
      <c r="EVT24" s="2"/>
      <c r="EVU24" s="2"/>
      <c r="EVV24" s="2"/>
      <c r="EVW24" s="2"/>
      <c r="EVX24" s="2"/>
      <c r="EVY24" s="2"/>
      <c r="EVZ24" s="2"/>
      <c r="EWA24" s="2"/>
      <c r="EWB24" s="2"/>
      <c r="EWC24" s="2"/>
      <c r="EWD24" s="2"/>
      <c r="EWE24" s="2"/>
      <c r="EWF24" s="2"/>
      <c r="EWG24" s="2"/>
      <c r="EWH24" s="2"/>
      <c r="EWI24" s="2"/>
      <c r="EWJ24" s="2"/>
      <c r="EWK24" s="2"/>
      <c r="EWL24" s="2"/>
      <c r="EWM24" s="2"/>
      <c r="EWN24" s="2"/>
      <c r="EWO24" s="2"/>
      <c r="EWP24" s="2"/>
      <c r="EWQ24" s="2"/>
      <c r="EWR24" s="2"/>
      <c r="EWS24" s="2"/>
      <c r="EWT24" s="2"/>
      <c r="EWU24" s="2"/>
      <c r="EWV24" s="2"/>
      <c r="EWW24" s="2"/>
      <c r="EWX24" s="2"/>
      <c r="EWY24" s="2"/>
      <c r="EWZ24" s="2"/>
      <c r="EXA24" s="2"/>
      <c r="EXB24" s="2"/>
      <c r="EXC24" s="2"/>
      <c r="EXD24" s="2"/>
      <c r="EXE24" s="2"/>
      <c r="EXF24" s="2"/>
      <c r="EXG24" s="2"/>
      <c r="EXH24" s="2"/>
      <c r="EXI24" s="2"/>
      <c r="EXJ24" s="2"/>
      <c r="EXK24" s="2"/>
      <c r="EXL24" s="2"/>
      <c r="EXM24" s="2"/>
      <c r="EXN24" s="2"/>
      <c r="EXO24" s="2"/>
      <c r="EXP24" s="2"/>
      <c r="EXQ24" s="2"/>
      <c r="EXR24" s="2"/>
      <c r="EXS24" s="2"/>
      <c r="EXT24" s="2"/>
      <c r="EXU24" s="2"/>
      <c r="EXV24" s="2"/>
      <c r="EXW24" s="2"/>
      <c r="EXX24" s="2"/>
      <c r="EXY24" s="2"/>
      <c r="EXZ24" s="2"/>
      <c r="EYA24" s="2"/>
      <c r="EYB24" s="2"/>
      <c r="EYC24" s="2"/>
      <c r="EYD24" s="2"/>
      <c r="EYE24" s="2"/>
      <c r="EYF24" s="2"/>
      <c r="EYG24" s="2"/>
      <c r="EYH24" s="2"/>
      <c r="EYI24" s="2"/>
      <c r="EYJ24" s="2"/>
      <c r="EYK24" s="2"/>
      <c r="EYL24" s="2"/>
      <c r="EYM24" s="2"/>
      <c r="EYN24" s="2"/>
      <c r="EYO24" s="2"/>
      <c r="EYP24" s="2"/>
      <c r="EYQ24" s="2"/>
      <c r="EYR24" s="2"/>
      <c r="EYS24" s="2"/>
      <c r="EYT24" s="2"/>
      <c r="EYU24" s="2"/>
      <c r="EYV24" s="2"/>
      <c r="EYW24" s="2"/>
      <c r="EYX24" s="2"/>
      <c r="EYY24" s="2"/>
      <c r="EYZ24" s="2"/>
      <c r="EZA24" s="2"/>
      <c r="EZB24" s="2"/>
      <c r="EZC24" s="2"/>
      <c r="EZD24" s="2"/>
      <c r="EZE24" s="2"/>
      <c r="EZF24" s="2"/>
      <c r="EZG24" s="2"/>
      <c r="EZH24" s="2"/>
      <c r="EZI24" s="2"/>
      <c r="EZJ24" s="2"/>
      <c r="EZK24" s="2"/>
      <c r="EZL24" s="2"/>
      <c r="EZM24" s="2"/>
      <c r="EZN24" s="2"/>
      <c r="EZO24" s="2"/>
      <c r="EZP24" s="2"/>
      <c r="EZQ24" s="2"/>
      <c r="EZR24" s="2"/>
      <c r="EZS24" s="2"/>
      <c r="EZT24" s="2"/>
      <c r="EZU24" s="2"/>
      <c r="EZV24" s="2"/>
      <c r="EZW24" s="2"/>
      <c r="EZX24" s="2"/>
      <c r="EZY24" s="2"/>
      <c r="EZZ24" s="2"/>
      <c r="FAA24" s="2"/>
      <c r="FAB24" s="2"/>
      <c r="FAC24" s="2"/>
      <c r="FAD24" s="2"/>
      <c r="FAE24" s="2"/>
      <c r="FAF24" s="2"/>
      <c r="FAG24" s="2"/>
      <c r="FAH24" s="2"/>
      <c r="FAI24" s="2"/>
      <c r="FAJ24" s="2"/>
      <c r="FAK24" s="2"/>
      <c r="FAL24" s="2"/>
      <c r="FAM24" s="2"/>
      <c r="FAN24" s="2"/>
      <c r="FAO24" s="2"/>
      <c r="FAP24" s="2"/>
      <c r="FAQ24" s="2"/>
      <c r="FAR24" s="2"/>
      <c r="FAS24" s="2"/>
      <c r="FAT24" s="2"/>
      <c r="FAU24" s="2"/>
      <c r="FAV24" s="2"/>
      <c r="FAW24" s="2"/>
      <c r="FAX24" s="2"/>
      <c r="FAY24" s="2"/>
      <c r="FAZ24" s="2"/>
      <c r="FBA24" s="2"/>
      <c r="FBB24" s="2"/>
      <c r="FBC24" s="2"/>
      <c r="FBD24" s="2"/>
      <c r="FBE24" s="2"/>
      <c r="FBF24" s="2"/>
      <c r="FBG24" s="2"/>
      <c r="FBH24" s="2"/>
      <c r="FBI24" s="2"/>
      <c r="FBJ24" s="2"/>
      <c r="FBK24" s="2"/>
      <c r="FBL24" s="2"/>
      <c r="FBM24" s="2"/>
      <c r="FBN24" s="2"/>
      <c r="FBO24" s="2"/>
      <c r="FBP24" s="2"/>
      <c r="FBQ24" s="2"/>
      <c r="FBR24" s="2"/>
      <c r="FBS24" s="2"/>
      <c r="FBT24" s="2"/>
      <c r="FBU24" s="2"/>
      <c r="FBV24" s="2"/>
      <c r="FBW24" s="2"/>
      <c r="FBX24" s="2"/>
      <c r="FBY24" s="2"/>
      <c r="FBZ24" s="2"/>
      <c r="FCA24" s="2"/>
      <c r="FCB24" s="2"/>
      <c r="FCC24" s="2"/>
      <c r="FCD24" s="2"/>
      <c r="FCE24" s="2"/>
      <c r="FCF24" s="2"/>
      <c r="FCG24" s="2"/>
      <c r="FCH24" s="2"/>
      <c r="FCI24" s="2"/>
      <c r="FCJ24" s="2"/>
      <c r="FCK24" s="2"/>
      <c r="FCL24" s="2"/>
      <c r="FCM24" s="2"/>
      <c r="FCN24" s="2"/>
      <c r="FCO24" s="2"/>
      <c r="FCP24" s="2"/>
      <c r="FCQ24" s="2"/>
      <c r="FCR24" s="2"/>
      <c r="FCS24" s="2"/>
      <c r="FCT24" s="2"/>
      <c r="FCU24" s="2"/>
      <c r="FCV24" s="2"/>
      <c r="FCW24" s="2"/>
      <c r="FCX24" s="2"/>
      <c r="FCY24" s="2"/>
      <c r="FCZ24" s="2"/>
      <c r="FDA24" s="2"/>
      <c r="FDB24" s="2"/>
      <c r="FDC24" s="2"/>
      <c r="FDD24" s="2"/>
      <c r="FDE24" s="2"/>
      <c r="FDF24" s="2"/>
      <c r="FDG24" s="2"/>
      <c r="FDH24" s="2"/>
      <c r="FDI24" s="2"/>
      <c r="FDJ24" s="2"/>
      <c r="FDK24" s="2"/>
      <c r="FDL24" s="2"/>
      <c r="FDM24" s="2"/>
      <c r="FDN24" s="2"/>
      <c r="FDO24" s="2"/>
      <c r="FDP24" s="2"/>
      <c r="FDQ24" s="2"/>
      <c r="FDR24" s="2"/>
      <c r="FDS24" s="2"/>
      <c r="FDT24" s="2"/>
      <c r="FDU24" s="2"/>
      <c r="FDV24" s="2"/>
      <c r="FDW24" s="2"/>
      <c r="FDX24" s="2"/>
      <c r="FDY24" s="2"/>
      <c r="FDZ24" s="2"/>
      <c r="FEA24" s="2"/>
      <c r="FEB24" s="2"/>
      <c r="FEC24" s="2"/>
      <c r="FED24" s="2"/>
      <c r="FEE24" s="2"/>
      <c r="FEF24" s="2"/>
      <c r="FEG24" s="2"/>
      <c r="FEH24" s="2"/>
      <c r="FEI24" s="2"/>
      <c r="FEJ24" s="2"/>
      <c r="FEK24" s="2"/>
      <c r="FEL24" s="2"/>
      <c r="FEM24" s="2"/>
      <c r="FEN24" s="2"/>
      <c r="FEO24" s="2"/>
      <c r="FEP24" s="2"/>
      <c r="FEQ24" s="2"/>
      <c r="FER24" s="2"/>
      <c r="FES24" s="2"/>
      <c r="FET24" s="2"/>
      <c r="FEU24" s="2"/>
      <c r="FEV24" s="2"/>
      <c r="FEW24" s="2"/>
      <c r="FEX24" s="2"/>
      <c r="FEY24" s="2"/>
      <c r="FEZ24" s="2"/>
      <c r="FFA24" s="2"/>
      <c r="FFB24" s="2"/>
      <c r="FFC24" s="2"/>
      <c r="FFD24" s="2"/>
      <c r="FFE24" s="2"/>
      <c r="FFF24" s="2"/>
      <c r="FFG24" s="2"/>
      <c r="FFH24" s="2"/>
      <c r="FFI24" s="2"/>
      <c r="FFJ24" s="2"/>
      <c r="FFK24" s="2"/>
      <c r="FFL24" s="2"/>
      <c r="FFM24" s="2"/>
      <c r="FFN24" s="2"/>
      <c r="FFO24" s="2"/>
      <c r="FFP24" s="2"/>
      <c r="FFQ24" s="2"/>
      <c r="FFR24" s="2"/>
      <c r="FFS24" s="2"/>
      <c r="FFT24" s="2"/>
      <c r="FFU24" s="2"/>
      <c r="FFV24" s="2"/>
      <c r="FFW24" s="2"/>
      <c r="FFX24" s="2"/>
      <c r="FFY24" s="2"/>
      <c r="FFZ24" s="2"/>
      <c r="FGA24" s="2"/>
      <c r="FGB24" s="2"/>
      <c r="FGC24" s="2"/>
      <c r="FGD24" s="2"/>
      <c r="FGE24" s="2"/>
      <c r="FGF24" s="2"/>
      <c r="FGG24" s="2"/>
      <c r="FGH24" s="2"/>
      <c r="FGI24" s="2"/>
      <c r="FGJ24" s="2"/>
      <c r="FGK24" s="2"/>
      <c r="FGL24" s="2"/>
      <c r="FGM24" s="2"/>
      <c r="FGN24" s="2"/>
      <c r="FGO24" s="2"/>
      <c r="FGP24" s="2"/>
      <c r="FGQ24" s="2"/>
      <c r="FGR24" s="2"/>
      <c r="FGS24" s="2"/>
      <c r="FGT24" s="2"/>
      <c r="FGU24" s="2"/>
      <c r="FGV24" s="2"/>
      <c r="FGW24" s="2"/>
      <c r="FGX24" s="2"/>
      <c r="FGY24" s="2"/>
      <c r="FGZ24" s="2"/>
      <c r="FHA24" s="2"/>
      <c r="FHB24" s="2"/>
      <c r="FHC24" s="2"/>
      <c r="FHD24" s="2"/>
      <c r="FHE24" s="2"/>
      <c r="FHF24" s="2"/>
      <c r="FHG24" s="2"/>
      <c r="FHH24" s="2"/>
      <c r="FHI24" s="2"/>
      <c r="FHJ24" s="2"/>
      <c r="FHK24" s="2"/>
      <c r="FHL24" s="2"/>
      <c r="FHM24" s="2"/>
      <c r="FHN24" s="2"/>
      <c r="FHO24" s="2"/>
      <c r="FHP24" s="2"/>
      <c r="FHQ24" s="2"/>
      <c r="FHR24" s="2"/>
      <c r="FHS24" s="2"/>
      <c r="FHT24" s="2"/>
      <c r="FHU24" s="2"/>
      <c r="FHV24" s="2"/>
      <c r="FHW24" s="2"/>
      <c r="FHX24" s="2"/>
      <c r="FHY24" s="2"/>
      <c r="FHZ24" s="2"/>
      <c r="FIA24" s="2"/>
      <c r="FIB24" s="2"/>
      <c r="FIC24" s="2"/>
      <c r="FID24" s="2"/>
      <c r="FIE24" s="2"/>
      <c r="FIF24" s="2"/>
      <c r="FIG24" s="2"/>
      <c r="FIH24" s="2"/>
      <c r="FII24" s="2"/>
      <c r="FIJ24" s="2"/>
      <c r="FIK24" s="2"/>
      <c r="FIL24" s="2"/>
      <c r="FIM24" s="2"/>
      <c r="FIN24" s="2"/>
      <c r="FIO24" s="2"/>
      <c r="FIP24" s="2"/>
      <c r="FIQ24" s="2"/>
      <c r="FIR24" s="2"/>
      <c r="FIS24" s="2"/>
      <c r="FIT24" s="2"/>
      <c r="FIU24" s="2"/>
      <c r="FIV24" s="2"/>
      <c r="FIW24" s="2"/>
      <c r="FIX24" s="2"/>
      <c r="FIY24" s="2"/>
      <c r="FIZ24" s="2"/>
      <c r="FJA24" s="2"/>
      <c r="FJB24" s="2"/>
      <c r="FJC24" s="2"/>
      <c r="FJD24" s="2"/>
      <c r="FJE24" s="2"/>
      <c r="FJF24" s="2"/>
      <c r="FJG24" s="2"/>
      <c r="FJH24" s="2"/>
      <c r="FJI24" s="2"/>
      <c r="FJJ24" s="2"/>
      <c r="FJK24" s="2"/>
      <c r="FJL24" s="2"/>
      <c r="FJM24" s="2"/>
      <c r="FJN24" s="2"/>
      <c r="FJO24" s="2"/>
      <c r="FJP24" s="2"/>
      <c r="FJQ24" s="2"/>
      <c r="FJR24" s="2"/>
      <c r="FJS24" s="2"/>
      <c r="FJT24" s="2"/>
      <c r="FJU24" s="2"/>
      <c r="FJV24" s="2"/>
      <c r="FJW24" s="2"/>
      <c r="FJX24" s="2"/>
      <c r="FJY24" s="2"/>
      <c r="FJZ24" s="2"/>
      <c r="FKA24" s="2"/>
      <c r="FKB24" s="2"/>
      <c r="FKC24" s="2"/>
      <c r="FKD24" s="2"/>
      <c r="FKE24" s="2"/>
      <c r="FKF24" s="2"/>
      <c r="FKG24" s="2"/>
      <c r="FKH24" s="2"/>
      <c r="FKI24" s="2"/>
      <c r="FKJ24" s="2"/>
      <c r="FKK24" s="2"/>
      <c r="FKL24" s="2"/>
      <c r="FKM24" s="2"/>
      <c r="FKN24" s="2"/>
      <c r="FKO24" s="2"/>
      <c r="FKP24" s="2"/>
      <c r="FKQ24" s="2"/>
      <c r="FKR24" s="2"/>
      <c r="FKS24" s="2"/>
      <c r="FKT24" s="2"/>
      <c r="FKU24" s="2"/>
      <c r="FKV24" s="2"/>
      <c r="FKW24" s="2"/>
      <c r="FKX24" s="2"/>
      <c r="FKY24" s="2"/>
      <c r="FKZ24" s="2"/>
      <c r="FLA24" s="2"/>
      <c r="FLB24" s="2"/>
      <c r="FLC24" s="2"/>
      <c r="FLD24" s="2"/>
      <c r="FLE24" s="2"/>
      <c r="FLF24" s="2"/>
      <c r="FLG24" s="2"/>
      <c r="FLH24" s="2"/>
      <c r="FLI24" s="2"/>
      <c r="FLJ24" s="2"/>
      <c r="FLK24" s="2"/>
      <c r="FLL24" s="2"/>
      <c r="FLM24" s="2"/>
      <c r="FLN24" s="2"/>
      <c r="FLO24" s="2"/>
      <c r="FLP24" s="2"/>
      <c r="FLQ24" s="2"/>
      <c r="FLR24" s="2"/>
      <c r="FLS24" s="2"/>
      <c r="FLT24" s="2"/>
      <c r="FLU24" s="2"/>
      <c r="FLV24" s="2"/>
      <c r="FLW24" s="2"/>
      <c r="FLX24" s="2"/>
      <c r="FLY24" s="2"/>
      <c r="FLZ24" s="2"/>
      <c r="FMA24" s="2"/>
      <c r="FMB24" s="2"/>
      <c r="FMC24" s="2"/>
      <c r="FMD24" s="2"/>
      <c r="FME24" s="2"/>
      <c r="FMF24" s="2"/>
      <c r="FMG24" s="2"/>
      <c r="FMH24" s="2"/>
      <c r="FMI24" s="2"/>
      <c r="FMJ24" s="2"/>
      <c r="FMK24" s="2"/>
      <c r="FML24" s="2"/>
      <c r="FMM24" s="2"/>
      <c r="FMN24" s="2"/>
      <c r="FMO24" s="2"/>
      <c r="FMP24" s="2"/>
      <c r="FMQ24" s="2"/>
      <c r="FMR24" s="2"/>
      <c r="FMS24" s="2"/>
      <c r="FMT24" s="2"/>
      <c r="FMU24" s="2"/>
      <c r="FMV24" s="2"/>
      <c r="FMW24" s="2"/>
      <c r="FMX24" s="2"/>
      <c r="FMY24" s="2"/>
      <c r="FMZ24" s="2"/>
      <c r="FNA24" s="2"/>
      <c r="FNB24" s="2"/>
      <c r="FNC24" s="2"/>
      <c r="FND24" s="2"/>
      <c r="FNE24" s="2"/>
      <c r="FNF24" s="2"/>
      <c r="FNG24" s="2"/>
      <c r="FNH24" s="2"/>
      <c r="FNI24" s="2"/>
      <c r="FNJ24" s="2"/>
      <c r="FNK24" s="2"/>
      <c r="FNL24" s="2"/>
      <c r="FNM24" s="2"/>
      <c r="FNN24" s="2"/>
      <c r="FNO24" s="2"/>
      <c r="FNP24" s="2"/>
      <c r="FNQ24" s="2"/>
      <c r="FNR24" s="2"/>
      <c r="FNS24" s="2"/>
      <c r="FNT24" s="2"/>
      <c r="FNU24" s="2"/>
      <c r="FNV24" s="2"/>
      <c r="FNW24" s="2"/>
      <c r="FNX24" s="2"/>
      <c r="FNY24" s="2"/>
      <c r="FNZ24" s="2"/>
      <c r="FOA24" s="2"/>
      <c r="FOB24" s="2"/>
      <c r="FOC24" s="2"/>
      <c r="FOD24" s="2"/>
      <c r="FOE24" s="2"/>
      <c r="FOF24" s="2"/>
      <c r="FOG24" s="2"/>
      <c r="FOH24" s="2"/>
      <c r="FOI24" s="2"/>
      <c r="FOJ24" s="2"/>
      <c r="FOK24" s="2"/>
      <c r="FOL24" s="2"/>
      <c r="FOM24" s="2"/>
      <c r="FON24" s="2"/>
      <c r="FOO24" s="2"/>
      <c r="FOP24" s="2"/>
      <c r="FOQ24" s="2"/>
      <c r="FOR24" s="2"/>
      <c r="FOS24" s="2"/>
      <c r="FOT24" s="2"/>
      <c r="FOU24" s="2"/>
      <c r="FOV24" s="2"/>
      <c r="FOW24" s="2"/>
      <c r="FOX24" s="2"/>
      <c r="FOY24" s="2"/>
      <c r="FOZ24" s="2"/>
      <c r="FPA24" s="2"/>
      <c r="FPB24" s="2"/>
      <c r="FPC24" s="2"/>
      <c r="FPD24" s="2"/>
      <c r="FPE24" s="2"/>
      <c r="FPF24" s="2"/>
      <c r="FPG24" s="2"/>
      <c r="FPH24" s="2"/>
      <c r="FPI24" s="2"/>
      <c r="FPJ24" s="2"/>
      <c r="FPK24" s="2"/>
      <c r="FPL24" s="2"/>
      <c r="FPM24" s="2"/>
      <c r="FPN24" s="2"/>
      <c r="FPO24" s="2"/>
      <c r="FPP24" s="2"/>
      <c r="FPQ24" s="2"/>
      <c r="FPR24" s="2"/>
      <c r="FPS24" s="2"/>
      <c r="FPT24" s="2"/>
      <c r="FPU24" s="2"/>
      <c r="FPV24" s="2"/>
      <c r="FPW24" s="2"/>
      <c r="FPX24" s="2"/>
      <c r="FPY24" s="2"/>
      <c r="FPZ24" s="2"/>
      <c r="FQA24" s="2"/>
      <c r="FQB24" s="2"/>
      <c r="FQC24" s="2"/>
      <c r="FQD24" s="2"/>
      <c r="FQE24" s="2"/>
      <c r="FQF24" s="2"/>
      <c r="FQG24" s="2"/>
      <c r="FQH24" s="2"/>
      <c r="FQI24" s="2"/>
      <c r="FQJ24" s="2"/>
      <c r="FQK24" s="2"/>
      <c r="FQL24" s="2"/>
      <c r="FQM24" s="2"/>
      <c r="FQN24" s="2"/>
      <c r="FQO24" s="2"/>
      <c r="FQP24" s="2"/>
      <c r="FQQ24" s="2"/>
      <c r="FQR24" s="2"/>
      <c r="FQS24" s="2"/>
      <c r="FQT24" s="2"/>
      <c r="FQU24" s="2"/>
      <c r="FQV24" s="2"/>
      <c r="FQW24" s="2"/>
      <c r="FQX24" s="2"/>
      <c r="FQY24" s="2"/>
      <c r="FQZ24" s="2"/>
      <c r="FRA24" s="2"/>
      <c r="FRB24" s="2"/>
      <c r="FRC24" s="2"/>
      <c r="FRD24" s="2"/>
      <c r="FRE24" s="2"/>
      <c r="FRF24" s="2"/>
      <c r="FRG24" s="2"/>
      <c r="FRH24" s="2"/>
      <c r="FRI24" s="2"/>
      <c r="FRJ24" s="2"/>
      <c r="FRK24" s="2"/>
      <c r="FRL24" s="2"/>
      <c r="FRM24" s="2"/>
      <c r="FRN24" s="2"/>
      <c r="FRO24" s="2"/>
      <c r="FRP24" s="2"/>
      <c r="FRQ24" s="2"/>
      <c r="FRR24" s="2"/>
      <c r="FRS24" s="2"/>
      <c r="FRT24" s="2"/>
      <c r="FRU24" s="2"/>
      <c r="FRV24" s="2"/>
      <c r="FRW24" s="2"/>
      <c r="FRX24" s="2"/>
      <c r="FRY24" s="2"/>
      <c r="FRZ24" s="2"/>
      <c r="FSA24" s="2"/>
      <c r="FSB24" s="2"/>
      <c r="FSC24" s="2"/>
      <c r="FSD24" s="2"/>
      <c r="FSE24" s="2"/>
      <c r="FSF24" s="2"/>
      <c r="FSG24" s="2"/>
      <c r="FSH24" s="2"/>
      <c r="FSI24" s="2"/>
      <c r="FSJ24" s="2"/>
      <c r="FSK24" s="2"/>
      <c r="FSL24" s="2"/>
      <c r="FSM24" s="2"/>
      <c r="FSN24" s="2"/>
      <c r="FSO24" s="2"/>
      <c r="FSP24" s="2"/>
      <c r="FSQ24" s="2"/>
      <c r="FSR24" s="2"/>
      <c r="FSS24" s="2"/>
      <c r="FST24" s="2"/>
      <c r="FSU24" s="2"/>
      <c r="FSV24" s="2"/>
      <c r="FSW24" s="2"/>
      <c r="FSX24" s="2"/>
      <c r="FSY24" s="2"/>
      <c r="FSZ24" s="2"/>
      <c r="FTA24" s="2"/>
      <c r="FTB24" s="2"/>
      <c r="FTC24" s="2"/>
      <c r="FTD24" s="2"/>
      <c r="FTE24" s="2"/>
      <c r="FTF24" s="2"/>
      <c r="FTG24" s="2"/>
      <c r="FTH24" s="2"/>
      <c r="FTI24" s="2"/>
      <c r="FTJ24" s="2"/>
      <c r="FTK24" s="2"/>
      <c r="FTL24" s="2"/>
      <c r="FTM24" s="2"/>
      <c r="FTN24" s="2"/>
      <c r="FTO24" s="2"/>
      <c r="FTP24" s="2"/>
      <c r="FTQ24" s="2"/>
      <c r="FTR24" s="2"/>
      <c r="FTS24" s="2"/>
      <c r="FTT24" s="2"/>
      <c r="FTU24" s="2"/>
      <c r="FTV24" s="2"/>
      <c r="FTW24" s="2"/>
      <c r="FTX24" s="2"/>
      <c r="FTY24" s="2"/>
      <c r="FTZ24" s="2"/>
      <c r="FUA24" s="2"/>
      <c r="FUB24" s="2"/>
      <c r="FUC24" s="2"/>
      <c r="FUD24" s="2"/>
      <c r="FUE24" s="2"/>
      <c r="FUF24" s="2"/>
      <c r="FUG24" s="2"/>
      <c r="FUH24" s="2"/>
      <c r="FUI24" s="2"/>
      <c r="FUJ24" s="2"/>
      <c r="FUK24" s="2"/>
      <c r="FUL24" s="2"/>
      <c r="FUM24" s="2"/>
      <c r="FUN24" s="2"/>
      <c r="FUO24" s="2"/>
      <c r="FUP24" s="2"/>
      <c r="FUQ24" s="2"/>
      <c r="FUR24" s="2"/>
      <c r="FUS24" s="2"/>
      <c r="FUT24" s="2"/>
      <c r="FUU24" s="2"/>
      <c r="FUV24" s="2"/>
      <c r="FUW24" s="2"/>
      <c r="FUX24" s="2"/>
      <c r="FUY24" s="2"/>
      <c r="FUZ24" s="2"/>
      <c r="FVA24" s="2"/>
      <c r="FVB24" s="2"/>
      <c r="FVC24" s="2"/>
      <c r="FVD24" s="2"/>
      <c r="FVE24" s="2"/>
      <c r="FVF24" s="2"/>
      <c r="FVG24" s="2"/>
      <c r="FVH24" s="2"/>
      <c r="FVI24" s="2"/>
      <c r="FVJ24" s="2"/>
      <c r="FVK24" s="2"/>
      <c r="FVL24" s="2"/>
      <c r="FVM24" s="2"/>
      <c r="FVN24" s="2"/>
      <c r="FVO24" s="2"/>
      <c r="FVP24" s="2"/>
      <c r="FVQ24" s="2"/>
      <c r="FVR24" s="2"/>
      <c r="FVS24" s="2"/>
      <c r="FVT24" s="2"/>
      <c r="FVU24" s="2"/>
      <c r="FVV24" s="2"/>
      <c r="FVW24" s="2"/>
      <c r="FVX24" s="2"/>
      <c r="FVY24" s="2"/>
      <c r="FVZ24" s="2"/>
      <c r="FWA24" s="2"/>
      <c r="FWB24" s="2"/>
      <c r="FWC24" s="2"/>
      <c r="FWD24" s="2"/>
      <c r="FWE24" s="2"/>
      <c r="FWF24" s="2"/>
      <c r="FWG24" s="2"/>
      <c r="FWH24" s="2"/>
      <c r="FWI24" s="2"/>
      <c r="FWJ24" s="2"/>
      <c r="FWK24" s="2"/>
      <c r="FWL24" s="2"/>
      <c r="FWM24" s="2"/>
      <c r="FWN24" s="2"/>
      <c r="FWO24" s="2"/>
      <c r="FWP24" s="2"/>
      <c r="FWQ24" s="2"/>
      <c r="FWR24" s="2"/>
      <c r="FWS24" s="2"/>
      <c r="FWT24" s="2"/>
      <c r="FWU24" s="2"/>
      <c r="FWV24" s="2"/>
      <c r="FWW24" s="2"/>
      <c r="FWX24" s="2"/>
      <c r="FWY24" s="2"/>
      <c r="FWZ24" s="2"/>
      <c r="FXA24" s="2"/>
      <c r="FXB24" s="2"/>
      <c r="FXC24" s="2"/>
      <c r="FXD24" s="2"/>
      <c r="FXE24" s="2"/>
      <c r="FXF24" s="2"/>
      <c r="FXG24" s="2"/>
      <c r="FXH24" s="2"/>
      <c r="FXI24" s="2"/>
      <c r="FXJ24" s="2"/>
      <c r="FXK24" s="2"/>
      <c r="FXL24" s="2"/>
      <c r="FXM24" s="2"/>
      <c r="FXN24" s="2"/>
      <c r="FXO24" s="2"/>
      <c r="FXP24" s="2"/>
      <c r="FXQ24" s="2"/>
      <c r="FXR24" s="2"/>
      <c r="FXS24" s="2"/>
      <c r="FXT24" s="2"/>
      <c r="FXU24" s="2"/>
      <c r="FXV24" s="2"/>
      <c r="FXW24" s="2"/>
      <c r="FXX24" s="2"/>
      <c r="FXY24" s="2"/>
      <c r="FXZ24" s="2"/>
      <c r="FYA24" s="2"/>
      <c r="FYB24" s="2"/>
      <c r="FYC24" s="2"/>
      <c r="FYD24" s="2"/>
      <c r="FYE24" s="2"/>
      <c r="FYF24" s="2"/>
      <c r="FYG24" s="2"/>
      <c r="FYH24" s="2"/>
      <c r="FYI24" s="2"/>
      <c r="FYJ24" s="2"/>
      <c r="FYK24" s="2"/>
      <c r="FYL24" s="2"/>
      <c r="FYM24" s="2"/>
      <c r="FYN24" s="2"/>
      <c r="FYO24" s="2"/>
      <c r="FYP24" s="2"/>
      <c r="FYQ24" s="2"/>
      <c r="FYR24" s="2"/>
      <c r="FYS24" s="2"/>
      <c r="FYT24" s="2"/>
      <c r="FYU24" s="2"/>
      <c r="FYV24" s="2"/>
      <c r="FYW24" s="2"/>
      <c r="FYX24" s="2"/>
      <c r="FYY24" s="2"/>
      <c r="FYZ24" s="2"/>
      <c r="FZA24" s="2"/>
      <c r="FZB24" s="2"/>
      <c r="FZC24" s="2"/>
      <c r="FZD24" s="2"/>
      <c r="FZE24" s="2"/>
      <c r="FZF24" s="2"/>
      <c r="FZG24" s="2"/>
      <c r="FZH24" s="2"/>
      <c r="FZI24" s="2"/>
      <c r="FZJ24" s="2"/>
      <c r="FZK24" s="2"/>
      <c r="FZL24" s="2"/>
      <c r="FZM24" s="2"/>
      <c r="FZN24" s="2"/>
      <c r="FZO24" s="2"/>
      <c r="FZP24" s="2"/>
      <c r="FZQ24" s="2"/>
      <c r="FZR24" s="2"/>
      <c r="FZS24" s="2"/>
      <c r="FZT24" s="2"/>
      <c r="FZU24" s="2"/>
      <c r="FZV24" s="2"/>
      <c r="FZW24" s="2"/>
      <c r="FZX24" s="2"/>
      <c r="FZY24" s="2"/>
      <c r="FZZ24" s="2"/>
      <c r="GAA24" s="2"/>
      <c r="GAB24" s="2"/>
      <c r="GAC24" s="2"/>
      <c r="GAD24" s="2"/>
      <c r="GAE24" s="2"/>
      <c r="GAF24" s="2"/>
      <c r="GAG24" s="2"/>
      <c r="GAH24" s="2"/>
      <c r="GAI24" s="2"/>
      <c r="GAJ24" s="2"/>
      <c r="GAK24" s="2"/>
      <c r="GAL24" s="2"/>
      <c r="GAM24" s="2"/>
      <c r="GAN24" s="2"/>
      <c r="GAO24" s="2"/>
      <c r="GAP24" s="2"/>
      <c r="GAQ24" s="2"/>
      <c r="GAR24" s="2"/>
      <c r="GAS24" s="2"/>
      <c r="GAT24" s="2"/>
      <c r="GAU24" s="2"/>
      <c r="GAV24" s="2"/>
      <c r="GAW24" s="2"/>
      <c r="GAX24" s="2"/>
      <c r="GAY24" s="2"/>
      <c r="GAZ24" s="2"/>
      <c r="GBA24" s="2"/>
      <c r="GBB24" s="2"/>
      <c r="GBC24" s="2"/>
      <c r="GBD24" s="2"/>
      <c r="GBE24" s="2"/>
      <c r="GBF24" s="2"/>
      <c r="GBG24" s="2"/>
      <c r="GBH24" s="2"/>
      <c r="GBI24" s="2"/>
      <c r="GBJ24" s="2"/>
      <c r="GBK24" s="2"/>
      <c r="GBL24" s="2"/>
      <c r="GBM24" s="2"/>
      <c r="GBN24" s="2"/>
      <c r="GBO24" s="2"/>
      <c r="GBP24" s="2"/>
      <c r="GBQ24" s="2"/>
      <c r="GBR24" s="2"/>
      <c r="GBS24" s="2"/>
      <c r="GBT24" s="2"/>
      <c r="GBU24" s="2"/>
      <c r="GBV24" s="2"/>
      <c r="GBW24" s="2"/>
      <c r="GBX24" s="2"/>
      <c r="GBY24" s="2"/>
      <c r="GBZ24" s="2"/>
      <c r="GCA24" s="2"/>
      <c r="GCB24" s="2"/>
      <c r="GCC24" s="2"/>
      <c r="GCD24" s="2"/>
      <c r="GCE24" s="2"/>
      <c r="GCF24" s="2"/>
      <c r="GCG24" s="2"/>
      <c r="GCH24" s="2"/>
      <c r="GCI24" s="2"/>
      <c r="GCJ24" s="2"/>
      <c r="GCK24" s="2"/>
      <c r="GCL24" s="2"/>
      <c r="GCM24" s="2"/>
      <c r="GCN24" s="2"/>
      <c r="GCO24" s="2"/>
      <c r="GCP24" s="2"/>
      <c r="GCQ24" s="2"/>
      <c r="GCR24" s="2"/>
      <c r="GCS24" s="2"/>
      <c r="GCT24" s="2"/>
      <c r="GCU24" s="2"/>
      <c r="GCV24" s="2"/>
      <c r="GCW24" s="2"/>
      <c r="GCX24" s="2"/>
      <c r="GCY24" s="2"/>
      <c r="GCZ24" s="2"/>
      <c r="GDA24" s="2"/>
      <c r="GDB24" s="2"/>
      <c r="GDC24" s="2"/>
      <c r="GDD24" s="2"/>
      <c r="GDE24" s="2"/>
      <c r="GDF24" s="2"/>
      <c r="GDG24" s="2"/>
      <c r="GDH24" s="2"/>
      <c r="GDI24" s="2"/>
      <c r="GDJ24" s="2"/>
      <c r="GDK24" s="2"/>
      <c r="GDL24" s="2"/>
      <c r="GDM24" s="2"/>
      <c r="GDN24" s="2"/>
      <c r="GDO24" s="2"/>
      <c r="GDP24" s="2"/>
      <c r="GDQ24" s="2"/>
      <c r="GDR24" s="2"/>
      <c r="GDS24" s="2"/>
      <c r="GDT24" s="2"/>
      <c r="GDU24" s="2"/>
      <c r="GDV24" s="2"/>
      <c r="GDW24" s="2"/>
      <c r="GDX24" s="2"/>
      <c r="GDY24" s="2"/>
      <c r="GDZ24" s="2"/>
      <c r="GEA24" s="2"/>
      <c r="GEB24" s="2"/>
      <c r="GEC24" s="2"/>
      <c r="GED24" s="2"/>
      <c r="GEE24" s="2"/>
      <c r="GEF24" s="2"/>
      <c r="GEG24" s="2"/>
      <c r="GEH24" s="2"/>
      <c r="GEI24" s="2"/>
      <c r="GEJ24" s="2"/>
      <c r="GEK24" s="2"/>
      <c r="GEL24" s="2"/>
      <c r="GEM24" s="2"/>
      <c r="GEN24" s="2"/>
      <c r="GEO24" s="2"/>
      <c r="GEP24" s="2"/>
      <c r="GEQ24" s="2"/>
      <c r="GER24" s="2"/>
      <c r="GES24" s="2"/>
      <c r="GET24" s="2"/>
      <c r="GEU24" s="2"/>
      <c r="GEV24" s="2"/>
      <c r="GEW24" s="2"/>
      <c r="GEX24" s="2"/>
      <c r="GEY24" s="2"/>
      <c r="GEZ24" s="2"/>
      <c r="GFA24" s="2"/>
      <c r="GFB24" s="2"/>
      <c r="GFC24" s="2"/>
      <c r="GFD24" s="2"/>
      <c r="GFE24" s="2"/>
      <c r="GFF24" s="2"/>
      <c r="GFG24" s="2"/>
      <c r="GFH24" s="2"/>
      <c r="GFI24" s="2"/>
      <c r="GFJ24" s="2"/>
      <c r="GFK24" s="2"/>
      <c r="GFL24" s="2"/>
      <c r="GFM24" s="2"/>
      <c r="GFN24" s="2"/>
      <c r="GFO24" s="2"/>
      <c r="GFP24" s="2"/>
      <c r="GFQ24" s="2"/>
      <c r="GFR24" s="2"/>
      <c r="GFS24" s="2"/>
      <c r="GFT24" s="2"/>
      <c r="GFU24" s="2"/>
      <c r="GFV24" s="2"/>
      <c r="GFW24" s="2"/>
      <c r="GFX24" s="2"/>
      <c r="GFY24" s="2"/>
      <c r="GFZ24" s="2"/>
      <c r="GGA24" s="2"/>
      <c r="GGB24" s="2"/>
      <c r="GGC24" s="2"/>
      <c r="GGD24" s="2"/>
      <c r="GGE24" s="2"/>
      <c r="GGF24" s="2"/>
      <c r="GGG24" s="2"/>
      <c r="GGH24" s="2"/>
      <c r="GGI24" s="2"/>
      <c r="GGJ24" s="2"/>
      <c r="GGK24" s="2"/>
      <c r="GGL24" s="2"/>
      <c r="GGM24" s="2"/>
      <c r="GGN24" s="2"/>
      <c r="GGO24" s="2"/>
      <c r="GGP24" s="2"/>
      <c r="GGQ24" s="2"/>
      <c r="GGR24" s="2"/>
      <c r="GGS24" s="2"/>
      <c r="GGT24" s="2"/>
      <c r="GGU24" s="2"/>
      <c r="GGV24" s="2"/>
      <c r="GGW24" s="2"/>
      <c r="GGX24" s="2"/>
      <c r="GGY24" s="2"/>
      <c r="GGZ24" s="2"/>
      <c r="GHA24" s="2"/>
      <c r="GHB24" s="2"/>
      <c r="GHC24" s="2"/>
      <c r="GHD24" s="2"/>
      <c r="GHE24" s="2"/>
      <c r="GHF24" s="2"/>
      <c r="GHG24" s="2"/>
      <c r="GHH24" s="2"/>
      <c r="GHI24" s="2"/>
      <c r="GHJ24" s="2"/>
      <c r="GHK24" s="2"/>
      <c r="GHL24" s="2"/>
      <c r="GHM24" s="2"/>
      <c r="GHN24" s="2"/>
      <c r="GHO24" s="2"/>
      <c r="GHP24" s="2"/>
      <c r="GHQ24" s="2"/>
      <c r="GHR24" s="2"/>
      <c r="GHS24" s="2"/>
      <c r="GHT24" s="2"/>
      <c r="GHU24" s="2"/>
      <c r="GHV24" s="2"/>
      <c r="GHW24" s="2"/>
      <c r="GHX24" s="2"/>
      <c r="GHY24" s="2"/>
      <c r="GHZ24" s="2"/>
      <c r="GIA24" s="2"/>
      <c r="GIB24" s="2"/>
      <c r="GIC24" s="2"/>
      <c r="GID24" s="2"/>
      <c r="GIE24" s="2"/>
      <c r="GIF24" s="2"/>
      <c r="GIG24" s="2"/>
      <c r="GIH24" s="2"/>
      <c r="GII24" s="2"/>
      <c r="GIJ24" s="2"/>
      <c r="GIK24" s="2"/>
      <c r="GIL24" s="2"/>
      <c r="GIM24" s="2"/>
      <c r="GIN24" s="2"/>
      <c r="GIO24" s="2"/>
      <c r="GIP24" s="2"/>
      <c r="GIQ24" s="2"/>
      <c r="GIR24" s="2"/>
      <c r="GIS24" s="2"/>
      <c r="GIT24" s="2"/>
      <c r="GIU24" s="2"/>
      <c r="GIV24" s="2"/>
      <c r="GIW24" s="2"/>
      <c r="GIX24" s="2"/>
      <c r="GIY24" s="2"/>
      <c r="GIZ24" s="2"/>
      <c r="GJA24" s="2"/>
      <c r="GJB24" s="2"/>
      <c r="GJC24" s="2"/>
      <c r="GJD24" s="2"/>
      <c r="GJE24" s="2"/>
      <c r="GJF24" s="2"/>
      <c r="GJG24" s="2"/>
      <c r="GJH24" s="2"/>
      <c r="GJI24" s="2"/>
      <c r="GJJ24" s="2"/>
      <c r="GJK24" s="2"/>
      <c r="GJL24" s="2"/>
      <c r="GJM24" s="2"/>
      <c r="GJN24" s="2"/>
      <c r="GJO24" s="2"/>
      <c r="GJP24" s="2"/>
      <c r="GJQ24" s="2"/>
      <c r="GJR24" s="2"/>
      <c r="GJS24" s="2"/>
      <c r="GJT24" s="2"/>
      <c r="GJU24" s="2"/>
      <c r="GJV24" s="2"/>
      <c r="GJW24" s="2"/>
      <c r="GJX24" s="2"/>
      <c r="GJY24" s="2"/>
      <c r="GJZ24" s="2"/>
      <c r="GKA24" s="2"/>
      <c r="GKB24" s="2"/>
      <c r="GKC24" s="2"/>
      <c r="GKD24" s="2"/>
      <c r="GKE24" s="2"/>
      <c r="GKF24" s="2"/>
      <c r="GKG24" s="2"/>
      <c r="GKH24" s="2"/>
      <c r="GKI24" s="2"/>
      <c r="GKJ24" s="2"/>
      <c r="GKK24" s="2"/>
      <c r="GKL24" s="2"/>
      <c r="GKM24" s="2"/>
      <c r="GKN24" s="2"/>
      <c r="GKO24" s="2"/>
      <c r="GKP24" s="2"/>
      <c r="GKQ24" s="2"/>
      <c r="GKR24" s="2"/>
      <c r="GKS24" s="2"/>
      <c r="GKT24" s="2"/>
      <c r="GKU24" s="2"/>
      <c r="GKV24" s="2"/>
      <c r="GKW24" s="2"/>
      <c r="GKX24" s="2"/>
      <c r="GKY24" s="2"/>
      <c r="GKZ24" s="2"/>
      <c r="GLA24" s="2"/>
      <c r="GLB24" s="2"/>
      <c r="GLC24" s="2"/>
      <c r="GLD24" s="2"/>
      <c r="GLE24" s="2"/>
      <c r="GLF24" s="2"/>
      <c r="GLG24" s="2"/>
      <c r="GLH24" s="2"/>
      <c r="GLI24" s="2"/>
      <c r="GLJ24" s="2"/>
      <c r="GLK24" s="2"/>
      <c r="GLL24" s="2"/>
      <c r="GLM24" s="2"/>
      <c r="GLN24" s="2"/>
      <c r="GLO24" s="2"/>
      <c r="GLP24" s="2"/>
      <c r="GLQ24" s="2"/>
      <c r="GLR24" s="2"/>
      <c r="GLS24" s="2"/>
      <c r="GLT24" s="2"/>
      <c r="GLU24" s="2"/>
      <c r="GLV24" s="2"/>
      <c r="GLW24" s="2"/>
      <c r="GLX24" s="2"/>
      <c r="GLY24" s="2"/>
      <c r="GLZ24" s="2"/>
      <c r="GMA24" s="2"/>
      <c r="GMB24" s="2"/>
      <c r="GMC24" s="2"/>
      <c r="GMD24" s="2"/>
      <c r="GME24" s="2"/>
      <c r="GMF24" s="2"/>
      <c r="GMG24" s="2"/>
      <c r="GMH24" s="2"/>
      <c r="GMI24" s="2"/>
      <c r="GMJ24" s="2"/>
      <c r="GMK24" s="2"/>
      <c r="GML24" s="2"/>
      <c r="GMM24" s="2"/>
      <c r="GMN24" s="2"/>
      <c r="GMO24" s="2"/>
      <c r="GMP24" s="2"/>
      <c r="GMQ24" s="2"/>
      <c r="GMR24" s="2"/>
      <c r="GMS24" s="2"/>
      <c r="GMT24" s="2"/>
      <c r="GMU24" s="2"/>
      <c r="GMV24" s="2"/>
      <c r="GMW24" s="2"/>
      <c r="GMX24" s="2"/>
      <c r="GMY24" s="2"/>
      <c r="GMZ24" s="2"/>
      <c r="GNA24" s="2"/>
      <c r="GNB24" s="2"/>
      <c r="GNC24" s="2"/>
      <c r="GND24" s="2"/>
      <c r="GNE24" s="2"/>
      <c r="GNF24" s="2"/>
      <c r="GNG24" s="2"/>
      <c r="GNH24" s="2"/>
      <c r="GNI24" s="2"/>
      <c r="GNJ24" s="2"/>
      <c r="GNK24" s="2"/>
      <c r="GNL24" s="2"/>
      <c r="GNM24" s="2"/>
      <c r="GNN24" s="2"/>
      <c r="GNO24" s="2"/>
      <c r="GNP24" s="2"/>
      <c r="GNQ24" s="2"/>
      <c r="GNR24" s="2"/>
      <c r="GNS24" s="2"/>
      <c r="GNT24" s="2"/>
      <c r="GNU24" s="2"/>
      <c r="GNV24" s="2"/>
      <c r="GNW24" s="2"/>
      <c r="GNX24" s="2"/>
      <c r="GNY24" s="2"/>
      <c r="GNZ24" s="2"/>
      <c r="GOA24" s="2"/>
      <c r="GOB24" s="2"/>
      <c r="GOC24" s="2"/>
      <c r="GOD24" s="2"/>
      <c r="GOE24" s="2"/>
      <c r="GOF24" s="2"/>
      <c r="GOG24" s="2"/>
      <c r="GOH24" s="2"/>
      <c r="GOI24" s="2"/>
      <c r="GOJ24" s="2"/>
      <c r="GOK24" s="2"/>
      <c r="GOL24" s="2"/>
      <c r="GOM24" s="2"/>
      <c r="GON24" s="2"/>
      <c r="GOO24" s="2"/>
      <c r="GOP24" s="2"/>
      <c r="GOQ24" s="2"/>
      <c r="GOR24" s="2"/>
      <c r="GOS24" s="2"/>
      <c r="GOT24" s="2"/>
      <c r="GOU24" s="2"/>
      <c r="GOV24" s="2"/>
      <c r="GOW24" s="2"/>
      <c r="GOX24" s="2"/>
      <c r="GOY24" s="2"/>
      <c r="GOZ24" s="2"/>
      <c r="GPA24" s="2"/>
      <c r="GPB24" s="2"/>
      <c r="GPC24" s="2"/>
      <c r="GPD24" s="2"/>
      <c r="GPE24" s="2"/>
      <c r="GPF24" s="2"/>
      <c r="GPG24" s="2"/>
      <c r="GPH24" s="2"/>
      <c r="GPI24" s="2"/>
      <c r="GPJ24" s="2"/>
      <c r="GPK24" s="2"/>
      <c r="GPL24" s="2"/>
      <c r="GPM24" s="2"/>
      <c r="GPN24" s="2"/>
      <c r="GPO24" s="2"/>
      <c r="GPP24" s="2"/>
      <c r="GPQ24" s="2"/>
      <c r="GPR24" s="2"/>
      <c r="GPS24" s="2"/>
      <c r="GPT24" s="2"/>
      <c r="GPU24" s="2"/>
      <c r="GPV24" s="2"/>
      <c r="GPW24" s="2"/>
      <c r="GPX24" s="2"/>
      <c r="GPY24" s="2"/>
      <c r="GPZ24" s="2"/>
      <c r="GQA24" s="2"/>
      <c r="GQB24" s="2"/>
      <c r="GQC24" s="2"/>
      <c r="GQD24" s="2"/>
      <c r="GQE24" s="2"/>
      <c r="GQF24" s="2"/>
      <c r="GQG24" s="2"/>
      <c r="GQH24" s="2"/>
      <c r="GQI24" s="2"/>
      <c r="GQJ24" s="2"/>
      <c r="GQK24" s="2"/>
      <c r="GQL24" s="2"/>
      <c r="GQM24" s="2"/>
      <c r="GQN24" s="2"/>
      <c r="GQO24" s="2"/>
      <c r="GQP24" s="2"/>
      <c r="GQQ24" s="2"/>
      <c r="GQR24" s="2"/>
      <c r="GQS24" s="2"/>
      <c r="GQT24" s="2"/>
      <c r="GQU24" s="2"/>
      <c r="GQV24" s="2"/>
      <c r="GQW24" s="2"/>
      <c r="GQX24" s="2"/>
      <c r="GQY24" s="2"/>
      <c r="GQZ24" s="2"/>
      <c r="GRA24" s="2"/>
      <c r="GRB24" s="2"/>
      <c r="GRC24" s="2"/>
      <c r="GRD24" s="2"/>
      <c r="GRE24" s="2"/>
      <c r="GRF24" s="2"/>
      <c r="GRG24" s="2"/>
      <c r="GRH24" s="2"/>
      <c r="GRI24" s="2"/>
      <c r="GRJ24" s="2"/>
      <c r="GRK24" s="2"/>
      <c r="GRL24" s="2"/>
      <c r="GRM24" s="2"/>
      <c r="GRN24" s="2"/>
      <c r="GRO24" s="2"/>
      <c r="GRP24" s="2"/>
      <c r="GRQ24" s="2"/>
      <c r="GRR24" s="2"/>
      <c r="GRS24" s="2"/>
      <c r="GRT24" s="2"/>
      <c r="GRU24" s="2"/>
      <c r="GRV24" s="2"/>
      <c r="GRW24" s="2"/>
      <c r="GRX24" s="2"/>
      <c r="GRY24" s="2"/>
      <c r="GRZ24" s="2"/>
      <c r="GSA24" s="2"/>
      <c r="GSB24" s="2"/>
      <c r="GSC24" s="2"/>
      <c r="GSD24" s="2"/>
      <c r="GSE24" s="2"/>
      <c r="GSF24" s="2"/>
      <c r="GSG24" s="2"/>
      <c r="GSH24" s="2"/>
      <c r="GSI24" s="2"/>
      <c r="GSJ24" s="2"/>
      <c r="GSK24" s="2"/>
      <c r="GSL24" s="2"/>
      <c r="GSM24" s="2"/>
      <c r="GSN24" s="2"/>
      <c r="GSO24" s="2"/>
      <c r="GSP24" s="2"/>
      <c r="GSQ24" s="2"/>
      <c r="GSR24" s="2"/>
      <c r="GSS24" s="2"/>
      <c r="GST24" s="2"/>
      <c r="GSU24" s="2"/>
      <c r="GSV24" s="2"/>
      <c r="GSW24" s="2"/>
      <c r="GSX24" s="2"/>
      <c r="GSY24" s="2"/>
      <c r="GSZ24" s="2"/>
      <c r="GTA24" s="2"/>
      <c r="GTB24" s="2"/>
      <c r="GTC24" s="2"/>
      <c r="GTD24" s="2"/>
      <c r="GTE24" s="2"/>
      <c r="GTF24" s="2"/>
      <c r="GTG24" s="2"/>
      <c r="GTH24" s="2"/>
      <c r="GTI24" s="2"/>
      <c r="GTJ24" s="2"/>
      <c r="GTK24" s="2"/>
      <c r="GTL24" s="2"/>
      <c r="GTM24" s="2"/>
      <c r="GTN24" s="2"/>
      <c r="GTO24" s="2"/>
      <c r="GTP24" s="2"/>
      <c r="GTQ24" s="2"/>
      <c r="GTR24" s="2"/>
      <c r="GTS24" s="2"/>
      <c r="GTT24" s="2"/>
      <c r="GTU24" s="2"/>
      <c r="GTV24" s="2"/>
      <c r="GTW24" s="2"/>
      <c r="GTX24" s="2"/>
      <c r="GTY24" s="2"/>
      <c r="GTZ24" s="2"/>
      <c r="GUA24" s="2"/>
      <c r="GUB24" s="2"/>
      <c r="GUC24" s="2"/>
      <c r="GUD24" s="2"/>
      <c r="GUE24" s="2"/>
      <c r="GUF24" s="2"/>
      <c r="GUG24" s="2"/>
      <c r="GUH24" s="2"/>
      <c r="GUI24" s="2"/>
      <c r="GUJ24" s="2"/>
      <c r="GUK24" s="2"/>
      <c r="GUL24" s="2"/>
      <c r="GUM24" s="2"/>
      <c r="GUN24" s="2"/>
      <c r="GUO24" s="2"/>
      <c r="GUP24" s="2"/>
      <c r="GUQ24" s="2"/>
      <c r="GUR24" s="2"/>
      <c r="GUS24" s="2"/>
      <c r="GUT24" s="2"/>
      <c r="GUU24" s="2"/>
      <c r="GUV24" s="2"/>
      <c r="GUW24" s="2"/>
      <c r="GUX24" s="2"/>
      <c r="GUY24" s="2"/>
      <c r="GUZ24" s="2"/>
      <c r="GVA24" s="2"/>
      <c r="GVB24" s="2"/>
      <c r="GVC24" s="2"/>
      <c r="GVD24" s="2"/>
      <c r="GVE24" s="2"/>
      <c r="GVF24" s="2"/>
      <c r="GVG24" s="2"/>
      <c r="GVH24" s="2"/>
      <c r="GVI24" s="2"/>
      <c r="GVJ24" s="2"/>
      <c r="GVK24" s="2"/>
      <c r="GVL24" s="2"/>
      <c r="GVM24" s="2"/>
      <c r="GVN24" s="2"/>
      <c r="GVO24" s="2"/>
      <c r="GVP24" s="2"/>
      <c r="GVQ24" s="2"/>
      <c r="GVR24" s="2"/>
      <c r="GVS24" s="2"/>
      <c r="GVT24" s="2"/>
      <c r="GVU24" s="2"/>
      <c r="GVV24" s="2"/>
      <c r="GVW24" s="2"/>
      <c r="GVX24" s="2"/>
      <c r="GVY24" s="2"/>
      <c r="GVZ24" s="2"/>
      <c r="GWA24" s="2"/>
      <c r="GWB24" s="2"/>
      <c r="GWC24" s="2"/>
      <c r="GWD24" s="2"/>
      <c r="GWE24" s="2"/>
      <c r="GWF24" s="2"/>
      <c r="GWG24" s="2"/>
      <c r="GWH24" s="2"/>
      <c r="GWI24" s="2"/>
      <c r="GWJ24" s="2"/>
      <c r="GWK24" s="2"/>
      <c r="GWL24" s="2"/>
      <c r="GWM24" s="2"/>
      <c r="GWN24" s="2"/>
      <c r="GWO24" s="2"/>
      <c r="GWP24" s="2"/>
      <c r="GWQ24" s="2"/>
      <c r="GWR24" s="2"/>
      <c r="GWS24" s="2"/>
      <c r="GWT24" s="2"/>
      <c r="GWU24" s="2"/>
      <c r="GWV24" s="2"/>
      <c r="GWW24" s="2"/>
      <c r="GWX24" s="2"/>
      <c r="GWY24" s="2"/>
      <c r="GWZ24" s="2"/>
      <c r="GXA24" s="2"/>
      <c r="GXB24" s="2"/>
      <c r="GXC24" s="2"/>
      <c r="GXD24" s="2"/>
      <c r="GXE24" s="2"/>
      <c r="GXF24" s="2"/>
      <c r="GXG24" s="2"/>
      <c r="GXH24" s="2"/>
      <c r="GXI24" s="2"/>
      <c r="GXJ24" s="2"/>
      <c r="GXK24" s="2"/>
      <c r="GXL24" s="2"/>
      <c r="GXM24" s="2"/>
      <c r="GXN24" s="2"/>
      <c r="GXO24" s="2"/>
      <c r="GXP24" s="2"/>
      <c r="GXQ24" s="2"/>
      <c r="GXR24" s="2"/>
      <c r="GXS24" s="2"/>
      <c r="GXT24" s="2"/>
      <c r="GXU24" s="2"/>
      <c r="GXV24" s="2"/>
      <c r="GXW24" s="2"/>
      <c r="GXX24" s="2"/>
      <c r="GXY24" s="2"/>
      <c r="GXZ24" s="2"/>
      <c r="GYA24" s="2"/>
      <c r="GYB24" s="2"/>
      <c r="GYC24" s="2"/>
      <c r="GYD24" s="2"/>
      <c r="GYE24" s="2"/>
      <c r="GYF24" s="2"/>
      <c r="GYG24" s="2"/>
      <c r="GYH24" s="2"/>
      <c r="GYI24" s="2"/>
      <c r="GYJ24" s="2"/>
      <c r="GYK24" s="2"/>
      <c r="GYL24" s="2"/>
      <c r="GYM24" s="2"/>
      <c r="GYN24" s="2"/>
      <c r="GYO24" s="2"/>
      <c r="GYP24" s="2"/>
      <c r="GYQ24" s="2"/>
      <c r="GYR24" s="2"/>
      <c r="GYS24" s="2"/>
      <c r="GYT24" s="2"/>
      <c r="GYU24" s="2"/>
      <c r="GYV24" s="2"/>
      <c r="GYW24" s="2"/>
      <c r="GYX24" s="2"/>
      <c r="GYY24" s="2"/>
      <c r="GYZ24" s="2"/>
      <c r="GZA24" s="2"/>
      <c r="GZB24" s="2"/>
      <c r="GZC24" s="2"/>
      <c r="GZD24" s="2"/>
      <c r="GZE24" s="2"/>
      <c r="GZF24" s="2"/>
      <c r="GZG24" s="2"/>
      <c r="GZH24" s="2"/>
      <c r="GZI24" s="2"/>
      <c r="GZJ24" s="2"/>
      <c r="GZK24" s="2"/>
      <c r="GZL24" s="2"/>
      <c r="GZM24" s="2"/>
      <c r="GZN24" s="2"/>
      <c r="GZO24" s="2"/>
      <c r="GZP24" s="2"/>
      <c r="GZQ24" s="2"/>
      <c r="GZR24" s="2"/>
      <c r="GZS24" s="2"/>
      <c r="GZT24" s="2"/>
      <c r="GZU24" s="2"/>
      <c r="GZV24" s="2"/>
      <c r="GZW24" s="2"/>
      <c r="GZX24" s="2"/>
      <c r="GZY24" s="2"/>
      <c r="GZZ24" s="2"/>
      <c r="HAA24" s="2"/>
      <c r="HAB24" s="2"/>
      <c r="HAC24" s="2"/>
      <c r="HAD24" s="2"/>
      <c r="HAE24" s="2"/>
      <c r="HAF24" s="2"/>
      <c r="HAG24" s="2"/>
      <c r="HAH24" s="2"/>
      <c r="HAI24" s="2"/>
      <c r="HAJ24" s="2"/>
      <c r="HAK24" s="2"/>
      <c r="HAL24" s="2"/>
      <c r="HAM24" s="2"/>
      <c r="HAN24" s="2"/>
      <c r="HAO24" s="2"/>
      <c r="HAP24" s="2"/>
      <c r="HAQ24" s="2"/>
      <c r="HAR24" s="2"/>
      <c r="HAS24" s="2"/>
      <c r="HAT24" s="2"/>
      <c r="HAU24" s="2"/>
      <c r="HAV24" s="2"/>
      <c r="HAW24" s="2"/>
      <c r="HAX24" s="2"/>
      <c r="HAY24" s="2"/>
      <c r="HAZ24" s="2"/>
      <c r="HBA24" s="2"/>
      <c r="HBB24" s="2"/>
      <c r="HBC24" s="2"/>
      <c r="HBD24" s="2"/>
      <c r="HBE24" s="2"/>
      <c r="HBF24" s="2"/>
      <c r="HBG24" s="2"/>
      <c r="HBH24" s="2"/>
      <c r="HBI24" s="2"/>
      <c r="HBJ24" s="2"/>
      <c r="HBK24" s="2"/>
      <c r="HBL24" s="2"/>
      <c r="HBM24" s="2"/>
      <c r="HBN24" s="2"/>
      <c r="HBO24" s="2"/>
      <c r="HBP24" s="2"/>
      <c r="HBQ24" s="2"/>
      <c r="HBR24" s="2"/>
      <c r="HBS24" s="2"/>
      <c r="HBT24" s="2"/>
      <c r="HBU24" s="2"/>
      <c r="HBV24" s="2"/>
      <c r="HBW24" s="2"/>
      <c r="HBX24" s="2"/>
      <c r="HBY24" s="2"/>
      <c r="HBZ24" s="2"/>
      <c r="HCA24" s="2"/>
      <c r="HCB24" s="2"/>
      <c r="HCC24" s="2"/>
      <c r="HCD24" s="2"/>
      <c r="HCE24" s="2"/>
      <c r="HCF24" s="2"/>
      <c r="HCG24" s="2"/>
      <c r="HCH24" s="2"/>
      <c r="HCI24" s="2"/>
      <c r="HCJ24" s="2"/>
      <c r="HCK24" s="2"/>
      <c r="HCL24" s="2"/>
      <c r="HCM24" s="2"/>
      <c r="HCN24" s="2"/>
      <c r="HCO24" s="2"/>
      <c r="HCP24" s="2"/>
      <c r="HCQ24" s="2"/>
      <c r="HCR24" s="2"/>
      <c r="HCS24" s="2"/>
      <c r="HCT24" s="2"/>
      <c r="HCU24" s="2"/>
      <c r="HCV24" s="2"/>
      <c r="HCW24" s="2"/>
      <c r="HCX24" s="2"/>
      <c r="HCY24" s="2"/>
      <c r="HCZ24" s="2"/>
      <c r="HDA24" s="2"/>
      <c r="HDB24" s="2"/>
      <c r="HDC24" s="2"/>
      <c r="HDD24" s="2"/>
      <c r="HDE24" s="2"/>
      <c r="HDF24" s="2"/>
      <c r="HDG24" s="2"/>
      <c r="HDH24" s="2"/>
      <c r="HDI24" s="2"/>
      <c r="HDJ24" s="2"/>
      <c r="HDK24" s="2"/>
      <c r="HDL24" s="2"/>
      <c r="HDM24" s="2"/>
      <c r="HDN24" s="2"/>
      <c r="HDO24" s="2"/>
      <c r="HDP24" s="2"/>
      <c r="HDQ24" s="2"/>
      <c r="HDR24" s="2"/>
      <c r="HDS24" s="2"/>
      <c r="HDT24" s="2"/>
      <c r="HDU24" s="2"/>
      <c r="HDV24" s="2"/>
      <c r="HDW24" s="2"/>
      <c r="HDX24" s="2"/>
      <c r="HDY24" s="2"/>
      <c r="HDZ24" s="2"/>
      <c r="HEA24" s="2"/>
      <c r="HEB24" s="2"/>
      <c r="HEC24" s="2"/>
      <c r="HED24" s="2"/>
      <c r="HEE24" s="2"/>
      <c r="HEF24" s="2"/>
      <c r="HEG24" s="2"/>
      <c r="HEH24" s="2"/>
      <c r="HEI24" s="2"/>
      <c r="HEJ24" s="2"/>
      <c r="HEK24" s="2"/>
      <c r="HEL24" s="2"/>
      <c r="HEM24" s="2"/>
      <c r="HEN24" s="2"/>
      <c r="HEO24" s="2"/>
      <c r="HEP24" s="2"/>
      <c r="HEQ24" s="2"/>
      <c r="HER24" s="2"/>
      <c r="HES24" s="2"/>
      <c r="HET24" s="2"/>
      <c r="HEU24" s="2"/>
      <c r="HEV24" s="2"/>
      <c r="HEW24" s="2"/>
      <c r="HEX24" s="2"/>
      <c r="HEY24" s="2"/>
      <c r="HEZ24" s="2"/>
      <c r="HFA24" s="2"/>
      <c r="HFB24" s="2"/>
      <c r="HFC24" s="2"/>
      <c r="HFD24" s="2"/>
      <c r="HFE24" s="2"/>
      <c r="HFF24" s="2"/>
      <c r="HFG24" s="2"/>
      <c r="HFH24" s="2"/>
      <c r="HFI24" s="2"/>
      <c r="HFJ24" s="2"/>
      <c r="HFK24" s="2"/>
      <c r="HFL24" s="2"/>
      <c r="HFM24" s="2"/>
      <c r="HFN24" s="2"/>
      <c r="HFO24" s="2"/>
      <c r="HFP24" s="2"/>
      <c r="HFQ24" s="2"/>
      <c r="HFR24" s="2"/>
      <c r="HFS24" s="2"/>
      <c r="HFT24" s="2"/>
      <c r="HFU24" s="2"/>
      <c r="HFV24" s="2"/>
      <c r="HFW24" s="2"/>
      <c r="HFX24" s="2"/>
      <c r="HFY24" s="2"/>
      <c r="HFZ24" s="2"/>
      <c r="HGA24" s="2"/>
      <c r="HGB24" s="2"/>
      <c r="HGC24" s="2"/>
      <c r="HGD24" s="2"/>
      <c r="HGE24" s="2"/>
      <c r="HGF24" s="2"/>
      <c r="HGG24" s="2"/>
      <c r="HGH24" s="2"/>
      <c r="HGI24" s="2"/>
      <c r="HGJ24" s="2"/>
      <c r="HGK24" s="2"/>
      <c r="HGL24" s="2"/>
      <c r="HGM24" s="2"/>
      <c r="HGN24" s="2"/>
      <c r="HGO24" s="2"/>
      <c r="HGP24" s="2"/>
      <c r="HGQ24" s="2"/>
      <c r="HGR24" s="2"/>
      <c r="HGS24" s="2"/>
      <c r="HGT24" s="2"/>
      <c r="HGU24" s="2"/>
      <c r="HGV24" s="2"/>
      <c r="HGW24" s="2"/>
      <c r="HGX24" s="2"/>
      <c r="HGY24" s="2"/>
      <c r="HGZ24" s="2"/>
      <c r="HHA24" s="2"/>
      <c r="HHB24" s="2"/>
      <c r="HHC24" s="2"/>
      <c r="HHD24" s="2"/>
      <c r="HHE24" s="2"/>
      <c r="HHF24" s="2"/>
      <c r="HHG24" s="2"/>
      <c r="HHH24" s="2"/>
      <c r="HHI24" s="2"/>
      <c r="HHJ24" s="2"/>
      <c r="HHK24" s="2"/>
      <c r="HHL24" s="2"/>
      <c r="HHM24" s="2"/>
      <c r="HHN24" s="2"/>
      <c r="HHO24" s="2"/>
      <c r="HHP24" s="2"/>
      <c r="HHQ24" s="2"/>
      <c r="HHR24" s="2"/>
      <c r="HHS24" s="2"/>
      <c r="HHT24" s="2"/>
      <c r="HHU24" s="2"/>
      <c r="HHV24" s="2"/>
      <c r="HHW24" s="2"/>
      <c r="HHX24" s="2"/>
      <c r="HHY24" s="2"/>
      <c r="HHZ24" s="2"/>
      <c r="HIA24" s="2"/>
      <c r="HIB24" s="2"/>
      <c r="HIC24" s="2"/>
      <c r="HID24" s="2"/>
      <c r="HIE24" s="2"/>
      <c r="HIF24" s="2"/>
      <c r="HIG24" s="2"/>
      <c r="HIH24" s="2"/>
      <c r="HII24" s="2"/>
      <c r="HIJ24" s="2"/>
      <c r="HIK24" s="2"/>
      <c r="HIL24" s="2"/>
      <c r="HIM24" s="2"/>
      <c r="HIN24" s="2"/>
      <c r="HIO24" s="2"/>
      <c r="HIP24" s="2"/>
      <c r="HIQ24" s="2"/>
      <c r="HIR24" s="2"/>
      <c r="HIS24" s="2"/>
      <c r="HIT24" s="2"/>
      <c r="HIU24" s="2"/>
      <c r="HIV24" s="2"/>
      <c r="HIW24" s="2"/>
      <c r="HIX24" s="2"/>
      <c r="HIY24" s="2"/>
      <c r="HIZ24" s="2"/>
      <c r="HJA24" s="2"/>
      <c r="HJB24" s="2"/>
      <c r="HJC24" s="2"/>
      <c r="HJD24" s="2"/>
      <c r="HJE24" s="2"/>
      <c r="HJF24" s="2"/>
      <c r="HJG24" s="2"/>
      <c r="HJH24" s="2"/>
      <c r="HJI24" s="2"/>
      <c r="HJJ24" s="2"/>
      <c r="HJK24" s="2"/>
      <c r="HJL24" s="2"/>
      <c r="HJM24" s="2"/>
      <c r="HJN24" s="2"/>
      <c r="HJO24" s="2"/>
      <c r="HJP24" s="2"/>
      <c r="HJQ24" s="2"/>
      <c r="HJR24" s="2"/>
      <c r="HJS24" s="2"/>
      <c r="HJT24" s="2"/>
      <c r="HJU24" s="2"/>
      <c r="HJV24" s="2"/>
      <c r="HJW24" s="2"/>
      <c r="HJX24" s="2"/>
      <c r="HJY24" s="2"/>
      <c r="HJZ24" s="2"/>
      <c r="HKA24" s="2"/>
      <c r="HKB24" s="2"/>
      <c r="HKC24" s="2"/>
      <c r="HKD24" s="2"/>
      <c r="HKE24" s="2"/>
      <c r="HKF24" s="2"/>
      <c r="HKG24" s="2"/>
      <c r="HKH24" s="2"/>
      <c r="HKI24" s="2"/>
      <c r="HKJ24" s="2"/>
      <c r="HKK24" s="2"/>
      <c r="HKL24" s="2"/>
      <c r="HKM24" s="2"/>
      <c r="HKN24" s="2"/>
      <c r="HKO24" s="2"/>
      <c r="HKP24" s="2"/>
      <c r="HKQ24" s="2"/>
      <c r="HKR24" s="2"/>
      <c r="HKS24" s="2"/>
      <c r="HKT24" s="2"/>
      <c r="HKU24" s="2"/>
      <c r="HKV24" s="2"/>
      <c r="HKW24" s="2"/>
      <c r="HKX24" s="2"/>
      <c r="HKY24" s="2"/>
      <c r="HKZ24" s="2"/>
      <c r="HLA24" s="2"/>
      <c r="HLB24" s="2"/>
      <c r="HLC24" s="2"/>
      <c r="HLD24" s="2"/>
      <c r="HLE24" s="2"/>
      <c r="HLF24" s="2"/>
      <c r="HLG24" s="2"/>
      <c r="HLH24" s="2"/>
      <c r="HLI24" s="2"/>
      <c r="HLJ24" s="2"/>
      <c r="HLK24" s="2"/>
      <c r="HLL24" s="2"/>
      <c r="HLM24" s="2"/>
      <c r="HLN24" s="2"/>
      <c r="HLO24" s="2"/>
      <c r="HLP24" s="2"/>
      <c r="HLQ24" s="2"/>
      <c r="HLR24" s="2"/>
      <c r="HLS24" s="2"/>
      <c r="HLT24" s="2"/>
      <c r="HLU24" s="2"/>
      <c r="HLV24" s="2"/>
      <c r="HLW24" s="2"/>
      <c r="HLX24" s="2"/>
      <c r="HLY24" s="2"/>
      <c r="HLZ24" s="2"/>
      <c r="HMA24" s="2"/>
      <c r="HMB24" s="2"/>
      <c r="HMC24" s="2"/>
      <c r="HMD24" s="2"/>
      <c r="HME24" s="2"/>
      <c r="HMF24" s="2"/>
      <c r="HMG24" s="2"/>
      <c r="HMH24" s="2"/>
      <c r="HMI24" s="2"/>
      <c r="HMJ24" s="2"/>
      <c r="HMK24" s="2"/>
      <c r="HML24" s="2"/>
      <c r="HMM24" s="2"/>
      <c r="HMN24" s="2"/>
      <c r="HMO24" s="2"/>
      <c r="HMP24" s="2"/>
      <c r="HMQ24" s="2"/>
      <c r="HMR24" s="2"/>
      <c r="HMS24" s="2"/>
      <c r="HMT24" s="2"/>
      <c r="HMU24" s="2"/>
      <c r="HMV24" s="2"/>
      <c r="HMW24" s="2"/>
      <c r="HMX24" s="2"/>
      <c r="HMY24" s="2"/>
      <c r="HMZ24" s="2"/>
      <c r="HNA24" s="2"/>
      <c r="HNB24" s="2"/>
      <c r="HNC24" s="2"/>
      <c r="HND24" s="2"/>
      <c r="HNE24" s="2"/>
      <c r="HNF24" s="2"/>
      <c r="HNG24" s="2"/>
      <c r="HNH24" s="2"/>
      <c r="HNI24" s="2"/>
      <c r="HNJ24" s="2"/>
      <c r="HNK24" s="2"/>
      <c r="HNL24" s="2"/>
      <c r="HNM24" s="2"/>
      <c r="HNN24" s="2"/>
      <c r="HNO24" s="2"/>
      <c r="HNP24" s="2"/>
      <c r="HNQ24" s="2"/>
      <c r="HNR24" s="2"/>
      <c r="HNS24" s="2"/>
      <c r="HNT24" s="2"/>
      <c r="HNU24" s="2"/>
      <c r="HNV24" s="2"/>
      <c r="HNW24" s="2"/>
      <c r="HNX24" s="2"/>
      <c r="HNY24" s="2"/>
      <c r="HNZ24" s="2"/>
      <c r="HOA24" s="2"/>
      <c r="HOB24" s="2"/>
      <c r="HOC24" s="2"/>
      <c r="HOD24" s="2"/>
      <c r="HOE24" s="2"/>
      <c r="HOF24" s="2"/>
      <c r="HOG24" s="2"/>
      <c r="HOH24" s="2"/>
      <c r="HOI24" s="2"/>
      <c r="HOJ24" s="2"/>
      <c r="HOK24" s="2"/>
      <c r="HOL24" s="2"/>
      <c r="HOM24" s="2"/>
      <c r="HON24" s="2"/>
      <c r="HOO24" s="2"/>
      <c r="HOP24" s="2"/>
      <c r="HOQ24" s="2"/>
      <c r="HOR24" s="2"/>
      <c r="HOS24" s="2"/>
      <c r="HOT24" s="2"/>
      <c r="HOU24" s="2"/>
      <c r="HOV24" s="2"/>
      <c r="HOW24" s="2"/>
      <c r="HOX24" s="2"/>
      <c r="HOY24" s="2"/>
      <c r="HOZ24" s="2"/>
      <c r="HPA24" s="2"/>
      <c r="HPB24" s="2"/>
      <c r="HPC24" s="2"/>
      <c r="HPD24" s="2"/>
      <c r="HPE24" s="2"/>
      <c r="HPF24" s="2"/>
      <c r="HPG24" s="2"/>
      <c r="HPH24" s="2"/>
      <c r="HPI24" s="2"/>
      <c r="HPJ24" s="2"/>
      <c r="HPK24" s="2"/>
      <c r="HPL24" s="2"/>
      <c r="HPM24" s="2"/>
      <c r="HPN24" s="2"/>
      <c r="HPO24" s="2"/>
      <c r="HPP24" s="2"/>
      <c r="HPQ24" s="2"/>
      <c r="HPR24" s="2"/>
      <c r="HPS24" s="2"/>
      <c r="HPT24" s="2"/>
      <c r="HPU24" s="2"/>
      <c r="HPV24" s="2"/>
      <c r="HPW24" s="2"/>
      <c r="HPX24" s="2"/>
      <c r="HPY24" s="2"/>
      <c r="HPZ24" s="2"/>
      <c r="HQA24" s="2"/>
      <c r="HQB24" s="2"/>
      <c r="HQC24" s="2"/>
      <c r="HQD24" s="2"/>
      <c r="HQE24" s="2"/>
      <c r="HQF24" s="2"/>
      <c r="HQG24" s="2"/>
      <c r="HQH24" s="2"/>
      <c r="HQI24" s="2"/>
      <c r="HQJ24" s="2"/>
      <c r="HQK24" s="2"/>
      <c r="HQL24" s="2"/>
      <c r="HQM24" s="2"/>
      <c r="HQN24" s="2"/>
      <c r="HQO24" s="2"/>
      <c r="HQP24" s="2"/>
      <c r="HQQ24" s="2"/>
      <c r="HQR24" s="2"/>
      <c r="HQS24" s="2"/>
      <c r="HQT24" s="2"/>
      <c r="HQU24" s="2"/>
      <c r="HQV24" s="2"/>
      <c r="HQW24" s="2"/>
      <c r="HQX24" s="2"/>
      <c r="HQY24" s="2"/>
      <c r="HQZ24" s="2"/>
      <c r="HRA24" s="2"/>
      <c r="HRB24" s="2"/>
      <c r="HRC24" s="2"/>
      <c r="HRD24" s="2"/>
      <c r="HRE24" s="2"/>
      <c r="HRF24" s="2"/>
      <c r="HRG24" s="2"/>
      <c r="HRH24" s="2"/>
      <c r="HRI24" s="2"/>
      <c r="HRJ24" s="2"/>
      <c r="HRK24" s="2"/>
      <c r="HRL24" s="2"/>
      <c r="HRM24" s="2"/>
      <c r="HRN24" s="2"/>
      <c r="HRO24" s="2"/>
      <c r="HRP24" s="2"/>
      <c r="HRQ24" s="2"/>
      <c r="HRR24" s="2"/>
      <c r="HRS24" s="2"/>
      <c r="HRT24" s="2"/>
      <c r="HRU24" s="2"/>
      <c r="HRV24" s="2"/>
      <c r="HRW24" s="2"/>
      <c r="HRX24" s="2"/>
      <c r="HRY24" s="2"/>
      <c r="HRZ24" s="2"/>
      <c r="HSA24" s="2"/>
      <c r="HSB24" s="2"/>
      <c r="HSC24" s="2"/>
      <c r="HSD24" s="2"/>
      <c r="HSE24" s="2"/>
      <c r="HSF24" s="2"/>
      <c r="HSG24" s="2"/>
      <c r="HSH24" s="2"/>
      <c r="HSI24" s="2"/>
      <c r="HSJ24" s="2"/>
      <c r="HSK24" s="2"/>
      <c r="HSL24" s="2"/>
      <c r="HSM24" s="2"/>
      <c r="HSN24" s="2"/>
      <c r="HSO24" s="2"/>
      <c r="HSP24" s="2"/>
      <c r="HSQ24" s="2"/>
      <c r="HSR24" s="2"/>
      <c r="HSS24" s="2"/>
      <c r="HST24" s="2"/>
      <c r="HSU24" s="2"/>
      <c r="HSV24" s="2"/>
      <c r="HSW24" s="2"/>
      <c r="HSX24" s="2"/>
      <c r="HSY24" s="2"/>
      <c r="HSZ24" s="2"/>
      <c r="HTA24" s="2"/>
      <c r="HTB24" s="2"/>
      <c r="HTC24" s="2"/>
      <c r="HTD24" s="2"/>
      <c r="HTE24" s="2"/>
      <c r="HTF24" s="2"/>
      <c r="HTG24" s="2"/>
      <c r="HTH24" s="2"/>
      <c r="HTI24" s="2"/>
      <c r="HTJ24" s="2"/>
      <c r="HTK24" s="2"/>
      <c r="HTL24" s="2"/>
      <c r="HTM24" s="2"/>
      <c r="HTN24" s="2"/>
      <c r="HTO24" s="2"/>
      <c r="HTP24" s="2"/>
      <c r="HTQ24" s="2"/>
      <c r="HTR24" s="2"/>
      <c r="HTS24" s="2"/>
      <c r="HTT24" s="2"/>
      <c r="HTU24" s="2"/>
      <c r="HTV24" s="2"/>
      <c r="HTW24" s="2"/>
      <c r="HTX24" s="2"/>
      <c r="HTY24" s="2"/>
      <c r="HTZ24" s="2"/>
      <c r="HUA24" s="2"/>
      <c r="HUB24" s="2"/>
      <c r="HUC24" s="2"/>
      <c r="HUD24" s="2"/>
      <c r="HUE24" s="2"/>
      <c r="HUF24" s="2"/>
      <c r="HUG24" s="2"/>
      <c r="HUH24" s="2"/>
      <c r="HUI24" s="2"/>
      <c r="HUJ24" s="2"/>
      <c r="HUK24" s="2"/>
      <c r="HUL24" s="2"/>
      <c r="HUM24" s="2"/>
      <c r="HUN24" s="2"/>
      <c r="HUO24" s="2"/>
      <c r="HUP24" s="2"/>
      <c r="HUQ24" s="2"/>
      <c r="HUR24" s="2"/>
      <c r="HUS24" s="2"/>
      <c r="HUT24" s="2"/>
      <c r="HUU24" s="2"/>
      <c r="HUV24" s="2"/>
      <c r="HUW24" s="2"/>
      <c r="HUX24" s="2"/>
      <c r="HUY24" s="2"/>
      <c r="HUZ24" s="2"/>
      <c r="HVA24" s="2"/>
      <c r="HVB24" s="2"/>
      <c r="HVC24" s="2"/>
      <c r="HVD24" s="2"/>
      <c r="HVE24" s="2"/>
      <c r="HVF24" s="2"/>
      <c r="HVG24" s="2"/>
      <c r="HVH24" s="2"/>
      <c r="HVI24" s="2"/>
      <c r="HVJ24" s="2"/>
      <c r="HVK24" s="2"/>
      <c r="HVL24" s="2"/>
      <c r="HVM24" s="2"/>
      <c r="HVN24" s="2"/>
      <c r="HVO24" s="2"/>
      <c r="HVP24" s="2"/>
      <c r="HVQ24" s="2"/>
      <c r="HVR24" s="2"/>
      <c r="HVS24" s="2"/>
      <c r="HVT24" s="2"/>
      <c r="HVU24" s="2"/>
      <c r="HVV24" s="2"/>
      <c r="HVW24" s="2"/>
      <c r="HVX24" s="2"/>
      <c r="HVY24" s="2"/>
      <c r="HVZ24" s="2"/>
      <c r="HWA24" s="2"/>
      <c r="HWB24" s="2"/>
      <c r="HWC24" s="2"/>
      <c r="HWD24" s="2"/>
      <c r="HWE24" s="2"/>
      <c r="HWF24" s="2"/>
      <c r="HWG24" s="2"/>
      <c r="HWH24" s="2"/>
      <c r="HWI24" s="2"/>
      <c r="HWJ24" s="2"/>
      <c r="HWK24" s="2"/>
      <c r="HWL24" s="2"/>
      <c r="HWM24" s="2"/>
      <c r="HWN24" s="2"/>
      <c r="HWO24" s="2"/>
      <c r="HWP24" s="2"/>
      <c r="HWQ24" s="2"/>
      <c r="HWR24" s="2"/>
      <c r="HWS24" s="2"/>
      <c r="HWT24" s="2"/>
      <c r="HWU24" s="2"/>
      <c r="HWV24" s="2"/>
      <c r="HWW24" s="2"/>
      <c r="HWX24" s="2"/>
      <c r="HWY24" s="2"/>
      <c r="HWZ24" s="2"/>
      <c r="HXA24" s="2"/>
      <c r="HXB24" s="2"/>
      <c r="HXC24" s="2"/>
      <c r="HXD24" s="2"/>
      <c r="HXE24" s="2"/>
      <c r="HXF24" s="2"/>
      <c r="HXG24" s="2"/>
      <c r="HXH24" s="2"/>
      <c r="HXI24" s="2"/>
      <c r="HXJ24" s="2"/>
      <c r="HXK24" s="2"/>
      <c r="HXL24" s="2"/>
      <c r="HXM24" s="2"/>
      <c r="HXN24" s="2"/>
      <c r="HXO24" s="2"/>
      <c r="HXP24" s="2"/>
      <c r="HXQ24" s="2"/>
      <c r="HXR24" s="2"/>
      <c r="HXS24" s="2"/>
      <c r="HXT24" s="2"/>
      <c r="HXU24" s="2"/>
      <c r="HXV24" s="2"/>
      <c r="HXW24" s="2"/>
      <c r="HXX24" s="2"/>
      <c r="HXY24" s="2"/>
      <c r="HXZ24" s="2"/>
      <c r="HYA24" s="2"/>
      <c r="HYB24" s="2"/>
      <c r="HYC24" s="2"/>
      <c r="HYD24" s="2"/>
      <c r="HYE24" s="2"/>
      <c r="HYF24" s="2"/>
      <c r="HYG24" s="2"/>
      <c r="HYH24" s="2"/>
      <c r="HYI24" s="2"/>
      <c r="HYJ24" s="2"/>
      <c r="HYK24" s="2"/>
      <c r="HYL24" s="2"/>
      <c r="HYM24" s="2"/>
      <c r="HYN24" s="2"/>
      <c r="HYO24" s="2"/>
      <c r="HYP24" s="2"/>
      <c r="HYQ24" s="2"/>
      <c r="HYR24" s="2"/>
      <c r="HYS24" s="2"/>
      <c r="HYT24" s="2"/>
      <c r="HYU24" s="2"/>
      <c r="HYV24" s="2"/>
      <c r="HYW24" s="2"/>
      <c r="HYX24" s="2"/>
      <c r="HYY24" s="2"/>
      <c r="HYZ24" s="2"/>
      <c r="HZA24" s="2"/>
      <c r="HZB24" s="2"/>
      <c r="HZC24" s="2"/>
      <c r="HZD24" s="2"/>
      <c r="HZE24" s="2"/>
      <c r="HZF24" s="2"/>
      <c r="HZG24" s="2"/>
      <c r="HZH24" s="2"/>
      <c r="HZI24" s="2"/>
      <c r="HZJ24" s="2"/>
      <c r="HZK24" s="2"/>
      <c r="HZL24" s="2"/>
      <c r="HZM24" s="2"/>
      <c r="HZN24" s="2"/>
      <c r="HZO24" s="2"/>
      <c r="HZP24" s="2"/>
      <c r="HZQ24" s="2"/>
      <c r="HZR24" s="2"/>
      <c r="HZS24" s="2"/>
      <c r="HZT24" s="2"/>
      <c r="HZU24" s="2"/>
      <c r="HZV24" s="2"/>
      <c r="HZW24" s="2"/>
      <c r="HZX24" s="2"/>
      <c r="HZY24" s="2"/>
      <c r="HZZ24" s="2"/>
      <c r="IAA24" s="2"/>
      <c r="IAB24" s="2"/>
      <c r="IAC24" s="2"/>
      <c r="IAD24" s="2"/>
      <c r="IAE24" s="2"/>
      <c r="IAF24" s="2"/>
      <c r="IAG24" s="2"/>
      <c r="IAH24" s="2"/>
      <c r="IAI24" s="2"/>
      <c r="IAJ24" s="2"/>
      <c r="IAK24" s="2"/>
      <c r="IAL24" s="2"/>
      <c r="IAM24" s="2"/>
      <c r="IAN24" s="2"/>
      <c r="IAO24" s="2"/>
      <c r="IAP24" s="2"/>
      <c r="IAQ24" s="2"/>
      <c r="IAR24" s="2"/>
      <c r="IAS24" s="2"/>
      <c r="IAT24" s="2"/>
      <c r="IAU24" s="2"/>
      <c r="IAV24" s="2"/>
      <c r="IAW24" s="2"/>
      <c r="IAX24" s="2"/>
      <c r="IAY24" s="2"/>
      <c r="IAZ24" s="2"/>
      <c r="IBA24" s="2"/>
      <c r="IBB24" s="2"/>
      <c r="IBC24" s="2"/>
      <c r="IBD24" s="2"/>
      <c r="IBE24" s="2"/>
      <c r="IBF24" s="2"/>
      <c r="IBG24" s="2"/>
      <c r="IBH24" s="2"/>
      <c r="IBI24" s="2"/>
      <c r="IBJ24" s="2"/>
      <c r="IBK24" s="2"/>
      <c r="IBL24" s="2"/>
      <c r="IBM24" s="2"/>
      <c r="IBN24" s="2"/>
      <c r="IBO24" s="2"/>
      <c r="IBP24" s="2"/>
      <c r="IBQ24" s="2"/>
      <c r="IBR24" s="2"/>
      <c r="IBS24" s="2"/>
      <c r="IBT24" s="2"/>
      <c r="IBU24" s="2"/>
      <c r="IBV24" s="2"/>
      <c r="IBW24" s="2"/>
      <c r="IBX24" s="2"/>
      <c r="IBY24" s="2"/>
      <c r="IBZ24" s="2"/>
      <c r="ICA24" s="2"/>
      <c r="ICB24" s="2"/>
      <c r="ICC24" s="2"/>
      <c r="ICD24" s="2"/>
      <c r="ICE24" s="2"/>
      <c r="ICF24" s="2"/>
      <c r="ICG24" s="2"/>
      <c r="ICH24" s="2"/>
      <c r="ICI24" s="2"/>
      <c r="ICJ24" s="2"/>
      <c r="ICK24" s="2"/>
      <c r="ICL24" s="2"/>
      <c r="ICM24" s="2"/>
      <c r="ICN24" s="2"/>
      <c r="ICO24" s="2"/>
      <c r="ICP24" s="2"/>
      <c r="ICQ24" s="2"/>
      <c r="ICR24" s="2"/>
      <c r="ICS24" s="2"/>
      <c r="ICT24" s="2"/>
      <c r="ICU24" s="2"/>
      <c r="ICV24" s="2"/>
      <c r="ICW24" s="2"/>
      <c r="ICX24" s="2"/>
      <c r="ICY24" s="2"/>
      <c r="ICZ24" s="2"/>
      <c r="IDA24" s="2"/>
      <c r="IDB24" s="2"/>
      <c r="IDC24" s="2"/>
      <c r="IDD24" s="2"/>
      <c r="IDE24" s="2"/>
      <c r="IDF24" s="2"/>
      <c r="IDG24" s="2"/>
      <c r="IDH24" s="2"/>
      <c r="IDI24" s="2"/>
      <c r="IDJ24" s="2"/>
      <c r="IDK24" s="2"/>
      <c r="IDL24" s="2"/>
      <c r="IDM24" s="2"/>
      <c r="IDN24" s="2"/>
      <c r="IDO24" s="2"/>
      <c r="IDP24" s="2"/>
      <c r="IDQ24" s="2"/>
      <c r="IDR24" s="2"/>
      <c r="IDS24" s="2"/>
      <c r="IDT24" s="2"/>
      <c r="IDU24" s="2"/>
      <c r="IDV24" s="2"/>
      <c r="IDW24" s="2"/>
      <c r="IDX24" s="2"/>
      <c r="IDY24" s="2"/>
      <c r="IDZ24" s="2"/>
      <c r="IEA24" s="2"/>
      <c r="IEB24" s="2"/>
      <c r="IEC24" s="2"/>
      <c r="IED24" s="2"/>
      <c r="IEE24" s="2"/>
      <c r="IEF24" s="2"/>
      <c r="IEG24" s="2"/>
      <c r="IEH24" s="2"/>
      <c r="IEI24" s="2"/>
      <c r="IEJ24" s="2"/>
      <c r="IEK24" s="2"/>
      <c r="IEL24" s="2"/>
      <c r="IEM24" s="2"/>
      <c r="IEN24" s="2"/>
      <c r="IEO24" s="2"/>
      <c r="IEP24" s="2"/>
      <c r="IEQ24" s="2"/>
      <c r="IER24" s="2"/>
      <c r="IES24" s="2"/>
      <c r="IET24" s="2"/>
      <c r="IEU24" s="2"/>
      <c r="IEV24" s="2"/>
      <c r="IEW24" s="2"/>
      <c r="IEX24" s="2"/>
      <c r="IEY24" s="2"/>
      <c r="IEZ24" s="2"/>
      <c r="IFA24" s="2"/>
      <c r="IFB24" s="2"/>
      <c r="IFC24" s="2"/>
      <c r="IFD24" s="2"/>
      <c r="IFE24" s="2"/>
      <c r="IFF24" s="2"/>
      <c r="IFG24" s="2"/>
      <c r="IFH24" s="2"/>
      <c r="IFI24" s="2"/>
      <c r="IFJ24" s="2"/>
      <c r="IFK24" s="2"/>
      <c r="IFL24" s="2"/>
      <c r="IFM24" s="2"/>
      <c r="IFN24" s="2"/>
      <c r="IFO24" s="2"/>
      <c r="IFP24" s="2"/>
      <c r="IFQ24" s="2"/>
      <c r="IFR24" s="2"/>
      <c r="IFS24" s="2"/>
      <c r="IFT24" s="2"/>
      <c r="IFU24" s="2"/>
      <c r="IFV24" s="2"/>
      <c r="IFW24" s="2"/>
      <c r="IFX24" s="2"/>
      <c r="IFY24" s="2"/>
      <c r="IFZ24" s="2"/>
      <c r="IGA24" s="2"/>
      <c r="IGB24" s="2"/>
      <c r="IGC24" s="2"/>
      <c r="IGD24" s="2"/>
      <c r="IGE24" s="2"/>
      <c r="IGF24" s="2"/>
      <c r="IGG24" s="2"/>
      <c r="IGH24" s="2"/>
      <c r="IGI24" s="2"/>
      <c r="IGJ24" s="2"/>
      <c r="IGK24" s="2"/>
      <c r="IGL24" s="2"/>
      <c r="IGM24" s="2"/>
      <c r="IGN24" s="2"/>
      <c r="IGO24" s="2"/>
      <c r="IGP24" s="2"/>
      <c r="IGQ24" s="2"/>
      <c r="IGR24" s="2"/>
      <c r="IGS24" s="2"/>
      <c r="IGT24" s="2"/>
      <c r="IGU24" s="2"/>
      <c r="IGV24" s="2"/>
      <c r="IGW24" s="2"/>
      <c r="IGX24" s="2"/>
      <c r="IGY24" s="2"/>
      <c r="IGZ24" s="2"/>
      <c r="IHA24" s="2"/>
      <c r="IHB24" s="2"/>
      <c r="IHC24" s="2"/>
      <c r="IHD24" s="2"/>
      <c r="IHE24" s="2"/>
      <c r="IHF24" s="2"/>
      <c r="IHG24" s="2"/>
      <c r="IHH24" s="2"/>
      <c r="IHI24" s="2"/>
      <c r="IHJ24" s="2"/>
      <c r="IHK24" s="2"/>
      <c r="IHL24" s="2"/>
      <c r="IHM24" s="2"/>
      <c r="IHN24" s="2"/>
      <c r="IHO24" s="2"/>
      <c r="IHP24" s="2"/>
      <c r="IHQ24" s="2"/>
      <c r="IHR24" s="2"/>
      <c r="IHS24" s="2"/>
      <c r="IHT24" s="2"/>
      <c r="IHU24" s="2"/>
      <c r="IHV24" s="2"/>
      <c r="IHW24" s="2"/>
      <c r="IHX24" s="2"/>
      <c r="IHY24" s="2"/>
      <c r="IHZ24" s="2"/>
      <c r="IIA24" s="2"/>
      <c r="IIB24" s="2"/>
      <c r="IIC24" s="2"/>
      <c r="IID24" s="2"/>
      <c r="IIE24" s="2"/>
      <c r="IIF24" s="2"/>
      <c r="IIG24" s="2"/>
      <c r="IIH24" s="2"/>
      <c r="III24" s="2"/>
      <c r="IIJ24" s="2"/>
      <c r="IIK24" s="2"/>
      <c r="IIL24" s="2"/>
      <c r="IIM24" s="2"/>
      <c r="IIN24" s="2"/>
      <c r="IIO24" s="2"/>
      <c r="IIP24" s="2"/>
      <c r="IIQ24" s="2"/>
      <c r="IIR24" s="2"/>
      <c r="IIS24" s="2"/>
      <c r="IIT24" s="2"/>
      <c r="IIU24" s="2"/>
      <c r="IIV24" s="2"/>
      <c r="IIW24" s="2"/>
      <c r="IIX24" s="2"/>
      <c r="IIY24" s="2"/>
      <c r="IIZ24" s="2"/>
      <c r="IJA24" s="2"/>
      <c r="IJB24" s="2"/>
      <c r="IJC24" s="2"/>
      <c r="IJD24" s="2"/>
      <c r="IJE24" s="2"/>
      <c r="IJF24" s="2"/>
      <c r="IJG24" s="2"/>
      <c r="IJH24" s="2"/>
      <c r="IJI24" s="2"/>
      <c r="IJJ24" s="2"/>
      <c r="IJK24" s="2"/>
      <c r="IJL24" s="2"/>
      <c r="IJM24" s="2"/>
      <c r="IJN24" s="2"/>
      <c r="IJO24" s="2"/>
      <c r="IJP24" s="2"/>
      <c r="IJQ24" s="2"/>
      <c r="IJR24" s="2"/>
      <c r="IJS24" s="2"/>
      <c r="IJT24" s="2"/>
      <c r="IJU24" s="2"/>
      <c r="IJV24" s="2"/>
      <c r="IJW24" s="2"/>
      <c r="IJX24" s="2"/>
      <c r="IJY24" s="2"/>
      <c r="IJZ24" s="2"/>
      <c r="IKA24" s="2"/>
      <c r="IKB24" s="2"/>
      <c r="IKC24" s="2"/>
      <c r="IKD24" s="2"/>
      <c r="IKE24" s="2"/>
      <c r="IKF24" s="2"/>
      <c r="IKG24" s="2"/>
      <c r="IKH24" s="2"/>
      <c r="IKI24" s="2"/>
      <c r="IKJ24" s="2"/>
      <c r="IKK24" s="2"/>
      <c r="IKL24" s="2"/>
      <c r="IKM24" s="2"/>
      <c r="IKN24" s="2"/>
      <c r="IKO24" s="2"/>
      <c r="IKP24" s="2"/>
      <c r="IKQ24" s="2"/>
      <c r="IKR24" s="2"/>
      <c r="IKS24" s="2"/>
      <c r="IKT24" s="2"/>
      <c r="IKU24" s="2"/>
      <c r="IKV24" s="2"/>
      <c r="IKW24" s="2"/>
      <c r="IKX24" s="2"/>
      <c r="IKY24" s="2"/>
      <c r="IKZ24" s="2"/>
      <c r="ILA24" s="2"/>
      <c r="ILB24" s="2"/>
      <c r="ILC24" s="2"/>
      <c r="ILD24" s="2"/>
      <c r="ILE24" s="2"/>
      <c r="ILF24" s="2"/>
      <c r="ILG24" s="2"/>
      <c r="ILH24" s="2"/>
      <c r="ILI24" s="2"/>
      <c r="ILJ24" s="2"/>
      <c r="ILK24" s="2"/>
      <c r="ILL24" s="2"/>
      <c r="ILM24" s="2"/>
      <c r="ILN24" s="2"/>
      <c r="ILO24" s="2"/>
      <c r="ILP24" s="2"/>
      <c r="ILQ24" s="2"/>
      <c r="ILR24" s="2"/>
      <c r="ILS24" s="2"/>
      <c r="ILT24" s="2"/>
      <c r="ILU24" s="2"/>
      <c r="ILV24" s="2"/>
      <c r="ILW24" s="2"/>
      <c r="ILX24" s="2"/>
      <c r="ILY24" s="2"/>
      <c r="ILZ24" s="2"/>
      <c r="IMA24" s="2"/>
      <c r="IMB24" s="2"/>
      <c r="IMC24" s="2"/>
      <c r="IMD24" s="2"/>
      <c r="IME24" s="2"/>
      <c r="IMF24" s="2"/>
      <c r="IMG24" s="2"/>
      <c r="IMH24" s="2"/>
      <c r="IMI24" s="2"/>
      <c r="IMJ24" s="2"/>
      <c r="IMK24" s="2"/>
      <c r="IML24" s="2"/>
      <c r="IMM24" s="2"/>
      <c r="IMN24" s="2"/>
      <c r="IMO24" s="2"/>
      <c r="IMP24" s="2"/>
      <c r="IMQ24" s="2"/>
      <c r="IMR24" s="2"/>
      <c r="IMS24" s="2"/>
      <c r="IMT24" s="2"/>
      <c r="IMU24" s="2"/>
      <c r="IMV24" s="2"/>
      <c r="IMW24" s="2"/>
      <c r="IMX24" s="2"/>
      <c r="IMY24" s="2"/>
      <c r="IMZ24" s="2"/>
      <c r="INA24" s="2"/>
      <c r="INB24" s="2"/>
      <c r="INC24" s="2"/>
      <c r="IND24" s="2"/>
      <c r="INE24" s="2"/>
      <c r="INF24" s="2"/>
      <c r="ING24" s="2"/>
      <c r="INH24" s="2"/>
      <c r="INI24" s="2"/>
      <c r="INJ24" s="2"/>
      <c r="INK24" s="2"/>
      <c r="INL24" s="2"/>
      <c r="INM24" s="2"/>
      <c r="INN24" s="2"/>
      <c r="INO24" s="2"/>
      <c r="INP24" s="2"/>
      <c r="INQ24" s="2"/>
      <c r="INR24" s="2"/>
      <c r="INS24" s="2"/>
      <c r="INT24" s="2"/>
      <c r="INU24" s="2"/>
      <c r="INV24" s="2"/>
      <c r="INW24" s="2"/>
      <c r="INX24" s="2"/>
      <c r="INY24" s="2"/>
      <c r="INZ24" s="2"/>
      <c r="IOA24" s="2"/>
      <c r="IOB24" s="2"/>
      <c r="IOC24" s="2"/>
      <c r="IOD24" s="2"/>
      <c r="IOE24" s="2"/>
      <c r="IOF24" s="2"/>
      <c r="IOG24" s="2"/>
      <c r="IOH24" s="2"/>
      <c r="IOI24" s="2"/>
      <c r="IOJ24" s="2"/>
      <c r="IOK24" s="2"/>
      <c r="IOL24" s="2"/>
      <c r="IOM24" s="2"/>
      <c r="ION24" s="2"/>
      <c r="IOO24" s="2"/>
      <c r="IOP24" s="2"/>
      <c r="IOQ24" s="2"/>
      <c r="IOR24" s="2"/>
      <c r="IOS24" s="2"/>
      <c r="IOT24" s="2"/>
      <c r="IOU24" s="2"/>
      <c r="IOV24" s="2"/>
      <c r="IOW24" s="2"/>
      <c r="IOX24" s="2"/>
      <c r="IOY24" s="2"/>
      <c r="IOZ24" s="2"/>
      <c r="IPA24" s="2"/>
      <c r="IPB24" s="2"/>
      <c r="IPC24" s="2"/>
      <c r="IPD24" s="2"/>
      <c r="IPE24" s="2"/>
      <c r="IPF24" s="2"/>
      <c r="IPG24" s="2"/>
      <c r="IPH24" s="2"/>
      <c r="IPI24" s="2"/>
      <c r="IPJ24" s="2"/>
      <c r="IPK24" s="2"/>
      <c r="IPL24" s="2"/>
      <c r="IPM24" s="2"/>
      <c r="IPN24" s="2"/>
      <c r="IPO24" s="2"/>
      <c r="IPP24" s="2"/>
      <c r="IPQ24" s="2"/>
      <c r="IPR24" s="2"/>
      <c r="IPS24" s="2"/>
      <c r="IPT24" s="2"/>
      <c r="IPU24" s="2"/>
      <c r="IPV24" s="2"/>
      <c r="IPW24" s="2"/>
      <c r="IPX24" s="2"/>
      <c r="IPY24" s="2"/>
      <c r="IPZ24" s="2"/>
      <c r="IQA24" s="2"/>
      <c r="IQB24" s="2"/>
      <c r="IQC24" s="2"/>
      <c r="IQD24" s="2"/>
      <c r="IQE24" s="2"/>
      <c r="IQF24" s="2"/>
      <c r="IQG24" s="2"/>
      <c r="IQH24" s="2"/>
      <c r="IQI24" s="2"/>
      <c r="IQJ24" s="2"/>
      <c r="IQK24" s="2"/>
      <c r="IQL24" s="2"/>
      <c r="IQM24" s="2"/>
      <c r="IQN24" s="2"/>
      <c r="IQO24" s="2"/>
      <c r="IQP24" s="2"/>
      <c r="IQQ24" s="2"/>
      <c r="IQR24" s="2"/>
      <c r="IQS24" s="2"/>
      <c r="IQT24" s="2"/>
      <c r="IQU24" s="2"/>
      <c r="IQV24" s="2"/>
      <c r="IQW24" s="2"/>
      <c r="IQX24" s="2"/>
      <c r="IQY24" s="2"/>
      <c r="IQZ24" s="2"/>
      <c r="IRA24" s="2"/>
      <c r="IRB24" s="2"/>
      <c r="IRC24" s="2"/>
      <c r="IRD24" s="2"/>
      <c r="IRE24" s="2"/>
      <c r="IRF24" s="2"/>
      <c r="IRG24" s="2"/>
      <c r="IRH24" s="2"/>
      <c r="IRI24" s="2"/>
      <c r="IRJ24" s="2"/>
      <c r="IRK24" s="2"/>
      <c r="IRL24" s="2"/>
      <c r="IRM24" s="2"/>
      <c r="IRN24" s="2"/>
      <c r="IRO24" s="2"/>
      <c r="IRP24" s="2"/>
      <c r="IRQ24" s="2"/>
      <c r="IRR24" s="2"/>
      <c r="IRS24" s="2"/>
      <c r="IRT24" s="2"/>
      <c r="IRU24" s="2"/>
      <c r="IRV24" s="2"/>
      <c r="IRW24" s="2"/>
      <c r="IRX24" s="2"/>
      <c r="IRY24" s="2"/>
      <c r="IRZ24" s="2"/>
      <c r="ISA24" s="2"/>
      <c r="ISB24" s="2"/>
      <c r="ISC24" s="2"/>
      <c r="ISD24" s="2"/>
      <c r="ISE24" s="2"/>
      <c r="ISF24" s="2"/>
      <c r="ISG24" s="2"/>
      <c r="ISH24" s="2"/>
      <c r="ISI24" s="2"/>
      <c r="ISJ24" s="2"/>
      <c r="ISK24" s="2"/>
      <c r="ISL24" s="2"/>
      <c r="ISM24" s="2"/>
      <c r="ISN24" s="2"/>
      <c r="ISO24" s="2"/>
      <c r="ISP24" s="2"/>
      <c r="ISQ24" s="2"/>
      <c r="ISR24" s="2"/>
      <c r="ISS24" s="2"/>
      <c r="IST24" s="2"/>
      <c r="ISU24" s="2"/>
      <c r="ISV24" s="2"/>
      <c r="ISW24" s="2"/>
      <c r="ISX24" s="2"/>
      <c r="ISY24" s="2"/>
      <c r="ISZ24" s="2"/>
      <c r="ITA24" s="2"/>
      <c r="ITB24" s="2"/>
      <c r="ITC24" s="2"/>
      <c r="ITD24" s="2"/>
      <c r="ITE24" s="2"/>
      <c r="ITF24" s="2"/>
      <c r="ITG24" s="2"/>
      <c r="ITH24" s="2"/>
      <c r="ITI24" s="2"/>
      <c r="ITJ24" s="2"/>
      <c r="ITK24" s="2"/>
      <c r="ITL24" s="2"/>
      <c r="ITM24" s="2"/>
      <c r="ITN24" s="2"/>
      <c r="ITO24" s="2"/>
      <c r="ITP24" s="2"/>
      <c r="ITQ24" s="2"/>
      <c r="ITR24" s="2"/>
      <c r="ITS24" s="2"/>
      <c r="ITT24" s="2"/>
      <c r="ITU24" s="2"/>
      <c r="ITV24" s="2"/>
      <c r="ITW24" s="2"/>
      <c r="ITX24" s="2"/>
      <c r="ITY24" s="2"/>
      <c r="ITZ24" s="2"/>
      <c r="IUA24" s="2"/>
      <c r="IUB24" s="2"/>
      <c r="IUC24" s="2"/>
      <c r="IUD24" s="2"/>
      <c r="IUE24" s="2"/>
      <c r="IUF24" s="2"/>
      <c r="IUG24" s="2"/>
      <c r="IUH24" s="2"/>
      <c r="IUI24" s="2"/>
      <c r="IUJ24" s="2"/>
      <c r="IUK24" s="2"/>
      <c r="IUL24" s="2"/>
      <c r="IUM24" s="2"/>
      <c r="IUN24" s="2"/>
      <c r="IUO24" s="2"/>
      <c r="IUP24" s="2"/>
      <c r="IUQ24" s="2"/>
      <c r="IUR24" s="2"/>
      <c r="IUS24" s="2"/>
      <c r="IUT24" s="2"/>
      <c r="IUU24" s="2"/>
      <c r="IUV24" s="2"/>
      <c r="IUW24" s="2"/>
      <c r="IUX24" s="2"/>
      <c r="IUY24" s="2"/>
      <c r="IUZ24" s="2"/>
      <c r="IVA24" s="2"/>
      <c r="IVB24" s="2"/>
      <c r="IVC24" s="2"/>
      <c r="IVD24" s="2"/>
      <c r="IVE24" s="2"/>
      <c r="IVF24" s="2"/>
      <c r="IVG24" s="2"/>
      <c r="IVH24" s="2"/>
      <c r="IVI24" s="2"/>
      <c r="IVJ24" s="2"/>
      <c r="IVK24" s="2"/>
      <c r="IVL24" s="2"/>
      <c r="IVM24" s="2"/>
      <c r="IVN24" s="2"/>
      <c r="IVO24" s="2"/>
      <c r="IVP24" s="2"/>
      <c r="IVQ24" s="2"/>
      <c r="IVR24" s="2"/>
      <c r="IVS24" s="2"/>
      <c r="IVT24" s="2"/>
      <c r="IVU24" s="2"/>
      <c r="IVV24" s="2"/>
      <c r="IVW24" s="2"/>
      <c r="IVX24" s="2"/>
      <c r="IVY24" s="2"/>
      <c r="IVZ24" s="2"/>
      <c r="IWA24" s="2"/>
      <c r="IWB24" s="2"/>
      <c r="IWC24" s="2"/>
      <c r="IWD24" s="2"/>
      <c r="IWE24" s="2"/>
      <c r="IWF24" s="2"/>
      <c r="IWG24" s="2"/>
      <c r="IWH24" s="2"/>
      <c r="IWI24" s="2"/>
      <c r="IWJ24" s="2"/>
      <c r="IWK24" s="2"/>
      <c r="IWL24" s="2"/>
      <c r="IWM24" s="2"/>
      <c r="IWN24" s="2"/>
      <c r="IWO24" s="2"/>
      <c r="IWP24" s="2"/>
      <c r="IWQ24" s="2"/>
      <c r="IWR24" s="2"/>
      <c r="IWS24" s="2"/>
      <c r="IWT24" s="2"/>
      <c r="IWU24" s="2"/>
      <c r="IWV24" s="2"/>
      <c r="IWW24" s="2"/>
      <c r="IWX24" s="2"/>
      <c r="IWY24" s="2"/>
      <c r="IWZ24" s="2"/>
      <c r="IXA24" s="2"/>
      <c r="IXB24" s="2"/>
      <c r="IXC24" s="2"/>
      <c r="IXD24" s="2"/>
      <c r="IXE24" s="2"/>
      <c r="IXF24" s="2"/>
      <c r="IXG24" s="2"/>
      <c r="IXH24" s="2"/>
      <c r="IXI24" s="2"/>
      <c r="IXJ24" s="2"/>
      <c r="IXK24" s="2"/>
      <c r="IXL24" s="2"/>
      <c r="IXM24" s="2"/>
      <c r="IXN24" s="2"/>
      <c r="IXO24" s="2"/>
      <c r="IXP24" s="2"/>
      <c r="IXQ24" s="2"/>
      <c r="IXR24" s="2"/>
      <c r="IXS24" s="2"/>
      <c r="IXT24" s="2"/>
      <c r="IXU24" s="2"/>
      <c r="IXV24" s="2"/>
      <c r="IXW24" s="2"/>
      <c r="IXX24" s="2"/>
      <c r="IXY24" s="2"/>
      <c r="IXZ24" s="2"/>
      <c r="IYA24" s="2"/>
      <c r="IYB24" s="2"/>
      <c r="IYC24" s="2"/>
      <c r="IYD24" s="2"/>
      <c r="IYE24" s="2"/>
      <c r="IYF24" s="2"/>
      <c r="IYG24" s="2"/>
      <c r="IYH24" s="2"/>
      <c r="IYI24" s="2"/>
      <c r="IYJ24" s="2"/>
      <c r="IYK24" s="2"/>
      <c r="IYL24" s="2"/>
      <c r="IYM24" s="2"/>
      <c r="IYN24" s="2"/>
      <c r="IYO24" s="2"/>
      <c r="IYP24" s="2"/>
      <c r="IYQ24" s="2"/>
      <c r="IYR24" s="2"/>
      <c r="IYS24" s="2"/>
      <c r="IYT24" s="2"/>
      <c r="IYU24" s="2"/>
      <c r="IYV24" s="2"/>
      <c r="IYW24" s="2"/>
      <c r="IYX24" s="2"/>
      <c r="IYY24" s="2"/>
      <c r="IYZ24" s="2"/>
      <c r="IZA24" s="2"/>
      <c r="IZB24" s="2"/>
      <c r="IZC24" s="2"/>
      <c r="IZD24" s="2"/>
      <c r="IZE24" s="2"/>
      <c r="IZF24" s="2"/>
      <c r="IZG24" s="2"/>
      <c r="IZH24" s="2"/>
      <c r="IZI24" s="2"/>
      <c r="IZJ24" s="2"/>
      <c r="IZK24" s="2"/>
      <c r="IZL24" s="2"/>
      <c r="IZM24" s="2"/>
      <c r="IZN24" s="2"/>
      <c r="IZO24" s="2"/>
      <c r="IZP24" s="2"/>
      <c r="IZQ24" s="2"/>
      <c r="IZR24" s="2"/>
      <c r="IZS24" s="2"/>
      <c r="IZT24" s="2"/>
      <c r="IZU24" s="2"/>
      <c r="IZV24" s="2"/>
      <c r="IZW24" s="2"/>
      <c r="IZX24" s="2"/>
      <c r="IZY24" s="2"/>
      <c r="IZZ24" s="2"/>
      <c r="JAA24" s="2"/>
      <c r="JAB24" s="2"/>
      <c r="JAC24" s="2"/>
      <c r="JAD24" s="2"/>
      <c r="JAE24" s="2"/>
      <c r="JAF24" s="2"/>
      <c r="JAG24" s="2"/>
      <c r="JAH24" s="2"/>
      <c r="JAI24" s="2"/>
      <c r="JAJ24" s="2"/>
      <c r="JAK24" s="2"/>
      <c r="JAL24" s="2"/>
      <c r="JAM24" s="2"/>
      <c r="JAN24" s="2"/>
      <c r="JAO24" s="2"/>
      <c r="JAP24" s="2"/>
      <c r="JAQ24" s="2"/>
      <c r="JAR24" s="2"/>
      <c r="JAS24" s="2"/>
      <c r="JAT24" s="2"/>
      <c r="JAU24" s="2"/>
      <c r="JAV24" s="2"/>
      <c r="JAW24" s="2"/>
      <c r="JAX24" s="2"/>
      <c r="JAY24" s="2"/>
      <c r="JAZ24" s="2"/>
      <c r="JBA24" s="2"/>
      <c r="JBB24" s="2"/>
      <c r="JBC24" s="2"/>
      <c r="JBD24" s="2"/>
      <c r="JBE24" s="2"/>
      <c r="JBF24" s="2"/>
      <c r="JBG24" s="2"/>
      <c r="JBH24" s="2"/>
      <c r="JBI24" s="2"/>
      <c r="JBJ24" s="2"/>
      <c r="JBK24" s="2"/>
      <c r="JBL24" s="2"/>
      <c r="JBM24" s="2"/>
      <c r="JBN24" s="2"/>
      <c r="JBO24" s="2"/>
      <c r="JBP24" s="2"/>
      <c r="JBQ24" s="2"/>
      <c r="JBR24" s="2"/>
      <c r="JBS24" s="2"/>
      <c r="JBT24" s="2"/>
      <c r="JBU24" s="2"/>
      <c r="JBV24" s="2"/>
      <c r="JBW24" s="2"/>
      <c r="JBX24" s="2"/>
      <c r="JBY24" s="2"/>
      <c r="JBZ24" s="2"/>
      <c r="JCA24" s="2"/>
      <c r="JCB24" s="2"/>
      <c r="JCC24" s="2"/>
      <c r="JCD24" s="2"/>
      <c r="JCE24" s="2"/>
      <c r="JCF24" s="2"/>
      <c r="JCG24" s="2"/>
      <c r="JCH24" s="2"/>
      <c r="JCI24" s="2"/>
      <c r="JCJ24" s="2"/>
      <c r="JCK24" s="2"/>
      <c r="JCL24" s="2"/>
      <c r="JCM24" s="2"/>
      <c r="JCN24" s="2"/>
      <c r="JCO24" s="2"/>
      <c r="JCP24" s="2"/>
      <c r="JCQ24" s="2"/>
      <c r="JCR24" s="2"/>
      <c r="JCS24" s="2"/>
      <c r="JCT24" s="2"/>
      <c r="JCU24" s="2"/>
      <c r="JCV24" s="2"/>
      <c r="JCW24" s="2"/>
      <c r="JCX24" s="2"/>
      <c r="JCY24" s="2"/>
      <c r="JCZ24" s="2"/>
      <c r="JDA24" s="2"/>
      <c r="JDB24" s="2"/>
      <c r="JDC24" s="2"/>
      <c r="JDD24" s="2"/>
      <c r="JDE24" s="2"/>
      <c r="JDF24" s="2"/>
      <c r="JDG24" s="2"/>
      <c r="JDH24" s="2"/>
      <c r="JDI24" s="2"/>
      <c r="JDJ24" s="2"/>
      <c r="JDK24" s="2"/>
      <c r="JDL24" s="2"/>
      <c r="JDM24" s="2"/>
      <c r="JDN24" s="2"/>
      <c r="JDO24" s="2"/>
      <c r="JDP24" s="2"/>
      <c r="JDQ24" s="2"/>
      <c r="JDR24" s="2"/>
      <c r="JDS24" s="2"/>
      <c r="JDT24" s="2"/>
      <c r="JDU24" s="2"/>
      <c r="JDV24" s="2"/>
      <c r="JDW24" s="2"/>
      <c r="JDX24" s="2"/>
      <c r="JDY24" s="2"/>
      <c r="JDZ24" s="2"/>
      <c r="JEA24" s="2"/>
      <c r="JEB24" s="2"/>
      <c r="JEC24" s="2"/>
      <c r="JED24" s="2"/>
      <c r="JEE24" s="2"/>
      <c r="JEF24" s="2"/>
      <c r="JEG24" s="2"/>
      <c r="JEH24" s="2"/>
      <c r="JEI24" s="2"/>
      <c r="JEJ24" s="2"/>
      <c r="JEK24" s="2"/>
      <c r="JEL24" s="2"/>
      <c r="JEM24" s="2"/>
      <c r="JEN24" s="2"/>
      <c r="JEO24" s="2"/>
      <c r="JEP24" s="2"/>
      <c r="JEQ24" s="2"/>
      <c r="JER24" s="2"/>
      <c r="JES24" s="2"/>
      <c r="JET24" s="2"/>
      <c r="JEU24" s="2"/>
      <c r="JEV24" s="2"/>
      <c r="JEW24" s="2"/>
      <c r="JEX24" s="2"/>
      <c r="JEY24" s="2"/>
      <c r="JEZ24" s="2"/>
      <c r="JFA24" s="2"/>
      <c r="JFB24" s="2"/>
      <c r="JFC24" s="2"/>
      <c r="JFD24" s="2"/>
      <c r="JFE24" s="2"/>
      <c r="JFF24" s="2"/>
      <c r="JFG24" s="2"/>
      <c r="JFH24" s="2"/>
      <c r="JFI24" s="2"/>
      <c r="JFJ24" s="2"/>
      <c r="JFK24" s="2"/>
      <c r="JFL24" s="2"/>
      <c r="JFM24" s="2"/>
      <c r="JFN24" s="2"/>
      <c r="JFO24" s="2"/>
      <c r="JFP24" s="2"/>
      <c r="JFQ24" s="2"/>
      <c r="JFR24" s="2"/>
      <c r="JFS24" s="2"/>
      <c r="JFT24" s="2"/>
      <c r="JFU24" s="2"/>
      <c r="JFV24" s="2"/>
      <c r="JFW24" s="2"/>
      <c r="JFX24" s="2"/>
      <c r="JFY24" s="2"/>
      <c r="JFZ24" s="2"/>
      <c r="JGA24" s="2"/>
      <c r="JGB24" s="2"/>
      <c r="JGC24" s="2"/>
      <c r="JGD24" s="2"/>
      <c r="JGE24" s="2"/>
      <c r="JGF24" s="2"/>
      <c r="JGG24" s="2"/>
      <c r="JGH24" s="2"/>
      <c r="JGI24" s="2"/>
      <c r="JGJ24" s="2"/>
      <c r="JGK24" s="2"/>
      <c r="JGL24" s="2"/>
      <c r="JGM24" s="2"/>
      <c r="JGN24" s="2"/>
      <c r="JGO24" s="2"/>
      <c r="JGP24" s="2"/>
      <c r="JGQ24" s="2"/>
      <c r="JGR24" s="2"/>
      <c r="JGS24" s="2"/>
      <c r="JGT24" s="2"/>
      <c r="JGU24" s="2"/>
      <c r="JGV24" s="2"/>
      <c r="JGW24" s="2"/>
      <c r="JGX24" s="2"/>
      <c r="JGY24" s="2"/>
      <c r="JGZ24" s="2"/>
      <c r="JHA24" s="2"/>
      <c r="JHB24" s="2"/>
      <c r="JHC24" s="2"/>
      <c r="JHD24" s="2"/>
      <c r="JHE24" s="2"/>
      <c r="JHF24" s="2"/>
      <c r="JHG24" s="2"/>
      <c r="JHH24" s="2"/>
      <c r="JHI24" s="2"/>
      <c r="JHJ24" s="2"/>
      <c r="JHK24" s="2"/>
      <c r="JHL24" s="2"/>
      <c r="JHM24" s="2"/>
      <c r="JHN24" s="2"/>
      <c r="JHO24" s="2"/>
      <c r="JHP24" s="2"/>
      <c r="JHQ24" s="2"/>
      <c r="JHR24" s="2"/>
      <c r="JHS24" s="2"/>
      <c r="JHT24" s="2"/>
      <c r="JHU24" s="2"/>
      <c r="JHV24" s="2"/>
      <c r="JHW24" s="2"/>
      <c r="JHX24" s="2"/>
      <c r="JHY24" s="2"/>
      <c r="JHZ24" s="2"/>
      <c r="JIA24" s="2"/>
      <c r="JIB24" s="2"/>
      <c r="JIC24" s="2"/>
      <c r="JID24" s="2"/>
      <c r="JIE24" s="2"/>
      <c r="JIF24" s="2"/>
      <c r="JIG24" s="2"/>
      <c r="JIH24" s="2"/>
      <c r="JII24" s="2"/>
      <c r="JIJ24" s="2"/>
      <c r="JIK24" s="2"/>
      <c r="JIL24" s="2"/>
      <c r="JIM24" s="2"/>
      <c r="JIN24" s="2"/>
      <c r="JIO24" s="2"/>
      <c r="JIP24" s="2"/>
      <c r="JIQ24" s="2"/>
      <c r="JIR24" s="2"/>
      <c r="JIS24" s="2"/>
      <c r="JIT24" s="2"/>
      <c r="JIU24" s="2"/>
      <c r="JIV24" s="2"/>
      <c r="JIW24" s="2"/>
      <c r="JIX24" s="2"/>
      <c r="JIY24" s="2"/>
      <c r="JIZ24" s="2"/>
      <c r="JJA24" s="2"/>
      <c r="JJB24" s="2"/>
      <c r="JJC24" s="2"/>
      <c r="JJD24" s="2"/>
      <c r="JJE24" s="2"/>
      <c r="JJF24" s="2"/>
      <c r="JJG24" s="2"/>
      <c r="JJH24" s="2"/>
      <c r="JJI24" s="2"/>
      <c r="JJJ24" s="2"/>
      <c r="JJK24" s="2"/>
      <c r="JJL24" s="2"/>
      <c r="JJM24" s="2"/>
      <c r="JJN24" s="2"/>
      <c r="JJO24" s="2"/>
      <c r="JJP24" s="2"/>
      <c r="JJQ24" s="2"/>
      <c r="JJR24" s="2"/>
      <c r="JJS24" s="2"/>
      <c r="JJT24" s="2"/>
      <c r="JJU24" s="2"/>
      <c r="JJV24" s="2"/>
      <c r="JJW24" s="2"/>
      <c r="JJX24" s="2"/>
      <c r="JJY24" s="2"/>
      <c r="JJZ24" s="2"/>
      <c r="JKA24" s="2"/>
      <c r="JKB24" s="2"/>
      <c r="JKC24" s="2"/>
      <c r="JKD24" s="2"/>
      <c r="JKE24" s="2"/>
      <c r="JKF24" s="2"/>
      <c r="JKG24" s="2"/>
      <c r="JKH24" s="2"/>
      <c r="JKI24" s="2"/>
      <c r="JKJ24" s="2"/>
      <c r="JKK24" s="2"/>
      <c r="JKL24" s="2"/>
      <c r="JKM24" s="2"/>
      <c r="JKN24" s="2"/>
      <c r="JKO24" s="2"/>
      <c r="JKP24" s="2"/>
      <c r="JKQ24" s="2"/>
      <c r="JKR24" s="2"/>
      <c r="JKS24" s="2"/>
      <c r="JKT24" s="2"/>
      <c r="JKU24" s="2"/>
      <c r="JKV24" s="2"/>
      <c r="JKW24" s="2"/>
      <c r="JKX24" s="2"/>
      <c r="JKY24" s="2"/>
      <c r="JKZ24" s="2"/>
      <c r="JLA24" s="2"/>
      <c r="JLB24" s="2"/>
      <c r="JLC24" s="2"/>
      <c r="JLD24" s="2"/>
      <c r="JLE24" s="2"/>
      <c r="JLF24" s="2"/>
      <c r="JLG24" s="2"/>
      <c r="JLH24" s="2"/>
      <c r="JLI24" s="2"/>
      <c r="JLJ24" s="2"/>
      <c r="JLK24" s="2"/>
      <c r="JLL24" s="2"/>
      <c r="JLM24" s="2"/>
      <c r="JLN24" s="2"/>
      <c r="JLO24" s="2"/>
      <c r="JLP24" s="2"/>
      <c r="JLQ24" s="2"/>
      <c r="JLR24" s="2"/>
      <c r="JLS24" s="2"/>
      <c r="JLT24" s="2"/>
      <c r="JLU24" s="2"/>
      <c r="JLV24" s="2"/>
      <c r="JLW24" s="2"/>
      <c r="JLX24" s="2"/>
      <c r="JLY24" s="2"/>
      <c r="JLZ24" s="2"/>
      <c r="JMA24" s="2"/>
      <c r="JMB24" s="2"/>
      <c r="JMC24" s="2"/>
      <c r="JMD24" s="2"/>
      <c r="JME24" s="2"/>
      <c r="JMF24" s="2"/>
      <c r="JMG24" s="2"/>
      <c r="JMH24" s="2"/>
      <c r="JMI24" s="2"/>
      <c r="JMJ24" s="2"/>
      <c r="JMK24" s="2"/>
      <c r="JML24" s="2"/>
      <c r="JMM24" s="2"/>
      <c r="JMN24" s="2"/>
      <c r="JMO24" s="2"/>
      <c r="JMP24" s="2"/>
      <c r="JMQ24" s="2"/>
      <c r="JMR24" s="2"/>
      <c r="JMS24" s="2"/>
      <c r="JMT24" s="2"/>
      <c r="JMU24" s="2"/>
      <c r="JMV24" s="2"/>
      <c r="JMW24" s="2"/>
      <c r="JMX24" s="2"/>
      <c r="JMY24" s="2"/>
      <c r="JMZ24" s="2"/>
      <c r="JNA24" s="2"/>
      <c r="JNB24" s="2"/>
      <c r="JNC24" s="2"/>
      <c r="JND24" s="2"/>
      <c r="JNE24" s="2"/>
      <c r="JNF24" s="2"/>
      <c r="JNG24" s="2"/>
      <c r="JNH24" s="2"/>
      <c r="JNI24" s="2"/>
      <c r="JNJ24" s="2"/>
      <c r="JNK24" s="2"/>
      <c r="JNL24" s="2"/>
      <c r="JNM24" s="2"/>
      <c r="JNN24" s="2"/>
      <c r="JNO24" s="2"/>
      <c r="JNP24" s="2"/>
      <c r="JNQ24" s="2"/>
      <c r="JNR24" s="2"/>
      <c r="JNS24" s="2"/>
      <c r="JNT24" s="2"/>
      <c r="JNU24" s="2"/>
      <c r="JNV24" s="2"/>
      <c r="JNW24" s="2"/>
      <c r="JNX24" s="2"/>
      <c r="JNY24" s="2"/>
      <c r="JNZ24" s="2"/>
      <c r="JOA24" s="2"/>
      <c r="JOB24" s="2"/>
      <c r="JOC24" s="2"/>
      <c r="JOD24" s="2"/>
      <c r="JOE24" s="2"/>
      <c r="JOF24" s="2"/>
      <c r="JOG24" s="2"/>
      <c r="JOH24" s="2"/>
      <c r="JOI24" s="2"/>
      <c r="JOJ24" s="2"/>
      <c r="JOK24" s="2"/>
      <c r="JOL24" s="2"/>
      <c r="JOM24" s="2"/>
      <c r="JON24" s="2"/>
      <c r="JOO24" s="2"/>
      <c r="JOP24" s="2"/>
      <c r="JOQ24" s="2"/>
      <c r="JOR24" s="2"/>
      <c r="JOS24" s="2"/>
      <c r="JOT24" s="2"/>
      <c r="JOU24" s="2"/>
      <c r="JOV24" s="2"/>
      <c r="JOW24" s="2"/>
      <c r="JOX24" s="2"/>
      <c r="JOY24" s="2"/>
      <c r="JOZ24" s="2"/>
      <c r="JPA24" s="2"/>
      <c r="JPB24" s="2"/>
      <c r="JPC24" s="2"/>
      <c r="JPD24" s="2"/>
      <c r="JPE24" s="2"/>
      <c r="JPF24" s="2"/>
      <c r="JPG24" s="2"/>
      <c r="JPH24" s="2"/>
      <c r="JPI24" s="2"/>
      <c r="JPJ24" s="2"/>
      <c r="JPK24" s="2"/>
      <c r="JPL24" s="2"/>
      <c r="JPM24" s="2"/>
      <c r="JPN24" s="2"/>
      <c r="JPO24" s="2"/>
      <c r="JPP24" s="2"/>
      <c r="JPQ24" s="2"/>
      <c r="JPR24" s="2"/>
      <c r="JPS24" s="2"/>
      <c r="JPT24" s="2"/>
      <c r="JPU24" s="2"/>
      <c r="JPV24" s="2"/>
      <c r="JPW24" s="2"/>
      <c r="JPX24" s="2"/>
      <c r="JPY24" s="2"/>
      <c r="JPZ24" s="2"/>
      <c r="JQA24" s="2"/>
      <c r="JQB24" s="2"/>
      <c r="JQC24" s="2"/>
      <c r="JQD24" s="2"/>
      <c r="JQE24" s="2"/>
      <c r="JQF24" s="2"/>
      <c r="JQG24" s="2"/>
      <c r="JQH24" s="2"/>
      <c r="JQI24" s="2"/>
      <c r="JQJ24" s="2"/>
      <c r="JQK24" s="2"/>
      <c r="JQL24" s="2"/>
      <c r="JQM24" s="2"/>
      <c r="JQN24" s="2"/>
      <c r="JQO24" s="2"/>
      <c r="JQP24" s="2"/>
      <c r="JQQ24" s="2"/>
      <c r="JQR24" s="2"/>
      <c r="JQS24" s="2"/>
      <c r="JQT24" s="2"/>
      <c r="JQU24" s="2"/>
      <c r="JQV24" s="2"/>
      <c r="JQW24" s="2"/>
      <c r="JQX24" s="2"/>
      <c r="JQY24" s="2"/>
      <c r="JQZ24" s="2"/>
      <c r="JRA24" s="2"/>
      <c r="JRB24" s="2"/>
      <c r="JRC24" s="2"/>
      <c r="JRD24" s="2"/>
      <c r="JRE24" s="2"/>
      <c r="JRF24" s="2"/>
      <c r="JRG24" s="2"/>
      <c r="JRH24" s="2"/>
      <c r="JRI24" s="2"/>
      <c r="JRJ24" s="2"/>
      <c r="JRK24" s="2"/>
      <c r="JRL24" s="2"/>
      <c r="JRM24" s="2"/>
      <c r="JRN24" s="2"/>
      <c r="JRO24" s="2"/>
      <c r="JRP24" s="2"/>
      <c r="JRQ24" s="2"/>
      <c r="JRR24" s="2"/>
      <c r="JRS24" s="2"/>
      <c r="JRT24" s="2"/>
      <c r="JRU24" s="2"/>
      <c r="JRV24" s="2"/>
      <c r="JRW24" s="2"/>
      <c r="JRX24" s="2"/>
      <c r="JRY24" s="2"/>
      <c r="JRZ24" s="2"/>
      <c r="JSA24" s="2"/>
      <c r="JSB24" s="2"/>
      <c r="JSC24" s="2"/>
      <c r="JSD24" s="2"/>
      <c r="JSE24" s="2"/>
      <c r="JSF24" s="2"/>
      <c r="JSG24" s="2"/>
      <c r="JSH24" s="2"/>
      <c r="JSI24" s="2"/>
      <c r="JSJ24" s="2"/>
      <c r="JSK24" s="2"/>
      <c r="JSL24" s="2"/>
      <c r="JSM24" s="2"/>
      <c r="JSN24" s="2"/>
      <c r="JSO24" s="2"/>
      <c r="JSP24" s="2"/>
      <c r="JSQ24" s="2"/>
      <c r="JSR24" s="2"/>
      <c r="JSS24" s="2"/>
      <c r="JST24" s="2"/>
      <c r="JSU24" s="2"/>
      <c r="JSV24" s="2"/>
      <c r="JSW24" s="2"/>
      <c r="JSX24" s="2"/>
      <c r="JSY24" s="2"/>
      <c r="JSZ24" s="2"/>
      <c r="JTA24" s="2"/>
      <c r="JTB24" s="2"/>
      <c r="JTC24" s="2"/>
      <c r="JTD24" s="2"/>
      <c r="JTE24" s="2"/>
      <c r="JTF24" s="2"/>
      <c r="JTG24" s="2"/>
      <c r="JTH24" s="2"/>
      <c r="JTI24" s="2"/>
      <c r="JTJ24" s="2"/>
      <c r="JTK24" s="2"/>
      <c r="JTL24" s="2"/>
      <c r="JTM24" s="2"/>
      <c r="JTN24" s="2"/>
      <c r="JTO24" s="2"/>
      <c r="JTP24" s="2"/>
      <c r="JTQ24" s="2"/>
      <c r="JTR24" s="2"/>
      <c r="JTS24" s="2"/>
      <c r="JTT24" s="2"/>
      <c r="JTU24" s="2"/>
      <c r="JTV24" s="2"/>
      <c r="JTW24" s="2"/>
      <c r="JTX24" s="2"/>
      <c r="JTY24" s="2"/>
      <c r="JTZ24" s="2"/>
      <c r="JUA24" s="2"/>
      <c r="JUB24" s="2"/>
      <c r="JUC24" s="2"/>
      <c r="JUD24" s="2"/>
      <c r="JUE24" s="2"/>
      <c r="JUF24" s="2"/>
      <c r="JUG24" s="2"/>
      <c r="JUH24" s="2"/>
      <c r="JUI24" s="2"/>
      <c r="JUJ24" s="2"/>
      <c r="JUK24" s="2"/>
      <c r="JUL24" s="2"/>
      <c r="JUM24" s="2"/>
      <c r="JUN24" s="2"/>
      <c r="JUO24" s="2"/>
      <c r="JUP24" s="2"/>
      <c r="JUQ24" s="2"/>
      <c r="JUR24" s="2"/>
      <c r="JUS24" s="2"/>
      <c r="JUT24" s="2"/>
      <c r="JUU24" s="2"/>
      <c r="JUV24" s="2"/>
      <c r="JUW24" s="2"/>
      <c r="JUX24" s="2"/>
      <c r="JUY24" s="2"/>
      <c r="JUZ24" s="2"/>
      <c r="JVA24" s="2"/>
      <c r="JVB24" s="2"/>
      <c r="JVC24" s="2"/>
      <c r="JVD24" s="2"/>
      <c r="JVE24" s="2"/>
      <c r="JVF24" s="2"/>
      <c r="JVG24" s="2"/>
      <c r="JVH24" s="2"/>
      <c r="JVI24" s="2"/>
      <c r="JVJ24" s="2"/>
      <c r="JVK24" s="2"/>
      <c r="JVL24" s="2"/>
      <c r="JVM24" s="2"/>
      <c r="JVN24" s="2"/>
      <c r="JVO24" s="2"/>
      <c r="JVP24" s="2"/>
      <c r="JVQ24" s="2"/>
      <c r="JVR24" s="2"/>
      <c r="JVS24" s="2"/>
      <c r="JVT24" s="2"/>
      <c r="JVU24" s="2"/>
      <c r="JVV24" s="2"/>
      <c r="JVW24" s="2"/>
      <c r="JVX24" s="2"/>
      <c r="JVY24" s="2"/>
      <c r="JVZ24" s="2"/>
      <c r="JWA24" s="2"/>
      <c r="JWB24" s="2"/>
      <c r="JWC24" s="2"/>
      <c r="JWD24" s="2"/>
      <c r="JWE24" s="2"/>
      <c r="JWF24" s="2"/>
      <c r="JWG24" s="2"/>
      <c r="JWH24" s="2"/>
      <c r="JWI24" s="2"/>
      <c r="JWJ24" s="2"/>
      <c r="JWK24" s="2"/>
      <c r="JWL24" s="2"/>
      <c r="JWM24" s="2"/>
      <c r="JWN24" s="2"/>
      <c r="JWO24" s="2"/>
      <c r="JWP24" s="2"/>
      <c r="JWQ24" s="2"/>
      <c r="JWR24" s="2"/>
      <c r="JWS24" s="2"/>
      <c r="JWT24" s="2"/>
      <c r="JWU24" s="2"/>
      <c r="JWV24" s="2"/>
      <c r="JWW24" s="2"/>
      <c r="JWX24" s="2"/>
      <c r="JWY24" s="2"/>
      <c r="JWZ24" s="2"/>
      <c r="JXA24" s="2"/>
      <c r="JXB24" s="2"/>
      <c r="JXC24" s="2"/>
      <c r="JXD24" s="2"/>
      <c r="JXE24" s="2"/>
      <c r="JXF24" s="2"/>
      <c r="JXG24" s="2"/>
      <c r="JXH24" s="2"/>
      <c r="JXI24" s="2"/>
      <c r="JXJ24" s="2"/>
      <c r="JXK24" s="2"/>
      <c r="JXL24" s="2"/>
      <c r="JXM24" s="2"/>
      <c r="JXN24" s="2"/>
      <c r="JXO24" s="2"/>
      <c r="JXP24" s="2"/>
      <c r="JXQ24" s="2"/>
      <c r="JXR24" s="2"/>
      <c r="JXS24" s="2"/>
      <c r="JXT24" s="2"/>
      <c r="JXU24" s="2"/>
      <c r="JXV24" s="2"/>
      <c r="JXW24" s="2"/>
      <c r="JXX24" s="2"/>
      <c r="JXY24" s="2"/>
      <c r="JXZ24" s="2"/>
      <c r="JYA24" s="2"/>
      <c r="JYB24" s="2"/>
      <c r="JYC24" s="2"/>
      <c r="JYD24" s="2"/>
      <c r="JYE24" s="2"/>
      <c r="JYF24" s="2"/>
      <c r="JYG24" s="2"/>
      <c r="JYH24" s="2"/>
      <c r="JYI24" s="2"/>
      <c r="JYJ24" s="2"/>
      <c r="JYK24" s="2"/>
      <c r="JYL24" s="2"/>
      <c r="JYM24" s="2"/>
      <c r="JYN24" s="2"/>
      <c r="JYO24" s="2"/>
      <c r="JYP24" s="2"/>
      <c r="JYQ24" s="2"/>
      <c r="JYR24" s="2"/>
      <c r="JYS24" s="2"/>
      <c r="JYT24" s="2"/>
      <c r="JYU24" s="2"/>
      <c r="JYV24" s="2"/>
      <c r="JYW24" s="2"/>
      <c r="JYX24" s="2"/>
      <c r="JYY24" s="2"/>
      <c r="JYZ24" s="2"/>
      <c r="JZA24" s="2"/>
      <c r="JZB24" s="2"/>
      <c r="JZC24" s="2"/>
      <c r="JZD24" s="2"/>
      <c r="JZE24" s="2"/>
      <c r="JZF24" s="2"/>
      <c r="JZG24" s="2"/>
      <c r="JZH24" s="2"/>
      <c r="JZI24" s="2"/>
      <c r="JZJ24" s="2"/>
      <c r="JZK24" s="2"/>
      <c r="JZL24" s="2"/>
      <c r="JZM24" s="2"/>
      <c r="JZN24" s="2"/>
      <c r="JZO24" s="2"/>
      <c r="JZP24" s="2"/>
      <c r="JZQ24" s="2"/>
      <c r="JZR24" s="2"/>
      <c r="JZS24" s="2"/>
      <c r="JZT24" s="2"/>
      <c r="JZU24" s="2"/>
      <c r="JZV24" s="2"/>
      <c r="JZW24" s="2"/>
      <c r="JZX24" s="2"/>
      <c r="JZY24" s="2"/>
      <c r="JZZ24" s="2"/>
      <c r="KAA24" s="2"/>
      <c r="KAB24" s="2"/>
      <c r="KAC24" s="2"/>
      <c r="KAD24" s="2"/>
      <c r="KAE24" s="2"/>
      <c r="KAF24" s="2"/>
      <c r="KAG24" s="2"/>
      <c r="KAH24" s="2"/>
      <c r="KAI24" s="2"/>
      <c r="KAJ24" s="2"/>
      <c r="KAK24" s="2"/>
      <c r="KAL24" s="2"/>
      <c r="KAM24" s="2"/>
      <c r="KAN24" s="2"/>
      <c r="KAO24" s="2"/>
      <c r="KAP24" s="2"/>
      <c r="KAQ24" s="2"/>
      <c r="KAR24" s="2"/>
      <c r="KAS24" s="2"/>
      <c r="KAT24" s="2"/>
      <c r="KAU24" s="2"/>
      <c r="KAV24" s="2"/>
      <c r="KAW24" s="2"/>
      <c r="KAX24" s="2"/>
      <c r="KAY24" s="2"/>
      <c r="KAZ24" s="2"/>
      <c r="KBA24" s="2"/>
      <c r="KBB24" s="2"/>
      <c r="KBC24" s="2"/>
      <c r="KBD24" s="2"/>
      <c r="KBE24" s="2"/>
      <c r="KBF24" s="2"/>
      <c r="KBG24" s="2"/>
      <c r="KBH24" s="2"/>
      <c r="KBI24" s="2"/>
      <c r="KBJ24" s="2"/>
      <c r="KBK24" s="2"/>
      <c r="KBL24" s="2"/>
      <c r="KBM24" s="2"/>
      <c r="KBN24" s="2"/>
      <c r="KBO24" s="2"/>
      <c r="KBP24" s="2"/>
      <c r="KBQ24" s="2"/>
      <c r="KBR24" s="2"/>
      <c r="KBS24" s="2"/>
      <c r="KBT24" s="2"/>
      <c r="KBU24" s="2"/>
      <c r="KBV24" s="2"/>
      <c r="KBW24" s="2"/>
      <c r="KBX24" s="2"/>
      <c r="KBY24" s="2"/>
      <c r="KBZ24" s="2"/>
      <c r="KCA24" s="2"/>
      <c r="KCB24" s="2"/>
      <c r="KCC24" s="2"/>
      <c r="KCD24" s="2"/>
      <c r="KCE24" s="2"/>
      <c r="KCF24" s="2"/>
      <c r="KCG24" s="2"/>
      <c r="KCH24" s="2"/>
      <c r="KCI24" s="2"/>
      <c r="KCJ24" s="2"/>
      <c r="KCK24" s="2"/>
      <c r="KCL24" s="2"/>
      <c r="KCM24" s="2"/>
      <c r="KCN24" s="2"/>
      <c r="KCO24" s="2"/>
      <c r="KCP24" s="2"/>
      <c r="KCQ24" s="2"/>
      <c r="KCR24" s="2"/>
      <c r="KCS24" s="2"/>
      <c r="KCT24" s="2"/>
      <c r="KCU24" s="2"/>
      <c r="KCV24" s="2"/>
      <c r="KCW24" s="2"/>
      <c r="KCX24" s="2"/>
      <c r="KCY24" s="2"/>
      <c r="KCZ24" s="2"/>
      <c r="KDA24" s="2"/>
      <c r="KDB24" s="2"/>
      <c r="KDC24" s="2"/>
      <c r="KDD24" s="2"/>
      <c r="KDE24" s="2"/>
      <c r="KDF24" s="2"/>
      <c r="KDG24" s="2"/>
      <c r="KDH24" s="2"/>
      <c r="KDI24" s="2"/>
      <c r="KDJ24" s="2"/>
      <c r="KDK24" s="2"/>
      <c r="KDL24" s="2"/>
      <c r="KDM24" s="2"/>
      <c r="KDN24" s="2"/>
      <c r="KDO24" s="2"/>
      <c r="KDP24" s="2"/>
      <c r="KDQ24" s="2"/>
      <c r="KDR24" s="2"/>
      <c r="KDS24" s="2"/>
      <c r="KDT24" s="2"/>
      <c r="KDU24" s="2"/>
      <c r="KDV24" s="2"/>
      <c r="KDW24" s="2"/>
      <c r="KDX24" s="2"/>
      <c r="KDY24" s="2"/>
      <c r="KDZ24" s="2"/>
      <c r="KEA24" s="2"/>
      <c r="KEB24" s="2"/>
      <c r="KEC24" s="2"/>
      <c r="KED24" s="2"/>
      <c r="KEE24" s="2"/>
      <c r="KEF24" s="2"/>
      <c r="KEG24" s="2"/>
      <c r="KEH24" s="2"/>
      <c r="KEI24" s="2"/>
      <c r="KEJ24" s="2"/>
      <c r="KEK24" s="2"/>
      <c r="KEL24" s="2"/>
      <c r="KEM24" s="2"/>
      <c r="KEN24" s="2"/>
      <c r="KEO24" s="2"/>
      <c r="KEP24" s="2"/>
      <c r="KEQ24" s="2"/>
      <c r="KER24" s="2"/>
      <c r="KES24" s="2"/>
      <c r="KET24" s="2"/>
      <c r="KEU24" s="2"/>
      <c r="KEV24" s="2"/>
      <c r="KEW24" s="2"/>
      <c r="KEX24" s="2"/>
      <c r="KEY24" s="2"/>
      <c r="KEZ24" s="2"/>
      <c r="KFA24" s="2"/>
      <c r="KFB24" s="2"/>
      <c r="KFC24" s="2"/>
      <c r="KFD24" s="2"/>
      <c r="KFE24" s="2"/>
      <c r="KFF24" s="2"/>
      <c r="KFG24" s="2"/>
      <c r="KFH24" s="2"/>
      <c r="KFI24" s="2"/>
      <c r="KFJ24" s="2"/>
      <c r="KFK24" s="2"/>
      <c r="KFL24" s="2"/>
      <c r="KFM24" s="2"/>
      <c r="KFN24" s="2"/>
      <c r="KFO24" s="2"/>
      <c r="KFP24" s="2"/>
      <c r="KFQ24" s="2"/>
      <c r="KFR24" s="2"/>
      <c r="KFS24" s="2"/>
      <c r="KFT24" s="2"/>
      <c r="KFU24" s="2"/>
      <c r="KFV24" s="2"/>
      <c r="KFW24" s="2"/>
      <c r="KFX24" s="2"/>
      <c r="KFY24" s="2"/>
      <c r="KFZ24" s="2"/>
      <c r="KGA24" s="2"/>
      <c r="KGB24" s="2"/>
      <c r="KGC24" s="2"/>
      <c r="KGD24" s="2"/>
      <c r="KGE24" s="2"/>
      <c r="KGF24" s="2"/>
      <c r="KGG24" s="2"/>
      <c r="KGH24" s="2"/>
      <c r="KGI24" s="2"/>
      <c r="KGJ24" s="2"/>
      <c r="KGK24" s="2"/>
      <c r="KGL24" s="2"/>
      <c r="KGM24" s="2"/>
      <c r="KGN24" s="2"/>
      <c r="KGO24" s="2"/>
      <c r="KGP24" s="2"/>
      <c r="KGQ24" s="2"/>
      <c r="KGR24" s="2"/>
      <c r="KGS24" s="2"/>
      <c r="KGT24" s="2"/>
      <c r="KGU24" s="2"/>
      <c r="KGV24" s="2"/>
      <c r="KGW24" s="2"/>
      <c r="KGX24" s="2"/>
      <c r="KGY24" s="2"/>
      <c r="KGZ24" s="2"/>
      <c r="KHA24" s="2"/>
      <c r="KHB24" s="2"/>
      <c r="KHC24" s="2"/>
      <c r="KHD24" s="2"/>
      <c r="KHE24" s="2"/>
      <c r="KHF24" s="2"/>
      <c r="KHG24" s="2"/>
      <c r="KHH24" s="2"/>
      <c r="KHI24" s="2"/>
      <c r="KHJ24" s="2"/>
      <c r="KHK24" s="2"/>
      <c r="KHL24" s="2"/>
      <c r="KHM24" s="2"/>
      <c r="KHN24" s="2"/>
      <c r="KHO24" s="2"/>
      <c r="KHP24" s="2"/>
      <c r="KHQ24" s="2"/>
      <c r="KHR24" s="2"/>
      <c r="KHS24" s="2"/>
      <c r="KHT24" s="2"/>
      <c r="KHU24" s="2"/>
      <c r="KHV24" s="2"/>
      <c r="KHW24" s="2"/>
      <c r="KHX24" s="2"/>
      <c r="KHY24" s="2"/>
      <c r="KHZ24" s="2"/>
      <c r="KIA24" s="2"/>
      <c r="KIB24" s="2"/>
      <c r="KIC24" s="2"/>
      <c r="KID24" s="2"/>
      <c r="KIE24" s="2"/>
      <c r="KIF24" s="2"/>
      <c r="KIG24" s="2"/>
      <c r="KIH24" s="2"/>
      <c r="KII24" s="2"/>
      <c r="KIJ24" s="2"/>
      <c r="KIK24" s="2"/>
      <c r="KIL24" s="2"/>
      <c r="KIM24" s="2"/>
      <c r="KIN24" s="2"/>
      <c r="KIO24" s="2"/>
      <c r="KIP24" s="2"/>
      <c r="KIQ24" s="2"/>
      <c r="KIR24" s="2"/>
      <c r="KIS24" s="2"/>
      <c r="KIT24" s="2"/>
      <c r="KIU24" s="2"/>
      <c r="KIV24" s="2"/>
      <c r="KIW24" s="2"/>
      <c r="KIX24" s="2"/>
      <c r="KIY24" s="2"/>
      <c r="KIZ24" s="2"/>
      <c r="KJA24" s="2"/>
      <c r="KJB24" s="2"/>
      <c r="KJC24" s="2"/>
      <c r="KJD24" s="2"/>
      <c r="KJE24" s="2"/>
      <c r="KJF24" s="2"/>
      <c r="KJG24" s="2"/>
      <c r="KJH24" s="2"/>
      <c r="KJI24" s="2"/>
      <c r="KJJ24" s="2"/>
      <c r="KJK24" s="2"/>
      <c r="KJL24" s="2"/>
      <c r="KJM24" s="2"/>
      <c r="KJN24" s="2"/>
      <c r="KJO24" s="2"/>
      <c r="KJP24" s="2"/>
      <c r="KJQ24" s="2"/>
      <c r="KJR24" s="2"/>
      <c r="KJS24" s="2"/>
      <c r="KJT24" s="2"/>
      <c r="KJU24" s="2"/>
      <c r="KJV24" s="2"/>
      <c r="KJW24" s="2"/>
      <c r="KJX24" s="2"/>
      <c r="KJY24" s="2"/>
      <c r="KJZ24" s="2"/>
      <c r="KKA24" s="2"/>
      <c r="KKB24" s="2"/>
      <c r="KKC24" s="2"/>
      <c r="KKD24" s="2"/>
      <c r="KKE24" s="2"/>
      <c r="KKF24" s="2"/>
      <c r="KKG24" s="2"/>
      <c r="KKH24" s="2"/>
      <c r="KKI24" s="2"/>
      <c r="KKJ24" s="2"/>
      <c r="KKK24" s="2"/>
      <c r="KKL24" s="2"/>
      <c r="KKM24" s="2"/>
      <c r="KKN24" s="2"/>
      <c r="KKO24" s="2"/>
      <c r="KKP24" s="2"/>
      <c r="KKQ24" s="2"/>
      <c r="KKR24" s="2"/>
      <c r="KKS24" s="2"/>
      <c r="KKT24" s="2"/>
      <c r="KKU24" s="2"/>
      <c r="KKV24" s="2"/>
      <c r="KKW24" s="2"/>
      <c r="KKX24" s="2"/>
      <c r="KKY24" s="2"/>
      <c r="KKZ24" s="2"/>
      <c r="KLA24" s="2"/>
      <c r="KLB24" s="2"/>
      <c r="KLC24" s="2"/>
      <c r="KLD24" s="2"/>
      <c r="KLE24" s="2"/>
      <c r="KLF24" s="2"/>
      <c r="KLG24" s="2"/>
      <c r="KLH24" s="2"/>
      <c r="KLI24" s="2"/>
      <c r="KLJ24" s="2"/>
      <c r="KLK24" s="2"/>
      <c r="KLL24" s="2"/>
      <c r="KLM24" s="2"/>
      <c r="KLN24" s="2"/>
      <c r="KLO24" s="2"/>
      <c r="KLP24" s="2"/>
      <c r="KLQ24" s="2"/>
      <c r="KLR24" s="2"/>
      <c r="KLS24" s="2"/>
      <c r="KLT24" s="2"/>
      <c r="KLU24" s="2"/>
      <c r="KLV24" s="2"/>
      <c r="KLW24" s="2"/>
      <c r="KLX24" s="2"/>
      <c r="KLY24" s="2"/>
      <c r="KLZ24" s="2"/>
      <c r="KMA24" s="2"/>
      <c r="KMB24" s="2"/>
      <c r="KMC24" s="2"/>
      <c r="KMD24" s="2"/>
      <c r="KME24" s="2"/>
      <c r="KMF24" s="2"/>
      <c r="KMG24" s="2"/>
      <c r="KMH24" s="2"/>
      <c r="KMI24" s="2"/>
      <c r="KMJ24" s="2"/>
      <c r="KMK24" s="2"/>
      <c r="KML24" s="2"/>
      <c r="KMM24" s="2"/>
      <c r="KMN24" s="2"/>
      <c r="KMO24" s="2"/>
      <c r="KMP24" s="2"/>
      <c r="KMQ24" s="2"/>
      <c r="KMR24" s="2"/>
      <c r="KMS24" s="2"/>
      <c r="KMT24" s="2"/>
      <c r="KMU24" s="2"/>
      <c r="KMV24" s="2"/>
      <c r="KMW24" s="2"/>
      <c r="KMX24" s="2"/>
      <c r="KMY24" s="2"/>
      <c r="KMZ24" s="2"/>
      <c r="KNA24" s="2"/>
      <c r="KNB24" s="2"/>
      <c r="KNC24" s="2"/>
      <c r="KND24" s="2"/>
      <c r="KNE24" s="2"/>
      <c r="KNF24" s="2"/>
      <c r="KNG24" s="2"/>
      <c r="KNH24" s="2"/>
      <c r="KNI24" s="2"/>
      <c r="KNJ24" s="2"/>
      <c r="KNK24" s="2"/>
      <c r="KNL24" s="2"/>
      <c r="KNM24" s="2"/>
      <c r="KNN24" s="2"/>
      <c r="KNO24" s="2"/>
      <c r="KNP24" s="2"/>
      <c r="KNQ24" s="2"/>
      <c r="KNR24" s="2"/>
      <c r="KNS24" s="2"/>
      <c r="KNT24" s="2"/>
      <c r="KNU24" s="2"/>
      <c r="KNV24" s="2"/>
      <c r="KNW24" s="2"/>
      <c r="KNX24" s="2"/>
      <c r="KNY24" s="2"/>
      <c r="KNZ24" s="2"/>
      <c r="KOA24" s="2"/>
      <c r="KOB24" s="2"/>
      <c r="KOC24" s="2"/>
      <c r="KOD24" s="2"/>
      <c r="KOE24" s="2"/>
      <c r="KOF24" s="2"/>
      <c r="KOG24" s="2"/>
      <c r="KOH24" s="2"/>
      <c r="KOI24" s="2"/>
      <c r="KOJ24" s="2"/>
      <c r="KOK24" s="2"/>
      <c r="KOL24" s="2"/>
      <c r="KOM24" s="2"/>
      <c r="KON24" s="2"/>
      <c r="KOO24" s="2"/>
      <c r="KOP24" s="2"/>
      <c r="KOQ24" s="2"/>
      <c r="KOR24" s="2"/>
      <c r="KOS24" s="2"/>
      <c r="KOT24" s="2"/>
      <c r="KOU24" s="2"/>
      <c r="KOV24" s="2"/>
      <c r="KOW24" s="2"/>
      <c r="KOX24" s="2"/>
      <c r="KOY24" s="2"/>
      <c r="KOZ24" s="2"/>
      <c r="KPA24" s="2"/>
      <c r="KPB24" s="2"/>
      <c r="KPC24" s="2"/>
      <c r="KPD24" s="2"/>
      <c r="KPE24" s="2"/>
      <c r="KPF24" s="2"/>
      <c r="KPG24" s="2"/>
      <c r="KPH24" s="2"/>
      <c r="KPI24" s="2"/>
      <c r="KPJ24" s="2"/>
      <c r="KPK24" s="2"/>
      <c r="KPL24" s="2"/>
      <c r="KPM24" s="2"/>
      <c r="KPN24" s="2"/>
      <c r="KPO24" s="2"/>
      <c r="KPP24" s="2"/>
      <c r="KPQ24" s="2"/>
      <c r="KPR24" s="2"/>
      <c r="KPS24" s="2"/>
      <c r="KPT24" s="2"/>
      <c r="KPU24" s="2"/>
      <c r="KPV24" s="2"/>
      <c r="KPW24" s="2"/>
      <c r="KPX24" s="2"/>
      <c r="KPY24" s="2"/>
      <c r="KPZ24" s="2"/>
      <c r="KQA24" s="2"/>
      <c r="KQB24" s="2"/>
      <c r="KQC24" s="2"/>
      <c r="KQD24" s="2"/>
      <c r="KQE24" s="2"/>
      <c r="KQF24" s="2"/>
      <c r="KQG24" s="2"/>
      <c r="KQH24" s="2"/>
      <c r="KQI24" s="2"/>
      <c r="KQJ24" s="2"/>
      <c r="KQK24" s="2"/>
      <c r="KQL24" s="2"/>
      <c r="KQM24" s="2"/>
      <c r="KQN24" s="2"/>
      <c r="KQO24" s="2"/>
      <c r="KQP24" s="2"/>
      <c r="KQQ24" s="2"/>
      <c r="KQR24" s="2"/>
      <c r="KQS24" s="2"/>
      <c r="KQT24" s="2"/>
      <c r="KQU24" s="2"/>
      <c r="KQV24" s="2"/>
      <c r="KQW24" s="2"/>
      <c r="KQX24" s="2"/>
      <c r="KQY24" s="2"/>
      <c r="KQZ24" s="2"/>
      <c r="KRA24" s="2"/>
      <c r="KRB24" s="2"/>
      <c r="KRC24" s="2"/>
      <c r="KRD24" s="2"/>
      <c r="KRE24" s="2"/>
      <c r="KRF24" s="2"/>
      <c r="KRG24" s="2"/>
      <c r="KRH24" s="2"/>
      <c r="KRI24" s="2"/>
      <c r="KRJ24" s="2"/>
      <c r="KRK24" s="2"/>
      <c r="KRL24" s="2"/>
      <c r="KRM24" s="2"/>
      <c r="KRN24" s="2"/>
      <c r="KRO24" s="2"/>
      <c r="KRP24" s="2"/>
      <c r="KRQ24" s="2"/>
      <c r="KRR24" s="2"/>
      <c r="KRS24" s="2"/>
      <c r="KRT24" s="2"/>
      <c r="KRU24" s="2"/>
      <c r="KRV24" s="2"/>
      <c r="KRW24" s="2"/>
      <c r="KRX24" s="2"/>
      <c r="KRY24" s="2"/>
      <c r="KRZ24" s="2"/>
      <c r="KSA24" s="2"/>
      <c r="KSB24" s="2"/>
      <c r="KSC24" s="2"/>
      <c r="KSD24" s="2"/>
      <c r="KSE24" s="2"/>
      <c r="KSF24" s="2"/>
      <c r="KSG24" s="2"/>
      <c r="KSH24" s="2"/>
      <c r="KSI24" s="2"/>
      <c r="KSJ24" s="2"/>
      <c r="KSK24" s="2"/>
      <c r="KSL24" s="2"/>
      <c r="KSM24" s="2"/>
      <c r="KSN24" s="2"/>
      <c r="KSO24" s="2"/>
      <c r="KSP24" s="2"/>
      <c r="KSQ24" s="2"/>
      <c r="KSR24" s="2"/>
      <c r="KSS24" s="2"/>
      <c r="KST24" s="2"/>
      <c r="KSU24" s="2"/>
      <c r="KSV24" s="2"/>
      <c r="KSW24" s="2"/>
      <c r="KSX24" s="2"/>
      <c r="KSY24" s="2"/>
      <c r="KSZ24" s="2"/>
      <c r="KTA24" s="2"/>
      <c r="KTB24" s="2"/>
      <c r="KTC24" s="2"/>
      <c r="KTD24" s="2"/>
      <c r="KTE24" s="2"/>
      <c r="KTF24" s="2"/>
      <c r="KTG24" s="2"/>
      <c r="KTH24" s="2"/>
      <c r="KTI24" s="2"/>
      <c r="KTJ24" s="2"/>
      <c r="KTK24" s="2"/>
      <c r="KTL24" s="2"/>
      <c r="KTM24" s="2"/>
      <c r="KTN24" s="2"/>
      <c r="KTO24" s="2"/>
      <c r="KTP24" s="2"/>
      <c r="KTQ24" s="2"/>
      <c r="KTR24" s="2"/>
      <c r="KTS24" s="2"/>
      <c r="KTT24" s="2"/>
      <c r="KTU24" s="2"/>
      <c r="KTV24" s="2"/>
      <c r="KTW24" s="2"/>
      <c r="KTX24" s="2"/>
      <c r="KTY24" s="2"/>
      <c r="KTZ24" s="2"/>
      <c r="KUA24" s="2"/>
      <c r="KUB24" s="2"/>
      <c r="KUC24" s="2"/>
      <c r="KUD24" s="2"/>
      <c r="KUE24" s="2"/>
      <c r="KUF24" s="2"/>
      <c r="KUG24" s="2"/>
      <c r="KUH24" s="2"/>
      <c r="KUI24" s="2"/>
      <c r="KUJ24" s="2"/>
      <c r="KUK24" s="2"/>
      <c r="KUL24" s="2"/>
      <c r="KUM24" s="2"/>
      <c r="KUN24" s="2"/>
      <c r="KUO24" s="2"/>
      <c r="KUP24" s="2"/>
      <c r="KUQ24" s="2"/>
      <c r="KUR24" s="2"/>
      <c r="KUS24" s="2"/>
      <c r="KUT24" s="2"/>
      <c r="KUU24" s="2"/>
      <c r="KUV24" s="2"/>
      <c r="KUW24" s="2"/>
      <c r="KUX24" s="2"/>
      <c r="KUY24" s="2"/>
      <c r="KUZ24" s="2"/>
      <c r="KVA24" s="2"/>
      <c r="KVB24" s="2"/>
      <c r="KVC24" s="2"/>
      <c r="KVD24" s="2"/>
      <c r="KVE24" s="2"/>
      <c r="KVF24" s="2"/>
      <c r="KVG24" s="2"/>
      <c r="KVH24" s="2"/>
      <c r="KVI24" s="2"/>
      <c r="KVJ24" s="2"/>
      <c r="KVK24" s="2"/>
      <c r="KVL24" s="2"/>
      <c r="KVM24" s="2"/>
      <c r="KVN24" s="2"/>
      <c r="KVO24" s="2"/>
      <c r="KVP24" s="2"/>
      <c r="KVQ24" s="2"/>
      <c r="KVR24" s="2"/>
      <c r="KVS24" s="2"/>
      <c r="KVT24" s="2"/>
      <c r="KVU24" s="2"/>
      <c r="KVV24" s="2"/>
      <c r="KVW24" s="2"/>
      <c r="KVX24" s="2"/>
      <c r="KVY24" s="2"/>
      <c r="KVZ24" s="2"/>
      <c r="KWA24" s="2"/>
      <c r="KWB24" s="2"/>
      <c r="KWC24" s="2"/>
      <c r="KWD24" s="2"/>
      <c r="KWE24" s="2"/>
      <c r="KWF24" s="2"/>
      <c r="KWG24" s="2"/>
      <c r="KWH24" s="2"/>
      <c r="KWI24" s="2"/>
      <c r="KWJ24" s="2"/>
      <c r="KWK24" s="2"/>
      <c r="KWL24" s="2"/>
      <c r="KWM24" s="2"/>
      <c r="KWN24" s="2"/>
      <c r="KWO24" s="2"/>
      <c r="KWP24" s="2"/>
      <c r="KWQ24" s="2"/>
      <c r="KWR24" s="2"/>
      <c r="KWS24" s="2"/>
      <c r="KWT24" s="2"/>
      <c r="KWU24" s="2"/>
      <c r="KWV24" s="2"/>
      <c r="KWW24" s="2"/>
      <c r="KWX24" s="2"/>
      <c r="KWY24" s="2"/>
      <c r="KWZ24" s="2"/>
      <c r="KXA24" s="2"/>
      <c r="KXB24" s="2"/>
      <c r="KXC24" s="2"/>
      <c r="KXD24" s="2"/>
      <c r="KXE24" s="2"/>
      <c r="KXF24" s="2"/>
      <c r="KXG24" s="2"/>
      <c r="KXH24" s="2"/>
      <c r="KXI24" s="2"/>
      <c r="KXJ24" s="2"/>
      <c r="KXK24" s="2"/>
      <c r="KXL24" s="2"/>
      <c r="KXM24" s="2"/>
      <c r="KXN24" s="2"/>
      <c r="KXO24" s="2"/>
      <c r="KXP24" s="2"/>
      <c r="KXQ24" s="2"/>
      <c r="KXR24" s="2"/>
      <c r="KXS24" s="2"/>
      <c r="KXT24" s="2"/>
      <c r="KXU24" s="2"/>
      <c r="KXV24" s="2"/>
      <c r="KXW24" s="2"/>
      <c r="KXX24" s="2"/>
      <c r="KXY24" s="2"/>
      <c r="KXZ24" s="2"/>
      <c r="KYA24" s="2"/>
      <c r="KYB24" s="2"/>
      <c r="KYC24" s="2"/>
      <c r="KYD24" s="2"/>
      <c r="KYE24" s="2"/>
      <c r="KYF24" s="2"/>
      <c r="KYG24" s="2"/>
      <c r="KYH24" s="2"/>
      <c r="KYI24" s="2"/>
      <c r="KYJ24" s="2"/>
      <c r="KYK24" s="2"/>
      <c r="KYL24" s="2"/>
      <c r="KYM24" s="2"/>
      <c r="KYN24" s="2"/>
      <c r="KYO24" s="2"/>
      <c r="KYP24" s="2"/>
      <c r="KYQ24" s="2"/>
      <c r="KYR24" s="2"/>
      <c r="KYS24" s="2"/>
      <c r="KYT24" s="2"/>
      <c r="KYU24" s="2"/>
      <c r="KYV24" s="2"/>
      <c r="KYW24" s="2"/>
      <c r="KYX24" s="2"/>
      <c r="KYY24" s="2"/>
      <c r="KYZ24" s="2"/>
      <c r="KZA24" s="2"/>
      <c r="KZB24" s="2"/>
      <c r="KZC24" s="2"/>
      <c r="KZD24" s="2"/>
      <c r="KZE24" s="2"/>
      <c r="KZF24" s="2"/>
      <c r="KZG24" s="2"/>
      <c r="KZH24" s="2"/>
      <c r="KZI24" s="2"/>
      <c r="KZJ24" s="2"/>
      <c r="KZK24" s="2"/>
      <c r="KZL24" s="2"/>
      <c r="KZM24" s="2"/>
      <c r="KZN24" s="2"/>
      <c r="KZO24" s="2"/>
      <c r="KZP24" s="2"/>
      <c r="KZQ24" s="2"/>
      <c r="KZR24" s="2"/>
      <c r="KZS24" s="2"/>
      <c r="KZT24" s="2"/>
      <c r="KZU24" s="2"/>
      <c r="KZV24" s="2"/>
      <c r="KZW24" s="2"/>
      <c r="KZX24" s="2"/>
      <c r="KZY24" s="2"/>
      <c r="KZZ24" s="2"/>
      <c r="LAA24" s="2"/>
      <c r="LAB24" s="2"/>
      <c r="LAC24" s="2"/>
      <c r="LAD24" s="2"/>
      <c r="LAE24" s="2"/>
      <c r="LAF24" s="2"/>
      <c r="LAG24" s="2"/>
      <c r="LAH24" s="2"/>
      <c r="LAI24" s="2"/>
      <c r="LAJ24" s="2"/>
      <c r="LAK24" s="2"/>
      <c r="LAL24" s="2"/>
      <c r="LAM24" s="2"/>
      <c r="LAN24" s="2"/>
      <c r="LAO24" s="2"/>
      <c r="LAP24" s="2"/>
      <c r="LAQ24" s="2"/>
      <c r="LAR24" s="2"/>
      <c r="LAS24" s="2"/>
      <c r="LAT24" s="2"/>
      <c r="LAU24" s="2"/>
      <c r="LAV24" s="2"/>
      <c r="LAW24" s="2"/>
      <c r="LAX24" s="2"/>
      <c r="LAY24" s="2"/>
      <c r="LAZ24" s="2"/>
      <c r="LBA24" s="2"/>
      <c r="LBB24" s="2"/>
      <c r="LBC24" s="2"/>
      <c r="LBD24" s="2"/>
      <c r="LBE24" s="2"/>
      <c r="LBF24" s="2"/>
      <c r="LBG24" s="2"/>
      <c r="LBH24" s="2"/>
      <c r="LBI24" s="2"/>
      <c r="LBJ24" s="2"/>
      <c r="LBK24" s="2"/>
      <c r="LBL24" s="2"/>
      <c r="LBM24" s="2"/>
      <c r="LBN24" s="2"/>
      <c r="LBO24" s="2"/>
      <c r="LBP24" s="2"/>
      <c r="LBQ24" s="2"/>
      <c r="LBR24" s="2"/>
      <c r="LBS24" s="2"/>
      <c r="LBT24" s="2"/>
      <c r="LBU24" s="2"/>
      <c r="LBV24" s="2"/>
      <c r="LBW24" s="2"/>
      <c r="LBX24" s="2"/>
      <c r="LBY24" s="2"/>
      <c r="LBZ24" s="2"/>
      <c r="LCA24" s="2"/>
      <c r="LCB24" s="2"/>
      <c r="LCC24" s="2"/>
      <c r="LCD24" s="2"/>
      <c r="LCE24" s="2"/>
      <c r="LCF24" s="2"/>
      <c r="LCG24" s="2"/>
      <c r="LCH24" s="2"/>
      <c r="LCI24" s="2"/>
      <c r="LCJ24" s="2"/>
      <c r="LCK24" s="2"/>
      <c r="LCL24" s="2"/>
      <c r="LCM24" s="2"/>
      <c r="LCN24" s="2"/>
      <c r="LCO24" s="2"/>
      <c r="LCP24" s="2"/>
      <c r="LCQ24" s="2"/>
      <c r="LCR24" s="2"/>
      <c r="LCS24" s="2"/>
      <c r="LCT24" s="2"/>
      <c r="LCU24" s="2"/>
      <c r="LCV24" s="2"/>
      <c r="LCW24" s="2"/>
      <c r="LCX24" s="2"/>
      <c r="LCY24" s="2"/>
      <c r="LCZ24" s="2"/>
      <c r="LDA24" s="2"/>
      <c r="LDB24" s="2"/>
      <c r="LDC24" s="2"/>
      <c r="LDD24" s="2"/>
      <c r="LDE24" s="2"/>
      <c r="LDF24" s="2"/>
      <c r="LDG24" s="2"/>
      <c r="LDH24" s="2"/>
      <c r="LDI24" s="2"/>
      <c r="LDJ24" s="2"/>
      <c r="LDK24" s="2"/>
      <c r="LDL24" s="2"/>
      <c r="LDM24" s="2"/>
      <c r="LDN24" s="2"/>
      <c r="LDO24" s="2"/>
      <c r="LDP24" s="2"/>
      <c r="LDQ24" s="2"/>
      <c r="LDR24" s="2"/>
      <c r="LDS24" s="2"/>
      <c r="LDT24" s="2"/>
      <c r="LDU24" s="2"/>
      <c r="LDV24" s="2"/>
      <c r="LDW24" s="2"/>
      <c r="LDX24" s="2"/>
      <c r="LDY24" s="2"/>
      <c r="LDZ24" s="2"/>
      <c r="LEA24" s="2"/>
      <c r="LEB24" s="2"/>
      <c r="LEC24" s="2"/>
      <c r="LED24" s="2"/>
      <c r="LEE24" s="2"/>
      <c r="LEF24" s="2"/>
      <c r="LEG24" s="2"/>
      <c r="LEH24" s="2"/>
      <c r="LEI24" s="2"/>
      <c r="LEJ24" s="2"/>
      <c r="LEK24" s="2"/>
      <c r="LEL24" s="2"/>
      <c r="LEM24" s="2"/>
      <c r="LEN24" s="2"/>
      <c r="LEO24" s="2"/>
      <c r="LEP24" s="2"/>
      <c r="LEQ24" s="2"/>
      <c r="LER24" s="2"/>
      <c r="LES24" s="2"/>
      <c r="LET24" s="2"/>
      <c r="LEU24" s="2"/>
      <c r="LEV24" s="2"/>
      <c r="LEW24" s="2"/>
      <c r="LEX24" s="2"/>
      <c r="LEY24" s="2"/>
      <c r="LEZ24" s="2"/>
      <c r="LFA24" s="2"/>
      <c r="LFB24" s="2"/>
      <c r="LFC24" s="2"/>
      <c r="LFD24" s="2"/>
      <c r="LFE24" s="2"/>
      <c r="LFF24" s="2"/>
      <c r="LFG24" s="2"/>
      <c r="LFH24" s="2"/>
      <c r="LFI24" s="2"/>
      <c r="LFJ24" s="2"/>
      <c r="LFK24" s="2"/>
      <c r="LFL24" s="2"/>
      <c r="LFM24" s="2"/>
      <c r="LFN24" s="2"/>
      <c r="LFO24" s="2"/>
      <c r="LFP24" s="2"/>
      <c r="LFQ24" s="2"/>
      <c r="LFR24" s="2"/>
      <c r="LFS24" s="2"/>
      <c r="LFT24" s="2"/>
      <c r="LFU24" s="2"/>
      <c r="LFV24" s="2"/>
      <c r="LFW24" s="2"/>
      <c r="LFX24" s="2"/>
      <c r="LFY24" s="2"/>
      <c r="LFZ24" s="2"/>
      <c r="LGA24" s="2"/>
      <c r="LGB24" s="2"/>
      <c r="LGC24" s="2"/>
      <c r="LGD24" s="2"/>
      <c r="LGE24" s="2"/>
      <c r="LGF24" s="2"/>
      <c r="LGG24" s="2"/>
      <c r="LGH24" s="2"/>
      <c r="LGI24" s="2"/>
      <c r="LGJ24" s="2"/>
      <c r="LGK24" s="2"/>
      <c r="LGL24" s="2"/>
      <c r="LGM24" s="2"/>
      <c r="LGN24" s="2"/>
      <c r="LGO24" s="2"/>
      <c r="LGP24" s="2"/>
      <c r="LGQ24" s="2"/>
      <c r="LGR24" s="2"/>
      <c r="LGS24" s="2"/>
      <c r="LGT24" s="2"/>
      <c r="LGU24" s="2"/>
      <c r="LGV24" s="2"/>
      <c r="LGW24" s="2"/>
      <c r="LGX24" s="2"/>
      <c r="LGY24" s="2"/>
      <c r="LGZ24" s="2"/>
      <c r="LHA24" s="2"/>
      <c r="LHB24" s="2"/>
      <c r="LHC24" s="2"/>
      <c r="LHD24" s="2"/>
      <c r="LHE24" s="2"/>
      <c r="LHF24" s="2"/>
      <c r="LHG24" s="2"/>
      <c r="LHH24" s="2"/>
      <c r="LHI24" s="2"/>
      <c r="LHJ24" s="2"/>
      <c r="LHK24" s="2"/>
      <c r="LHL24" s="2"/>
      <c r="LHM24" s="2"/>
      <c r="LHN24" s="2"/>
      <c r="LHO24" s="2"/>
      <c r="LHP24" s="2"/>
      <c r="LHQ24" s="2"/>
      <c r="LHR24" s="2"/>
      <c r="LHS24" s="2"/>
      <c r="LHT24" s="2"/>
      <c r="LHU24" s="2"/>
      <c r="LHV24" s="2"/>
      <c r="LHW24" s="2"/>
      <c r="LHX24" s="2"/>
      <c r="LHY24" s="2"/>
      <c r="LHZ24" s="2"/>
      <c r="LIA24" s="2"/>
      <c r="LIB24" s="2"/>
      <c r="LIC24" s="2"/>
      <c r="LID24" s="2"/>
      <c r="LIE24" s="2"/>
      <c r="LIF24" s="2"/>
      <c r="LIG24" s="2"/>
      <c r="LIH24" s="2"/>
      <c r="LII24" s="2"/>
      <c r="LIJ24" s="2"/>
      <c r="LIK24" s="2"/>
      <c r="LIL24" s="2"/>
      <c r="LIM24" s="2"/>
      <c r="LIN24" s="2"/>
      <c r="LIO24" s="2"/>
      <c r="LIP24" s="2"/>
      <c r="LIQ24" s="2"/>
      <c r="LIR24" s="2"/>
      <c r="LIS24" s="2"/>
      <c r="LIT24" s="2"/>
      <c r="LIU24" s="2"/>
      <c r="LIV24" s="2"/>
      <c r="LIW24" s="2"/>
      <c r="LIX24" s="2"/>
      <c r="LIY24" s="2"/>
      <c r="LIZ24" s="2"/>
      <c r="LJA24" s="2"/>
      <c r="LJB24" s="2"/>
      <c r="LJC24" s="2"/>
      <c r="LJD24" s="2"/>
      <c r="LJE24" s="2"/>
      <c r="LJF24" s="2"/>
      <c r="LJG24" s="2"/>
      <c r="LJH24" s="2"/>
      <c r="LJI24" s="2"/>
      <c r="LJJ24" s="2"/>
      <c r="LJK24" s="2"/>
      <c r="LJL24" s="2"/>
      <c r="LJM24" s="2"/>
      <c r="LJN24" s="2"/>
      <c r="LJO24" s="2"/>
      <c r="LJP24" s="2"/>
      <c r="LJQ24" s="2"/>
      <c r="LJR24" s="2"/>
      <c r="LJS24" s="2"/>
      <c r="LJT24" s="2"/>
      <c r="LJU24" s="2"/>
      <c r="LJV24" s="2"/>
      <c r="LJW24" s="2"/>
      <c r="LJX24" s="2"/>
      <c r="LJY24" s="2"/>
      <c r="LJZ24" s="2"/>
      <c r="LKA24" s="2"/>
      <c r="LKB24" s="2"/>
      <c r="LKC24" s="2"/>
      <c r="LKD24" s="2"/>
      <c r="LKE24" s="2"/>
      <c r="LKF24" s="2"/>
      <c r="LKG24" s="2"/>
      <c r="LKH24" s="2"/>
      <c r="LKI24" s="2"/>
      <c r="LKJ24" s="2"/>
      <c r="LKK24" s="2"/>
      <c r="LKL24" s="2"/>
      <c r="LKM24" s="2"/>
      <c r="LKN24" s="2"/>
      <c r="LKO24" s="2"/>
      <c r="LKP24" s="2"/>
      <c r="LKQ24" s="2"/>
      <c r="LKR24" s="2"/>
      <c r="LKS24" s="2"/>
      <c r="LKT24" s="2"/>
      <c r="LKU24" s="2"/>
      <c r="LKV24" s="2"/>
      <c r="LKW24" s="2"/>
      <c r="LKX24" s="2"/>
      <c r="LKY24" s="2"/>
      <c r="LKZ24" s="2"/>
      <c r="LLA24" s="2"/>
      <c r="LLB24" s="2"/>
      <c r="LLC24" s="2"/>
      <c r="LLD24" s="2"/>
      <c r="LLE24" s="2"/>
      <c r="LLF24" s="2"/>
      <c r="LLG24" s="2"/>
      <c r="LLH24" s="2"/>
      <c r="LLI24" s="2"/>
      <c r="LLJ24" s="2"/>
      <c r="LLK24" s="2"/>
      <c r="LLL24" s="2"/>
      <c r="LLM24" s="2"/>
      <c r="LLN24" s="2"/>
      <c r="LLO24" s="2"/>
      <c r="LLP24" s="2"/>
      <c r="LLQ24" s="2"/>
      <c r="LLR24" s="2"/>
      <c r="LLS24" s="2"/>
      <c r="LLT24" s="2"/>
      <c r="LLU24" s="2"/>
      <c r="LLV24" s="2"/>
      <c r="LLW24" s="2"/>
      <c r="LLX24" s="2"/>
      <c r="LLY24" s="2"/>
      <c r="LLZ24" s="2"/>
      <c r="LMA24" s="2"/>
      <c r="LMB24" s="2"/>
      <c r="LMC24" s="2"/>
      <c r="LMD24" s="2"/>
      <c r="LME24" s="2"/>
      <c r="LMF24" s="2"/>
      <c r="LMG24" s="2"/>
      <c r="LMH24" s="2"/>
      <c r="LMI24" s="2"/>
      <c r="LMJ24" s="2"/>
      <c r="LMK24" s="2"/>
      <c r="LML24" s="2"/>
      <c r="LMM24" s="2"/>
      <c r="LMN24" s="2"/>
      <c r="LMO24" s="2"/>
      <c r="LMP24" s="2"/>
      <c r="LMQ24" s="2"/>
      <c r="LMR24" s="2"/>
      <c r="LMS24" s="2"/>
      <c r="LMT24" s="2"/>
      <c r="LMU24" s="2"/>
      <c r="LMV24" s="2"/>
      <c r="LMW24" s="2"/>
      <c r="LMX24" s="2"/>
      <c r="LMY24" s="2"/>
      <c r="LMZ24" s="2"/>
      <c r="LNA24" s="2"/>
      <c r="LNB24" s="2"/>
      <c r="LNC24" s="2"/>
      <c r="LND24" s="2"/>
      <c r="LNE24" s="2"/>
      <c r="LNF24" s="2"/>
      <c r="LNG24" s="2"/>
      <c r="LNH24" s="2"/>
      <c r="LNI24" s="2"/>
      <c r="LNJ24" s="2"/>
      <c r="LNK24" s="2"/>
      <c r="LNL24" s="2"/>
      <c r="LNM24" s="2"/>
      <c r="LNN24" s="2"/>
      <c r="LNO24" s="2"/>
      <c r="LNP24" s="2"/>
      <c r="LNQ24" s="2"/>
      <c r="LNR24" s="2"/>
      <c r="LNS24" s="2"/>
      <c r="LNT24" s="2"/>
      <c r="LNU24" s="2"/>
      <c r="LNV24" s="2"/>
      <c r="LNW24" s="2"/>
      <c r="LNX24" s="2"/>
      <c r="LNY24" s="2"/>
      <c r="LNZ24" s="2"/>
      <c r="LOA24" s="2"/>
      <c r="LOB24" s="2"/>
      <c r="LOC24" s="2"/>
      <c r="LOD24" s="2"/>
      <c r="LOE24" s="2"/>
      <c r="LOF24" s="2"/>
      <c r="LOG24" s="2"/>
      <c r="LOH24" s="2"/>
      <c r="LOI24" s="2"/>
      <c r="LOJ24" s="2"/>
      <c r="LOK24" s="2"/>
      <c r="LOL24" s="2"/>
      <c r="LOM24" s="2"/>
      <c r="LON24" s="2"/>
      <c r="LOO24" s="2"/>
      <c r="LOP24" s="2"/>
      <c r="LOQ24" s="2"/>
      <c r="LOR24" s="2"/>
      <c r="LOS24" s="2"/>
      <c r="LOT24" s="2"/>
      <c r="LOU24" s="2"/>
      <c r="LOV24" s="2"/>
      <c r="LOW24" s="2"/>
      <c r="LOX24" s="2"/>
      <c r="LOY24" s="2"/>
      <c r="LOZ24" s="2"/>
      <c r="LPA24" s="2"/>
      <c r="LPB24" s="2"/>
      <c r="LPC24" s="2"/>
      <c r="LPD24" s="2"/>
      <c r="LPE24" s="2"/>
      <c r="LPF24" s="2"/>
      <c r="LPG24" s="2"/>
      <c r="LPH24" s="2"/>
      <c r="LPI24" s="2"/>
      <c r="LPJ24" s="2"/>
      <c r="LPK24" s="2"/>
      <c r="LPL24" s="2"/>
      <c r="LPM24" s="2"/>
      <c r="LPN24" s="2"/>
      <c r="LPO24" s="2"/>
      <c r="LPP24" s="2"/>
      <c r="LPQ24" s="2"/>
      <c r="LPR24" s="2"/>
      <c r="LPS24" s="2"/>
      <c r="LPT24" s="2"/>
      <c r="LPU24" s="2"/>
      <c r="LPV24" s="2"/>
      <c r="LPW24" s="2"/>
      <c r="LPX24" s="2"/>
      <c r="LPY24" s="2"/>
      <c r="LPZ24" s="2"/>
      <c r="LQA24" s="2"/>
      <c r="LQB24" s="2"/>
      <c r="LQC24" s="2"/>
      <c r="LQD24" s="2"/>
      <c r="LQE24" s="2"/>
      <c r="LQF24" s="2"/>
      <c r="LQG24" s="2"/>
      <c r="LQH24" s="2"/>
      <c r="LQI24" s="2"/>
      <c r="LQJ24" s="2"/>
      <c r="LQK24" s="2"/>
      <c r="LQL24" s="2"/>
      <c r="LQM24" s="2"/>
      <c r="LQN24" s="2"/>
      <c r="LQO24" s="2"/>
      <c r="LQP24" s="2"/>
      <c r="LQQ24" s="2"/>
      <c r="LQR24" s="2"/>
      <c r="LQS24" s="2"/>
      <c r="LQT24" s="2"/>
      <c r="LQU24" s="2"/>
      <c r="LQV24" s="2"/>
      <c r="LQW24" s="2"/>
      <c r="LQX24" s="2"/>
      <c r="LQY24" s="2"/>
      <c r="LQZ24" s="2"/>
      <c r="LRA24" s="2"/>
      <c r="LRB24" s="2"/>
      <c r="LRC24" s="2"/>
      <c r="LRD24" s="2"/>
      <c r="LRE24" s="2"/>
      <c r="LRF24" s="2"/>
      <c r="LRG24" s="2"/>
      <c r="LRH24" s="2"/>
      <c r="LRI24" s="2"/>
      <c r="LRJ24" s="2"/>
      <c r="LRK24" s="2"/>
      <c r="LRL24" s="2"/>
      <c r="LRM24" s="2"/>
      <c r="LRN24" s="2"/>
      <c r="LRO24" s="2"/>
      <c r="LRP24" s="2"/>
      <c r="LRQ24" s="2"/>
      <c r="LRR24" s="2"/>
      <c r="LRS24" s="2"/>
      <c r="LRT24" s="2"/>
      <c r="LRU24" s="2"/>
      <c r="LRV24" s="2"/>
      <c r="LRW24" s="2"/>
      <c r="LRX24" s="2"/>
      <c r="LRY24" s="2"/>
      <c r="LRZ24" s="2"/>
      <c r="LSA24" s="2"/>
      <c r="LSB24" s="2"/>
      <c r="LSC24" s="2"/>
      <c r="LSD24" s="2"/>
      <c r="LSE24" s="2"/>
      <c r="LSF24" s="2"/>
      <c r="LSG24" s="2"/>
      <c r="LSH24" s="2"/>
      <c r="LSI24" s="2"/>
      <c r="LSJ24" s="2"/>
      <c r="LSK24" s="2"/>
      <c r="LSL24" s="2"/>
      <c r="LSM24" s="2"/>
      <c r="LSN24" s="2"/>
      <c r="LSO24" s="2"/>
      <c r="LSP24" s="2"/>
      <c r="LSQ24" s="2"/>
      <c r="LSR24" s="2"/>
      <c r="LSS24" s="2"/>
      <c r="LST24" s="2"/>
      <c r="LSU24" s="2"/>
      <c r="LSV24" s="2"/>
      <c r="LSW24" s="2"/>
      <c r="LSX24" s="2"/>
      <c r="LSY24" s="2"/>
      <c r="LSZ24" s="2"/>
      <c r="LTA24" s="2"/>
      <c r="LTB24" s="2"/>
      <c r="LTC24" s="2"/>
      <c r="LTD24" s="2"/>
      <c r="LTE24" s="2"/>
      <c r="LTF24" s="2"/>
      <c r="LTG24" s="2"/>
      <c r="LTH24" s="2"/>
      <c r="LTI24" s="2"/>
      <c r="LTJ24" s="2"/>
      <c r="LTK24" s="2"/>
      <c r="LTL24" s="2"/>
      <c r="LTM24" s="2"/>
      <c r="LTN24" s="2"/>
      <c r="LTO24" s="2"/>
      <c r="LTP24" s="2"/>
      <c r="LTQ24" s="2"/>
      <c r="LTR24" s="2"/>
      <c r="LTS24" s="2"/>
      <c r="LTT24" s="2"/>
      <c r="LTU24" s="2"/>
      <c r="LTV24" s="2"/>
      <c r="LTW24" s="2"/>
      <c r="LTX24" s="2"/>
      <c r="LTY24" s="2"/>
      <c r="LTZ24" s="2"/>
      <c r="LUA24" s="2"/>
      <c r="LUB24" s="2"/>
      <c r="LUC24" s="2"/>
      <c r="LUD24" s="2"/>
      <c r="LUE24" s="2"/>
      <c r="LUF24" s="2"/>
      <c r="LUG24" s="2"/>
      <c r="LUH24" s="2"/>
      <c r="LUI24" s="2"/>
      <c r="LUJ24" s="2"/>
      <c r="LUK24" s="2"/>
      <c r="LUL24" s="2"/>
      <c r="LUM24" s="2"/>
      <c r="LUN24" s="2"/>
      <c r="LUO24" s="2"/>
      <c r="LUP24" s="2"/>
      <c r="LUQ24" s="2"/>
      <c r="LUR24" s="2"/>
      <c r="LUS24" s="2"/>
      <c r="LUT24" s="2"/>
      <c r="LUU24" s="2"/>
      <c r="LUV24" s="2"/>
      <c r="LUW24" s="2"/>
      <c r="LUX24" s="2"/>
      <c r="LUY24" s="2"/>
      <c r="LUZ24" s="2"/>
      <c r="LVA24" s="2"/>
      <c r="LVB24" s="2"/>
      <c r="LVC24" s="2"/>
      <c r="LVD24" s="2"/>
      <c r="LVE24" s="2"/>
      <c r="LVF24" s="2"/>
      <c r="LVG24" s="2"/>
      <c r="LVH24" s="2"/>
      <c r="LVI24" s="2"/>
      <c r="LVJ24" s="2"/>
      <c r="LVK24" s="2"/>
      <c r="LVL24" s="2"/>
      <c r="LVM24" s="2"/>
      <c r="LVN24" s="2"/>
      <c r="LVO24" s="2"/>
      <c r="LVP24" s="2"/>
      <c r="LVQ24" s="2"/>
      <c r="LVR24" s="2"/>
      <c r="LVS24" s="2"/>
      <c r="LVT24" s="2"/>
      <c r="LVU24" s="2"/>
      <c r="LVV24" s="2"/>
      <c r="LVW24" s="2"/>
      <c r="LVX24" s="2"/>
      <c r="LVY24" s="2"/>
      <c r="LVZ24" s="2"/>
      <c r="LWA24" s="2"/>
      <c r="LWB24" s="2"/>
      <c r="LWC24" s="2"/>
      <c r="LWD24" s="2"/>
      <c r="LWE24" s="2"/>
      <c r="LWF24" s="2"/>
      <c r="LWG24" s="2"/>
      <c r="LWH24" s="2"/>
      <c r="LWI24" s="2"/>
      <c r="LWJ24" s="2"/>
      <c r="LWK24" s="2"/>
      <c r="LWL24" s="2"/>
      <c r="LWM24" s="2"/>
      <c r="LWN24" s="2"/>
      <c r="LWO24" s="2"/>
      <c r="LWP24" s="2"/>
      <c r="LWQ24" s="2"/>
      <c r="LWR24" s="2"/>
      <c r="LWS24" s="2"/>
      <c r="LWT24" s="2"/>
      <c r="LWU24" s="2"/>
      <c r="LWV24" s="2"/>
      <c r="LWW24" s="2"/>
      <c r="LWX24" s="2"/>
      <c r="LWY24" s="2"/>
      <c r="LWZ24" s="2"/>
      <c r="LXA24" s="2"/>
      <c r="LXB24" s="2"/>
      <c r="LXC24" s="2"/>
      <c r="LXD24" s="2"/>
      <c r="LXE24" s="2"/>
      <c r="LXF24" s="2"/>
      <c r="LXG24" s="2"/>
      <c r="LXH24" s="2"/>
      <c r="LXI24" s="2"/>
      <c r="LXJ24" s="2"/>
      <c r="LXK24" s="2"/>
      <c r="LXL24" s="2"/>
      <c r="LXM24" s="2"/>
      <c r="LXN24" s="2"/>
      <c r="LXO24" s="2"/>
      <c r="LXP24" s="2"/>
      <c r="LXQ24" s="2"/>
      <c r="LXR24" s="2"/>
      <c r="LXS24" s="2"/>
      <c r="LXT24" s="2"/>
      <c r="LXU24" s="2"/>
      <c r="LXV24" s="2"/>
      <c r="LXW24" s="2"/>
      <c r="LXX24" s="2"/>
      <c r="LXY24" s="2"/>
      <c r="LXZ24" s="2"/>
      <c r="LYA24" s="2"/>
      <c r="LYB24" s="2"/>
      <c r="LYC24" s="2"/>
      <c r="LYD24" s="2"/>
      <c r="LYE24" s="2"/>
      <c r="LYF24" s="2"/>
      <c r="LYG24" s="2"/>
      <c r="LYH24" s="2"/>
      <c r="LYI24" s="2"/>
      <c r="LYJ24" s="2"/>
      <c r="LYK24" s="2"/>
      <c r="LYL24" s="2"/>
      <c r="LYM24" s="2"/>
      <c r="LYN24" s="2"/>
      <c r="LYO24" s="2"/>
      <c r="LYP24" s="2"/>
      <c r="LYQ24" s="2"/>
      <c r="LYR24" s="2"/>
      <c r="LYS24" s="2"/>
      <c r="LYT24" s="2"/>
      <c r="LYU24" s="2"/>
      <c r="LYV24" s="2"/>
      <c r="LYW24" s="2"/>
      <c r="LYX24" s="2"/>
      <c r="LYY24" s="2"/>
      <c r="LYZ24" s="2"/>
      <c r="LZA24" s="2"/>
      <c r="LZB24" s="2"/>
      <c r="LZC24" s="2"/>
      <c r="LZD24" s="2"/>
      <c r="LZE24" s="2"/>
      <c r="LZF24" s="2"/>
      <c r="LZG24" s="2"/>
      <c r="LZH24" s="2"/>
      <c r="LZI24" s="2"/>
      <c r="LZJ24" s="2"/>
      <c r="LZK24" s="2"/>
      <c r="LZL24" s="2"/>
      <c r="LZM24" s="2"/>
      <c r="LZN24" s="2"/>
      <c r="LZO24" s="2"/>
      <c r="LZP24" s="2"/>
      <c r="LZQ24" s="2"/>
      <c r="LZR24" s="2"/>
      <c r="LZS24" s="2"/>
      <c r="LZT24" s="2"/>
      <c r="LZU24" s="2"/>
      <c r="LZV24" s="2"/>
      <c r="LZW24" s="2"/>
      <c r="LZX24" s="2"/>
      <c r="LZY24" s="2"/>
      <c r="LZZ24" s="2"/>
      <c r="MAA24" s="2"/>
      <c r="MAB24" s="2"/>
      <c r="MAC24" s="2"/>
      <c r="MAD24" s="2"/>
      <c r="MAE24" s="2"/>
      <c r="MAF24" s="2"/>
      <c r="MAG24" s="2"/>
      <c r="MAH24" s="2"/>
      <c r="MAI24" s="2"/>
      <c r="MAJ24" s="2"/>
      <c r="MAK24" s="2"/>
      <c r="MAL24" s="2"/>
      <c r="MAM24" s="2"/>
      <c r="MAN24" s="2"/>
      <c r="MAO24" s="2"/>
      <c r="MAP24" s="2"/>
      <c r="MAQ24" s="2"/>
      <c r="MAR24" s="2"/>
      <c r="MAS24" s="2"/>
      <c r="MAT24" s="2"/>
      <c r="MAU24" s="2"/>
      <c r="MAV24" s="2"/>
      <c r="MAW24" s="2"/>
      <c r="MAX24" s="2"/>
      <c r="MAY24" s="2"/>
      <c r="MAZ24" s="2"/>
      <c r="MBA24" s="2"/>
      <c r="MBB24" s="2"/>
      <c r="MBC24" s="2"/>
      <c r="MBD24" s="2"/>
      <c r="MBE24" s="2"/>
      <c r="MBF24" s="2"/>
      <c r="MBG24" s="2"/>
      <c r="MBH24" s="2"/>
      <c r="MBI24" s="2"/>
      <c r="MBJ24" s="2"/>
      <c r="MBK24" s="2"/>
      <c r="MBL24" s="2"/>
      <c r="MBM24" s="2"/>
      <c r="MBN24" s="2"/>
      <c r="MBO24" s="2"/>
      <c r="MBP24" s="2"/>
      <c r="MBQ24" s="2"/>
      <c r="MBR24" s="2"/>
      <c r="MBS24" s="2"/>
      <c r="MBT24" s="2"/>
      <c r="MBU24" s="2"/>
      <c r="MBV24" s="2"/>
      <c r="MBW24" s="2"/>
      <c r="MBX24" s="2"/>
      <c r="MBY24" s="2"/>
      <c r="MBZ24" s="2"/>
      <c r="MCA24" s="2"/>
      <c r="MCB24" s="2"/>
      <c r="MCC24" s="2"/>
      <c r="MCD24" s="2"/>
      <c r="MCE24" s="2"/>
      <c r="MCF24" s="2"/>
      <c r="MCG24" s="2"/>
      <c r="MCH24" s="2"/>
      <c r="MCI24" s="2"/>
      <c r="MCJ24" s="2"/>
      <c r="MCK24" s="2"/>
      <c r="MCL24" s="2"/>
      <c r="MCM24" s="2"/>
      <c r="MCN24" s="2"/>
      <c r="MCO24" s="2"/>
      <c r="MCP24" s="2"/>
      <c r="MCQ24" s="2"/>
      <c r="MCR24" s="2"/>
      <c r="MCS24" s="2"/>
      <c r="MCT24" s="2"/>
      <c r="MCU24" s="2"/>
      <c r="MCV24" s="2"/>
      <c r="MCW24" s="2"/>
      <c r="MCX24" s="2"/>
      <c r="MCY24" s="2"/>
      <c r="MCZ24" s="2"/>
      <c r="MDA24" s="2"/>
      <c r="MDB24" s="2"/>
      <c r="MDC24" s="2"/>
      <c r="MDD24" s="2"/>
      <c r="MDE24" s="2"/>
      <c r="MDF24" s="2"/>
      <c r="MDG24" s="2"/>
      <c r="MDH24" s="2"/>
      <c r="MDI24" s="2"/>
      <c r="MDJ24" s="2"/>
      <c r="MDK24" s="2"/>
      <c r="MDL24" s="2"/>
      <c r="MDM24" s="2"/>
      <c r="MDN24" s="2"/>
      <c r="MDO24" s="2"/>
      <c r="MDP24" s="2"/>
      <c r="MDQ24" s="2"/>
      <c r="MDR24" s="2"/>
      <c r="MDS24" s="2"/>
      <c r="MDT24" s="2"/>
      <c r="MDU24" s="2"/>
      <c r="MDV24" s="2"/>
      <c r="MDW24" s="2"/>
      <c r="MDX24" s="2"/>
      <c r="MDY24" s="2"/>
      <c r="MDZ24" s="2"/>
      <c r="MEA24" s="2"/>
      <c r="MEB24" s="2"/>
      <c r="MEC24" s="2"/>
      <c r="MED24" s="2"/>
      <c r="MEE24" s="2"/>
      <c r="MEF24" s="2"/>
      <c r="MEG24" s="2"/>
      <c r="MEH24" s="2"/>
      <c r="MEI24" s="2"/>
      <c r="MEJ24" s="2"/>
      <c r="MEK24" s="2"/>
      <c r="MEL24" s="2"/>
      <c r="MEM24" s="2"/>
      <c r="MEN24" s="2"/>
      <c r="MEO24" s="2"/>
      <c r="MEP24" s="2"/>
      <c r="MEQ24" s="2"/>
      <c r="MER24" s="2"/>
      <c r="MES24" s="2"/>
      <c r="MET24" s="2"/>
      <c r="MEU24" s="2"/>
      <c r="MEV24" s="2"/>
      <c r="MEW24" s="2"/>
      <c r="MEX24" s="2"/>
      <c r="MEY24" s="2"/>
      <c r="MEZ24" s="2"/>
      <c r="MFA24" s="2"/>
      <c r="MFB24" s="2"/>
      <c r="MFC24" s="2"/>
      <c r="MFD24" s="2"/>
      <c r="MFE24" s="2"/>
      <c r="MFF24" s="2"/>
      <c r="MFG24" s="2"/>
      <c r="MFH24" s="2"/>
      <c r="MFI24" s="2"/>
      <c r="MFJ24" s="2"/>
      <c r="MFK24" s="2"/>
      <c r="MFL24" s="2"/>
      <c r="MFM24" s="2"/>
      <c r="MFN24" s="2"/>
      <c r="MFO24" s="2"/>
      <c r="MFP24" s="2"/>
      <c r="MFQ24" s="2"/>
      <c r="MFR24" s="2"/>
      <c r="MFS24" s="2"/>
      <c r="MFT24" s="2"/>
      <c r="MFU24" s="2"/>
      <c r="MFV24" s="2"/>
      <c r="MFW24" s="2"/>
      <c r="MFX24" s="2"/>
      <c r="MFY24" s="2"/>
      <c r="MFZ24" s="2"/>
      <c r="MGA24" s="2"/>
      <c r="MGB24" s="2"/>
      <c r="MGC24" s="2"/>
      <c r="MGD24" s="2"/>
      <c r="MGE24" s="2"/>
      <c r="MGF24" s="2"/>
      <c r="MGG24" s="2"/>
      <c r="MGH24" s="2"/>
      <c r="MGI24" s="2"/>
      <c r="MGJ24" s="2"/>
      <c r="MGK24" s="2"/>
      <c r="MGL24" s="2"/>
      <c r="MGM24" s="2"/>
      <c r="MGN24" s="2"/>
      <c r="MGO24" s="2"/>
      <c r="MGP24" s="2"/>
      <c r="MGQ24" s="2"/>
      <c r="MGR24" s="2"/>
      <c r="MGS24" s="2"/>
      <c r="MGT24" s="2"/>
      <c r="MGU24" s="2"/>
      <c r="MGV24" s="2"/>
      <c r="MGW24" s="2"/>
      <c r="MGX24" s="2"/>
      <c r="MGY24" s="2"/>
      <c r="MGZ24" s="2"/>
      <c r="MHA24" s="2"/>
      <c r="MHB24" s="2"/>
      <c r="MHC24" s="2"/>
      <c r="MHD24" s="2"/>
      <c r="MHE24" s="2"/>
      <c r="MHF24" s="2"/>
      <c r="MHG24" s="2"/>
      <c r="MHH24" s="2"/>
      <c r="MHI24" s="2"/>
      <c r="MHJ24" s="2"/>
      <c r="MHK24" s="2"/>
      <c r="MHL24" s="2"/>
      <c r="MHM24" s="2"/>
      <c r="MHN24" s="2"/>
      <c r="MHO24" s="2"/>
      <c r="MHP24" s="2"/>
      <c r="MHQ24" s="2"/>
      <c r="MHR24" s="2"/>
      <c r="MHS24" s="2"/>
      <c r="MHT24" s="2"/>
      <c r="MHU24" s="2"/>
      <c r="MHV24" s="2"/>
      <c r="MHW24" s="2"/>
      <c r="MHX24" s="2"/>
      <c r="MHY24" s="2"/>
      <c r="MHZ24" s="2"/>
      <c r="MIA24" s="2"/>
      <c r="MIB24" s="2"/>
      <c r="MIC24" s="2"/>
      <c r="MID24" s="2"/>
      <c r="MIE24" s="2"/>
      <c r="MIF24" s="2"/>
      <c r="MIG24" s="2"/>
      <c r="MIH24" s="2"/>
      <c r="MII24" s="2"/>
      <c r="MIJ24" s="2"/>
      <c r="MIK24" s="2"/>
      <c r="MIL24" s="2"/>
      <c r="MIM24" s="2"/>
      <c r="MIN24" s="2"/>
      <c r="MIO24" s="2"/>
      <c r="MIP24" s="2"/>
      <c r="MIQ24" s="2"/>
      <c r="MIR24" s="2"/>
      <c r="MIS24" s="2"/>
      <c r="MIT24" s="2"/>
      <c r="MIU24" s="2"/>
      <c r="MIV24" s="2"/>
      <c r="MIW24" s="2"/>
      <c r="MIX24" s="2"/>
      <c r="MIY24" s="2"/>
      <c r="MIZ24" s="2"/>
      <c r="MJA24" s="2"/>
      <c r="MJB24" s="2"/>
      <c r="MJC24" s="2"/>
      <c r="MJD24" s="2"/>
      <c r="MJE24" s="2"/>
      <c r="MJF24" s="2"/>
      <c r="MJG24" s="2"/>
      <c r="MJH24" s="2"/>
      <c r="MJI24" s="2"/>
      <c r="MJJ24" s="2"/>
      <c r="MJK24" s="2"/>
      <c r="MJL24" s="2"/>
      <c r="MJM24" s="2"/>
      <c r="MJN24" s="2"/>
      <c r="MJO24" s="2"/>
      <c r="MJP24" s="2"/>
      <c r="MJQ24" s="2"/>
      <c r="MJR24" s="2"/>
      <c r="MJS24" s="2"/>
      <c r="MJT24" s="2"/>
      <c r="MJU24" s="2"/>
      <c r="MJV24" s="2"/>
      <c r="MJW24" s="2"/>
      <c r="MJX24" s="2"/>
      <c r="MJY24" s="2"/>
      <c r="MJZ24" s="2"/>
      <c r="MKA24" s="2"/>
      <c r="MKB24" s="2"/>
      <c r="MKC24" s="2"/>
      <c r="MKD24" s="2"/>
      <c r="MKE24" s="2"/>
      <c r="MKF24" s="2"/>
      <c r="MKG24" s="2"/>
      <c r="MKH24" s="2"/>
      <c r="MKI24" s="2"/>
      <c r="MKJ24" s="2"/>
      <c r="MKK24" s="2"/>
      <c r="MKL24" s="2"/>
      <c r="MKM24" s="2"/>
      <c r="MKN24" s="2"/>
      <c r="MKO24" s="2"/>
      <c r="MKP24" s="2"/>
      <c r="MKQ24" s="2"/>
      <c r="MKR24" s="2"/>
      <c r="MKS24" s="2"/>
      <c r="MKT24" s="2"/>
      <c r="MKU24" s="2"/>
      <c r="MKV24" s="2"/>
      <c r="MKW24" s="2"/>
      <c r="MKX24" s="2"/>
      <c r="MKY24" s="2"/>
      <c r="MKZ24" s="2"/>
      <c r="MLA24" s="2"/>
      <c r="MLB24" s="2"/>
      <c r="MLC24" s="2"/>
      <c r="MLD24" s="2"/>
      <c r="MLE24" s="2"/>
      <c r="MLF24" s="2"/>
      <c r="MLG24" s="2"/>
      <c r="MLH24" s="2"/>
      <c r="MLI24" s="2"/>
      <c r="MLJ24" s="2"/>
      <c r="MLK24" s="2"/>
      <c r="MLL24" s="2"/>
      <c r="MLM24" s="2"/>
      <c r="MLN24" s="2"/>
      <c r="MLO24" s="2"/>
      <c r="MLP24" s="2"/>
      <c r="MLQ24" s="2"/>
      <c r="MLR24" s="2"/>
      <c r="MLS24" s="2"/>
      <c r="MLT24" s="2"/>
      <c r="MLU24" s="2"/>
      <c r="MLV24" s="2"/>
      <c r="MLW24" s="2"/>
      <c r="MLX24" s="2"/>
      <c r="MLY24" s="2"/>
      <c r="MLZ24" s="2"/>
      <c r="MMA24" s="2"/>
      <c r="MMB24" s="2"/>
      <c r="MMC24" s="2"/>
      <c r="MMD24" s="2"/>
      <c r="MME24" s="2"/>
      <c r="MMF24" s="2"/>
      <c r="MMG24" s="2"/>
      <c r="MMH24" s="2"/>
      <c r="MMI24" s="2"/>
      <c r="MMJ24" s="2"/>
      <c r="MMK24" s="2"/>
      <c r="MML24" s="2"/>
      <c r="MMM24" s="2"/>
      <c r="MMN24" s="2"/>
      <c r="MMO24" s="2"/>
      <c r="MMP24" s="2"/>
      <c r="MMQ24" s="2"/>
      <c r="MMR24" s="2"/>
      <c r="MMS24" s="2"/>
      <c r="MMT24" s="2"/>
      <c r="MMU24" s="2"/>
      <c r="MMV24" s="2"/>
      <c r="MMW24" s="2"/>
      <c r="MMX24" s="2"/>
      <c r="MMY24" s="2"/>
      <c r="MMZ24" s="2"/>
      <c r="MNA24" s="2"/>
      <c r="MNB24" s="2"/>
      <c r="MNC24" s="2"/>
      <c r="MND24" s="2"/>
      <c r="MNE24" s="2"/>
      <c r="MNF24" s="2"/>
      <c r="MNG24" s="2"/>
      <c r="MNH24" s="2"/>
      <c r="MNI24" s="2"/>
      <c r="MNJ24" s="2"/>
      <c r="MNK24" s="2"/>
      <c r="MNL24" s="2"/>
      <c r="MNM24" s="2"/>
      <c r="MNN24" s="2"/>
      <c r="MNO24" s="2"/>
      <c r="MNP24" s="2"/>
      <c r="MNQ24" s="2"/>
      <c r="MNR24" s="2"/>
      <c r="MNS24" s="2"/>
      <c r="MNT24" s="2"/>
      <c r="MNU24" s="2"/>
      <c r="MNV24" s="2"/>
      <c r="MNW24" s="2"/>
      <c r="MNX24" s="2"/>
      <c r="MNY24" s="2"/>
      <c r="MNZ24" s="2"/>
      <c r="MOA24" s="2"/>
      <c r="MOB24" s="2"/>
      <c r="MOC24" s="2"/>
      <c r="MOD24" s="2"/>
      <c r="MOE24" s="2"/>
      <c r="MOF24" s="2"/>
      <c r="MOG24" s="2"/>
      <c r="MOH24" s="2"/>
      <c r="MOI24" s="2"/>
      <c r="MOJ24" s="2"/>
      <c r="MOK24" s="2"/>
      <c r="MOL24" s="2"/>
      <c r="MOM24" s="2"/>
      <c r="MON24" s="2"/>
      <c r="MOO24" s="2"/>
      <c r="MOP24" s="2"/>
      <c r="MOQ24" s="2"/>
      <c r="MOR24" s="2"/>
      <c r="MOS24" s="2"/>
      <c r="MOT24" s="2"/>
      <c r="MOU24" s="2"/>
      <c r="MOV24" s="2"/>
      <c r="MOW24" s="2"/>
      <c r="MOX24" s="2"/>
      <c r="MOY24" s="2"/>
      <c r="MOZ24" s="2"/>
      <c r="MPA24" s="2"/>
      <c r="MPB24" s="2"/>
      <c r="MPC24" s="2"/>
      <c r="MPD24" s="2"/>
      <c r="MPE24" s="2"/>
      <c r="MPF24" s="2"/>
      <c r="MPG24" s="2"/>
      <c r="MPH24" s="2"/>
      <c r="MPI24" s="2"/>
      <c r="MPJ24" s="2"/>
      <c r="MPK24" s="2"/>
      <c r="MPL24" s="2"/>
      <c r="MPM24" s="2"/>
      <c r="MPN24" s="2"/>
      <c r="MPO24" s="2"/>
      <c r="MPP24" s="2"/>
      <c r="MPQ24" s="2"/>
      <c r="MPR24" s="2"/>
      <c r="MPS24" s="2"/>
      <c r="MPT24" s="2"/>
      <c r="MPU24" s="2"/>
      <c r="MPV24" s="2"/>
      <c r="MPW24" s="2"/>
      <c r="MPX24" s="2"/>
      <c r="MPY24" s="2"/>
      <c r="MPZ24" s="2"/>
      <c r="MQA24" s="2"/>
      <c r="MQB24" s="2"/>
      <c r="MQC24" s="2"/>
      <c r="MQD24" s="2"/>
      <c r="MQE24" s="2"/>
      <c r="MQF24" s="2"/>
      <c r="MQG24" s="2"/>
      <c r="MQH24" s="2"/>
      <c r="MQI24" s="2"/>
      <c r="MQJ24" s="2"/>
      <c r="MQK24" s="2"/>
      <c r="MQL24" s="2"/>
      <c r="MQM24" s="2"/>
      <c r="MQN24" s="2"/>
      <c r="MQO24" s="2"/>
      <c r="MQP24" s="2"/>
      <c r="MQQ24" s="2"/>
      <c r="MQR24" s="2"/>
      <c r="MQS24" s="2"/>
      <c r="MQT24" s="2"/>
      <c r="MQU24" s="2"/>
      <c r="MQV24" s="2"/>
      <c r="MQW24" s="2"/>
      <c r="MQX24" s="2"/>
      <c r="MQY24" s="2"/>
      <c r="MQZ24" s="2"/>
      <c r="MRA24" s="2"/>
      <c r="MRB24" s="2"/>
      <c r="MRC24" s="2"/>
      <c r="MRD24" s="2"/>
      <c r="MRE24" s="2"/>
      <c r="MRF24" s="2"/>
      <c r="MRG24" s="2"/>
      <c r="MRH24" s="2"/>
      <c r="MRI24" s="2"/>
      <c r="MRJ24" s="2"/>
      <c r="MRK24" s="2"/>
      <c r="MRL24" s="2"/>
      <c r="MRM24" s="2"/>
      <c r="MRN24" s="2"/>
      <c r="MRO24" s="2"/>
      <c r="MRP24" s="2"/>
      <c r="MRQ24" s="2"/>
      <c r="MRR24" s="2"/>
      <c r="MRS24" s="2"/>
      <c r="MRT24" s="2"/>
      <c r="MRU24" s="2"/>
      <c r="MRV24" s="2"/>
      <c r="MRW24" s="2"/>
      <c r="MRX24" s="2"/>
      <c r="MRY24" s="2"/>
      <c r="MRZ24" s="2"/>
      <c r="MSA24" s="2"/>
      <c r="MSB24" s="2"/>
      <c r="MSC24" s="2"/>
      <c r="MSD24" s="2"/>
      <c r="MSE24" s="2"/>
      <c r="MSF24" s="2"/>
      <c r="MSG24" s="2"/>
      <c r="MSH24" s="2"/>
      <c r="MSI24" s="2"/>
      <c r="MSJ24" s="2"/>
      <c r="MSK24" s="2"/>
      <c r="MSL24" s="2"/>
      <c r="MSM24" s="2"/>
      <c r="MSN24" s="2"/>
      <c r="MSO24" s="2"/>
      <c r="MSP24" s="2"/>
      <c r="MSQ24" s="2"/>
      <c r="MSR24" s="2"/>
      <c r="MSS24" s="2"/>
      <c r="MST24" s="2"/>
      <c r="MSU24" s="2"/>
      <c r="MSV24" s="2"/>
      <c r="MSW24" s="2"/>
      <c r="MSX24" s="2"/>
      <c r="MSY24" s="2"/>
      <c r="MSZ24" s="2"/>
      <c r="MTA24" s="2"/>
      <c r="MTB24" s="2"/>
      <c r="MTC24" s="2"/>
      <c r="MTD24" s="2"/>
      <c r="MTE24" s="2"/>
      <c r="MTF24" s="2"/>
      <c r="MTG24" s="2"/>
      <c r="MTH24" s="2"/>
      <c r="MTI24" s="2"/>
      <c r="MTJ24" s="2"/>
      <c r="MTK24" s="2"/>
      <c r="MTL24" s="2"/>
      <c r="MTM24" s="2"/>
      <c r="MTN24" s="2"/>
      <c r="MTO24" s="2"/>
      <c r="MTP24" s="2"/>
      <c r="MTQ24" s="2"/>
      <c r="MTR24" s="2"/>
      <c r="MTS24" s="2"/>
      <c r="MTT24" s="2"/>
      <c r="MTU24" s="2"/>
      <c r="MTV24" s="2"/>
      <c r="MTW24" s="2"/>
      <c r="MTX24" s="2"/>
      <c r="MTY24" s="2"/>
      <c r="MTZ24" s="2"/>
      <c r="MUA24" s="2"/>
      <c r="MUB24" s="2"/>
      <c r="MUC24" s="2"/>
      <c r="MUD24" s="2"/>
      <c r="MUE24" s="2"/>
      <c r="MUF24" s="2"/>
      <c r="MUG24" s="2"/>
      <c r="MUH24" s="2"/>
      <c r="MUI24" s="2"/>
      <c r="MUJ24" s="2"/>
      <c r="MUK24" s="2"/>
      <c r="MUL24" s="2"/>
      <c r="MUM24" s="2"/>
      <c r="MUN24" s="2"/>
      <c r="MUO24" s="2"/>
      <c r="MUP24" s="2"/>
      <c r="MUQ24" s="2"/>
      <c r="MUR24" s="2"/>
      <c r="MUS24" s="2"/>
      <c r="MUT24" s="2"/>
      <c r="MUU24" s="2"/>
      <c r="MUV24" s="2"/>
      <c r="MUW24" s="2"/>
      <c r="MUX24" s="2"/>
      <c r="MUY24" s="2"/>
      <c r="MUZ24" s="2"/>
      <c r="MVA24" s="2"/>
      <c r="MVB24" s="2"/>
      <c r="MVC24" s="2"/>
      <c r="MVD24" s="2"/>
      <c r="MVE24" s="2"/>
      <c r="MVF24" s="2"/>
      <c r="MVG24" s="2"/>
      <c r="MVH24" s="2"/>
      <c r="MVI24" s="2"/>
      <c r="MVJ24" s="2"/>
      <c r="MVK24" s="2"/>
      <c r="MVL24" s="2"/>
      <c r="MVM24" s="2"/>
      <c r="MVN24" s="2"/>
      <c r="MVO24" s="2"/>
      <c r="MVP24" s="2"/>
      <c r="MVQ24" s="2"/>
      <c r="MVR24" s="2"/>
      <c r="MVS24" s="2"/>
      <c r="MVT24" s="2"/>
      <c r="MVU24" s="2"/>
      <c r="MVV24" s="2"/>
      <c r="MVW24" s="2"/>
      <c r="MVX24" s="2"/>
      <c r="MVY24" s="2"/>
      <c r="MVZ24" s="2"/>
      <c r="MWA24" s="2"/>
      <c r="MWB24" s="2"/>
      <c r="MWC24" s="2"/>
      <c r="MWD24" s="2"/>
      <c r="MWE24" s="2"/>
      <c r="MWF24" s="2"/>
      <c r="MWG24" s="2"/>
      <c r="MWH24" s="2"/>
      <c r="MWI24" s="2"/>
      <c r="MWJ24" s="2"/>
      <c r="MWK24" s="2"/>
      <c r="MWL24" s="2"/>
      <c r="MWM24" s="2"/>
      <c r="MWN24" s="2"/>
      <c r="MWO24" s="2"/>
      <c r="MWP24" s="2"/>
      <c r="MWQ24" s="2"/>
      <c r="MWR24" s="2"/>
      <c r="MWS24" s="2"/>
      <c r="MWT24" s="2"/>
      <c r="MWU24" s="2"/>
      <c r="MWV24" s="2"/>
      <c r="MWW24" s="2"/>
      <c r="MWX24" s="2"/>
      <c r="MWY24" s="2"/>
      <c r="MWZ24" s="2"/>
      <c r="MXA24" s="2"/>
      <c r="MXB24" s="2"/>
      <c r="MXC24" s="2"/>
      <c r="MXD24" s="2"/>
      <c r="MXE24" s="2"/>
      <c r="MXF24" s="2"/>
      <c r="MXG24" s="2"/>
      <c r="MXH24" s="2"/>
      <c r="MXI24" s="2"/>
      <c r="MXJ24" s="2"/>
      <c r="MXK24" s="2"/>
      <c r="MXL24" s="2"/>
      <c r="MXM24" s="2"/>
      <c r="MXN24" s="2"/>
      <c r="MXO24" s="2"/>
      <c r="MXP24" s="2"/>
      <c r="MXQ24" s="2"/>
      <c r="MXR24" s="2"/>
      <c r="MXS24" s="2"/>
      <c r="MXT24" s="2"/>
      <c r="MXU24" s="2"/>
      <c r="MXV24" s="2"/>
      <c r="MXW24" s="2"/>
      <c r="MXX24" s="2"/>
      <c r="MXY24" s="2"/>
      <c r="MXZ24" s="2"/>
      <c r="MYA24" s="2"/>
      <c r="MYB24" s="2"/>
      <c r="MYC24" s="2"/>
      <c r="MYD24" s="2"/>
      <c r="MYE24" s="2"/>
      <c r="MYF24" s="2"/>
      <c r="MYG24" s="2"/>
      <c r="MYH24" s="2"/>
      <c r="MYI24" s="2"/>
      <c r="MYJ24" s="2"/>
      <c r="MYK24" s="2"/>
      <c r="MYL24" s="2"/>
      <c r="MYM24" s="2"/>
      <c r="MYN24" s="2"/>
      <c r="MYO24" s="2"/>
      <c r="MYP24" s="2"/>
      <c r="MYQ24" s="2"/>
      <c r="MYR24" s="2"/>
      <c r="MYS24" s="2"/>
      <c r="MYT24" s="2"/>
      <c r="MYU24" s="2"/>
      <c r="MYV24" s="2"/>
      <c r="MYW24" s="2"/>
      <c r="MYX24" s="2"/>
      <c r="MYY24" s="2"/>
      <c r="MYZ24" s="2"/>
      <c r="MZA24" s="2"/>
      <c r="MZB24" s="2"/>
      <c r="MZC24" s="2"/>
      <c r="MZD24" s="2"/>
      <c r="MZE24" s="2"/>
      <c r="MZF24" s="2"/>
      <c r="MZG24" s="2"/>
      <c r="MZH24" s="2"/>
      <c r="MZI24" s="2"/>
      <c r="MZJ24" s="2"/>
      <c r="MZK24" s="2"/>
      <c r="MZL24" s="2"/>
      <c r="MZM24" s="2"/>
      <c r="MZN24" s="2"/>
      <c r="MZO24" s="2"/>
      <c r="MZP24" s="2"/>
      <c r="MZQ24" s="2"/>
      <c r="MZR24" s="2"/>
      <c r="MZS24" s="2"/>
      <c r="MZT24" s="2"/>
      <c r="MZU24" s="2"/>
      <c r="MZV24" s="2"/>
      <c r="MZW24" s="2"/>
      <c r="MZX24" s="2"/>
      <c r="MZY24" s="2"/>
      <c r="MZZ24" s="2"/>
      <c r="NAA24" s="2"/>
      <c r="NAB24" s="2"/>
      <c r="NAC24" s="2"/>
      <c r="NAD24" s="2"/>
      <c r="NAE24" s="2"/>
      <c r="NAF24" s="2"/>
      <c r="NAG24" s="2"/>
      <c r="NAH24" s="2"/>
      <c r="NAI24" s="2"/>
      <c r="NAJ24" s="2"/>
      <c r="NAK24" s="2"/>
      <c r="NAL24" s="2"/>
      <c r="NAM24" s="2"/>
      <c r="NAN24" s="2"/>
      <c r="NAO24" s="2"/>
      <c r="NAP24" s="2"/>
      <c r="NAQ24" s="2"/>
      <c r="NAR24" s="2"/>
      <c r="NAS24" s="2"/>
      <c r="NAT24" s="2"/>
      <c r="NAU24" s="2"/>
      <c r="NAV24" s="2"/>
      <c r="NAW24" s="2"/>
      <c r="NAX24" s="2"/>
      <c r="NAY24" s="2"/>
      <c r="NAZ24" s="2"/>
      <c r="NBA24" s="2"/>
      <c r="NBB24" s="2"/>
      <c r="NBC24" s="2"/>
      <c r="NBD24" s="2"/>
      <c r="NBE24" s="2"/>
      <c r="NBF24" s="2"/>
      <c r="NBG24" s="2"/>
      <c r="NBH24" s="2"/>
      <c r="NBI24" s="2"/>
      <c r="NBJ24" s="2"/>
      <c r="NBK24" s="2"/>
      <c r="NBL24" s="2"/>
      <c r="NBM24" s="2"/>
      <c r="NBN24" s="2"/>
      <c r="NBO24" s="2"/>
      <c r="NBP24" s="2"/>
      <c r="NBQ24" s="2"/>
      <c r="NBR24" s="2"/>
      <c r="NBS24" s="2"/>
      <c r="NBT24" s="2"/>
      <c r="NBU24" s="2"/>
      <c r="NBV24" s="2"/>
      <c r="NBW24" s="2"/>
      <c r="NBX24" s="2"/>
      <c r="NBY24" s="2"/>
      <c r="NBZ24" s="2"/>
      <c r="NCA24" s="2"/>
      <c r="NCB24" s="2"/>
      <c r="NCC24" s="2"/>
      <c r="NCD24" s="2"/>
      <c r="NCE24" s="2"/>
      <c r="NCF24" s="2"/>
      <c r="NCG24" s="2"/>
      <c r="NCH24" s="2"/>
      <c r="NCI24" s="2"/>
      <c r="NCJ24" s="2"/>
      <c r="NCK24" s="2"/>
      <c r="NCL24" s="2"/>
      <c r="NCM24" s="2"/>
      <c r="NCN24" s="2"/>
      <c r="NCO24" s="2"/>
      <c r="NCP24" s="2"/>
      <c r="NCQ24" s="2"/>
      <c r="NCR24" s="2"/>
      <c r="NCS24" s="2"/>
      <c r="NCT24" s="2"/>
      <c r="NCU24" s="2"/>
      <c r="NCV24" s="2"/>
      <c r="NCW24" s="2"/>
      <c r="NCX24" s="2"/>
      <c r="NCY24" s="2"/>
      <c r="NCZ24" s="2"/>
      <c r="NDA24" s="2"/>
      <c r="NDB24" s="2"/>
      <c r="NDC24" s="2"/>
      <c r="NDD24" s="2"/>
      <c r="NDE24" s="2"/>
      <c r="NDF24" s="2"/>
      <c r="NDG24" s="2"/>
      <c r="NDH24" s="2"/>
      <c r="NDI24" s="2"/>
      <c r="NDJ24" s="2"/>
      <c r="NDK24" s="2"/>
      <c r="NDL24" s="2"/>
      <c r="NDM24" s="2"/>
      <c r="NDN24" s="2"/>
      <c r="NDO24" s="2"/>
      <c r="NDP24" s="2"/>
      <c r="NDQ24" s="2"/>
      <c r="NDR24" s="2"/>
      <c r="NDS24" s="2"/>
      <c r="NDT24" s="2"/>
      <c r="NDU24" s="2"/>
      <c r="NDV24" s="2"/>
      <c r="NDW24" s="2"/>
      <c r="NDX24" s="2"/>
      <c r="NDY24" s="2"/>
      <c r="NDZ24" s="2"/>
      <c r="NEA24" s="2"/>
      <c r="NEB24" s="2"/>
      <c r="NEC24" s="2"/>
      <c r="NED24" s="2"/>
      <c r="NEE24" s="2"/>
      <c r="NEF24" s="2"/>
      <c r="NEG24" s="2"/>
      <c r="NEH24" s="2"/>
      <c r="NEI24" s="2"/>
      <c r="NEJ24" s="2"/>
      <c r="NEK24" s="2"/>
      <c r="NEL24" s="2"/>
      <c r="NEM24" s="2"/>
      <c r="NEN24" s="2"/>
      <c r="NEO24" s="2"/>
      <c r="NEP24" s="2"/>
      <c r="NEQ24" s="2"/>
      <c r="NER24" s="2"/>
      <c r="NES24" s="2"/>
      <c r="NET24" s="2"/>
      <c r="NEU24" s="2"/>
      <c r="NEV24" s="2"/>
      <c r="NEW24" s="2"/>
      <c r="NEX24" s="2"/>
      <c r="NEY24" s="2"/>
      <c r="NEZ24" s="2"/>
      <c r="NFA24" s="2"/>
      <c r="NFB24" s="2"/>
      <c r="NFC24" s="2"/>
      <c r="NFD24" s="2"/>
      <c r="NFE24" s="2"/>
      <c r="NFF24" s="2"/>
      <c r="NFG24" s="2"/>
      <c r="NFH24" s="2"/>
      <c r="NFI24" s="2"/>
      <c r="NFJ24" s="2"/>
      <c r="NFK24" s="2"/>
      <c r="NFL24" s="2"/>
      <c r="NFM24" s="2"/>
      <c r="NFN24" s="2"/>
      <c r="NFO24" s="2"/>
      <c r="NFP24" s="2"/>
      <c r="NFQ24" s="2"/>
      <c r="NFR24" s="2"/>
      <c r="NFS24" s="2"/>
      <c r="NFT24" s="2"/>
      <c r="NFU24" s="2"/>
      <c r="NFV24" s="2"/>
      <c r="NFW24" s="2"/>
      <c r="NFX24" s="2"/>
      <c r="NFY24" s="2"/>
      <c r="NFZ24" s="2"/>
      <c r="NGA24" s="2"/>
      <c r="NGB24" s="2"/>
      <c r="NGC24" s="2"/>
      <c r="NGD24" s="2"/>
      <c r="NGE24" s="2"/>
      <c r="NGF24" s="2"/>
      <c r="NGG24" s="2"/>
      <c r="NGH24" s="2"/>
      <c r="NGI24" s="2"/>
      <c r="NGJ24" s="2"/>
      <c r="NGK24" s="2"/>
      <c r="NGL24" s="2"/>
      <c r="NGM24" s="2"/>
      <c r="NGN24" s="2"/>
      <c r="NGO24" s="2"/>
      <c r="NGP24" s="2"/>
      <c r="NGQ24" s="2"/>
      <c r="NGR24" s="2"/>
      <c r="NGS24" s="2"/>
      <c r="NGT24" s="2"/>
      <c r="NGU24" s="2"/>
      <c r="NGV24" s="2"/>
      <c r="NGW24" s="2"/>
      <c r="NGX24" s="2"/>
      <c r="NGY24" s="2"/>
      <c r="NGZ24" s="2"/>
      <c r="NHA24" s="2"/>
      <c r="NHB24" s="2"/>
      <c r="NHC24" s="2"/>
      <c r="NHD24" s="2"/>
      <c r="NHE24" s="2"/>
      <c r="NHF24" s="2"/>
      <c r="NHG24" s="2"/>
      <c r="NHH24" s="2"/>
      <c r="NHI24" s="2"/>
      <c r="NHJ24" s="2"/>
      <c r="NHK24" s="2"/>
      <c r="NHL24" s="2"/>
      <c r="NHM24" s="2"/>
      <c r="NHN24" s="2"/>
      <c r="NHO24" s="2"/>
      <c r="NHP24" s="2"/>
      <c r="NHQ24" s="2"/>
      <c r="NHR24" s="2"/>
      <c r="NHS24" s="2"/>
      <c r="NHT24" s="2"/>
      <c r="NHU24" s="2"/>
      <c r="NHV24" s="2"/>
      <c r="NHW24" s="2"/>
      <c r="NHX24" s="2"/>
      <c r="NHY24" s="2"/>
      <c r="NHZ24" s="2"/>
      <c r="NIA24" s="2"/>
      <c r="NIB24" s="2"/>
      <c r="NIC24" s="2"/>
      <c r="NID24" s="2"/>
      <c r="NIE24" s="2"/>
      <c r="NIF24" s="2"/>
      <c r="NIG24" s="2"/>
      <c r="NIH24" s="2"/>
      <c r="NII24" s="2"/>
      <c r="NIJ24" s="2"/>
      <c r="NIK24" s="2"/>
      <c r="NIL24" s="2"/>
      <c r="NIM24" s="2"/>
      <c r="NIN24" s="2"/>
      <c r="NIO24" s="2"/>
      <c r="NIP24" s="2"/>
      <c r="NIQ24" s="2"/>
      <c r="NIR24" s="2"/>
      <c r="NIS24" s="2"/>
      <c r="NIT24" s="2"/>
      <c r="NIU24" s="2"/>
      <c r="NIV24" s="2"/>
      <c r="NIW24" s="2"/>
      <c r="NIX24" s="2"/>
      <c r="NIY24" s="2"/>
      <c r="NIZ24" s="2"/>
      <c r="NJA24" s="2"/>
      <c r="NJB24" s="2"/>
      <c r="NJC24" s="2"/>
      <c r="NJD24" s="2"/>
      <c r="NJE24" s="2"/>
      <c r="NJF24" s="2"/>
      <c r="NJG24" s="2"/>
      <c r="NJH24" s="2"/>
      <c r="NJI24" s="2"/>
      <c r="NJJ24" s="2"/>
      <c r="NJK24" s="2"/>
      <c r="NJL24" s="2"/>
      <c r="NJM24" s="2"/>
      <c r="NJN24" s="2"/>
      <c r="NJO24" s="2"/>
      <c r="NJP24" s="2"/>
      <c r="NJQ24" s="2"/>
      <c r="NJR24" s="2"/>
      <c r="NJS24" s="2"/>
      <c r="NJT24" s="2"/>
      <c r="NJU24" s="2"/>
      <c r="NJV24" s="2"/>
      <c r="NJW24" s="2"/>
      <c r="NJX24" s="2"/>
      <c r="NJY24" s="2"/>
      <c r="NJZ24" s="2"/>
      <c r="NKA24" s="2"/>
      <c r="NKB24" s="2"/>
      <c r="NKC24" s="2"/>
      <c r="NKD24" s="2"/>
      <c r="NKE24" s="2"/>
      <c r="NKF24" s="2"/>
      <c r="NKG24" s="2"/>
      <c r="NKH24" s="2"/>
      <c r="NKI24" s="2"/>
      <c r="NKJ24" s="2"/>
      <c r="NKK24" s="2"/>
      <c r="NKL24" s="2"/>
      <c r="NKM24" s="2"/>
      <c r="NKN24" s="2"/>
      <c r="NKO24" s="2"/>
      <c r="NKP24" s="2"/>
      <c r="NKQ24" s="2"/>
      <c r="NKR24" s="2"/>
      <c r="NKS24" s="2"/>
      <c r="NKT24" s="2"/>
      <c r="NKU24" s="2"/>
      <c r="NKV24" s="2"/>
      <c r="NKW24" s="2"/>
      <c r="NKX24" s="2"/>
      <c r="NKY24" s="2"/>
      <c r="NKZ24" s="2"/>
      <c r="NLA24" s="2"/>
      <c r="NLB24" s="2"/>
      <c r="NLC24" s="2"/>
      <c r="NLD24" s="2"/>
      <c r="NLE24" s="2"/>
      <c r="NLF24" s="2"/>
      <c r="NLG24" s="2"/>
      <c r="NLH24" s="2"/>
      <c r="NLI24" s="2"/>
      <c r="NLJ24" s="2"/>
      <c r="NLK24" s="2"/>
      <c r="NLL24" s="2"/>
      <c r="NLM24" s="2"/>
      <c r="NLN24" s="2"/>
      <c r="NLO24" s="2"/>
      <c r="NLP24" s="2"/>
      <c r="NLQ24" s="2"/>
      <c r="NLR24" s="2"/>
      <c r="NLS24" s="2"/>
      <c r="NLT24" s="2"/>
      <c r="NLU24" s="2"/>
      <c r="NLV24" s="2"/>
      <c r="NLW24" s="2"/>
      <c r="NLX24" s="2"/>
      <c r="NLY24" s="2"/>
      <c r="NLZ24" s="2"/>
      <c r="NMA24" s="2"/>
      <c r="NMB24" s="2"/>
      <c r="NMC24" s="2"/>
      <c r="NMD24" s="2"/>
      <c r="NME24" s="2"/>
      <c r="NMF24" s="2"/>
      <c r="NMG24" s="2"/>
      <c r="NMH24" s="2"/>
      <c r="NMI24" s="2"/>
      <c r="NMJ24" s="2"/>
      <c r="NMK24" s="2"/>
      <c r="NML24" s="2"/>
      <c r="NMM24" s="2"/>
      <c r="NMN24" s="2"/>
      <c r="NMO24" s="2"/>
      <c r="NMP24" s="2"/>
      <c r="NMQ24" s="2"/>
      <c r="NMR24" s="2"/>
      <c r="NMS24" s="2"/>
      <c r="NMT24" s="2"/>
      <c r="NMU24" s="2"/>
      <c r="NMV24" s="2"/>
      <c r="NMW24" s="2"/>
      <c r="NMX24" s="2"/>
      <c r="NMY24" s="2"/>
      <c r="NMZ24" s="2"/>
      <c r="NNA24" s="2"/>
      <c r="NNB24" s="2"/>
      <c r="NNC24" s="2"/>
      <c r="NND24" s="2"/>
      <c r="NNE24" s="2"/>
      <c r="NNF24" s="2"/>
      <c r="NNG24" s="2"/>
      <c r="NNH24" s="2"/>
      <c r="NNI24" s="2"/>
      <c r="NNJ24" s="2"/>
      <c r="NNK24" s="2"/>
      <c r="NNL24" s="2"/>
      <c r="NNM24" s="2"/>
      <c r="NNN24" s="2"/>
      <c r="NNO24" s="2"/>
      <c r="NNP24" s="2"/>
      <c r="NNQ24" s="2"/>
      <c r="NNR24" s="2"/>
      <c r="NNS24" s="2"/>
      <c r="NNT24" s="2"/>
      <c r="NNU24" s="2"/>
      <c r="NNV24" s="2"/>
      <c r="NNW24" s="2"/>
      <c r="NNX24" s="2"/>
      <c r="NNY24" s="2"/>
      <c r="NNZ24" s="2"/>
      <c r="NOA24" s="2"/>
      <c r="NOB24" s="2"/>
      <c r="NOC24" s="2"/>
      <c r="NOD24" s="2"/>
      <c r="NOE24" s="2"/>
      <c r="NOF24" s="2"/>
      <c r="NOG24" s="2"/>
      <c r="NOH24" s="2"/>
      <c r="NOI24" s="2"/>
      <c r="NOJ24" s="2"/>
      <c r="NOK24" s="2"/>
      <c r="NOL24" s="2"/>
      <c r="NOM24" s="2"/>
      <c r="NON24" s="2"/>
      <c r="NOO24" s="2"/>
      <c r="NOP24" s="2"/>
      <c r="NOQ24" s="2"/>
      <c r="NOR24" s="2"/>
      <c r="NOS24" s="2"/>
      <c r="NOT24" s="2"/>
      <c r="NOU24" s="2"/>
      <c r="NOV24" s="2"/>
      <c r="NOW24" s="2"/>
      <c r="NOX24" s="2"/>
      <c r="NOY24" s="2"/>
      <c r="NOZ24" s="2"/>
      <c r="NPA24" s="2"/>
      <c r="NPB24" s="2"/>
      <c r="NPC24" s="2"/>
      <c r="NPD24" s="2"/>
      <c r="NPE24" s="2"/>
      <c r="NPF24" s="2"/>
      <c r="NPG24" s="2"/>
      <c r="NPH24" s="2"/>
      <c r="NPI24" s="2"/>
      <c r="NPJ24" s="2"/>
      <c r="NPK24" s="2"/>
      <c r="NPL24" s="2"/>
      <c r="NPM24" s="2"/>
      <c r="NPN24" s="2"/>
      <c r="NPO24" s="2"/>
      <c r="NPP24" s="2"/>
      <c r="NPQ24" s="2"/>
      <c r="NPR24" s="2"/>
      <c r="NPS24" s="2"/>
      <c r="NPT24" s="2"/>
      <c r="NPU24" s="2"/>
      <c r="NPV24" s="2"/>
      <c r="NPW24" s="2"/>
      <c r="NPX24" s="2"/>
      <c r="NPY24" s="2"/>
      <c r="NPZ24" s="2"/>
      <c r="NQA24" s="2"/>
      <c r="NQB24" s="2"/>
      <c r="NQC24" s="2"/>
      <c r="NQD24" s="2"/>
      <c r="NQE24" s="2"/>
      <c r="NQF24" s="2"/>
      <c r="NQG24" s="2"/>
      <c r="NQH24" s="2"/>
      <c r="NQI24" s="2"/>
      <c r="NQJ24" s="2"/>
      <c r="NQK24" s="2"/>
      <c r="NQL24" s="2"/>
      <c r="NQM24" s="2"/>
      <c r="NQN24" s="2"/>
      <c r="NQO24" s="2"/>
      <c r="NQP24" s="2"/>
      <c r="NQQ24" s="2"/>
      <c r="NQR24" s="2"/>
      <c r="NQS24" s="2"/>
      <c r="NQT24" s="2"/>
      <c r="NQU24" s="2"/>
      <c r="NQV24" s="2"/>
      <c r="NQW24" s="2"/>
      <c r="NQX24" s="2"/>
      <c r="NQY24" s="2"/>
      <c r="NQZ24" s="2"/>
      <c r="NRA24" s="2"/>
      <c r="NRB24" s="2"/>
      <c r="NRC24" s="2"/>
      <c r="NRD24" s="2"/>
      <c r="NRE24" s="2"/>
      <c r="NRF24" s="2"/>
      <c r="NRG24" s="2"/>
      <c r="NRH24" s="2"/>
      <c r="NRI24" s="2"/>
      <c r="NRJ24" s="2"/>
      <c r="NRK24" s="2"/>
      <c r="NRL24" s="2"/>
      <c r="NRM24" s="2"/>
      <c r="NRN24" s="2"/>
      <c r="NRO24" s="2"/>
      <c r="NRP24" s="2"/>
      <c r="NRQ24" s="2"/>
      <c r="NRR24" s="2"/>
      <c r="NRS24" s="2"/>
      <c r="NRT24" s="2"/>
      <c r="NRU24" s="2"/>
      <c r="NRV24" s="2"/>
      <c r="NRW24" s="2"/>
      <c r="NRX24" s="2"/>
      <c r="NRY24" s="2"/>
      <c r="NRZ24" s="2"/>
      <c r="NSA24" s="2"/>
      <c r="NSB24" s="2"/>
      <c r="NSC24" s="2"/>
      <c r="NSD24" s="2"/>
      <c r="NSE24" s="2"/>
      <c r="NSF24" s="2"/>
      <c r="NSG24" s="2"/>
      <c r="NSH24" s="2"/>
      <c r="NSI24" s="2"/>
      <c r="NSJ24" s="2"/>
      <c r="NSK24" s="2"/>
      <c r="NSL24" s="2"/>
      <c r="NSM24" s="2"/>
      <c r="NSN24" s="2"/>
      <c r="NSO24" s="2"/>
      <c r="NSP24" s="2"/>
      <c r="NSQ24" s="2"/>
      <c r="NSR24" s="2"/>
      <c r="NSS24" s="2"/>
      <c r="NST24" s="2"/>
      <c r="NSU24" s="2"/>
      <c r="NSV24" s="2"/>
      <c r="NSW24" s="2"/>
      <c r="NSX24" s="2"/>
      <c r="NSY24" s="2"/>
      <c r="NSZ24" s="2"/>
      <c r="NTA24" s="2"/>
      <c r="NTB24" s="2"/>
      <c r="NTC24" s="2"/>
      <c r="NTD24" s="2"/>
      <c r="NTE24" s="2"/>
      <c r="NTF24" s="2"/>
      <c r="NTG24" s="2"/>
      <c r="NTH24" s="2"/>
      <c r="NTI24" s="2"/>
      <c r="NTJ24" s="2"/>
      <c r="NTK24" s="2"/>
      <c r="NTL24" s="2"/>
      <c r="NTM24" s="2"/>
      <c r="NTN24" s="2"/>
      <c r="NTO24" s="2"/>
      <c r="NTP24" s="2"/>
      <c r="NTQ24" s="2"/>
      <c r="NTR24" s="2"/>
      <c r="NTS24" s="2"/>
      <c r="NTT24" s="2"/>
      <c r="NTU24" s="2"/>
      <c r="NTV24" s="2"/>
      <c r="NTW24" s="2"/>
      <c r="NTX24" s="2"/>
      <c r="NTY24" s="2"/>
      <c r="NTZ24" s="2"/>
      <c r="NUA24" s="2"/>
      <c r="NUB24" s="2"/>
      <c r="NUC24" s="2"/>
      <c r="NUD24" s="2"/>
      <c r="NUE24" s="2"/>
      <c r="NUF24" s="2"/>
      <c r="NUG24" s="2"/>
      <c r="NUH24" s="2"/>
      <c r="NUI24" s="2"/>
      <c r="NUJ24" s="2"/>
      <c r="NUK24" s="2"/>
      <c r="NUL24" s="2"/>
      <c r="NUM24" s="2"/>
      <c r="NUN24" s="2"/>
      <c r="NUO24" s="2"/>
      <c r="NUP24" s="2"/>
      <c r="NUQ24" s="2"/>
      <c r="NUR24" s="2"/>
      <c r="NUS24" s="2"/>
      <c r="NUT24" s="2"/>
      <c r="NUU24" s="2"/>
      <c r="NUV24" s="2"/>
      <c r="NUW24" s="2"/>
      <c r="NUX24" s="2"/>
      <c r="NUY24" s="2"/>
      <c r="NUZ24" s="2"/>
      <c r="NVA24" s="2"/>
      <c r="NVB24" s="2"/>
      <c r="NVC24" s="2"/>
      <c r="NVD24" s="2"/>
      <c r="NVE24" s="2"/>
      <c r="NVF24" s="2"/>
      <c r="NVG24" s="2"/>
      <c r="NVH24" s="2"/>
      <c r="NVI24" s="2"/>
      <c r="NVJ24" s="2"/>
      <c r="NVK24" s="2"/>
      <c r="NVL24" s="2"/>
      <c r="NVM24" s="2"/>
      <c r="NVN24" s="2"/>
      <c r="NVO24" s="2"/>
      <c r="NVP24" s="2"/>
      <c r="NVQ24" s="2"/>
      <c r="NVR24" s="2"/>
      <c r="NVS24" s="2"/>
      <c r="NVT24" s="2"/>
      <c r="NVU24" s="2"/>
      <c r="NVV24" s="2"/>
      <c r="NVW24" s="2"/>
      <c r="NVX24" s="2"/>
      <c r="NVY24" s="2"/>
      <c r="NVZ24" s="2"/>
      <c r="NWA24" s="2"/>
      <c r="NWB24" s="2"/>
      <c r="NWC24" s="2"/>
      <c r="NWD24" s="2"/>
      <c r="NWE24" s="2"/>
      <c r="NWF24" s="2"/>
      <c r="NWG24" s="2"/>
      <c r="NWH24" s="2"/>
      <c r="NWI24" s="2"/>
      <c r="NWJ24" s="2"/>
      <c r="NWK24" s="2"/>
      <c r="NWL24" s="2"/>
      <c r="NWM24" s="2"/>
      <c r="NWN24" s="2"/>
      <c r="NWO24" s="2"/>
      <c r="NWP24" s="2"/>
      <c r="NWQ24" s="2"/>
      <c r="NWR24" s="2"/>
      <c r="NWS24" s="2"/>
      <c r="NWT24" s="2"/>
      <c r="NWU24" s="2"/>
      <c r="NWV24" s="2"/>
      <c r="NWW24" s="2"/>
      <c r="NWX24" s="2"/>
      <c r="NWY24" s="2"/>
      <c r="NWZ24" s="2"/>
      <c r="NXA24" s="2"/>
      <c r="NXB24" s="2"/>
      <c r="NXC24" s="2"/>
      <c r="NXD24" s="2"/>
      <c r="NXE24" s="2"/>
      <c r="NXF24" s="2"/>
      <c r="NXG24" s="2"/>
      <c r="NXH24" s="2"/>
      <c r="NXI24" s="2"/>
      <c r="NXJ24" s="2"/>
      <c r="NXK24" s="2"/>
      <c r="NXL24" s="2"/>
      <c r="NXM24" s="2"/>
      <c r="NXN24" s="2"/>
      <c r="NXO24" s="2"/>
      <c r="NXP24" s="2"/>
      <c r="NXQ24" s="2"/>
      <c r="NXR24" s="2"/>
      <c r="NXS24" s="2"/>
      <c r="NXT24" s="2"/>
      <c r="NXU24" s="2"/>
      <c r="NXV24" s="2"/>
      <c r="NXW24" s="2"/>
      <c r="NXX24" s="2"/>
      <c r="NXY24" s="2"/>
      <c r="NXZ24" s="2"/>
      <c r="NYA24" s="2"/>
      <c r="NYB24" s="2"/>
      <c r="NYC24" s="2"/>
      <c r="NYD24" s="2"/>
      <c r="NYE24" s="2"/>
      <c r="NYF24" s="2"/>
      <c r="NYG24" s="2"/>
      <c r="NYH24" s="2"/>
      <c r="NYI24" s="2"/>
      <c r="NYJ24" s="2"/>
      <c r="NYK24" s="2"/>
      <c r="NYL24" s="2"/>
      <c r="NYM24" s="2"/>
      <c r="NYN24" s="2"/>
      <c r="NYO24" s="2"/>
      <c r="NYP24" s="2"/>
      <c r="NYQ24" s="2"/>
      <c r="NYR24" s="2"/>
      <c r="NYS24" s="2"/>
      <c r="NYT24" s="2"/>
      <c r="NYU24" s="2"/>
      <c r="NYV24" s="2"/>
      <c r="NYW24" s="2"/>
      <c r="NYX24" s="2"/>
      <c r="NYY24" s="2"/>
      <c r="NYZ24" s="2"/>
      <c r="NZA24" s="2"/>
      <c r="NZB24" s="2"/>
      <c r="NZC24" s="2"/>
      <c r="NZD24" s="2"/>
      <c r="NZE24" s="2"/>
      <c r="NZF24" s="2"/>
      <c r="NZG24" s="2"/>
      <c r="NZH24" s="2"/>
      <c r="NZI24" s="2"/>
      <c r="NZJ24" s="2"/>
      <c r="NZK24" s="2"/>
      <c r="NZL24" s="2"/>
      <c r="NZM24" s="2"/>
      <c r="NZN24" s="2"/>
      <c r="NZO24" s="2"/>
      <c r="NZP24" s="2"/>
      <c r="NZQ24" s="2"/>
      <c r="NZR24" s="2"/>
      <c r="NZS24" s="2"/>
      <c r="NZT24" s="2"/>
      <c r="NZU24" s="2"/>
      <c r="NZV24" s="2"/>
      <c r="NZW24" s="2"/>
      <c r="NZX24" s="2"/>
      <c r="NZY24" s="2"/>
      <c r="NZZ24" s="2"/>
      <c r="OAA24" s="2"/>
      <c r="OAB24" s="2"/>
      <c r="OAC24" s="2"/>
      <c r="OAD24" s="2"/>
      <c r="OAE24" s="2"/>
      <c r="OAF24" s="2"/>
      <c r="OAG24" s="2"/>
      <c r="OAH24" s="2"/>
      <c r="OAI24" s="2"/>
      <c r="OAJ24" s="2"/>
      <c r="OAK24" s="2"/>
      <c r="OAL24" s="2"/>
      <c r="OAM24" s="2"/>
      <c r="OAN24" s="2"/>
      <c r="OAO24" s="2"/>
      <c r="OAP24" s="2"/>
      <c r="OAQ24" s="2"/>
      <c r="OAR24" s="2"/>
      <c r="OAS24" s="2"/>
      <c r="OAT24" s="2"/>
      <c r="OAU24" s="2"/>
      <c r="OAV24" s="2"/>
      <c r="OAW24" s="2"/>
      <c r="OAX24" s="2"/>
      <c r="OAY24" s="2"/>
      <c r="OAZ24" s="2"/>
      <c r="OBA24" s="2"/>
      <c r="OBB24" s="2"/>
      <c r="OBC24" s="2"/>
      <c r="OBD24" s="2"/>
      <c r="OBE24" s="2"/>
      <c r="OBF24" s="2"/>
      <c r="OBG24" s="2"/>
      <c r="OBH24" s="2"/>
      <c r="OBI24" s="2"/>
      <c r="OBJ24" s="2"/>
      <c r="OBK24" s="2"/>
      <c r="OBL24" s="2"/>
      <c r="OBM24" s="2"/>
      <c r="OBN24" s="2"/>
      <c r="OBO24" s="2"/>
      <c r="OBP24" s="2"/>
      <c r="OBQ24" s="2"/>
      <c r="OBR24" s="2"/>
      <c r="OBS24" s="2"/>
      <c r="OBT24" s="2"/>
      <c r="OBU24" s="2"/>
      <c r="OBV24" s="2"/>
      <c r="OBW24" s="2"/>
      <c r="OBX24" s="2"/>
      <c r="OBY24" s="2"/>
      <c r="OBZ24" s="2"/>
      <c r="OCA24" s="2"/>
      <c r="OCB24" s="2"/>
      <c r="OCC24" s="2"/>
      <c r="OCD24" s="2"/>
      <c r="OCE24" s="2"/>
      <c r="OCF24" s="2"/>
      <c r="OCG24" s="2"/>
      <c r="OCH24" s="2"/>
      <c r="OCI24" s="2"/>
      <c r="OCJ24" s="2"/>
      <c r="OCK24" s="2"/>
      <c r="OCL24" s="2"/>
      <c r="OCM24" s="2"/>
      <c r="OCN24" s="2"/>
      <c r="OCO24" s="2"/>
      <c r="OCP24" s="2"/>
      <c r="OCQ24" s="2"/>
      <c r="OCR24" s="2"/>
      <c r="OCS24" s="2"/>
      <c r="OCT24" s="2"/>
      <c r="OCU24" s="2"/>
      <c r="OCV24" s="2"/>
      <c r="OCW24" s="2"/>
      <c r="OCX24" s="2"/>
      <c r="OCY24" s="2"/>
      <c r="OCZ24" s="2"/>
      <c r="ODA24" s="2"/>
      <c r="ODB24" s="2"/>
      <c r="ODC24" s="2"/>
      <c r="ODD24" s="2"/>
      <c r="ODE24" s="2"/>
      <c r="ODF24" s="2"/>
      <c r="ODG24" s="2"/>
      <c r="ODH24" s="2"/>
      <c r="ODI24" s="2"/>
      <c r="ODJ24" s="2"/>
      <c r="ODK24" s="2"/>
      <c r="ODL24" s="2"/>
      <c r="ODM24" s="2"/>
      <c r="ODN24" s="2"/>
      <c r="ODO24" s="2"/>
      <c r="ODP24" s="2"/>
      <c r="ODQ24" s="2"/>
      <c r="ODR24" s="2"/>
      <c r="ODS24" s="2"/>
      <c r="ODT24" s="2"/>
      <c r="ODU24" s="2"/>
      <c r="ODV24" s="2"/>
      <c r="ODW24" s="2"/>
      <c r="ODX24" s="2"/>
      <c r="ODY24" s="2"/>
      <c r="ODZ24" s="2"/>
      <c r="OEA24" s="2"/>
      <c r="OEB24" s="2"/>
      <c r="OEC24" s="2"/>
      <c r="OED24" s="2"/>
      <c r="OEE24" s="2"/>
      <c r="OEF24" s="2"/>
      <c r="OEG24" s="2"/>
      <c r="OEH24" s="2"/>
      <c r="OEI24" s="2"/>
      <c r="OEJ24" s="2"/>
      <c r="OEK24" s="2"/>
      <c r="OEL24" s="2"/>
      <c r="OEM24" s="2"/>
      <c r="OEN24" s="2"/>
      <c r="OEO24" s="2"/>
      <c r="OEP24" s="2"/>
      <c r="OEQ24" s="2"/>
      <c r="OER24" s="2"/>
      <c r="OES24" s="2"/>
      <c r="OET24" s="2"/>
      <c r="OEU24" s="2"/>
      <c r="OEV24" s="2"/>
      <c r="OEW24" s="2"/>
      <c r="OEX24" s="2"/>
      <c r="OEY24" s="2"/>
      <c r="OEZ24" s="2"/>
      <c r="OFA24" s="2"/>
      <c r="OFB24" s="2"/>
      <c r="OFC24" s="2"/>
      <c r="OFD24" s="2"/>
      <c r="OFE24" s="2"/>
      <c r="OFF24" s="2"/>
      <c r="OFG24" s="2"/>
      <c r="OFH24" s="2"/>
      <c r="OFI24" s="2"/>
      <c r="OFJ24" s="2"/>
      <c r="OFK24" s="2"/>
      <c r="OFL24" s="2"/>
      <c r="OFM24" s="2"/>
      <c r="OFN24" s="2"/>
      <c r="OFO24" s="2"/>
      <c r="OFP24" s="2"/>
      <c r="OFQ24" s="2"/>
      <c r="OFR24" s="2"/>
      <c r="OFS24" s="2"/>
      <c r="OFT24" s="2"/>
      <c r="OFU24" s="2"/>
      <c r="OFV24" s="2"/>
      <c r="OFW24" s="2"/>
      <c r="OFX24" s="2"/>
      <c r="OFY24" s="2"/>
      <c r="OFZ24" s="2"/>
      <c r="OGA24" s="2"/>
      <c r="OGB24" s="2"/>
      <c r="OGC24" s="2"/>
      <c r="OGD24" s="2"/>
      <c r="OGE24" s="2"/>
      <c r="OGF24" s="2"/>
      <c r="OGG24" s="2"/>
      <c r="OGH24" s="2"/>
      <c r="OGI24" s="2"/>
      <c r="OGJ24" s="2"/>
      <c r="OGK24" s="2"/>
      <c r="OGL24" s="2"/>
      <c r="OGM24" s="2"/>
      <c r="OGN24" s="2"/>
      <c r="OGO24" s="2"/>
      <c r="OGP24" s="2"/>
      <c r="OGQ24" s="2"/>
      <c r="OGR24" s="2"/>
      <c r="OGS24" s="2"/>
      <c r="OGT24" s="2"/>
      <c r="OGU24" s="2"/>
      <c r="OGV24" s="2"/>
      <c r="OGW24" s="2"/>
      <c r="OGX24" s="2"/>
      <c r="OGY24" s="2"/>
      <c r="OGZ24" s="2"/>
      <c r="OHA24" s="2"/>
      <c r="OHB24" s="2"/>
      <c r="OHC24" s="2"/>
      <c r="OHD24" s="2"/>
      <c r="OHE24" s="2"/>
      <c r="OHF24" s="2"/>
      <c r="OHG24" s="2"/>
      <c r="OHH24" s="2"/>
      <c r="OHI24" s="2"/>
      <c r="OHJ24" s="2"/>
      <c r="OHK24" s="2"/>
      <c r="OHL24" s="2"/>
      <c r="OHM24" s="2"/>
      <c r="OHN24" s="2"/>
      <c r="OHO24" s="2"/>
      <c r="OHP24" s="2"/>
      <c r="OHQ24" s="2"/>
      <c r="OHR24" s="2"/>
      <c r="OHS24" s="2"/>
      <c r="OHT24" s="2"/>
      <c r="OHU24" s="2"/>
      <c r="OHV24" s="2"/>
      <c r="OHW24" s="2"/>
      <c r="OHX24" s="2"/>
      <c r="OHY24" s="2"/>
      <c r="OHZ24" s="2"/>
      <c r="OIA24" s="2"/>
      <c r="OIB24" s="2"/>
      <c r="OIC24" s="2"/>
      <c r="OID24" s="2"/>
      <c r="OIE24" s="2"/>
      <c r="OIF24" s="2"/>
      <c r="OIG24" s="2"/>
      <c r="OIH24" s="2"/>
      <c r="OII24" s="2"/>
      <c r="OIJ24" s="2"/>
      <c r="OIK24" s="2"/>
      <c r="OIL24" s="2"/>
      <c r="OIM24" s="2"/>
      <c r="OIN24" s="2"/>
      <c r="OIO24" s="2"/>
      <c r="OIP24" s="2"/>
      <c r="OIQ24" s="2"/>
      <c r="OIR24" s="2"/>
      <c r="OIS24" s="2"/>
      <c r="OIT24" s="2"/>
      <c r="OIU24" s="2"/>
      <c r="OIV24" s="2"/>
      <c r="OIW24" s="2"/>
      <c r="OIX24" s="2"/>
      <c r="OIY24" s="2"/>
      <c r="OIZ24" s="2"/>
      <c r="OJA24" s="2"/>
      <c r="OJB24" s="2"/>
      <c r="OJC24" s="2"/>
      <c r="OJD24" s="2"/>
      <c r="OJE24" s="2"/>
      <c r="OJF24" s="2"/>
      <c r="OJG24" s="2"/>
      <c r="OJH24" s="2"/>
      <c r="OJI24" s="2"/>
      <c r="OJJ24" s="2"/>
      <c r="OJK24" s="2"/>
      <c r="OJL24" s="2"/>
      <c r="OJM24" s="2"/>
      <c r="OJN24" s="2"/>
      <c r="OJO24" s="2"/>
      <c r="OJP24" s="2"/>
      <c r="OJQ24" s="2"/>
      <c r="OJR24" s="2"/>
      <c r="OJS24" s="2"/>
      <c r="OJT24" s="2"/>
      <c r="OJU24" s="2"/>
      <c r="OJV24" s="2"/>
      <c r="OJW24" s="2"/>
      <c r="OJX24" s="2"/>
      <c r="OJY24" s="2"/>
      <c r="OJZ24" s="2"/>
      <c r="OKA24" s="2"/>
      <c r="OKB24" s="2"/>
      <c r="OKC24" s="2"/>
      <c r="OKD24" s="2"/>
      <c r="OKE24" s="2"/>
      <c r="OKF24" s="2"/>
      <c r="OKG24" s="2"/>
      <c r="OKH24" s="2"/>
      <c r="OKI24" s="2"/>
      <c r="OKJ24" s="2"/>
      <c r="OKK24" s="2"/>
      <c r="OKL24" s="2"/>
      <c r="OKM24" s="2"/>
      <c r="OKN24" s="2"/>
      <c r="OKO24" s="2"/>
      <c r="OKP24" s="2"/>
      <c r="OKQ24" s="2"/>
      <c r="OKR24" s="2"/>
      <c r="OKS24" s="2"/>
      <c r="OKT24" s="2"/>
      <c r="OKU24" s="2"/>
      <c r="OKV24" s="2"/>
      <c r="OKW24" s="2"/>
      <c r="OKX24" s="2"/>
      <c r="OKY24" s="2"/>
      <c r="OKZ24" s="2"/>
      <c r="OLA24" s="2"/>
      <c r="OLB24" s="2"/>
      <c r="OLC24" s="2"/>
      <c r="OLD24" s="2"/>
      <c r="OLE24" s="2"/>
      <c r="OLF24" s="2"/>
      <c r="OLG24" s="2"/>
      <c r="OLH24" s="2"/>
      <c r="OLI24" s="2"/>
      <c r="OLJ24" s="2"/>
      <c r="OLK24" s="2"/>
      <c r="OLL24" s="2"/>
      <c r="OLM24" s="2"/>
      <c r="OLN24" s="2"/>
      <c r="OLO24" s="2"/>
      <c r="OLP24" s="2"/>
      <c r="OLQ24" s="2"/>
      <c r="OLR24" s="2"/>
      <c r="OLS24" s="2"/>
      <c r="OLT24" s="2"/>
      <c r="OLU24" s="2"/>
      <c r="OLV24" s="2"/>
      <c r="OLW24" s="2"/>
      <c r="OLX24" s="2"/>
      <c r="OLY24" s="2"/>
      <c r="OLZ24" s="2"/>
      <c r="OMA24" s="2"/>
      <c r="OMB24" s="2"/>
      <c r="OMC24" s="2"/>
      <c r="OMD24" s="2"/>
      <c r="OME24" s="2"/>
      <c r="OMF24" s="2"/>
      <c r="OMG24" s="2"/>
      <c r="OMH24" s="2"/>
      <c r="OMI24" s="2"/>
      <c r="OMJ24" s="2"/>
      <c r="OMK24" s="2"/>
      <c r="OML24" s="2"/>
      <c r="OMM24" s="2"/>
      <c r="OMN24" s="2"/>
      <c r="OMO24" s="2"/>
      <c r="OMP24" s="2"/>
      <c r="OMQ24" s="2"/>
      <c r="OMR24" s="2"/>
      <c r="OMS24" s="2"/>
      <c r="OMT24" s="2"/>
      <c r="OMU24" s="2"/>
      <c r="OMV24" s="2"/>
      <c r="OMW24" s="2"/>
      <c r="OMX24" s="2"/>
      <c r="OMY24" s="2"/>
      <c r="OMZ24" s="2"/>
      <c r="ONA24" s="2"/>
      <c r="ONB24" s="2"/>
      <c r="ONC24" s="2"/>
      <c r="OND24" s="2"/>
      <c r="ONE24" s="2"/>
      <c r="ONF24" s="2"/>
      <c r="ONG24" s="2"/>
      <c r="ONH24" s="2"/>
      <c r="ONI24" s="2"/>
      <c r="ONJ24" s="2"/>
      <c r="ONK24" s="2"/>
      <c r="ONL24" s="2"/>
      <c r="ONM24" s="2"/>
      <c r="ONN24" s="2"/>
      <c r="ONO24" s="2"/>
      <c r="ONP24" s="2"/>
      <c r="ONQ24" s="2"/>
      <c r="ONR24" s="2"/>
      <c r="ONS24" s="2"/>
      <c r="ONT24" s="2"/>
      <c r="ONU24" s="2"/>
      <c r="ONV24" s="2"/>
      <c r="ONW24" s="2"/>
      <c r="ONX24" s="2"/>
      <c r="ONY24" s="2"/>
      <c r="ONZ24" s="2"/>
      <c r="OOA24" s="2"/>
      <c r="OOB24" s="2"/>
      <c r="OOC24" s="2"/>
      <c r="OOD24" s="2"/>
      <c r="OOE24" s="2"/>
      <c r="OOF24" s="2"/>
      <c r="OOG24" s="2"/>
      <c r="OOH24" s="2"/>
      <c r="OOI24" s="2"/>
      <c r="OOJ24" s="2"/>
      <c r="OOK24" s="2"/>
      <c r="OOL24" s="2"/>
      <c r="OOM24" s="2"/>
      <c r="OON24" s="2"/>
      <c r="OOO24" s="2"/>
      <c r="OOP24" s="2"/>
      <c r="OOQ24" s="2"/>
      <c r="OOR24" s="2"/>
      <c r="OOS24" s="2"/>
      <c r="OOT24" s="2"/>
      <c r="OOU24" s="2"/>
      <c r="OOV24" s="2"/>
      <c r="OOW24" s="2"/>
      <c r="OOX24" s="2"/>
      <c r="OOY24" s="2"/>
      <c r="OOZ24" s="2"/>
      <c r="OPA24" s="2"/>
      <c r="OPB24" s="2"/>
      <c r="OPC24" s="2"/>
      <c r="OPD24" s="2"/>
      <c r="OPE24" s="2"/>
      <c r="OPF24" s="2"/>
      <c r="OPG24" s="2"/>
      <c r="OPH24" s="2"/>
      <c r="OPI24" s="2"/>
      <c r="OPJ24" s="2"/>
      <c r="OPK24" s="2"/>
      <c r="OPL24" s="2"/>
      <c r="OPM24" s="2"/>
      <c r="OPN24" s="2"/>
      <c r="OPO24" s="2"/>
      <c r="OPP24" s="2"/>
      <c r="OPQ24" s="2"/>
      <c r="OPR24" s="2"/>
      <c r="OPS24" s="2"/>
      <c r="OPT24" s="2"/>
      <c r="OPU24" s="2"/>
      <c r="OPV24" s="2"/>
      <c r="OPW24" s="2"/>
      <c r="OPX24" s="2"/>
      <c r="OPY24" s="2"/>
      <c r="OPZ24" s="2"/>
      <c r="OQA24" s="2"/>
      <c r="OQB24" s="2"/>
      <c r="OQC24" s="2"/>
      <c r="OQD24" s="2"/>
      <c r="OQE24" s="2"/>
      <c r="OQF24" s="2"/>
      <c r="OQG24" s="2"/>
      <c r="OQH24" s="2"/>
      <c r="OQI24" s="2"/>
      <c r="OQJ24" s="2"/>
      <c r="OQK24" s="2"/>
      <c r="OQL24" s="2"/>
      <c r="OQM24" s="2"/>
      <c r="OQN24" s="2"/>
      <c r="OQO24" s="2"/>
      <c r="OQP24" s="2"/>
      <c r="OQQ24" s="2"/>
      <c r="OQR24" s="2"/>
      <c r="OQS24" s="2"/>
      <c r="OQT24" s="2"/>
      <c r="OQU24" s="2"/>
      <c r="OQV24" s="2"/>
      <c r="OQW24" s="2"/>
      <c r="OQX24" s="2"/>
      <c r="OQY24" s="2"/>
      <c r="OQZ24" s="2"/>
      <c r="ORA24" s="2"/>
      <c r="ORB24" s="2"/>
      <c r="ORC24" s="2"/>
      <c r="ORD24" s="2"/>
      <c r="ORE24" s="2"/>
      <c r="ORF24" s="2"/>
      <c r="ORG24" s="2"/>
      <c r="ORH24" s="2"/>
      <c r="ORI24" s="2"/>
      <c r="ORJ24" s="2"/>
      <c r="ORK24" s="2"/>
      <c r="ORL24" s="2"/>
      <c r="ORM24" s="2"/>
      <c r="ORN24" s="2"/>
      <c r="ORO24" s="2"/>
      <c r="ORP24" s="2"/>
      <c r="ORQ24" s="2"/>
      <c r="ORR24" s="2"/>
      <c r="ORS24" s="2"/>
      <c r="ORT24" s="2"/>
      <c r="ORU24" s="2"/>
      <c r="ORV24" s="2"/>
      <c r="ORW24" s="2"/>
      <c r="ORX24" s="2"/>
      <c r="ORY24" s="2"/>
      <c r="ORZ24" s="2"/>
      <c r="OSA24" s="2"/>
      <c r="OSB24" s="2"/>
      <c r="OSC24" s="2"/>
      <c r="OSD24" s="2"/>
      <c r="OSE24" s="2"/>
      <c r="OSF24" s="2"/>
      <c r="OSG24" s="2"/>
      <c r="OSH24" s="2"/>
      <c r="OSI24" s="2"/>
      <c r="OSJ24" s="2"/>
      <c r="OSK24" s="2"/>
      <c r="OSL24" s="2"/>
      <c r="OSM24" s="2"/>
      <c r="OSN24" s="2"/>
      <c r="OSO24" s="2"/>
      <c r="OSP24" s="2"/>
      <c r="OSQ24" s="2"/>
      <c r="OSR24" s="2"/>
      <c r="OSS24" s="2"/>
      <c r="OST24" s="2"/>
      <c r="OSU24" s="2"/>
      <c r="OSV24" s="2"/>
      <c r="OSW24" s="2"/>
      <c r="OSX24" s="2"/>
      <c r="OSY24" s="2"/>
      <c r="OSZ24" s="2"/>
      <c r="OTA24" s="2"/>
      <c r="OTB24" s="2"/>
      <c r="OTC24" s="2"/>
      <c r="OTD24" s="2"/>
      <c r="OTE24" s="2"/>
      <c r="OTF24" s="2"/>
      <c r="OTG24" s="2"/>
      <c r="OTH24" s="2"/>
      <c r="OTI24" s="2"/>
      <c r="OTJ24" s="2"/>
      <c r="OTK24" s="2"/>
      <c r="OTL24" s="2"/>
      <c r="OTM24" s="2"/>
      <c r="OTN24" s="2"/>
      <c r="OTO24" s="2"/>
      <c r="OTP24" s="2"/>
      <c r="OTQ24" s="2"/>
      <c r="OTR24" s="2"/>
      <c r="OTS24" s="2"/>
      <c r="OTT24" s="2"/>
      <c r="OTU24" s="2"/>
      <c r="OTV24" s="2"/>
      <c r="OTW24" s="2"/>
      <c r="OTX24" s="2"/>
      <c r="OTY24" s="2"/>
      <c r="OTZ24" s="2"/>
      <c r="OUA24" s="2"/>
      <c r="OUB24" s="2"/>
      <c r="OUC24" s="2"/>
      <c r="OUD24" s="2"/>
      <c r="OUE24" s="2"/>
      <c r="OUF24" s="2"/>
      <c r="OUG24" s="2"/>
      <c r="OUH24" s="2"/>
      <c r="OUI24" s="2"/>
      <c r="OUJ24" s="2"/>
      <c r="OUK24" s="2"/>
      <c r="OUL24" s="2"/>
      <c r="OUM24" s="2"/>
      <c r="OUN24" s="2"/>
      <c r="OUO24" s="2"/>
      <c r="OUP24" s="2"/>
      <c r="OUQ24" s="2"/>
      <c r="OUR24" s="2"/>
      <c r="OUS24" s="2"/>
      <c r="OUT24" s="2"/>
      <c r="OUU24" s="2"/>
      <c r="OUV24" s="2"/>
      <c r="OUW24" s="2"/>
      <c r="OUX24" s="2"/>
      <c r="OUY24" s="2"/>
      <c r="OUZ24" s="2"/>
      <c r="OVA24" s="2"/>
      <c r="OVB24" s="2"/>
      <c r="OVC24" s="2"/>
      <c r="OVD24" s="2"/>
      <c r="OVE24" s="2"/>
      <c r="OVF24" s="2"/>
      <c r="OVG24" s="2"/>
      <c r="OVH24" s="2"/>
      <c r="OVI24" s="2"/>
      <c r="OVJ24" s="2"/>
      <c r="OVK24" s="2"/>
      <c r="OVL24" s="2"/>
      <c r="OVM24" s="2"/>
      <c r="OVN24" s="2"/>
      <c r="OVO24" s="2"/>
      <c r="OVP24" s="2"/>
      <c r="OVQ24" s="2"/>
      <c r="OVR24" s="2"/>
      <c r="OVS24" s="2"/>
      <c r="OVT24" s="2"/>
      <c r="OVU24" s="2"/>
      <c r="OVV24" s="2"/>
      <c r="OVW24" s="2"/>
      <c r="OVX24" s="2"/>
      <c r="OVY24" s="2"/>
      <c r="OVZ24" s="2"/>
      <c r="OWA24" s="2"/>
      <c r="OWB24" s="2"/>
      <c r="OWC24" s="2"/>
      <c r="OWD24" s="2"/>
      <c r="OWE24" s="2"/>
      <c r="OWF24" s="2"/>
      <c r="OWG24" s="2"/>
      <c r="OWH24" s="2"/>
      <c r="OWI24" s="2"/>
      <c r="OWJ24" s="2"/>
      <c r="OWK24" s="2"/>
      <c r="OWL24" s="2"/>
      <c r="OWM24" s="2"/>
      <c r="OWN24" s="2"/>
      <c r="OWO24" s="2"/>
      <c r="OWP24" s="2"/>
      <c r="OWQ24" s="2"/>
      <c r="OWR24" s="2"/>
      <c r="OWS24" s="2"/>
      <c r="OWT24" s="2"/>
      <c r="OWU24" s="2"/>
      <c r="OWV24" s="2"/>
      <c r="OWW24" s="2"/>
      <c r="OWX24" s="2"/>
      <c r="OWY24" s="2"/>
      <c r="OWZ24" s="2"/>
      <c r="OXA24" s="2"/>
      <c r="OXB24" s="2"/>
      <c r="OXC24" s="2"/>
      <c r="OXD24" s="2"/>
      <c r="OXE24" s="2"/>
      <c r="OXF24" s="2"/>
      <c r="OXG24" s="2"/>
      <c r="OXH24" s="2"/>
      <c r="OXI24" s="2"/>
      <c r="OXJ24" s="2"/>
      <c r="OXK24" s="2"/>
      <c r="OXL24" s="2"/>
      <c r="OXM24" s="2"/>
      <c r="OXN24" s="2"/>
      <c r="OXO24" s="2"/>
      <c r="OXP24" s="2"/>
      <c r="OXQ24" s="2"/>
      <c r="OXR24" s="2"/>
      <c r="OXS24" s="2"/>
      <c r="OXT24" s="2"/>
      <c r="OXU24" s="2"/>
      <c r="OXV24" s="2"/>
      <c r="OXW24" s="2"/>
      <c r="OXX24" s="2"/>
      <c r="OXY24" s="2"/>
      <c r="OXZ24" s="2"/>
      <c r="OYA24" s="2"/>
      <c r="OYB24" s="2"/>
      <c r="OYC24" s="2"/>
      <c r="OYD24" s="2"/>
      <c r="OYE24" s="2"/>
      <c r="OYF24" s="2"/>
      <c r="OYG24" s="2"/>
      <c r="OYH24" s="2"/>
      <c r="OYI24" s="2"/>
      <c r="OYJ24" s="2"/>
      <c r="OYK24" s="2"/>
      <c r="OYL24" s="2"/>
      <c r="OYM24" s="2"/>
      <c r="OYN24" s="2"/>
      <c r="OYO24" s="2"/>
      <c r="OYP24" s="2"/>
      <c r="OYQ24" s="2"/>
      <c r="OYR24" s="2"/>
      <c r="OYS24" s="2"/>
      <c r="OYT24" s="2"/>
      <c r="OYU24" s="2"/>
      <c r="OYV24" s="2"/>
      <c r="OYW24" s="2"/>
      <c r="OYX24" s="2"/>
      <c r="OYY24" s="2"/>
      <c r="OYZ24" s="2"/>
      <c r="OZA24" s="2"/>
      <c r="OZB24" s="2"/>
      <c r="OZC24" s="2"/>
      <c r="OZD24" s="2"/>
      <c r="OZE24" s="2"/>
      <c r="OZF24" s="2"/>
      <c r="OZG24" s="2"/>
      <c r="OZH24" s="2"/>
      <c r="OZI24" s="2"/>
      <c r="OZJ24" s="2"/>
      <c r="OZK24" s="2"/>
      <c r="OZL24" s="2"/>
      <c r="OZM24" s="2"/>
      <c r="OZN24" s="2"/>
      <c r="OZO24" s="2"/>
      <c r="OZP24" s="2"/>
      <c r="OZQ24" s="2"/>
      <c r="OZR24" s="2"/>
      <c r="OZS24" s="2"/>
      <c r="OZT24" s="2"/>
      <c r="OZU24" s="2"/>
      <c r="OZV24" s="2"/>
      <c r="OZW24" s="2"/>
      <c r="OZX24" s="2"/>
      <c r="OZY24" s="2"/>
      <c r="OZZ24" s="2"/>
      <c r="PAA24" s="2"/>
      <c r="PAB24" s="2"/>
      <c r="PAC24" s="2"/>
      <c r="PAD24" s="2"/>
      <c r="PAE24" s="2"/>
      <c r="PAF24" s="2"/>
      <c r="PAG24" s="2"/>
      <c r="PAH24" s="2"/>
      <c r="PAI24" s="2"/>
      <c r="PAJ24" s="2"/>
      <c r="PAK24" s="2"/>
      <c r="PAL24" s="2"/>
      <c r="PAM24" s="2"/>
      <c r="PAN24" s="2"/>
      <c r="PAO24" s="2"/>
      <c r="PAP24" s="2"/>
      <c r="PAQ24" s="2"/>
      <c r="PAR24" s="2"/>
      <c r="PAS24" s="2"/>
      <c r="PAT24" s="2"/>
      <c r="PAU24" s="2"/>
      <c r="PAV24" s="2"/>
      <c r="PAW24" s="2"/>
      <c r="PAX24" s="2"/>
      <c r="PAY24" s="2"/>
      <c r="PAZ24" s="2"/>
      <c r="PBA24" s="2"/>
      <c r="PBB24" s="2"/>
      <c r="PBC24" s="2"/>
      <c r="PBD24" s="2"/>
      <c r="PBE24" s="2"/>
      <c r="PBF24" s="2"/>
      <c r="PBG24" s="2"/>
      <c r="PBH24" s="2"/>
      <c r="PBI24" s="2"/>
      <c r="PBJ24" s="2"/>
      <c r="PBK24" s="2"/>
      <c r="PBL24" s="2"/>
      <c r="PBM24" s="2"/>
      <c r="PBN24" s="2"/>
      <c r="PBO24" s="2"/>
      <c r="PBP24" s="2"/>
      <c r="PBQ24" s="2"/>
      <c r="PBR24" s="2"/>
      <c r="PBS24" s="2"/>
      <c r="PBT24" s="2"/>
      <c r="PBU24" s="2"/>
      <c r="PBV24" s="2"/>
      <c r="PBW24" s="2"/>
      <c r="PBX24" s="2"/>
      <c r="PBY24" s="2"/>
      <c r="PBZ24" s="2"/>
      <c r="PCA24" s="2"/>
      <c r="PCB24" s="2"/>
      <c r="PCC24" s="2"/>
      <c r="PCD24" s="2"/>
      <c r="PCE24" s="2"/>
      <c r="PCF24" s="2"/>
      <c r="PCG24" s="2"/>
      <c r="PCH24" s="2"/>
      <c r="PCI24" s="2"/>
      <c r="PCJ24" s="2"/>
      <c r="PCK24" s="2"/>
      <c r="PCL24" s="2"/>
      <c r="PCM24" s="2"/>
      <c r="PCN24" s="2"/>
      <c r="PCO24" s="2"/>
      <c r="PCP24" s="2"/>
      <c r="PCQ24" s="2"/>
      <c r="PCR24" s="2"/>
      <c r="PCS24" s="2"/>
      <c r="PCT24" s="2"/>
      <c r="PCU24" s="2"/>
      <c r="PCV24" s="2"/>
      <c r="PCW24" s="2"/>
      <c r="PCX24" s="2"/>
      <c r="PCY24" s="2"/>
      <c r="PCZ24" s="2"/>
      <c r="PDA24" s="2"/>
      <c r="PDB24" s="2"/>
      <c r="PDC24" s="2"/>
      <c r="PDD24" s="2"/>
      <c r="PDE24" s="2"/>
      <c r="PDF24" s="2"/>
      <c r="PDG24" s="2"/>
      <c r="PDH24" s="2"/>
      <c r="PDI24" s="2"/>
      <c r="PDJ24" s="2"/>
      <c r="PDK24" s="2"/>
      <c r="PDL24" s="2"/>
      <c r="PDM24" s="2"/>
      <c r="PDN24" s="2"/>
      <c r="PDO24" s="2"/>
      <c r="PDP24" s="2"/>
      <c r="PDQ24" s="2"/>
      <c r="PDR24" s="2"/>
      <c r="PDS24" s="2"/>
      <c r="PDT24" s="2"/>
      <c r="PDU24" s="2"/>
      <c r="PDV24" s="2"/>
      <c r="PDW24" s="2"/>
      <c r="PDX24" s="2"/>
      <c r="PDY24" s="2"/>
      <c r="PDZ24" s="2"/>
      <c r="PEA24" s="2"/>
      <c r="PEB24" s="2"/>
      <c r="PEC24" s="2"/>
      <c r="PED24" s="2"/>
      <c r="PEE24" s="2"/>
      <c r="PEF24" s="2"/>
      <c r="PEG24" s="2"/>
      <c r="PEH24" s="2"/>
      <c r="PEI24" s="2"/>
      <c r="PEJ24" s="2"/>
      <c r="PEK24" s="2"/>
      <c r="PEL24" s="2"/>
      <c r="PEM24" s="2"/>
      <c r="PEN24" s="2"/>
      <c r="PEO24" s="2"/>
      <c r="PEP24" s="2"/>
      <c r="PEQ24" s="2"/>
      <c r="PER24" s="2"/>
      <c r="PES24" s="2"/>
      <c r="PET24" s="2"/>
      <c r="PEU24" s="2"/>
      <c r="PEV24" s="2"/>
      <c r="PEW24" s="2"/>
      <c r="PEX24" s="2"/>
      <c r="PEY24" s="2"/>
      <c r="PEZ24" s="2"/>
      <c r="PFA24" s="2"/>
      <c r="PFB24" s="2"/>
      <c r="PFC24" s="2"/>
      <c r="PFD24" s="2"/>
      <c r="PFE24" s="2"/>
      <c r="PFF24" s="2"/>
      <c r="PFG24" s="2"/>
      <c r="PFH24" s="2"/>
      <c r="PFI24" s="2"/>
      <c r="PFJ24" s="2"/>
      <c r="PFK24" s="2"/>
      <c r="PFL24" s="2"/>
      <c r="PFM24" s="2"/>
      <c r="PFN24" s="2"/>
      <c r="PFO24" s="2"/>
      <c r="PFP24" s="2"/>
      <c r="PFQ24" s="2"/>
      <c r="PFR24" s="2"/>
      <c r="PFS24" s="2"/>
      <c r="PFT24" s="2"/>
      <c r="PFU24" s="2"/>
      <c r="PFV24" s="2"/>
      <c r="PFW24" s="2"/>
      <c r="PFX24" s="2"/>
      <c r="PFY24" s="2"/>
      <c r="PFZ24" s="2"/>
      <c r="PGA24" s="2"/>
      <c r="PGB24" s="2"/>
      <c r="PGC24" s="2"/>
      <c r="PGD24" s="2"/>
      <c r="PGE24" s="2"/>
      <c r="PGF24" s="2"/>
      <c r="PGG24" s="2"/>
      <c r="PGH24" s="2"/>
      <c r="PGI24" s="2"/>
      <c r="PGJ24" s="2"/>
      <c r="PGK24" s="2"/>
      <c r="PGL24" s="2"/>
      <c r="PGM24" s="2"/>
      <c r="PGN24" s="2"/>
      <c r="PGO24" s="2"/>
      <c r="PGP24" s="2"/>
      <c r="PGQ24" s="2"/>
      <c r="PGR24" s="2"/>
      <c r="PGS24" s="2"/>
      <c r="PGT24" s="2"/>
      <c r="PGU24" s="2"/>
      <c r="PGV24" s="2"/>
      <c r="PGW24" s="2"/>
      <c r="PGX24" s="2"/>
      <c r="PGY24" s="2"/>
      <c r="PGZ24" s="2"/>
      <c r="PHA24" s="2"/>
      <c r="PHB24" s="2"/>
      <c r="PHC24" s="2"/>
      <c r="PHD24" s="2"/>
      <c r="PHE24" s="2"/>
      <c r="PHF24" s="2"/>
      <c r="PHG24" s="2"/>
      <c r="PHH24" s="2"/>
      <c r="PHI24" s="2"/>
      <c r="PHJ24" s="2"/>
      <c r="PHK24" s="2"/>
      <c r="PHL24" s="2"/>
      <c r="PHM24" s="2"/>
      <c r="PHN24" s="2"/>
      <c r="PHO24" s="2"/>
      <c r="PHP24" s="2"/>
      <c r="PHQ24" s="2"/>
      <c r="PHR24" s="2"/>
      <c r="PHS24" s="2"/>
      <c r="PHT24" s="2"/>
      <c r="PHU24" s="2"/>
      <c r="PHV24" s="2"/>
      <c r="PHW24" s="2"/>
      <c r="PHX24" s="2"/>
      <c r="PHY24" s="2"/>
      <c r="PHZ24" s="2"/>
      <c r="PIA24" s="2"/>
      <c r="PIB24" s="2"/>
      <c r="PIC24" s="2"/>
      <c r="PID24" s="2"/>
      <c r="PIE24" s="2"/>
      <c r="PIF24" s="2"/>
      <c r="PIG24" s="2"/>
      <c r="PIH24" s="2"/>
      <c r="PII24" s="2"/>
      <c r="PIJ24" s="2"/>
      <c r="PIK24" s="2"/>
      <c r="PIL24" s="2"/>
      <c r="PIM24" s="2"/>
      <c r="PIN24" s="2"/>
      <c r="PIO24" s="2"/>
      <c r="PIP24" s="2"/>
      <c r="PIQ24" s="2"/>
      <c r="PIR24" s="2"/>
      <c r="PIS24" s="2"/>
      <c r="PIT24" s="2"/>
      <c r="PIU24" s="2"/>
      <c r="PIV24" s="2"/>
      <c r="PIW24" s="2"/>
      <c r="PIX24" s="2"/>
      <c r="PIY24" s="2"/>
      <c r="PIZ24" s="2"/>
      <c r="PJA24" s="2"/>
      <c r="PJB24" s="2"/>
      <c r="PJC24" s="2"/>
      <c r="PJD24" s="2"/>
      <c r="PJE24" s="2"/>
      <c r="PJF24" s="2"/>
      <c r="PJG24" s="2"/>
      <c r="PJH24" s="2"/>
      <c r="PJI24" s="2"/>
      <c r="PJJ24" s="2"/>
      <c r="PJK24" s="2"/>
      <c r="PJL24" s="2"/>
      <c r="PJM24" s="2"/>
      <c r="PJN24" s="2"/>
      <c r="PJO24" s="2"/>
      <c r="PJP24" s="2"/>
      <c r="PJQ24" s="2"/>
      <c r="PJR24" s="2"/>
      <c r="PJS24" s="2"/>
      <c r="PJT24" s="2"/>
      <c r="PJU24" s="2"/>
      <c r="PJV24" s="2"/>
      <c r="PJW24" s="2"/>
      <c r="PJX24" s="2"/>
      <c r="PJY24" s="2"/>
      <c r="PJZ24" s="2"/>
      <c r="PKA24" s="2"/>
      <c r="PKB24" s="2"/>
      <c r="PKC24" s="2"/>
      <c r="PKD24" s="2"/>
      <c r="PKE24" s="2"/>
      <c r="PKF24" s="2"/>
      <c r="PKG24" s="2"/>
      <c r="PKH24" s="2"/>
      <c r="PKI24" s="2"/>
      <c r="PKJ24" s="2"/>
      <c r="PKK24" s="2"/>
      <c r="PKL24" s="2"/>
      <c r="PKM24" s="2"/>
      <c r="PKN24" s="2"/>
      <c r="PKO24" s="2"/>
      <c r="PKP24" s="2"/>
      <c r="PKQ24" s="2"/>
      <c r="PKR24" s="2"/>
      <c r="PKS24" s="2"/>
      <c r="PKT24" s="2"/>
      <c r="PKU24" s="2"/>
      <c r="PKV24" s="2"/>
      <c r="PKW24" s="2"/>
      <c r="PKX24" s="2"/>
      <c r="PKY24" s="2"/>
      <c r="PKZ24" s="2"/>
      <c r="PLA24" s="2"/>
      <c r="PLB24" s="2"/>
      <c r="PLC24" s="2"/>
      <c r="PLD24" s="2"/>
      <c r="PLE24" s="2"/>
      <c r="PLF24" s="2"/>
      <c r="PLG24" s="2"/>
      <c r="PLH24" s="2"/>
      <c r="PLI24" s="2"/>
      <c r="PLJ24" s="2"/>
      <c r="PLK24" s="2"/>
      <c r="PLL24" s="2"/>
      <c r="PLM24" s="2"/>
      <c r="PLN24" s="2"/>
      <c r="PLO24" s="2"/>
      <c r="PLP24" s="2"/>
      <c r="PLQ24" s="2"/>
      <c r="PLR24" s="2"/>
      <c r="PLS24" s="2"/>
      <c r="PLT24" s="2"/>
      <c r="PLU24" s="2"/>
      <c r="PLV24" s="2"/>
      <c r="PLW24" s="2"/>
      <c r="PLX24" s="2"/>
      <c r="PLY24" s="2"/>
      <c r="PLZ24" s="2"/>
      <c r="PMA24" s="2"/>
      <c r="PMB24" s="2"/>
      <c r="PMC24" s="2"/>
      <c r="PMD24" s="2"/>
      <c r="PME24" s="2"/>
      <c r="PMF24" s="2"/>
      <c r="PMG24" s="2"/>
      <c r="PMH24" s="2"/>
      <c r="PMI24" s="2"/>
      <c r="PMJ24" s="2"/>
      <c r="PMK24" s="2"/>
      <c r="PML24" s="2"/>
      <c r="PMM24" s="2"/>
      <c r="PMN24" s="2"/>
      <c r="PMO24" s="2"/>
      <c r="PMP24" s="2"/>
      <c r="PMQ24" s="2"/>
      <c r="PMR24" s="2"/>
      <c r="PMS24" s="2"/>
      <c r="PMT24" s="2"/>
      <c r="PMU24" s="2"/>
      <c r="PMV24" s="2"/>
      <c r="PMW24" s="2"/>
      <c r="PMX24" s="2"/>
      <c r="PMY24" s="2"/>
      <c r="PMZ24" s="2"/>
      <c r="PNA24" s="2"/>
      <c r="PNB24" s="2"/>
      <c r="PNC24" s="2"/>
      <c r="PND24" s="2"/>
      <c r="PNE24" s="2"/>
      <c r="PNF24" s="2"/>
      <c r="PNG24" s="2"/>
      <c r="PNH24" s="2"/>
      <c r="PNI24" s="2"/>
      <c r="PNJ24" s="2"/>
      <c r="PNK24" s="2"/>
      <c r="PNL24" s="2"/>
      <c r="PNM24" s="2"/>
      <c r="PNN24" s="2"/>
      <c r="PNO24" s="2"/>
      <c r="PNP24" s="2"/>
      <c r="PNQ24" s="2"/>
      <c r="PNR24" s="2"/>
      <c r="PNS24" s="2"/>
      <c r="PNT24" s="2"/>
      <c r="PNU24" s="2"/>
      <c r="PNV24" s="2"/>
      <c r="PNW24" s="2"/>
      <c r="PNX24" s="2"/>
      <c r="PNY24" s="2"/>
      <c r="PNZ24" s="2"/>
      <c r="POA24" s="2"/>
      <c r="POB24" s="2"/>
      <c r="POC24" s="2"/>
      <c r="POD24" s="2"/>
      <c r="POE24" s="2"/>
      <c r="POF24" s="2"/>
      <c r="POG24" s="2"/>
      <c r="POH24" s="2"/>
      <c r="POI24" s="2"/>
      <c r="POJ24" s="2"/>
      <c r="POK24" s="2"/>
      <c r="POL24" s="2"/>
      <c r="POM24" s="2"/>
      <c r="PON24" s="2"/>
      <c r="POO24" s="2"/>
      <c r="POP24" s="2"/>
      <c r="POQ24" s="2"/>
      <c r="POR24" s="2"/>
      <c r="POS24" s="2"/>
      <c r="POT24" s="2"/>
      <c r="POU24" s="2"/>
      <c r="POV24" s="2"/>
      <c r="POW24" s="2"/>
      <c r="POX24" s="2"/>
      <c r="POY24" s="2"/>
      <c r="POZ24" s="2"/>
      <c r="PPA24" s="2"/>
      <c r="PPB24" s="2"/>
      <c r="PPC24" s="2"/>
      <c r="PPD24" s="2"/>
      <c r="PPE24" s="2"/>
      <c r="PPF24" s="2"/>
      <c r="PPG24" s="2"/>
      <c r="PPH24" s="2"/>
      <c r="PPI24" s="2"/>
      <c r="PPJ24" s="2"/>
      <c r="PPK24" s="2"/>
      <c r="PPL24" s="2"/>
      <c r="PPM24" s="2"/>
      <c r="PPN24" s="2"/>
      <c r="PPO24" s="2"/>
      <c r="PPP24" s="2"/>
      <c r="PPQ24" s="2"/>
      <c r="PPR24" s="2"/>
      <c r="PPS24" s="2"/>
      <c r="PPT24" s="2"/>
      <c r="PPU24" s="2"/>
      <c r="PPV24" s="2"/>
      <c r="PPW24" s="2"/>
      <c r="PPX24" s="2"/>
      <c r="PPY24" s="2"/>
      <c r="PPZ24" s="2"/>
      <c r="PQA24" s="2"/>
      <c r="PQB24" s="2"/>
      <c r="PQC24" s="2"/>
      <c r="PQD24" s="2"/>
      <c r="PQE24" s="2"/>
      <c r="PQF24" s="2"/>
      <c r="PQG24" s="2"/>
      <c r="PQH24" s="2"/>
      <c r="PQI24" s="2"/>
      <c r="PQJ24" s="2"/>
      <c r="PQK24" s="2"/>
      <c r="PQL24" s="2"/>
      <c r="PQM24" s="2"/>
      <c r="PQN24" s="2"/>
      <c r="PQO24" s="2"/>
      <c r="PQP24" s="2"/>
      <c r="PQQ24" s="2"/>
      <c r="PQR24" s="2"/>
      <c r="PQS24" s="2"/>
      <c r="PQT24" s="2"/>
      <c r="PQU24" s="2"/>
      <c r="PQV24" s="2"/>
      <c r="PQW24" s="2"/>
      <c r="PQX24" s="2"/>
      <c r="PQY24" s="2"/>
      <c r="PQZ24" s="2"/>
      <c r="PRA24" s="2"/>
      <c r="PRB24" s="2"/>
      <c r="PRC24" s="2"/>
      <c r="PRD24" s="2"/>
      <c r="PRE24" s="2"/>
      <c r="PRF24" s="2"/>
      <c r="PRG24" s="2"/>
      <c r="PRH24" s="2"/>
      <c r="PRI24" s="2"/>
      <c r="PRJ24" s="2"/>
      <c r="PRK24" s="2"/>
      <c r="PRL24" s="2"/>
      <c r="PRM24" s="2"/>
      <c r="PRN24" s="2"/>
      <c r="PRO24" s="2"/>
      <c r="PRP24" s="2"/>
      <c r="PRQ24" s="2"/>
      <c r="PRR24" s="2"/>
      <c r="PRS24" s="2"/>
      <c r="PRT24" s="2"/>
      <c r="PRU24" s="2"/>
      <c r="PRV24" s="2"/>
      <c r="PRW24" s="2"/>
      <c r="PRX24" s="2"/>
      <c r="PRY24" s="2"/>
      <c r="PRZ24" s="2"/>
      <c r="PSA24" s="2"/>
      <c r="PSB24" s="2"/>
      <c r="PSC24" s="2"/>
      <c r="PSD24" s="2"/>
      <c r="PSE24" s="2"/>
      <c r="PSF24" s="2"/>
      <c r="PSG24" s="2"/>
      <c r="PSH24" s="2"/>
      <c r="PSI24" s="2"/>
      <c r="PSJ24" s="2"/>
      <c r="PSK24" s="2"/>
      <c r="PSL24" s="2"/>
      <c r="PSM24" s="2"/>
      <c r="PSN24" s="2"/>
      <c r="PSO24" s="2"/>
      <c r="PSP24" s="2"/>
      <c r="PSQ24" s="2"/>
      <c r="PSR24" s="2"/>
      <c r="PSS24" s="2"/>
      <c r="PST24" s="2"/>
      <c r="PSU24" s="2"/>
      <c r="PSV24" s="2"/>
      <c r="PSW24" s="2"/>
      <c r="PSX24" s="2"/>
      <c r="PSY24" s="2"/>
      <c r="PSZ24" s="2"/>
      <c r="PTA24" s="2"/>
      <c r="PTB24" s="2"/>
      <c r="PTC24" s="2"/>
      <c r="PTD24" s="2"/>
      <c r="PTE24" s="2"/>
      <c r="PTF24" s="2"/>
      <c r="PTG24" s="2"/>
      <c r="PTH24" s="2"/>
      <c r="PTI24" s="2"/>
      <c r="PTJ24" s="2"/>
      <c r="PTK24" s="2"/>
      <c r="PTL24" s="2"/>
      <c r="PTM24" s="2"/>
      <c r="PTN24" s="2"/>
      <c r="PTO24" s="2"/>
      <c r="PTP24" s="2"/>
      <c r="PTQ24" s="2"/>
      <c r="PTR24" s="2"/>
      <c r="PTS24" s="2"/>
      <c r="PTT24" s="2"/>
      <c r="PTU24" s="2"/>
      <c r="PTV24" s="2"/>
      <c r="PTW24" s="2"/>
      <c r="PTX24" s="2"/>
      <c r="PTY24" s="2"/>
      <c r="PTZ24" s="2"/>
      <c r="PUA24" s="2"/>
      <c r="PUB24" s="2"/>
      <c r="PUC24" s="2"/>
      <c r="PUD24" s="2"/>
      <c r="PUE24" s="2"/>
      <c r="PUF24" s="2"/>
      <c r="PUG24" s="2"/>
      <c r="PUH24" s="2"/>
      <c r="PUI24" s="2"/>
      <c r="PUJ24" s="2"/>
      <c r="PUK24" s="2"/>
      <c r="PUL24" s="2"/>
      <c r="PUM24" s="2"/>
      <c r="PUN24" s="2"/>
      <c r="PUO24" s="2"/>
      <c r="PUP24" s="2"/>
      <c r="PUQ24" s="2"/>
      <c r="PUR24" s="2"/>
      <c r="PUS24" s="2"/>
      <c r="PUT24" s="2"/>
      <c r="PUU24" s="2"/>
      <c r="PUV24" s="2"/>
      <c r="PUW24" s="2"/>
      <c r="PUX24" s="2"/>
      <c r="PUY24" s="2"/>
      <c r="PUZ24" s="2"/>
      <c r="PVA24" s="2"/>
      <c r="PVB24" s="2"/>
      <c r="PVC24" s="2"/>
      <c r="PVD24" s="2"/>
      <c r="PVE24" s="2"/>
      <c r="PVF24" s="2"/>
      <c r="PVG24" s="2"/>
      <c r="PVH24" s="2"/>
      <c r="PVI24" s="2"/>
      <c r="PVJ24" s="2"/>
      <c r="PVK24" s="2"/>
      <c r="PVL24" s="2"/>
      <c r="PVM24" s="2"/>
      <c r="PVN24" s="2"/>
      <c r="PVO24" s="2"/>
      <c r="PVP24" s="2"/>
      <c r="PVQ24" s="2"/>
      <c r="PVR24" s="2"/>
      <c r="PVS24" s="2"/>
      <c r="PVT24" s="2"/>
      <c r="PVU24" s="2"/>
      <c r="PVV24" s="2"/>
      <c r="PVW24" s="2"/>
      <c r="PVX24" s="2"/>
      <c r="PVY24" s="2"/>
      <c r="PVZ24" s="2"/>
      <c r="PWA24" s="2"/>
      <c r="PWB24" s="2"/>
      <c r="PWC24" s="2"/>
      <c r="PWD24" s="2"/>
      <c r="PWE24" s="2"/>
      <c r="PWF24" s="2"/>
      <c r="PWG24" s="2"/>
      <c r="PWH24" s="2"/>
      <c r="PWI24" s="2"/>
      <c r="PWJ24" s="2"/>
      <c r="PWK24" s="2"/>
      <c r="PWL24" s="2"/>
      <c r="PWM24" s="2"/>
      <c r="PWN24" s="2"/>
      <c r="PWO24" s="2"/>
      <c r="PWP24" s="2"/>
      <c r="PWQ24" s="2"/>
      <c r="PWR24" s="2"/>
      <c r="PWS24" s="2"/>
      <c r="PWT24" s="2"/>
      <c r="PWU24" s="2"/>
      <c r="PWV24" s="2"/>
      <c r="PWW24" s="2"/>
      <c r="PWX24" s="2"/>
      <c r="PWY24" s="2"/>
      <c r="PWZ24" s="2"/>
      <c r="PXA24" s="2"/>
      <c r="PXB24" s="2"/>
      <c r="PXC24" s="2"/>
      <c r="PXD24" s="2"/>
      <c r="PXE24" s="2"/>
      <c r="PXF24" s="2"/>
      <c r="PXG24" s="2"/>
      <c r="PXH24" s="2"/>
      <c r="PXI24" s="2"/>
      <c r="PXJ24" s="2"/>
      <c r="PXK24" s="2"/>
      <c r="PXL24" s="2"/>
      <c r="PXM24" s="2"/>
      <c r="PXN24" s="2"/>
      <c r="PXO24" s="2"/>
      <c r="PXP24" s="2"/>
      <c r="PXQ24" s="2"/>
      <c r="PXR24" s="2"/>
      <c r="PXS24" s="2"/>
      <c r="PXT24" s="2"/>
      <c r="PXU24" s="2"/>
      <c r="PXV24" s="2"/>
      <c r="PXW24" s="2"/>
      <c r="PXX24" s="2"/>
      <c r="PXY24" s="2"/>
      <c r="PXZ24" s="2"/>
      <c r="PYA24" s="2"/>
      <c r="PYB24" s="2"/>
      <c r="PYC24" s="2"/>
      <c r="PYD24" s="2"/>
      <c r="PYE24" s="2"/>
      <c r="PYF24" s="2"/>
      <c r="PYG24" s="2"/>
      <c r="PYH24" s="2"/>
      <c r="PYI24" s="2"/>
      <c r="PYJ24" s="2"/>
      <c r="PYK24" s="2"/>
      <c r="PYL24" s="2"/>
      <c r="PYM24" s="2"/>
      <c r="PYN24" s="2"/>
      <c r="PYO24" s="2"/>
      <c r="PYP24" s="2"/>
      <c r="PYQ24" s="2"/>
      <c r="PYR24" s="2"/>
      <c r="PYS24" s="2"/>
      <c r="PYT24" s="2"/>
      <c r="PYU24" s="2"/>
      <c r="PYV24" s="2"/>
      <c r="PYW24" s="2"/>
      <c r="PYX24" s="2"/>
      <c r="PYY24" s="2"/>
      <c r="PYZ24" s="2"/>
      <c r="PZA24" s="2"/>
      <c r="PZB24" s="2"/>
      <c r="PZC24" s="2"/>
      <c r="PZD24" s="2"/>
      <c r="PZE24" s="2"/>
      <c r="PZF24" s="2"/>
      <c r="PZG24" s="2"/>
      <c r="PZH24" s="2"/>
      <c r="PZI24" s="2"/>
      <c r="PZJ24" s="2"/>
      <c r="PZK24" s="2"/>
      <c r="PZL24" s="2"/>
      <c r="PZM24" s="2"/>
      <c r="PZN24" s="2"/>
      <c r="PZO24" s="2"/>
      <c r="PZP24" s="2"/>
      <c r="PZQ24" s="2"/>
      <c r="PZR24" s="2"/>
      <c r="PZS24" s="2"/>
      <c r="PZT24" s="2"/>
      <c r="PZU24" s="2"/>
      <c r="PZV24" s="2"/>
      <c r="PZW24" s="2"/>
      <c r="PZX24" s="2"/>
      <c r="PZY24" s="2"/>
      <c r="PZZ24" s="2"/>
      <c r="QAA24" s="2"/>
      <c r="QAB24" s="2"/>
      <c r="QAC24" s="2"/>
      <c r="QAD24" s="2"/>
      <c r="QAE24" s="2"/>
      <c r="QAF24" s="2"/>
      <c r="QAG24" s="2"/>
      <c r="QAH24" s="2"/>
      <c r="QAI24" s="2"/>
      <c r="QAJ24" s="2"/>
      <c r="QAK24" s="2"/>
      <c r="QAL24" s="2"/>
      <c r="QAM24" s="2"/>
      <c r="QAN24" s="2"/>
      <c r="QAO24" s="2"/>
      <c r="QAP24" s="2"/>
      <c r="QAQ24" s="2"/>
      <c r="QAR24" s="2"/>
      <c r="QAS24" s="2"/>
      <c r="QAT24" s="2"/>
      <c r="QAU24" s="2"/>
      <c r="QAV24" s="2"/>
      <c r="QAW24" s="2"/>
      <c r="QAX24" s="2"/>
      <c r="QAY24" s="2"/>
      <c r="QAZ24" s="2"/>
      <c r="QBA24" s="2"/>
      <c r="QBB24" s="2"/>
      <c r="QBC24" s="2"/>
      <c r="QBD24" s="2"/>
      <c r="QBE24" s="2"/>
      <c r="QBF24" s="2"/>
      <c r="QBG24" s="2"/>
      <c r="QBH24" s="2"/>
      <c r="QBI24" s="2"/>
      <c r="QBJ24" s="2"/>
      <c r="QBK24" s="2"/>
      <c r="QBL24" s="2"/>
      <c r="QBM24" s="2"/>
      <c r="QBN24" s="2"/>
      <c r="QBO24" s="2"/>
      <c r="QBP24" s="2"/>
      <c r="QBQ24" s="2"/>
      <c r="QBR24" s="2"/>
      <c r="QBS24" s="2"/>
      <c r="QBT24" s="2"/>
      <c r="QBU24" s="2"/>
      <c r="QBV24" s="2"/>
      <c r="QBW24" s="2"/>
      <c r="QBX24" s="2"/>
      <c r="QBY24" s="2"/>
      <c r="QBZ24" s="2"/>
      <c r="QCA24" s="2"/>
      <c r="QCB24" s="2"/>
      <c r="QCC24" s="2"/>
      <c r="QCD24" s="2"/>
      <c r="QCE24" s="2"/>
      <c r="QCF24" s="2"/>
      <c r="QCG24" s="2"/>
      <c r="QCH24" s="2"/>
      <c r="QCI24" s="2"/>
      <c r="QCJ24" s="2"/>
      <c r="QCK24" s="2"/>
      <c r="QCL24" s="2"/>
      <c r="QCM24" s="2"/>
      <c r="QCN24" s="2"/>
      <c r="QCO24" s="2"/>
      <c r="QCP24" s="2"/>
      <c r="QCQ24" s="2"/>
      <c r="QCR24" s="2"/>
      <c r="QCS24" s="2"/>
      <c r="QCT24" s="2"/>
      <c r="QCU24" s="2"/>
      <c r="QCV24" s="2"/>
      <c r="QCW24" s="2"/>
      <c r="QCX24" s="2"/>
      <c r="QCY24" s="2"/>
      <c r="QCZ24" s="2"/>
      <c r="QDA24" s="2"/>
      <c r="QDB24" s="2"/>
      <c r="QDC24" s="2"/>
      <c r="QDD24" s="2"/>
      <c r="QDE24" s="2"/>
      <c r="QDF24" s="2"/>
      <c r="QDG24" s="2"/>
      <c r="QDH24" s="2"/>
      <c r="QDI24" s="2"/>
      <c r="QDJ24" s="2"/>
      <c r="QDK24" s="2"/>
      <c r="QDL24" s="2"/>
      <c r="QDM24" s="2"/>
      <c r="QDN24" s="2"/>
      <c r="QDO24" s="2"/>
      <c r="QDP24" s="2"/>
      <c r="QDQ24" s="2"/>
      <c r="QDR24" s="2"/>
      <c r="QDS24" s="2"/>
      <c r="QDT24" s="2"/>
      <c r="QDU24" s="2"/>
      <c r="QDV24" s="2"/>
      <c r="QDW24" s="2"/>
      <c r="QDX24" s="2"/>
      <c r="QDY24" s="2"/>
      <c r="QDZ24" s="2"/>
      <c r="QEA24" s="2"/>
      <c r="QEB24" s="2"/>
      <c r="QEC24" s="2"/>
      <c r="QED24" s="2"/>
      <c r="QEE24" s="2"/>
      <c r="QEF24" s="2"/>
      <c r="QEG24" s="2"/>
      <c r="QEH24" s="2"/>
      <c r="QEI24" s="2"/>
      <c r="QEJ24" s="2"/>
      <c r="QEK24" s="2"/>
      <c r="QEL24" s="2"/>
      <c r="QEM24" s="2"/>
      <c r="QEN24" s="2"/>
      <c r="QEO24" s="2"/>
      <c r="QEP24" s="2"/>
      <c r="QEQ24" s="2"/>
      <c r="QER24" s="2"/>
      <c r="QES24" s="2"/>
      <c r="QET24" s="2"/>
      <c r="QEU24" s="2"/>
      <c r="QEV24" s="2"/>
      <c r="QEW24" s="2"/>
      <c r="QEX24" s="2"/>
      <c r="QEY24" s="2"/>
      <c r="QEZ24" s="2"/>
      <c r="QFA24" s="2"/>
      <c r="QFB24" s="2"/>
      <c r="QFC24" s="2"/>
      <c r="QFD24" s="2"/>
      <c r="QFE24" s="2"/>
      <c r="QFF24" s="2"/>
      <c r="QFG24" s="2"/>
      <c r="QFH24" s="2"/>
      <c r="QFI24" s="2"/>
      <c r="QFJ24" s="2"/>
      <c r="QFK24" s="2"/>
      <c r="QFL24" s="2"/>
      <c r="QFM24" s="2"/>
      <c r="QFN24" s="2"/>
      <c r="QFO24" s="2"/>
      <c r="QFP24" s="2"/>
      <c r="QFQ24" s="2"/>
      <c r="QFR24" s="2"/>
      <c r="QFS24" s="2"/>
      <c r="QFT24" s="2"/>
      <c r="QFU24" s="2"/>
      <c r="QFV24" s="2"/>
      <c r="QFW24" s="2"/>
      <c r="QFX24" s="2"/>
      <c r="QFY24" s="2"/>
      <c r="QFZ24" s="2"/>
      <c r="QGA24" s="2"/>
      <c r="QGB24" s="2"/>
      <c r="QGC24" s="2"/>
      <c r="QGD24" s="2"/>
      <c r="QGE24" s="2"/>
      <c r="QGF24" s="2"/>
      <c r="QGG24" s="2"/>
      <c r="QGH24" s="2"/>
      <c r="QGI24" s="2"/>
      <c r="QGJ24" s="2"/>
      <c r="QGK24" s="2"/>
      <c r="QGL24" s="2"/>
      <c r="QGM24" s="2"/>
      <c r="QGN24" s="2"/>
      <c r="QGO24" s="2"/>
      <c r="QGP24" s="2"/>
      <c r="QGQ24" s="2"/>
      <c r="QGR24" s="2"/>
      <c r="QGS24" s="2"/>
      <c r="QGT24" s="2"/>
      <c r="QGU24" s="2"/>
      <c r="QGV24" s="2"/>
      <c r="QGW24" s="2"/>
      <c r="QGX24" s="2"/>
      <c r="QGY24" s="2"/>
      <c r="QGZ24" s="2"/>
      <c r="QHA24" s="2"/>
      <c r="QHB24" s="2"/>
      <c r="QHC24" s="2"/>
      <c r="QHD24" s="2"/>
      <c r="QHE24" s="2"/>
      <c r="QHF24" s="2"/>
      <c r="QHG24" s="2"/>
      <c r="QHH24" s="2"/>
      <c r="QHI24" s="2"/>
      <c r="QHJ24" s="2"/>
      <c r="QHK24" s="2"/>
      <c r="QHL24" s="2"/>
      <c r="QHM24" s="2"/>
      <c r="QHN24" s="2"/>
      <c r="QHO24" s="2"/>
      <c r="QHP24" s="2"/>
      <c r="QHQ24" s="2"/>
      <c r="QHR24" s="2"/>
      <c r="QHS24" s="2"/>
      <c r="QHT24" s="2"/>
      <c r="QHU24" s="2"/>
      <c r="QHV24" s="2"/>
      <c r="QHW24" s="2"/>
      <c r="QHX24" s="2"/>
      <c r="QHY24" s="2"/>
      <c r="QHZ24" s="2"/>
      <c r="QIA24" s="2"/>
      <c r="QIB24" s="2"/>
      <c r="QIC24" s="2"/>
      <c r="QID24" s="2"/>
      <c r="QIE24" s="2"/>
      <c r="QIF24" s="2"/>
      <c r="QIG24" s="2"/>
      <c r="QIH24" s="2"/>
      <c r="QII24" s="2"/>
      <c r="QIJ24" s="2"/>
      <c r="QIK24" s="2"/>
      <c r="QIL24" s="2"/>
      <c r="QIM24" s="2"/>
      <c r="QIN24" s="2"/>
      <c r="QIO24" s="2"/>
      <c r="QIP24" s="2"/>
      <c r="QIQ24" s="2"/>
      <c r="QIR24" s="2"/>
      <c r="QIS24" s="2"/>
      <c r="QIT24" s="2"/>
      <c r="QIU24" s="2"/>
      <c r="QIV24" s="2"/>
      <c r="QIW24" s="2"/>
      <c r="QIX24" s="2"/>
      <c r="QIY24" s="2"/>
      <c r="QIZ24" s="2"/>
      <c r="QJA24" s="2"/>
      <c r="QJB24" s="2"/>
      <c r="QJC24" s="2"/>
      <c r="QJD24" s="2"/>
      <c r="QJE24" s="2"/>
      <c r="QJF24" s="2"/>
      <c r="QJG24" s="2"/>
      <c r="QJH24" s="2"/>
      <c r="QJI24" s="2"/>
      <c r="QJJ24" s="2"/>
      <c r="QJK24" s="2"/>
      <c r="QJL24" s="2"/>
      <c r="QJM24" s="2"/>
      <c r="QJN24" s="2"/>
      <c r="QJO24" s="2"/>
      <c r="QJP24" s="2"/>
      <c r="QJQ24" s="2"/>
      <c r="QJR24" s="2"/>
      <c r="QJS24" s="2"/>
      <c r="QJT24" s="2"/>
      <c r="QJU24" s="2"/>
      <c r="QJV24" s="2"/>
      <c r="QJW24" s="2"/>
      <c r="QJX24" s="2"/>
      <c r="QJY24" s="2"/>
      <c r="QJZ24" s="2"/>
      <c r="QKA24" s="2"/>
      <c r="QKB24" s="2"/>
      <c r="QKC24" s="2"/>
      <c r="QKD24" s="2"/>
      <c r="QKE24" s="2"/>
      <c r="QKF24" s="2"/>
      <c r="QKG24" s="2"/>
      <c r="QKH24" s="2"/>
      <c r="QKI24" s="2"/>
      <c r="QKJ24" s="2"/>
      <c r="QKK24" s="2"/>
      <c r="QKL24" s="2"/>
      <c r="QKM24" s="2"/>
      <c r="QKN24" s="2"/>
      <c r="QKO24" s="2"/>
      <c r="QKP24" s="2"/>
      <c r="QKQ24" s="2"/>
      <c r="QKR24" s="2"/>
      <c r="QKS24" s="2"/>
      <c r="QKT24" s="2"/>
      <c r="QKU24" s="2"/>
      <c r="QKV24" s="2"/>
      <c r="QKW24" s="2"/>
      <c r="QKX24" s="2"/>
      <c r="QKY24" s="2"/>
      <c r="QKZ24" s="2"/>
      <c r="QLA24" s="2"/>
      <c r="QLB24" s="2"/>
      <c r="QLC24" s="2"/>
      <c r="QLD24" s="2"/>
      <c r="QLE24" s="2"/>
      <c r="QLF24" s="2"/>
      <c r="QLG24" s="2"/>
      <c r="QLH24" s="2"/>
      <c r="QLI24" s="2"/>
      <c r="QLJ24" s="2"/>
      <c r="QLK24" s="2"/>
      <c r="QLL24" s="2"/>
      <c r="QLM24" s="2"/>
      <c r="QLN24" s="2"/>
      <c r="QLO24" s="2"/>
      <c r="QLP24" s="2"/>
      <c r="QLQ24" s="2"/>
      <c r="QLR24" s="2"/>
      <c r="QLS24" s="2"/>
      <c r="QLT24" s="2"/>
      <c r="QLU24" s="2"/>
      <c r="QLV24" s="2"/>
      <c r="QLW24" s="2"/>
      <c r="QLX24" s="2"/>
      <c r="QLY24" s="2"/>
      <c r="QLZ24" s="2"/>
      <c r="QMA24" s="2"/>
      <c r="QMB24" s="2"/>
      <c r="QMC24" s="2"/>
      <c r="QMD24" s="2"/>
      <c r="QME24" s="2"/>
      <c r="QMF24" s="2"/>
      <c r="QMG24" s="2"/>
      <c r="QMH24" s="2"/>
      <c r="QMI24" s="2"/>
      <c r="QMJ24" s="2"/>
      <c r="QMK24" s="2"/>
      <c r="QML24" s="2"/>
      <c r="QMM24" s="2"/>
      <c r="QMN24" s="2"/>
      <c r="QMO24" s="2"/>
      <c r="QMP24" s="2"/>
      <c r="QMQ24" s="2"/>
      <c r="QMR24" s="2"/>
      <c r="QMS24" s="2"/>
      <c r="QMT24" s="2"/>
      <c r="QMU24" s="2"/>
      <c r="QMV24" s="2"/>
      <c r="QMW24" s="2"/>
      <c r="QMX24" s="2"/>
      <c r="QMY24" s="2"/>
      <c r="QMZ24" s="2"/>
      <c r="QNA24" s="2"/>
      <c r="QNB24" s="2"/>
      <c r="QNC24" s="2"/>
      <c r="QND24" s="2"/>
      <c r="QNE24" s="2"/>
      <c r="QNF24" s="2"/>
      <c r="QNG24" s="2"/>
      <c r="QNH24" s="2"/>
      <c r="QNI24" s="2"/>
      <c r="QNJ24" s="2"/>
      <c r="QNK24" s="2"/>
      <c r="QNL24" s="2"/>
      <c r="QNM24" s="2"/>
      <c r="QNN24" s="2"/>
      <c r="QNO24" s="2"/>
      <c r="QNP24" s="2"/>
      <c r="QNQ24" s="2"/>
      <c r="QNR24" s="2"/>
      <c r="QNS24" s="2"/>
      <c r="QNT24" s="2"/>
      <c r="QNU24" s="2"/>
      <c r="QNV24" s="2"/>
      <c r="QNW24" s="2"/>
      <c r="QNX24" s="2"/>
      <c r="QNY24" s="2"/>
      <c r="QNZ24" s="2"/>
      <c r="QOA24" s="2"/>
      <c r="QOB24" s="2"/>
      <c r="QOC24" s="2"/>
      <c r="QOD24" s="2"/>
      <c r="QOE24" s="2"/>
      <c r="QOF24" s="2"/>
      <c r="QOG24" s="2"/>
      <c r="QOH24" s="2"/>
      <c r="QOI24" s="2"/>
      <c r="QOJ24" s="2"/>
      <c r="QOK24" s="2"/>
      <c r="QOL24" s="2"/>
      <c r="QOM24" s="2"/>
      <c r="QON24" s="2"/>
      <c r="QOO24" s="2"/>
      <c r="QOP24" s="2"/>
      <c r="QOQ24" s="2"/>
      <c r="QOR24" s="2"/>
      <c r="QOS24" s="2"/>
      <c r="QOT24" s="2"/>
      <c r="QOU24" s="2"/>
      <c r="QOV24" s="2"/>
      <c r="QOW24" s="2"/>
      <c r="QOX24" s="2"/>
      <c r="QOY24" s="2"/>
      <c r="QOZ24" s="2"/>
      <c r="QPA24" s="2"/>
      <c r="QPB24" s="2"/>
      <c r="QPC24" s="2"/>
      <c r="QPD24" s="2"/>
      <c r="QPE24" s="2"/>
      <c r="QPF24" s="2"/>
      <c r="QPG24" s="2"/>
      <c r="QPH24" s="2"/>
      <c r="QPI24" s="2"/>
      <c r="QPJ24" s="2"/>
      <c r="QPK24" s="2"/>
      <c r="QPL24" s="2"/>
      <c r="QPM24" s="2"/>
      <c r="QPN24" s="2"/>
      <c r="QPO24" s="2"/>
      <c r="QPP24" s="2"/>
      <c r="QPQ24" s="2"/>
      <c r="QPR24" s="2"/>
      <c r="QPS24" s="2"/>
      <c r="QPT24" s="2"/>
      <c r="QPU24" s="2"/>
      <c r="QPV24" s="2"/>
      <c r="QPW24" s="2"/>
      <c r="QPX24" s="2"/>
      <c r="QPY24" s="2"/>
      <c r="QPZ24" s="2"/>
      <c r="QQA24" s="2"/>
      <c r="QQB24" s="2"/>
      <c r="QQC24" s="2"/>
      <c r="QQD24" s="2"/>
      <c r="QQE24" s="2"/>
      <c r="QQF24" s="2"/>
      <c r="QQG24" s="2"/>
      <c r="QQH24" s="2"/>
      <c r="QQI24" s="2"/>
      <c r="QQJ24" s="2"/>
      <c r="QQK24" s="2"/>
      <c r="QQL24" s="2"/>
      <c r="QQM24" s="2"/>
      <c r="QQN24" s="2"/>
      <c r="QQO24" s="2"/>
      <c r="QQP24" s="2"/>
      <c r="QQQ24" s="2"/>
      <c r="QQR24" s="2"/>
      <c r="QQS24" s="2"/>
      <c r="QQT24" s="2"/>
      <c r="QQU24" s="2"/>
      <c r="QQV24" s="2"/>
      <c r="QQW24" s="2"/>
      <c r="QQX24" s="2"/>
      <c r="QQY24" s="2"/>
      <c r="QQZ24" s="2"/>
      <c r="QRA24" s="2"/>
      <c r="QRB24" s="2"/>
      <c r="QRC24" s="2"/>
      <c r="QRD24" s="2"/>
      <c r="QRE24" s="2"/>
      <c r="QRF24" s="2"/>
      <c r="QRG24" s="2"/>
      <c r="QRH24" s="2"/>
      <c r="QRI24" s="2"/>
      <c r="QRJ24" s="2"/>
      <c r="QRK24" s="2"/>
      <c r="QRL24" s="2"/>
      <c r="QRM24" s="2"/>
      <c r="QRN24" s="2"/>
      <c r="QRO24" s="2"/>
      <c r="QRP24" s="2"/>
      <c r="QRQ24" s="2"/>
      <c r="QRR24" s="2"/>
      <c r="QRS24" s="2"/>
      <c r="QRT24" s="2"/>
      <c r="QRU24" s="2"/>
      <c r="QRV24" s="2"/>
      <c r="QRW24" s="2"/>
      <c r="QRX24" s="2"/>
      <c r="QRY24" s="2"/>
      <c r="QRZ24" s="2"/>
      <c r="QSA24" s="2"/>
      <c r="QSB24" s="2"/>
      <c r="QSC24" s="2"/>
      <c r="QSD24" s="2"/>
      <c r="QSE24" s="2"/>
      <c r="QSF24" s="2"/>
      <c r="QSG24" s="2"/>
      <c r="QSH24" s="2"/>
      <c r="QSI24" s="2"/>
      <c r="QSJ24" s="2"/>
      <c r="QSK24" s="2"/>
      <c r="QSL24" s="2"/>
      <c r="QSM24" s="2"/>
      <c r="QSN24" s="2"/>
      <c r="QSO24" s="2"/>
      <c r="QSP24" s="2"/>
      <c r="QSQ24" s="2"/>
      <c r="QSR24" s="2"/>
      <c r="QSS24" s="2"/>
      <c r="QST24" s="2"/>
      <c r="QSU24" s="2"/>
      <c r="QSV24" s="2"/>
      <c r="QSW24" s="2"/>
      <c r="QSX24" s="2"/>
      <c r="QSY24" s="2"/>
      <c r="QSZ24" s="2"/>
      <c r="QTA24" s="2"/>
      <c r="QTB24" s="2"/>
      <c r="QTC24" s="2"/>
      <c r="QTD24" s="2"/>
      <c r="QTE24" s="2"/>
      <c r="QTF24" s="2"/>
      <c r="QTG24" s="2"/>
      <c r="QTH24" s="2"/>
      <c r="QTI24" s="2"/>
      <c r="QTJ24" s="2"/>
      <c r="QTK24" s="2"/>
      <c r="QTL24" s="2"/>
      <c r="QTM24" s="2"/>
      <c r="QTN24" s="2"/>
      <c r="QTO24" s="2"/>
      <c r="QTP24" s="2"/>
      <c r="QTQ24" s="2"/>
      <c r="QTR24" s="2"/>
      <c r="QTS24" s="2"/>
      <c r="QTT24" s="2"/>
      <c r="QTU24" s="2"/>
      <c r="QTV24" s="2"/>
      <c r="QTW24" s="2"/>
      <c r="QTX24" s="2"/>
      <c r="QTY24" s="2"/>
      <c r="QTZ24" s="2"/>
      <c r="QUA24" s="2"/>
      <c r="QUB24" s="2"/>
      <c r="QUC24" s="2"/>
      <c r="QUD24" s="2"/>
      <c r="QUE24" s="2"/>
      <c r="QUF24" s="2"/>
      <c r="QUG24" s="2"/>
      <c r="QUH24" s="2"/>
      <c r="QUI24" s="2"/>
      <c r="QUJ24" s="2"/>
      <c r="QUK24" s="2"/>
      <c r="QUL24" s="2"/>
      <c r="QUM24" s="2"/>
      <c r="QUN24" s="2"/>
      <c r="QUO24" s="2"/>
      <c r="QUP24" s="2"/>
      <c r="QUQ24" s="2"/>
      <c r="QUR24" s="2"/>
      <c r="QUS24" s="2"/>
      <c r="QUT24" s="2"/>
      <c r="QUU24" s="2"/>
      <c r="QUV24" s="2"/>
      <c r="QUW24" s="2"/>
      <c r="QUX24" s="2"/>
      <c r="QUY24" s="2"/>
      <c r="QUZ24" s="2"/>
      <c r="QVA24" s="2"/>
      <c r="QVB24" s="2"/>
      <c r="QVC24" s="2"/>
      <c r="QVD24" s="2"/>
      <c r="QVE24" s="2"/>
      <c r="QVF24" s="2"/>
      <c r="QVG24" s="2"/>
      <c r="QVH24" s="2"/>
      <c r="QVI24" s="2"/>
      <c r="QVJ24" s="2"/>
      <c r="QVK24" s="2"/>
      <c r="QVL24" s="2"/>
      <c r="QVM24" s="2"/>
      <c r="QVN24" s="2"/>
      <c r="QVO24" s="2"/>
      <c r="QVP24" s="2"/>
      <c r="QVQ24" s="2"/>
      <c r="QVR24" s="2"/>
      <c r="QVS24" s="2"/>
      <c r="QVT24" s="2"/>
      <c r="QVU24" s="2"/>
      <c r="QVV24" s="2"/>
      <c r="QVW24" s="2"/>
      <c r="QVX24" s="2"/>
      <c r="QVY24" s="2"/>
      <c r="QVZ24" s="2"/>
      <c r="QWA24" s="2"/>
      <c r="QWB24" s="2"/>
      <c r="QWC24" s="2"/>
      <c r="QWD24" s="2"/>
      <c r="QWE24" s="2"/>
      <c r="QWF24" s="2"/>
      <c r="QWG24" s="2"/>
      <c r="QWH24" s="2"/>
      <c r="QWI24" s="2"/>
      <c r="QWJ24" s="2"/>
      <c r="QWK24" s="2"/>
      <c r="QWL24" s="2"/>
      <c r="QWM24" s="2"/>
      <c r="QWN24" s="2"/>
      <c r="QWO24" s="2"/>
      <c r="QWP24" s="2"/>
      <c r="QWQ24" s="2"/>
      <c r="QWR24" s="2"/>
      <c r="QWS24" s="2"/>
      <c r="QWT24" s="2"/>
      <c r="QWU24" s="2"/>
      <c r="QWV24" s="2"/>
      <c r="QWW24" s="2"/>
      <c r="QWX24" s="2"/>
      <c r="QWY24" s="2"/>
      <c r="QWZ24" s="2"/>
      <c r="QXA24" s="2"/>
      <c r="QXB24" s="2"/>
      <c r="QXC24" s="2"/>
      <c r="QXD24" s="2"/>
      <c r="QXE24" s="2"/>
      <c r="QXF24" s="2"/>
      <c r="QXG24" s="2"/>
      <c r="QXH24" s="2"/>
      <c r="QXI24" s="2"/>
      <c r="QXJ24" s="2"/>
      <c r="QXK24" s="2"/>
      <c r="QXL24" s="2"/>
      <c r="QXM24" s="2"/>
      <c r="QXN24" s="2"/>
      <c r="QXO24" s="2"/>
      <c r="QXP24" s="2"/>
      <c r="QXQ24" s="2"/>
      <c r="QXR24" s="2"/>
      <c r="QXS24" s="2"/>
      <c r="QXT24" s="2"/>
      <c r="QXU24" s="2"/>
      <c r="QXV24" s="2"/>
      <c r="QXW24" s="2"/>
      <c r="QXX24" s="2"/>
      <c r="QXY24" s="2"/>
      <c r="QXZ24" s="2"/>
      <c r="QYA24" s="2"/>
      <c r="QYB24" s="2"/>
      <c r="QYC24" s="2"/>
      <c r="QYD24" s="2"/>
      <c r="QYE24" s="2"/>
      <c r="QYF24" s="2"/>
      <c r="QYG24" s="2"/>
      <c r="QYH24" s="2"/>
      <c r="QYI24" s="2"/>
      <c r="QYJ24" s="2"/>
      <c r="QYK24" s="2"/>
      <c r="QYL24" s="2"/>
      <c r="QYM24" s="2"/>
      <c r="QYN24" s="2"/>
      <c r="QYO24" s="2"/>
      <c r="QYP24" s="2"/>
      <c r="QYQ24" s="2"/>
      <c r="QYR24" s="2"/>
      <c r="QYS24" s="2"/>
      <c r="QYT24" s="2"/>
      <c r="QYU24" s="2"/>
      <c r="QYV24" s="2"/>
      <c r="QYW24" s="2"/>
      <c r="QYX24" s="2"/>
      <c r="QYY24" s="2"/>
      <c r="QYZ24" s="2"/>
      <c r="QZA24" s="2"/>
      <c r="QZB24" s="2"/>
      <c r="QZC24" s="2"/>
      <c r="QZD24" s="2"/>
      <c r="QZE24" s="2"/>
      <c r="QZF24" s="2"/>
      <c r="QZG24" s="2"/>
      <c r="QZH24" s="2"/>
      <c r="QZI24" s="2"/>
      <c r="QZJ24" s="2"/>
      <c r="QZK24" s="2"/>
      <c r="QZL24" s="2"/>
      <c r="QZM24" s="2"/>
      <c r="QZN24" s="2"/>
      <c r="QZO24" s="2"/>
      <c r="QZP24" s="2"/>
      <c r="QZQ24" s="2"/>
      <c r="QZR24" s="2"/>
      <c r="QZS24" s="2"/>
      <c r="QZT24" s="2"/>
      <c r="QZU24" s="2"/>
      <c r="QZV24" s="2"/>
      <c r="QZW24" s="2"/>
      <c r="QZX24" s="2"/>
      <c r="QZY24" s="2"/>
      <c r="QZZ24" s="2"/>
      <c r="RAA24" s="2"/>
      <c r="RAB24" s="2"/>
      <c r="RAC24" s="2"/>
      <c r="RAD24" s="2"/>
      <c r="RAE24" s="2"/>
      <c r="RAF24" s="2"/>
      <c r="RAG24" s="2"/>
      <c r="RAH24" s="2"/>
      <c r="RAI24" s="2"/>
      <c r="RAJ24" s="2"/>
      <c r="RAK24" s="2"/>
      <c r="RAL24" s="2"/>
      <c r="RAM24" s="2"/>
      <c r="RAN24" s="2"/>
      <c r="RAO24" s="2"/>
      <c r="RAP24" s="2"/>
      <c r="RAQ24" s="2"/>
      <c r="RAR24" s="2"/>
      <c r="RAS24" s="2"/>
      <c r="RAT24" s="2"/>
      <c r="RAU24" s="2"/>
      <c r="RAV24" s="2"/>
      <c r="RAW24" s="2"/>
      <c r="RAX24" s="2"/>
      <c r="RAY24" s="2"/>
      <c r="RAZ24" s="2"/>
      <c r="RBA24" s="2"/>
      <c r="RBB24" s="2"/>
      <c r="RBC24" s="2"/>
      <c r="RBD24" s="2"/>
      <c r="RBE24" s="2"/>
      <c r="RBF24" s="2"/>
      <c r="RBG24" s="2"/>
      <c r="RBH24" s="2"/>
      <c r="RBI24" s="2"/>
      <c r="RBJ24" s="2"/>
      <c r="RBK24" s="2"/>
      <c r="RBL24" s="2"/>
      <c r="RBM24" s="2"/>
      <c r="RBN24" s="2"/>
      <c r="RBO24" s="2"/>
      <c r="RBP24" s="2"/>
      <c r="RBQ24" s="2"/>
      <c r="RBR24" s="2"/>
      <c r="RBS24" s="2"/>
      <c r="RBT24" s="2"/>
      <c r="RBU24" s="2"/>
      <c r="RBV24" s="2"/>
      <c r="RBW24" s="2"/>
      <c r="RBX24" s="2"/>
      <c r="RBY24" s="2"/>
      <c r="RBZ24" s="2"/>
      <c r="RCA24" s="2"/>
      <c r="RCB24" s="2"/>
      <c r="RCC24" s="2"/>
      <c r="RCD24" s="2"/>
      <c r="RCE24" s="2"/>
      <c r="RCF24" s="2"/>
      <c r="RCG24" s="2"/>
      <c r="RCH24" s="2"/>
      <c r="RCI24" s="2"/>
      <c r="RCJ24" s="2"/>
      <c r="RCK24" s="2"/>
      <c r="RCL24" s="2"/>
      <c r="RCM24" s="2"/>
      <c r="RCN24" s="2"/>
      <c r="RCO24" s="2"/>
      <c r="RCP24" s="2"/>
      <c r="RCQ24" s="2"/>
      <c r="RCR24" s="2"/>
      <c r="RCS24" s="2"/>
      <c r="RCT24" s="2"/>
      <c r="RCU24" s="2"/>
      <c r="RCV24" s="2"/>
      <c r="RCW24" s="2"/>
      <c r="RCX24" s="2"/>
      <c r="RCY24" s="2"/>
      <c r="RCZ24" s="2"/>
      <c r="RDA24" s="2"/>
      <c r="RDB24" s="2"/>
      <c r="RDC24" s="2"/>
      <c r="RDD24" s="2"/>
      <c r="RDE24" s="2"/>
      <c r="RDF24" s="2"/>
      <c r="RDG24" s="2"/>
      <c r="RDH24" s="2"/>
      <c r="RDI24" s="2"/>
      <c r="RDJ24" s="2"/>
      <c r="RDK24" s="2"/>
      <c r="RDL24" s="2"/>
      <c r="RDM24" s="2"/>
      <c r="RDN24" s="2"/>
      <c r="RDO24" s="2"/>
      <c r="RDP24" s="2"/>
      <c r="RDQ24" s="2"/>
      <c r="RDR24" s="2"/>
      <c r="RDS24" s="2"/>
      <c r="RDT24" s="2"/>
      <c r="RDU24" s="2"/>
      <c r="RDV24" s="2"/>
      <c r="RDW24" s="2"/>
      <c r="RDX24" s="2"/>
      <c r="RDY24" s="2"/>
      <c r="RDZ24" s="2"/>
      <c r="REA24" s="2"/>
      <c r="REB24" s="2"/>
      <c r="REC24" s="2"/>
      <c r="RED24" s="2"/>
      <c r="REE24" s="2"/>
      <c r="REF24" s="2"/>
      <c r="REG24" s="2"/>
      <c r="REH24" s="2"/>
      <c r="REI24" s="2"/>
      <c r="REJ24" s="2"/>
      <c r="REK24" s="2"/>
      <c r="REL24" s="2"/>
      <c r="REM24" s="2"/>
      <c r="REN24" s="2"/>
      <c r="REO24" s="2"/>
      <c r="REP24" s="2"/>
      <c r="REQ24" s="2"/>
      <c r="RER24" s="2"/>
      <c r="RES24" s="2"/>
      <c r="RET24" s="2"/>
      <c r="REU24" s="2"/>
      <c r="REV24" s="2"/>
      <c r="REW24" s="2"/>
      <c r="REX24" s="2"/>
      <c r="REY24" s="2"/>
      <c r="REZ24" s="2"/>
      <c r="RFA24" s="2"/>
      <c r="RFB24" s="2"/>
      <c r="RFC24" s="2"/>
      <c r="RFD24" s="2"/>
      <c r="RFE24" s="2"/>
      <c r="RFF24" s="2"/>
      <c r="RFG24" s="2"/>
      <c r="RFH24" s="2"/>
      <c r="RFI24" s="2"/>
      <c r="RFJ24" s="2"/>
      <c r="RFK24" s="2"/>
      <c r="RFL24" s="2"/>
      <c r="RFM24" s="2"/>
      <c r="RFN24" s="2"/>
      <c r="RFO24" s="2"/>
      <c r="RFP24" s="2"/>
      <c r="RFQ24" s="2"/>
      <c r="RFR24" s="2"/>
      <c r="RFS24" s="2"/>
      <c r="RFT24" s="2"/>
      <c r="RFU24" s="2"/>
      <c r="RFV24" s="2"/>
      <c r="RFW24" s="2"/>
      <c r="RFX24" s="2"/>
      <c r="RFY24" s="2"/>
      <c r="RFZ24" s="2"/>
      <c r="RGA24" s="2"/>
      <c r="RGB24" s="2"/>
      <c r="RGC24" s="2"/>
      <c r="RGD24" s="2"/>
      <c r="RGE24" s="2"/>
      <c r="RGF24" s="2"/>
      <c r="RGG24" s="2"/>
      <c r="RGH24" s="2"/>
      <c r="RGI24" s="2"/>
      <c r="RGJ24" s="2"/>
      <c r="RGK24" s="2"/>
      <c r="RGL24" s="2"/>
      <c r="RGM24" s="2"/>
      <c r="RGN24" s="2"/>
      <c r="RGO24" s="2"/>
      <c r="RGP24" s="2"/>
      <c r="RGQ24" s="2"/>
      <c r="RGR24" s="2"/>
      <c r="RGS24" s="2"/>
      <c r="RGT24" s="2"/>
      <c r="RGU24" s="2"/>
      <c r="RGV24" s="2"/>
      <c r="RGW24" s="2"/>
      <c r="RGX24" s="2"/>
      <c r="RGY24" s="2"/>
      <c r="RGZ24" s="2"/>
      <c r="RHA24" s="2"/>
      <c r="RHB24" s="2"/>
      <c r="RHC24" s="2"/>
      <c r="RHD24" s="2"/>
      <c r="RHE24" s="2"/>
      <c r="RHF24" s="2"/>
      <c r="RHG24" s="2"/>
      <c r="RHH24" s="2"/>
      <c r="RHI24" s="2"/>
      <c r="RHJ24" s="2"/>
      <c r="RHK24" s="2"/>
      <c r="RHL24" s="2"/>
      <c r="RHM24" s="2"/>
      <c r="RHN24" s="2"/>
      <c r="RHO24" s="2"/>
      <c r="RHP24" s="2"/>
      <c r="RHQ24" s="2"/>
      <c r="RHR24" s="2"/>
      <c r="RHS24" s="2"/>
      <c r="RHT24" s="2"/>
      <c r="RHU24" s="2"/>
      <c r="RHV24" s="2"/>
      <c r="RHW24" s="2"/>
      <c r="RHX24" s="2"/>
      <c r="RHY24" s="2"/>
      <c r="RHZ24" s="2"/>
      <c r="RIA24" s="2"/>
      <c r="RIB24" s="2"/>
      <c r="RIC24" s="2"/>
      <c r="RID24" s="2"/>
      <c r="RIE24" s="2"/>
      <c r="RIF24" s="2"/>
      <c r="RIG24" s="2"/>
      <c r="RIH24" s="2"/>
      <c r="RII24" s="2"/>
      <c r="RIJ24" s="2"/>
      <c r="RIK24" s="2"/>
      <c r="RIL24" s="2"/>
      <c r="RIM24" s="2"/>
      <c r="RIN24" s="2"/>
      <c r="RIO24" s="2"/>
      <c r="RIP24" s="2"/>
      <c r="RIQ24" s="2"/>
      <c r="RIR24" s="2"/>
      <c r="RIS24" s="2"/>
      <c r="RIT24" s="2"/>
      <c r="RIU24" s="2"/>
      <c r="RIV24" s="2"/>
      <c r="RIW24" s="2"/>
      <c r="RIX24" s="2"/>
      <c r="RIY24" s="2"/>
      <c r="RIZ24" s="2"/>
      <c r="RJA24" s="2"/>
      <c r="RJB24" s="2"/>
      <c r="RJC24" s="2"/>
      <c r="RJD24" s="2"/>
      <c r="RJE24" s="2"/>
      <c r="RJF24" s="2"/>
      <c r="RJG24" s="2"/>
      <c r="RJH24" s="2"/>
      <c r="RJI24" s="2"/>
      <c r="RJJ24" s="2"/>
      <c r="RJK24" s="2"/>
      <c r="RJL24" s="2"/>
      <c r="RJM24" s="2"/>
      <c r="RJN24" s="2"/>
      <c r="RJO24" s="2"/>
      <c r="RJP24" s="2"/>
      <c r="RJQ24" s="2"/>
      <c r="RJR24" s="2"/>
      <c r="RJS24" s="2"/>
      <c r="RJT24" s="2"/>
      <c r="RJU24" s="2"/>
      <c r="RJV24" s="2"/>
      <c r="RJW24" s="2"/>
      <c r="RJX24" s="2"/>
      <c r="RJY24" s="2"/>
      <c r="RJZ24" s="2"/>
      <c r="RKA24" s="2"/>
      <c r="RKB24" s="2"/>
      <c r="RKC24" s="2"/>
      <c r="RKD24" s="2"/>
      <c r="RKE24" s="2"/>
      <c r="RKF24" s="2"/>
      <c r="RKG24" s="2"/>
      <c r="RKH24" s="2"/>
      <c r="RKI24" s="2"/>
      <c r="RKJ24" s="2"/>
      <c r="RKK24" s="2"/>
      <c r="RKL24" s="2"/>
      <c r="RKM24" s="2"/>
      <c r="RKN24" s="2"/>
      <c r="RKO24" s="2"/>
      <c r="RKP24" s="2"/>
      <c r="RKQ24" s="2"/>
      <c r="RKR24" s="2"/>
      <c r="RKS24" s="2"/>
      <c r="RKT24" s="2"/>
      <c r="RKU24" s="2"/>
      <c r="RKV24" s="2"/>
      <c r="RKW24" s="2"/>
      <c r="RKX24" s="2"/>
      <c r="RKY24" s="2"/>
      <c r="RKZ24" s="2"/>
      <c r="RLA24" s="2"/>
      <c r="RLB24" s="2"/>
      <c r="RLC24" s="2"/>
      <c r="RLD24" s="2"/>
      <c r="RLE24" s="2"/>
      <c r="RLF24" s="2"/>
      <c r="RLG24" s="2"/>
      <c r="RLH24" s="2"/>
      <c r="RLI24" s="2"/>
      <c r="RLJ24" s="2"/>
      <c r="RLK24" s="2"/>
      <c r="RLL24" s="2"/>
      <c r="RLM24" s="2"/>
      <c r="RLN24" s="2"/>
      <c r="RLO24" s="2"/>
      <c r="RLP24" s="2"/>
      <c r="RLQ24" s="2"/>
      <c r="RLR24" s="2"/>
      <c r="RLS24" s="2"/>
      <c r="RLT24" s="2"/>
      <c r="RLU24" s="2"/>
      <c r="RLV24" s="2"/>
      <c r="RLW24" s="2"/>
      <c r="RLX24" s="2"/>
      <c r="RLY24" s="2"/>
      <c r="RLZ24" s="2"/>
      <c r="RMA24" s="2"/>
      <c r="RMB24" s="2"/>
      <c r="RMC24" s="2"/>
      <c r="RMD24" s="2"/>
      <c r="RME24" s="2"/>
      <c r="RMF24" s="2"/>
      <c r="RMG24" s="2"/>
      <c r="RMH24" s="2"/>
      <c r="RMI24" s="2"/>
      <c r="RMJ24" s="2"/>
      <c r="RMK24" s="2"/>
      <c r="RML24" s="2"/>
      <c r="RMM24" s="2"/>
      <c r="RMN24" s="2"/>
      <c r="RMO24" s="2"/>
      <c r="RMP24" s="2"/>
      <c r="RMQ24" s="2"/>
      <c r="RMR24" s="2"/>
      <c r="RMS24" s="2"/>
      <c r="RMT24" s="2"/>
      <c r="RMU24" s="2"/>
      <c r="RMV24" s="2"/>
      <c r="RMW24" s="2"/>
      <c r="RMX24" s="2"/>
      <c r="RMY24" s="2"/>
      <c r="RMZ24" s="2"/>
      <c r="RNA24" s="2"/>
      <c r="RNB24" s="2"/>
      <c r="RNC24" s="2"/>
      <c r="RND24" s="2"/>
      <c r="RNE24" s="2"/>
      <c r="RNF24" s="2"/>
      <c r="RNG24" s="2"/>
      <c r="RNH24" s="2"/>
      <c r="RNI24" s="2"/>
      <c r="RNJ24" s="2"/>
      <c r="RNK24" s="2"/>
      <c r="RNL24" s="2"/>
      <c r="RNM24" s="2"/>
      <c r="RNN24" s="2"/>
      <c r="RNO24" s="2"/>
      <c r="RNP24" s="2"/>
      <c r="RNQ24" s="2"/>
      <c r="RNR24" s="2"/>
      <c r="RNS24" s="2"/>
      <c r="RNT24" s="2"/>
      <c r="RNU24" s="2"/>
      <c r="RNV24" s="2"/>
      <c r="RNW24" s="2"/>
      <c r="RNX24" s="2"/>
      <c r="RNY24" s="2"/>
      <c r="RNZ24" s="2"/>
      <c r="ROA24" s="2"/>
      <c r="ROB24" s="2"/>
      <c r="ROC24" s="2"/>
      <c r="ROD24" s="2"/>
      <c r="ROE24" s="2"/>
      <c r="ROF24" s="2"/>
      <c r="ROG24" s="2"/>
      <c r="ROH24" s="2"/>
      <c r="ROI24" s="2"/>
      <c r="ROJ24" s="2"/>
      <c r="ROK24" s="2"/>
      <c r="ROL24" s="2"/>
      <c r="ROM24" s="2"/>
      <c r="RON24" s="2"/>
      <c r="ROO24" s="2"/>
      <c r="ROP24" s="2"/>
      <c r="ROQ24" s="2"/>
      <c r="ROR24" s="2"/>
      <c r="ROS24" s="2"/>
      <c r="ROT24" s="2"/>
      <c r="ROU24" s="2"/>
      <c r="ROV24" s="2"/>
      <c r="ROW24" s="2"/>
      <c r="ROX24" s="2"/>
      <c r="ROY24" s="2"/>
      <c r="ROZ24" s="2"/>
      <c r="RPA24" s="2"/>
      <c r="RPB24" s="2"/>
      <c r="RPC24" s="2"/>
      <c r="RPD24" s="2"/>
      <c r="RPE24" s="2"/>
      <c r="RPF24" s="2"/>
      <c r="RPG24" s="2"/>
      <c r="RPH24" s="2"/>
      <c r="RPI24" s="2"/>
      <c r="RPJ24" s="2"/>
      <c r="RPK24" s="2"/>
      <c r="RPL24" s="2"/>
      <c r="RPM24" s="2"/>
      <c r="RPN24" s="2"/>
      <c r="RPO24" s="2"/>
      <c r="RPP24" s="2"/>
      <c r="RPQ24" s="2"/>
      <c r="RPR24" s="2"/>
      <c r="RPS24" s="2"/>
      <c r="RPT24" s="2"/>
      <c r="RPU24" s="2"/>
      <c r="RPV24" s="2"/>
      <c r="RPW24" s="2"/>
      <c r="RPX24" s="2"/>
      <c r="RPY24" s="2"/>
      <c r="RPZ24" s="2"/>
      <c r="RQA24" s="2"/>
      <c r="RQB24" s="2"/>
      <c r="RQC24" s="2"/>
      <c r="RQD24" s="2"/>
      <c r="RQE24" s="2"/>
      <c r="RQF24" s="2"/>
      <c r="RQG24" s="2"/>
      <c r="RQH24" s="2"/>
      <c r="RQI24" s="2"/>
      <c r="RQJ24" s="2"/>
      <c r="RQK24" s="2"/>
      <c r="RQL24" s="2"/>
      <c r="RQM24" s="2"/>
      <c r="RQN24" s="2"/>
      <c r="RQO24" s="2"/>
      <c r="RQP24" s="2"/>
      <c r="RQQ24" s="2"/>
      <c r="RQR24" s="2"/>
      <c r="RQS24" s="2"/>
      <c r="RQT24" s="2"/>
      <c r="RQU24" s="2"/>
      <c r="RQV24" s="2"/>
      <c r="RQW24" s="2"/>
      <c r="RQX24" s="2"/>
      <c r="RQY24" s="2"/>
      <c r="RQZ24" s="2"/>
      <c r="RRA24" s="2"/>
      <c r="RRB24" s="2"/>
      <c r="RRC24" s="2"/>
      <c r="RRD24" s="2"/>
      <c r="RRE24" s="2"/>
      <c r="RRF24" s="2"/>
      <c r="RRG24" s="2"/>
      <c r="RRH24" s="2"/>
      <c r="RRI24" s="2"/>
      <c r="RRJ24" s="2"/>
      <c r="RRK24" s="2"/>
      <c r="RRL24" s="2"/>
      <c r="RRM24" s="2"/>
      <c r="RRN24" s="2"/>
      <c r="RRO24" s="2"/>
      <c r="RRP24" s="2"/>
      <c r="RRQ24" s="2"/>
      <c r="RRR24" s="2"/>
      <c r="RRS24" s="2"/>
      <c r="RRT24" s="2"/>
      <c r="RRU24" s="2"/>
      <c r="RRV24" s="2"/>
      <c r="RRW24" s="2"/>
      <c r="RRX24" s="2"/>
      <c r="RRY24" s="2"/>
      <c r="RRZ24" s="2"/>
      <c r="RSA24" s="2"/>
      <c r="RSB24" s="2"/>
      <c r="RSC24" s="2"/>
      <c r="RSD24" s="2"/>
      <c r="RSE24" s="2"/>
      <c r="RSF24" s="2"/>
      <c r="RSG24" s="2"/>
      <c r="RSH24" s="2"/>
      <c r="RSI24" s="2"/>
      <c r="RSJ24" s="2"/>
      <c r="RSK24" s="2"/>
      <c r="RSL24" s="2"/>
      <c r="RSM24" s="2"/>
      <c r="RSN24" s="2"/>
      <c r="RSO24" s="2"/>
      <c r="RSP24" s="2"/>
      <c r="RSQ24" s="2"/>
      <c r="RSR24" s="2"/>
      <c r="RSS24" s="2"/>
      <c r="RST24" s="2"/>
      <c r="RSU24" s="2"/>
      <c r="RSV24" s="2"/>
      <c r="RSW24" s="2"/>
      <c r="RSX24" s="2"/>
      <c r="RSY24" s="2"/>
      <c r="RSZ24" s="2"/>
      <c r="RTA24" s="2"/>
      <c r="RTB24" s="2"/>
      <c r="RTC24" s="2"/>
      <c r="RTD24" s="2"/>
      <c r="RTE24" s="2"/>
      <c r="RTF24" s="2"/>
      <c r="RTG24" s="2"/>
      <c r="RTH24" s="2"/>
      <c r="RTI24" s="2"/>
      <c r="RTJ24" s="2"/>
      <c r="RTK24" s="2"/>
      <c r="RTL24" s="2"/>
      <c r="RTM24" s="2"/>
      <c r="RTN24" s="2"/>
      <c r="RTO24" s="2"/>
      <c r="RTP24" s="2"/>
      <c r="RTQ24" s="2"/>
      <c r="RTR24" s="2"/>
      <c r="RTS24" s="2"/>
      <c r="RTT24" s="2"/>
      <c r="RTU24" s="2"/>
      <c r="RTV24" s="2"/>
      <c r="RTW24" s="2"/>
      <c r="RTX24" s="2"/>
      <c r="RTY24" s="2"/>
      <c r="RTZ24" s="2"/>
      <c r="RUA24" s="2"/>
      <c r="RUB24" s="2"/>
      <c r="RUC24" s="2"/>
      <c r="RUD24" s="2"/>
      <c r="RUE24" s="2"/>
      <c r="RUF24" s="2"/>
      <c r="RUG24" s="2"/>
      <c r="RUH24" s="2"/>
      <c r="RUI24" s="2"/>
      <c r="RUJ24" s="2"/>
      <c r="RUK24" s="2"/>
      <c r="RUL24" s="2"/>
      <c r="RUM24" s="2"/>
      <c r="RUN24" s="2"/>
      <c r="RUO24" s="2"/>
      <c r="RUP24" s="2"/>
      <c r="RUQ24" s="2"/>
      <c r="RUR24" s="2"/>
      <c r="RUS24" s="2"/>
      <c r="RUT24" s="2"/>
      <c r="RUU24" s="2"/>
      <c r="RUV24" s="2"/>
      <c r="RUW24" s="2"/>
      <c r="RUX24" s="2"/>
      <c r="RUY24" s="2"/>
      <c r="RUZ24" s="2"/>
      <c r="RVA24" s="2"/>
      <c r="RVB24" s="2"/>
      <c r="RVC24" s="2"/>
      <c r="RVD24" s="2"/>
      <c r="RVE24" s="2"/>
      <c r="RVF24" s="2"/>
      <c r="RVG24" s="2"/>
      <c r="RVH24" s="2"/>
      <c r="RVI24" s="2"/>
      <c r="RVJ24" s="2"/>
      <c r="RVK24" s="2"/>
      <c r="RVL24" s="2"/>
      <c r="RVM24" s="2"/>
      <c r="RVN24" s="2"/>
      <c r="RVO24" s="2"/>
      <c r="RVP24" s="2"/>
      <c r="RVQ24" s="2"/>
      <c r="RVR24" s="2"/>
      <c r="RVS24" s="2"/>
      <c r="RVT24" s="2"/>
      <c r="RVU24" s="2"/>
      <c r="RVV24" s="2"/>
      <c r="RVW24" s="2"/>
      <c r="RVX24" s="2"/>
      <c r="RVY24" s="2"/>
      <c r="RVZ24" s="2"/>
      <c r="RWA24" s="2"/>
      <c r="RWB24" s="2"/>
      <c r="RWC24" s="2"/>
      <c r="RWD24" s="2"/>
      <c r="RWE24" s="2"/>
      <c r="RWF24" s="2"/>
      <c r="RWG24" s="2"/>
      <c r="RWH24" s="2"/>
      <c r="RWI24" s="2"/>
      <c r="RWJ24" s="2"/>
      <c r="RWK24" s="2"/>
      <c r="RWL24" s="2"/>
      <c r="RWM24" s="2"/>
      <c r="RWN24" s="2"/>
      <c r="RWO24" s="2"/>
      <c r="RWP24" s="2"/>
      <c r="RWQ24" s="2"/>
      <c r="RWR24" s="2"/>
      <c r="RWS24" s="2"/>
      <c r="RWT24" s="2"/>
      <c r="RWU24" s="2"/>
      <c r="RWV24" s="2"/>
      <c r="RWW24" s="2"/>
      <c r="RWX24" s="2"/>
      <c r="RWY24" s="2"/>
      <c r="RWZ24" s="2"/>
      <c r="RXA24" s="2"/>
      <c r="RXB24" s="2"/>
      <c r="RXC24" s="2"/>
      <c r="RXD24" s="2"/>
      <c r="RXE24" s="2"/>
      <c r="RXF24" s="2"/>
      <c r="RXG24" s="2"/>
      <c r="RXH24" s="2"/>
      <c r="RXI24" s="2"/>
      <c r="RXJ24" s="2"/>
      <c r="RXK24" s="2"/>
      <c r="RXL24" s="2"/>
      <c r="RXM24" s="2"/>
      <c r="RXN24" s="2"/>
      <c r="RXO24" s="2"/>
      <c r="RXP24" s="2"/>
      <c r="RXQ24" s="2"/>
      <c r="RXR24" s="2"/>
      <c r="RXS24" s="2"/>
      <c r="RXT24" s="2"/>
      <c r="RXU24" s="2"/>
      <c r="RXV24" s="2"/>
      <c r="RXW24" s="2"/>
      <c r="RXX24" s="2"/>
      <c r="RXY24" s="2"/>
      <c r="RXZ24" s="2"/>
      <c r="RYA24" s="2"/>
      <c r="RYB24" s="2"/>
      <c r="RYC24" s="2"/>
      <c r="RYD24" s="2"/>
      <c r="RYE24" s="2"/>
      <c r="RYF24" s="2"/>
      <c r="RYG24" s="2"/>
      <c r="RYH24" s="2"/>
      <c r="RYI24" s="2"/>
      <c r="RYJ24" s="2"/>
      <c r="RYK24" s="2"/>
      <c r="RYL24" s="2"/>
      <c r="RYM24" s="2"/>
      <c r="RYN24" s="2"/>
      <c r="RYO24" s="2"/>
      <c r="RYP24" s="2"/>
      <c r="RYQ24" s="2"/>
      <c r="RYR24" s="2"/>
      <c r="RYS24" s="2"/>
      <c r="RYT24" s="2"/>
      <c r="RYU24" s="2"/>
      <c r="RYV24" s="2"/>
      <c r="RYW24" s="2"/>
      <c r="RYX24" s="2"/>
      <c r="RYY24" s="2"/>
      <c r="RYZ24" s="2"/>
      <c r="RZA24" s="2"/>
      <c r="RZB24" s="2"/>
      <c r="RZC24" s="2"/>
      <c r="RZD24" s="2"/>
      <c r="RZE24" s="2"/>
      <c r="RZF24" s="2"/>
      <c r="RZG24" s="2"/>
      <c r="RZH24" s="2"/>
      <c r="RZI24" s="2"/>
      <c r="RZJ24" s="2"/>
      <c r="RZK24" s="2"/>
      <c r="RZL24" s="2"/>
      <c r="RZM24" s="2"/>
      <c r="RZN24" s="2"/>
      <c r="RZO24" s="2"/>
      <c r="RZP24" s="2"/>
      <c r="RZQ24" s="2"/>
      <c r="RZR24" s="2"/>
      <c r="RZS24" s="2"/>
      <c r="RZT24" s="2"/>
      <c r="RZU24" s="2"/>
      <c r="RZV24" s="2"/>
      <c r="RZW24" s="2"/>
      <c r="RZX24" s="2"/>
      <c r="RZY24" s="2"/>
      <c r="RZZ24" s="2"/>
      <c r="SAA24" s="2"/>
      <c r="SAB24" s="2"/>
      <c r="SAC24" s="2"/>
      <c r="SAD24" s="2"/>
      <c r="SAE24" s="2"/>
      <c r="SAF24" s="2"/>
      <c r="SAG24" s="2"/>
      <c r="SAH24" s="2"/>
      <c r="SAI24" s="2"/>
      <c r="SAJ24" s="2"/>
      <c r="SAK24" s="2"/>
      <c r="SAL24" s="2"/>
      <c r="SAM24" s="2"/>
      <c r="SAN24" s="2"/>
      <c r="SAO24" s="2"/>
      <c r="SAP24" s="2"/>
      <c r="SAQ24" s="2"/>
      <c r="SAR24" s="2"/>
      <c r="SAS24" s="2"/>
      <c r="SAT24" s="2"/>
      <c r="SAU24" s="2"/>
      <c r="SAV24" s="2"/>
      <c r="SAW24" s="2"/>
      <c r="SAX24" s="2"/>
      <c r="SAY24" s="2"/>
      <c r="SAZ24" s="2"/>
      <c r="SBA24" s="2"/>
      <c r="SBB24" s="2"/>
      <c r="SBC24" s="2"/>
      <c r="SBD24" s="2"/>
      <c r="SBE24" s="2"/>
      <c r="SBF24" s="2"/>
      <c r="SBG24" s="2"/>
      <c r="SBH24" s="2"/>
      <c r="SBI24" s="2"/>
      <c r="SBJ24" s="2"/>
      <c r="SBK24" s="2"/>
      <c r="SBL24" s="2"/>
      <c r="SBM24" s="2"/>
      <c r="SBN24" s="2"/>
      <c r="SBO24" s="2"/>
      <c r="SBP24" s="2"/>
      <c r="SBQ24" s="2"/>
      <c r="SBR24" s="2"/>
      <c r="SBS24" s="2"/>
      <c r="SBT24" s="2"/>
      <c r="SBU24" s="2"/>
      <c r="SBV24" s="2"/>
      <c r="SBW24" s="2"/>
      <c r="SBX24" s="2"/>
      <c r="SBY24" s="2"/>
      <c r="SBZ24" s="2"/>
      <c r="SCA24" s="2"/>
      <c r="SCB24" s="2"/>
      <c r="SCC24" s="2"/>
      <c r="SCD24" s="2"/>
      <c r="SCE24" s="2"/>
      <c r="SCF24" s="2"/>
      <c r="SCG24" s="2"/>
      <c r="SCH24" s="2"/>
      <c r="SCI24" s="2"/>
      <c r="SCJ24" s="2"/>
      <c r="SCK24" s="2"/>
      <c r="SCL24" s="2"/>
      <c r="SCM24" s="2"/>
      <c r="SCN24" s="2"/>
      <c r="SCO24" s="2"/>
      <c r="SCP24" s="2"/>
      <c r="SCQ24" s="2"/>
      <c r="SCR24" s="2"/>
      <c r="SCS24" s="2"/>
      <c r="SCT24" s="2"/>
      <c r="SCU24" s="2"/>
      <c r="SCV24" s="2"/>
      <c r="SCW24" s="2"/>
      <c r="SCX24" s="2"/>
      <c r="SCY24" s="2"/>
      <c r="SCZ24" s="2"/>
      <c r="SDA24" s="2"/>
      <c r="SDB24" s="2"/>
      <c r="SDC24" s="2"/>
      <c r="SDD24" s="2"/>
      <c r="SDE24" s="2"/>
      <c r="SDF24" s="2"/>
      <c r="SDG24" s="2"/>
      <c r="SDH24" s="2"/>
      <c r="SDI24" s="2"/>
      <c r="SDJ24" s="2"/>
      <c r="SDK24" s="2"/>
      <c r="SDL24" s="2"/>
      <c r="SDM24" s="2"/>
      <c r="SDN24" s="2"/>
      <c r="SDO24" s="2"/>
      <c r="SDP24" s="2"/>
      <c r="SDQ24" s="2"/>
      <c r="SDR24" s="2"/>
      <c r="SDS24" s="2"/>
      <c r="SDT24" s="2"/>
      <c r="SDU24" s="2"/>
      <c r="SDV24" s="2"/>
      <c r="SDW24" s="2"/>
      <c r="SDX24" s="2"/>
      <c r="SDY24" s="2"/>
      <c r="SDZ24" s="2"/>
      <c r="SEA24" s="2"/>
      <c r="SEB24" s="2"/>
      <c r="SEC24" s="2"/>
      <c r="SED24" s="2"/>
      <c r="SEE24" s="2"/>
      <c r="SEF24" s="2"/>
      <c r="SEG24" s="2"/>
      <c r="SEH24" s="2"/>
      <c r="SEI24" s="2"/>
      <c r="SEJ24" s="2"/>
      <c r="SEK24" s="2"/>
      <c r="SEL24" s="2"/>
      <c r="SEM24" s="2"/>
      <c r="SEN24" s="2"/>
      <c r="SEO24" s="2"/>
      <c r="SEP24" s="2"/>
      <c r="SEQ24" s="2"/>
      <c r="SER24" s="2"/>
      <c r="SES24" s="2"/>
      <c r="SET24" s="2"/>
      <c r="SEU24" s="2"/>
      <c r="SEV24" s="2"/>
      <c r="SEW24" s="2"/>
      <c r="SEX24" s="2"/>
      <c r="SEY24" s="2"/>
      <c r="SEZ24" s="2"/>
      <c r="SFA24" s="2"/>
      <c r="SFB24" s="2"/>
      <c r="SFC24" s="2"/>
      <c r="SFD24" s="2"/>
      <c r="SFE24" s="2"/>
      <c r="SFF24" s="2"/>
      <c r="SFG24" s="2"/>
      <c r="SFH24" s="2"/>
      <c r="SFI24" s="2"/>
      <c r="SFJ24" s="2"/>
      <c r="SFK24" s="2"/>
      <c r="SFL24" s="2"/>
      <c r="SFM24" s="2"/>
      <c r="SFN24" s="2"/>
      <c r="SFO24" s="2"/>
      <c r="SFP24" s="2"/>
      <c r="SFQ24" s="2"/>
      <c r="SFR24" s="2"/>
      <c r="SFS24" s="2"/>
      <c r="SFT24" s="2"/>
      <c r="SFU24" s="2"/>
      <c r="SFV24" s="2"/>
      <c r="SFW24" s="2"/>
      <c r="SFX24" s="2"/>
      <c r="SFY24" s="2"/>
      <c r="SFZ24" s="2"/>
      <c r="SGA24" s="2"/>
      <c r="SGB24" s="2"/>
      <c r="SGC24" s="2"/>
      <c r="SGD24" s="2"/>
      <c r="SGE24" s="2"/>
      <c r="SGF24" s="2"/>
      <c r="SGG24" s="2"/>
      <c r="SGH24" s="2"/>
      <c r="SGI24" s="2"/>
      <c r="SGJ24" s="2"/>
      <c r="SGK24" s="2"/>
      <c r="SGL24" s="2"/>
      <c r="SGM24" s="2"/>
      <c r="SGN24" s="2"/>
      <c r="SGO24" s="2"/>
      <c r="SGP24" s="2"/>
      <c r="SGQ24" s="2"/>
      <c r="SGR24" s="2"/>
      <c r="SGS24" s="2"/>
      <c r="SGT24" s="2"/>
      <c r="SGU24" s="2"/>
      <c r="SGV24" s="2"/>
      <c r="SGW24" s="2"/>
      <c r="SGX24" s="2"/>
      <c r="SGY24" s="2"/>
      <c r="SGZ24" s="2"/>
      <c r="SHA24" s="2"/>
      <c r="SHB24" s="2"/>
      <c r="SHC24" s="2"/>
      <c r="SHD24" s="2"/>
      <c r="SHE24" s="2"/>
      <c r="SHF24" s="2"/>
      <c r="SHG24" s="2"/>
      <c r="SHH24" s="2"/>
      <c r="SHI24" s="2"/>
      <c r="SHJ24" s="2"/>
      <c r="SHK24" s="2"/>
      <c r="SHL24" s="2"/>
      <c r="SHM24" s="2"/>
      <c r="SHN24" s="2"/>
      <c r="SHO24" s="2"/>
      <c r="SHP24" s="2"/>
      <c r="SHQ24" s="2"/>
      <c r="SHR24" s="2"/>
      <c r="SHS24" s="2"/>
      <c r="SHT24" s="2"/>
      <c r="SHU24" s="2"/>
      <c r="SHV24" s="2"/>
      <c r="SHW24" s="2"/>
      <c r="SHX24" s="2"/>
      <c r="SHY24" s="2"/>
      <c r="SHZ24" s="2"/>
      <c r="SIA24" s="2"/>
      <c r="SIB24" s="2"/>
      <c r="SIC24" s="2"/>
      <c r="SID24" s="2"/>
      <c r="SIE24" s="2"/>
      <c r="SIF24" s="2"/>
      <c r="SIG24" s="2"/>
      <c r="SIH24" s="2"/>
      <c r="SII24" s="2"/>
      <c r="SIJ24" s="2"/>
      <c r="SIK24" s="2"/>
      <c r="SIL24" s="2"/>
      <c r="SIM24" s="2"/>
      <c r="SIN24" s="2"/>
      <c r="SIO24" s="2"/>
      <c r="SIP24" s="2"/>
      <c r="SIQ24" s="2"/>
      <c r="SIR24" s="2"/>
      <c r="SIS24" s="2"/>
      <c r="SIT24" s="2"/>
      <c r="SIU24" s="2"/>
      <c r="SIV24" s="2"/>
      <c r="SIW24" s="2"/>
      <c r="SIX24" s="2"/>
      <c r="SIY24" s="2"/>
      <c r="SIZ24" s="2"/>
      <c r="SJA24" s="2"/>
      <c r="SJB24" s="2"/>
      <c r="SJC24" s="2"/>
      <c r="SJD24" s="2"/>
      <c r="SJE24" s="2"/>
      <c r="SJF24" s="2"/>
      <c r="SJG24" s="2"/>
      <c r="SJH24" s="2"/>
      <c r="SJI24" s="2"/>
      <c r="SJJ24" s="2"/>
      <c r="SJK24" s="2"/>
      <c r="SJL24" s="2"/>
      <c r="SJM24" s="2"/>
      <c r="SJN24" s="2"/>
      <c r="SJO24" s="2"/>
      <c r="SJP24" s="2"/>
      <c r="SJQ24" s="2"/>
      <c r="SJR24" s="2"/>
      <c r="SJS24" s="2"/>
      <c r="SJT24" s="2"/>
      <c r="SJU24" s="2"/>
      <c r="SJV24" s="2"/>
      <c r="SJW24" s="2"/>
      <c r="SJX24" s="2"/>
      <c r="SJY24" s="2"/>
      <c r="SJZ24" s="2"/>
      <c r="SKA24" s="2"/>
      <c r="SKB24" s="2"/>
      <c r="SKC24" s="2"/>
      <c r="SKD24" s="2"/>
      <c r="SKE24" s="2"/>
      <c r="SKF24" s="2"/>
      <c r="SKG24" s="2"/>
      <c r="SKH24" s="2"/>
      <c r="SKI24" s="2"/>
      <c r="SKJ24" s="2"/>
      <c r="SKK24" s="2"/>
      <c r="SKL24" s="2"/>
      <c r="SKM24" s="2"/>
      <c r="SKN24" s="2"/>
      <c r="SKO24" s="2"/>
      <c r="SKP24" s="2"/>
      <c r="SKQ24" s="2"/>
      <c r="SKR24" s="2"/>
      <c r="SKS24" s="2"/>
      <c r="SKT24" s="2"/>
      <c r="SKU24" s="2"/>
      <c r="SKV24" s="2"/>
      <c r="SKW24" s="2"/>
      <c r="SKX24" s="2"/>
      <c r="SKY24" s="2"/>
      <c r="SKZ24" s="2"/>
      <c r="SLA24" s="2"/>
      <c r="SLB24" s="2"/>
      <c r="SLC24" s="2"/>
      <c r="SLD24" s="2"/>
      <c r="SLE24" s="2"/>
      <c r="SLF24" s="2"/>
      <c r="SLG24" s="2"/>
      <c r="SLH24" s="2"/>
      <c r="SLI24" s="2"/>
      <c r="SLJ24" s="2"/>
      <c r="SLK24" s="2"/>
      <c r="SLL24" s="2"/>
      <c r="SLM24" s="2"/>
      <c r="SLN24" s="2"/>
      <c r="SLO24" s="2"/>
      <c r="SLP24" s="2"/>
      <c r="SLQ24" s="2"/>
      <c r="SLR24" s="2"/>
      <c r="SLS24" s="2"/>
      <c r="SLT24" s="2"/>
      <c r="SLU24" s="2"/>
      <c r="SLV24" s="2"/>
      <c r="SLW24" s="2"/>
      <c r="SLX24" s="2"/>
      <c r="SLY24" s="2"/>
      <c r="SLZ24" s="2"/>
      <c r="SMA24" s="2"/>
      <c r="SMB24" s="2"/>
      <c r="SMC24" s="2"/>
      <c r="SMD24" s="2"/>
      <c r="SME24" s="2"/>
      <c r="SMF24" s="2"/>
      <c r="SMG24" s="2"/>
      <c r="SMH24" s="2"/>
      <c r="SMI24" s="2"/>
      <c r="SMJ24" s="2"/>
      <c r="SMK24" s="2"/>
      <c r="SML24" s="2"/>
      <c r="SMM24" s="2"/>
      <c r="SMN24" s="2"/>
      <c r="SMO24" s="2"/>
      <c r="SMP24" s="2"/>
      <c r="SMQ24" s="2"/>
      <c r="SMR24" s="2"/>
      <c r="SMS24" s="2"/>
      <c r="SMT24" s="2"/>
      <c r="SMU24" s="2"/>
      <c r="SMV24" s="2"/>
      <c r="SMW24" s="2"/>
      <c r="SMX24" s="2"/>
      <c r="SMY24" s="2"/>
      <c r="SMZ24" s="2"/>
      <c r="SNA24" s="2"/>
      <c r="SNB24" s="2"/>
      <c r="SNC24" s="2"/>
      <c r="SND24" s="2"/>
      <c r="SNE24" s="2"/>
      <c r="SNF24" s="2"/>
      <c r="SNG24" s="2"/>
      <c r="SNH24" s="2"/>
      <c r="SNI24" s="2"/>
      <c r="SNJ24" s="2"/>
      <c r="SNK24" s="2"/>
      <c r="SNL24" s="2"/>
      <c r="SNM24" s="2"/>
      <c r="SNN24" s="2"/>
      <c r="SNO24" s="2"/>
      <c r="SNP24" s="2"/>
      <c r="SNQ24" s="2"/>
      <c r="SNR24" s="2"/>
      <c r="SNS24" s="2"/>
      <c r="SNT24" s="2"/>
      <c r="SNU24" s="2"/>
      <c r="SNV24" s="2"/>
      <c r="SNW24" s="2"/>
      <c r="SNX24" s="2"/>
      <c r="SNY24" s="2"/>
      <c r="SNZ24" s="2"/>
      <c r="SOA24" s="2"/>
      <c r="SOB24" s="2"/>
      <c r="SOC24" s="2"/>
      <c r="SOD24" s="2"/>
      <c r="SOE24" s="2"/>
      <c r="SOF24" s="2"/>
      <c r="SOG24" s="2"/>
      <c r="SOH24" s="2"/>
      <c r="SOI24" s="2"/>
      <c r="SOJ24" s="2"/>
      <c r="SOK24" s="2"/>
      <c r="SOL24" s="2"/>
      <c r="SOM24" s="2"/>
      <c r="SON24" s="2"/>
      <c r="SOO24" s="2"/>
      <c r="SOP24" s="2"/>
      <c r="SOQ24" s="2"/>
      <c r="SOR24" s="2"/>
      <c r="SOS24" s="2"/>
      <c r="SOT24" s="2"/>
      <c r="SOU24" s="2"/>
      <c r="SOV24" s="2"/>
      <c r="SOW24" s="2"/>
      <c r="SOX24" s="2"/>
      <c r="SOY24" s="2"/>
      <c r="SOZ24" s="2"/>
      <c r="SPA24" s="2"/>
      <c r="SPB24" s="2"/>
      <c r="SPC24" s="2"/>
      <c r="SPD24" s="2"/>
      <c r="SPE24" s="2"/>
      <c r="SPF24" s="2"/>
      <c r="SPG24" s="2"/>
      <c r="SPH24" s="2"/>
      <c r="SPI24" s="2"/>
      <c r="SPJ24" s="2"/>
      <c r="SPK24" s="2"/>
      <c r="SPL24" s="2"/>
      <c r="SPM24" s="2"/>
      <c r="SPN24" s="2"/>
      <c r="SPO24" s="2"/>
      <c r="SPP24" s="2"/>
      <c r="SPQ24" s="2"/>
      <c r="SPR24" s="2"/>
      <c r="SPS24" s="2"/>
      <c r="SPT24" s="2"/>
      <c r="SPU24" s="2"/>
      <c r="SPV24" s="2"/>
      <c r="SPW24" s="2"/>
      <c r="SPX24" s="2"/>
      <c r="SPY24" s="2"/>
      <c r="SPZ24" s="2"/>
      <c r="SQA24" s="2"/>
      <c r="SQB24" s="2"/>
      <c r="SQC24" s="2"/>
      <c r="SQD24" s="2"/>
      <c r="SQE24" s="2"/>
      <c r="SQF24" s="2"/>
      <c r="SQG24" s="2"/>
      <c r="SQH24" s="2"/>
      <c r="SQI24" s="2"/>
      <c r="SQJ24" s="2"/>
      <c r="SQK24" s="2"/>
      <c r="SQL24" s="2"/>
      <c r="SQM24" s="2"/>
      <c r="SQN24" s="2"/>
      <c r="SQO24" s="2"/>
      <c r="SQP24" s="2"/>
      <c r="SQQ24" s="2"/>
      <c r="SQR24" s="2"/>
      <c r="SQS24" s="2"/>
      <c r="SQT24" s="2"/>
      <c r="SQU24" s="2"/>
      <c r="SQV24" s="2"/>
      <c r="SQW24" s="2"/>
      <c r="SQX24" s="2"/>
      <c r="SQY24" s="2"/>
      <c r="SQZ24" s="2"/>
      <c r="SRA24" s="2"/>
      <c r="SRB24" s="2"/>
      <c r="SRC24" s="2"/>
      <c r="SRD24" s="2"/>
      <c r="SRE24" s="2"/>
      <c r="SRF24" s="2"/>
      <c r="SRG24" s="2"/>
      <c r="SRH24" s="2"/>
      <c r="SRI24" s="2"/>
      <c r="SRJ24" s="2"/>
      <c r="SRK24" s="2"/>
      <c r="SRL24" s="2"/>
      <c r="SRM24" s="2"/>
      <c r="SRN24" s="2"/>
      <c r="SRO24" s="2"/>
      <c r="SRP24" s="2"/>
      <c r="SRQ24" s="2"/>
      <c r="SRR24" s="2"/>
      <c r="SRS24" s="2"/>
      <c r="SRT24" s="2"/>
      <c r="SRU24" s="2"/>
      <c r="SRV24" s="2"/>
      <c r="SRW24" s="2"/>
      <c r="SRX24" s="2"/>
      <c r="SRY24" s="2"/>
      <c r="SRZ24" s="2"/>
      <c r="SSA24" s="2"/>
      <c r="SSB24" s="2"/>
      <c r="SSC24" s="2"/>
      <c r="SSD24" s="2"/>
      <c r="SSE24" s="2"/>
      <c r="SSF24" s="2"/>
      <c r="SSG24" s="2"/>
      <c r="SSH24" s="2"/>
      <c r="SSI24" s="2"/>
      <c r="SSJ24" s="2"/>
      <c r="SSK24" s="2"/>
      <c r="SSL24" s="2"/>
      <c r="SSM24" s="2"/>
      <c r="SSN24" s="2"/>
      <c r="SSO24" s="2"/>
      <c r="SSP24" s="2"/>
      <c r="SSQ24" s="2"/>
      <c r="SSR24" s="2"/>
      <c r="SSS24" s="2"/>
      <c r="SST24" s="2"/>
      <c r="SSU24" s="2"/>
      <c r="SSV24" s="2"/>
      <c r="SSW24" s="2"/>
      <c r="SSX24" s="2"/>
      <c r="SSY24" s="2"/>
      <c r="SSZ24" s="2"/>
      <c r="STA24" s="2"/>
      <c r="STB24" s="2"/>
      <c r="STC24" s="2"/>
      <c r="STD24" s="2"/>
      <c r="STE24" s="2"/>
      <c r="STF24" s="2"/>
      <c r="STG24" s="2"/>
      <c r="STH24" s="2"/>
      <c r="STI24" s="2"/>
      <c r="STJ24" s="2"/>
      <c r="STK24" s="2"/>
      <c r="STL24" s="2"/>
      <c r="STM24" s="2"/>
      <c r="STN24" s="2"/>
      <c r="STO24" s="2"/>
      <c r="STP24" s="2"/>
      <c r="STQ24" s="2"/>
      <c r="STR24" s="2"/>
      <c r="STS24" s="2"/>
      <c r="STT24" s="2"/>
      <c r="STU24" s="2"/>
      <c r="STV24" s="2"/>
      <c r="STW24" s="2"/>
      <c r="STX24" s="2"/>
      <c r="STY24" s="2"/>
      <c r="STZ24" s="2"/>
      <c r="SUA24" s="2"/>
      <c r="SUB24" s="2"/>
      <c r="SUC24" s="2"/>
      <c r="SUD24" s="2"/>
      <c r="SUE24" s="2"/>
      <c r="SUF24" s="2"/>
      <c r="SUG24" s="2"/>
      <c r="SUH24" s="2"/>
      <c r="SUI24" s="2"/>
      <c r="SUJ24" s="2"/>
      <c r="SUK24" s="2"/>
      <c r="SUL24" s="2"/>
      <c r="SUM24" s="2"/>
      <c r="SUN24" s="2"/>
      <c r="SUO24" s="2"/>
      <c r="SUP24" s="2"/>
      <c r="SUQ24" s="2"/>
      <c r="SUR24" s="2"/>
      <c r="SUS24" s="2"/>
      <c r="SUT24" s="2"/>
      <c r="SUU24" s="2"/>
      <c r="SUV24" s="2"/>
      <c r="SUW24" s="2"/>
      <c r="SUX24" s="2"/>
      <c r="SUY24" s="2"/>
      <c r="SUZ24" s="2"/>
      <c r="SVA24" s="2"/>
      <c r="SVB24" s="2"/>
      <c r="SVC24" s="2"/>
      <c r="SVD24" s="2"/>
      <c r="SVE24" s="2"/>
      <c r="SVF24" s="2"/>
      <c r="SVG24" s="2"/>
      <c r="SVH24" s="2"/>
      <c r="SVI24" s="2"/>
      <c r="SVJ24" s="2"/>
      <c r="SVK24" s="2"/>
      <c r="SVL24" s="2"/>
      <c r="SVM24" s="2"/>
      <c r="SVN24" s="2"/>
      <c r="SVO24" s="2"/>
      <c r="SVP24" s="2"/>
      <c r="SVQ24" s="2"/>
      <c r="SVR24" s="2"/>
      <c r="SVS24" s="2"/>
      <c r="SVT24" s="2"/>
      <c r="SVU24" s="2"/>
      <c r="SVV24" s="2"/>
      <c r="SVW24" s="2"/>
      <c r="SVX24" s="2"/>
      <c r="SVY24" s="2"/>
      <c r="SVZ24" s="2"/>
      <c r="SWA24" s="2"/>
      <c r="SWB24" s="2"/>
      <c r="SWC24" s="2"/>
      <c r="SWD24" s="2"/>
      <c r="SWE24" s="2"/>
      <c r="SWF24" s="2"/>
      <c r="SWG24" s="2"/>
      <c r="SWH24" s="2"/>
      <c r="SWI24" s="2"/>
      <c r="SWJ24" s="2"/>
      <c r="SWK24" s="2"/>
      <c r="SWL24" s="2"/>
      <c r="SWM24" s="2"/>
      <c r="SWN24" s="2"/>
      <c r="SWO24" s="2"/>
      <c r="SWP24" s="2"/>
      <c r="SWQ24" s="2"/>
      <c r="SWR24" s="2"/>
      <c r="SWS24" s="2"/>
      <c r="SWT24" s="2"/>
      <c r="SWU24" s="2"/>
      <c r="SWV24" s="2"/>
      <c r="SWW24" s="2"/>
      <c r="SWX24" s="2"/>
      <c r="SWY24" s="2"/>
      <c r="SWZ24" s="2"/>
      <c r="SXA24" s="2"/>
      <c r="SXB24" s="2"/>
      <c r="SXC24" s="2"/>
      <c r="SXD24" s="2"/>
      <c r="SXE24" s="2"/>
      <c r="SXF24" s="2"/>
      <c r="SXG24" s="2"/>
      <c r="SXH24" s="2"/>
      <c r="SXI24" s="2"/>
      <c r="SXJ24" s="2"/>
      <c r="SXK24" s="2"/>
      <c r="SXL24" s="2"/>
      <c r="SXM24" s="2"/>
      <c r="SXN24" s="2"/>
      <c r="SXO24" s="2"/>
      <c r="SXP24" s="2"/>
      <c r="SXQ24" s="2"/>
      <c r="SXR24" s="2"/>
      <c r="SXS24" s="2"/>
      <c r="SXT24" s="2"/>
      <c r="SXU24" s="2"/>
      <c r="SXV24" s="2"/>
      <c r="SXW24" s="2"/>
      <c r="SXX24" s="2"/>
      <c r="SXY24" s="2"/>
      <c r="SXZ24" s="2"/>
      <c r="SYA24" s="2"/>
      <c r="SYB24" s="2"/>
      <c r="SYC24" s="2"/>
      <c r="SYD24" s="2"/>
      <c r="SYE24" s="2"/>
      <c r="SYF24" s="2"/>
      <c r="SYG24" s="2"/>
      <c r="SYH24" s="2"/>
      <c r="SYI24" s="2"/>
      <c r="SYJ24" s="2"/>
      <c r="SYK24" s="2"/>
      <c r="SYL24" s="2"/>
      <c r="SYM24" s="2"/>
      <c r="SYN24" s="2"/>
      <c r="SYO24" s="2"/>
      <c r="SYP24" s="2"/>
      <c r="SYQ24" s="2"/>
      <c r="SYR24" s="2"/>
      <c r="SYS24" s="2"/>
      <c r="SYT24" s="2"/>
      <c r="SYU24" s="2"/>
      <c r="SYV24" s="2"/>
      <c r="SYW24" s="2"/>
      <c r="SYX24" s="2"/>
      <c r="SYY24" s="2"/>
      <c r="SYZ24" s="2"/>
      <c r="SZA24" s="2"/>
      <c r="SZB24" s="2"/>
      <c r="SZC24" s="2"/>
      <c r="SZD24" s="2"/>
      <c r="SZE24" s="2"/>
      <c r="SZF24" s="2"/>
      <c r="SZG24" s="2"/>
      <c r="SZH24" s="2"/>
      <c r="SZI24" s="2"/>
      <c r="SZJ24" s="2"/>
      <c r="SZK24" s="2"/>
      <c r="SZL24" s="2"/>
      <c r="SZM24" s="2"/>
      <c r="SZN24" s="2"/>
      <c r="SZO24" s="2"/>
      <c r="SZP24" s="2"/>
      <c r="SZQ24" s="2"/>
      <c r="SZR24" s="2"/>
      <c r="SZS24" s="2"/>
      <c r="SZT24" s="2"/>
      <c r="SZU24" s="2"/>
      <c r="SZV24" s="2"/>
      <c r="SZW24" s="2"/>
      <c r="SZX24" s="2"/>
      <c r="SZY24" s="2"/>
      <c r="SZZ24" s="2"/>
      <c r="TAA24" s="2"/>
      <c r="TAB24" s="2"/>
      <c r="TAC24" s="2"/>
      <c r="TAD24" s="2"/>
      <c r="TAE24" s="2"/>
      <c r="TAF24" s="2"/>
      <c r="TAG24" s="2"/>
      <c r="TAH24" s="2"/>
      <c r="TAI24" s="2"/>
      <c r="TAJ24" s="2"/>
      <c r="TAK24" s="2"/>
      <c r="TAL24" s="2"/>
      <c r="TAM24" s="2"/>
      <c r="TAN24" s="2"/>
      <c r="TAO24" s="2"/>
      <c r="TAP24" s="2"/>
      <c r="TAQ24" s="2"/>
      <c r="TAR24" s="2"/>
      <c r="TAS24" s="2"/>
      <c r="TAT24" s="2"/>
      <c r="TAU24" s="2"/>
      <c r="TAV24" s="2"/>
      <c r="TAW24" s="2"/>
      <c r="TAX24" s="2"/>
      <c r="TAY24" s="2"/>
      <c r="TAZ24" s="2"/>
      <c r="TBA24" s="2"/>
      <c r="TBB24" s="2"/>
      <c r="TBC24" s="2"/>
      <c r="TBD24" s="2"/>
      <c r="TBE24" s="2"/>
      <c r="TBF24" s="2"/>
      <c r="TBG24" s="2"/>
      <c r="TBH24" s="2"/>
      <c r="TBI24" s="2"/>
      <c r="TBJ24" s="2"/>
      <c r="TBK24" s="2"/>
      <c r="TBL24" s="2"/>
      <c r="TBM24" s="2"/>
      <c r="TBN24" s="2"/>
      <c r="TBO24" s="2"/>
      <c r="TBP24" s="2"/>
      <c r="TBQ24" s="2"/>
      <c r="TBR24" s="2"/>
      <c r="TBS24" s="2"/>
      <c r="TBT24" s="2"/>
      <c r="TBU24" s="2"/>
      <c r="TBV24" s="2"/>
      <c r="TBW24" s="2"/>
      <c r="TBX24" s="2"/>
      <c r="TBY24" s="2"/>
      <c r="TBZ24" s="2"/>
      <c r="TCA24" s="2"/>
      <c r="TCB24" s="2"/>
      <c r="TCC24" s="2"/>
      <c r="TCD24" s="2"/>
      <c r="TCE24" s="2"/>
      <c r="TCF24" s="2"/>
      <c r="TCG24" s="2"/>
      <c r="TCH24" s="2"/>
      <c r="TCI24" s="2"/>
      <c r="TCJ24" s="2"/>
      <c r="TCK24" s="2"/>
      <c r="TCL24" s="2"/>
      <c r="TCM24" s="2"/>
      <c r="TCN24" s="2"/>
      <c r="TCO24" s="2"/>
      <c r="TCP24" s="2"/>
      <c r="TCQ24" s="2"/>
      <c r="TCR24" s="2"/>
      <c r="TCS24" s="2"/>
      <c r="TCT24" s="2"/>
      <c r="TCU24" s="2"/>
      <c r="TCV24" s="2"/>
      <c r="TCW24" s="2"/>
      <c r="TCX24" s="2"/>
      <c r="TCY24" s="2"/>
      <c r="TCZ24" s="2"/>
      <c r="TDA24" s="2"/>
      <c r="TDB24" s="2"/>
      <c r="TDC24" s="2"/>
      <c r="TDD24" s="2"/>
      <c r="TDE24" s="2"/>
      <c r="TDF24" s="2"/>
      <c r="TDG24" s="2"/>
      <c r="TDH24" s="2"/>
      <c r="TDI24" s="2"/>
      <c r="TDJ24" s="2"/>
      <c r="TDK24" s="2"/>
      <c r="TDL24" s="2"/>
      <c r="TDM24" s="2"/>
      <c r="TDN24" s="2"/>
      <c r="TDO24" s="2"/>
      <c r="TDP24" s="2"/>
      <c r="TDQ24" s="2"/>
      <c r="TDR24" s="2"/>
      <c r="TDS24" s="2"/>
      <c r="TDT24" s="2"/>
      <c r="TDU24" s="2"/>
      <c r="TDV24" s="2"/>
      <c r="TDW24" s="2"/>
      <c r="TDX24" s="2"/>
      <c r="TDY24" s="2"/>
      <c r="TDZ24" s="2"/>
      <c r="TEA24" s="2"/>
      <c r="TEB24" s="2"/>
      <c r="TEC24" s="2"/>
      <c r="TED24" s="2"/>
      <c r="TEE24" s="2"/>
      <c r="TEF24" s="2"/>
      <c r="TEG24" s="2"/>
      <c r="TEH24" s="2"/>
      <c r="TEI24" s="2"/>
      <c r="TEJ24" s="2"/>
      <c r="TEK24" s="2"/>
      <c r="TEL24" s="2"/>
      <c r="TEM24" s="2"/>
      <c r="TEN24" s="2"/>
      <c r="TEO24" s="2"/>
      <c r="TEP24" s="2"/>
      <c r="TEQ24" s="2"/>
      <c r="TER24" s="2"/>
      <c r="TES24" s="2"/>
      <c r="TET24" s="2"/>
      <c r="TEU24" s="2"/>
      <c r="TEV24" s="2"/>
      <c r="TEW24" s="2"/>
      <c r="TEX24" s="2"/>
      <c r="TEY24" s="2"/>
      <c r="TEZ24" s="2"/>
      <c r="TFA24" s="2"/>
      <c r="TFB24" s="2"/>
      <c r="TFC24" s="2"/>
      <c r="TFD24" s="2"/>
      <c r="TFE24" s="2"/>
      <c r="TFF24" s="2"/>
      <c r="TFG24" s="2"/>
      <c r="TFH24" s="2"/>
      <c r="TFI24" s="2"/>
      <c r="TFJ24" s="2"/>
      <c r="TFK24" s="2"/>
      <c r="TFL24" s="2"/>
      <c r="TFM24" s="2"/>
      <c r="TFN24" s="2"/>
      <c r="TFO24" s="2"/>
      <c r="TFP24" s="2"/>
      <c r="TFQ24" s="2"/>
      <c r="TFR24" s="2"/>
      <c r="TFS24" s="2"/>
      <c r="TFT24" s="2"/>
      <c r="TFU24" s="2"/>
      <c r="TFV24" s="2"/>
      <c r="TFW24" s="2"/>
      <c r="TFX24" s="2"/>
      <c r="TFY24" s="2"/>
      <c r="TFZ24" s="2"/>
      <c r="TGA24" s="2"/>
      <c r="TGB24" s="2"/>
      <c r="TGC24" s="2"/>
      <c r="TGD24" s="2"/>
      <c r="TGE24" s="2"/>
      <c r="TGF24" s="2"/>
      <c r="TGG24" s="2"/>
      <c r="TGH24" s="2"/>
      <c r="TGI24" s="2"/>
      <c r="TGJ24" s="2"/>
      <c r="TGK24" s="2"/>
      <c r="TGL24" s="2"/>
      <c r="TGM24" s="2"/>
      <c r="TGN24" s="2"/>
      <c r="TGO24" s="2"/>
      <c r="TGP24" s="2"/>
      <c r="TGQ24" s="2"/>
      <c r="TGR24" s="2"/>
      <c r="TGS24" s="2"/>
      <c r="TGT24" s="2"/>
      <c r="TGU24" s="2"/>
      <c r="TGV24" s="2"/>
      <c r="TGW24" s="2"/>
      <c r="TGX24" s="2"/>
      <c r="TGY24" s="2"/>
      <c r="TGZ24" s="2"/>
      <c r="THA24" s="2"/>
      <c r="THB24" s="2"/>
      <c r="THC24" s="2"/>
      <c r="THD24" s="2"/>
      <c r="THE24" s="2"/>
      <c r="THF24" s="2"/>
      <c r="THG24" s="2"/>
      <c r="THH24" s="2"/>
      <c r="THI24" s="2"/>
      <c r="THJ24" s="2"/>
      <c r="THK24" s="2"/>
      <c r="THL24" s="2"/>
      <c r="THM24" s="2"/>
      <c r="THN24" s="2"/>
      <c r="THO24" s="2"/>
      <c r="THP24" s="2"/>
      <c r="THQ24" s="2"/>
      <c r="THR24" s="2"/>
      <c r="THS24" s="2"/>
      <c r="THT24" s="2"/>
      <c r="THU24" s="2"/>
      <c r="THV24" s="2"/>
      <c r="THW24" s="2"/>
      <c r="THX24" s="2"/>
      <c r="THY24" s="2"/>
      <c r="THZ24" s="2"/>
      <c r="TIA24" s="2"/>
      <c r="TIB24" s="2"/>
      <c r="TIC24" s="2"/>
      <c r="TID24" s="2"/>
      <c r="TIE24" s="2"/>
      <c r="TIF24" s="2"/>
      <c r="TIG24" s="2"/>
      <c r="TIH24" s="2"/>
      <c r="TII24" s="2"/>
      <c r="TIJ24" s="2"/>
      <c r="TIK24" s="2"/>
      <c r="TIL24" s="2"/>
      <c r="TIM24" s="2"/>
      <c r="TIN24" s="2"/>
      <c r="TIO24" s="2"/>
      <c r="TIP24" s="2"/>
      <c r="TIQ24" s="2"/>
      <c r="TIR24" s="2"/>
      <c r="TIS24" s="2"/>
      <c r="TIT24" s="2"/>
      <c r="TIU24" s="2"/>
      <c r="TIV24" s="2"/>
      <c r="TIW24" s="2"/>
      <c r="TIX24" s="2"/>
      <c r="TIY24" s="2"/>
      <c r="TIZ24" s="2"/>
      <c r="TJA24" s="2"/>
      <c r="TJB24" s="2"/>
      <c r="TJC24" s="2"/>
      <c r="TJD24" s="2"/>
      <c r="TJE24" s="2"/>
      <c r="TJF24" s="2"/>
      <c r="TJG24" s="2"/>
      <c r="TJH24" s="2"/>
      <c r="TJI24" s="2"/>
      <c r="TJJ24" s="2"/>
      <c r="TJK24" s="2"/>
      <c r="TJL24" s="2"/>
      <c r="TJM24" s="2"/>
      <c r="TJN24" s="2"/>
      <c r="TJO24" s="2"/>
      <c r="TJP24" s="2"/>
      <c r="TJQ24" s="2"/>
      <c r="TJR24" s="2"/>
      <c r="TJS24" s="2"/>
      <c r="TJT24" s="2"/>
      <c r="TJU24" s="2"/>
      <c r="TJV24" s="2"/>
      <c r="TJW24" s="2"/>
      <c r="TJX24" s="2"/>
      <c r="TJY24" s="2"/>
      <c r="TJZ24" s="2"/>
      <c r="TKA24" s="2"/>
      <c r="TKB24" s="2"/>
      <c r="TKC24" s="2"/>
      <c r="TKD24" s="2"/>
      <c r="TKE24" s="2"/>
      <c r="TKF24" s="2"/>
      <c r="TKG24" s="2"/>
      <c r="TKH24" s="2"/>
      <c r="TKI24" s="2"/>
      <c r="TKJ24" s="2"/>
      <c r="TKK24" s="2"/>
      <c r="TKL24" s="2"/>
      <c r="TKM24" s="2"/>
      <c r="TKN24" s="2"/>
      <c r="TKO24" s="2"/>
      <c r="TKP24" s="2"/>
      <c r="TKQ24" s="2"/>
      <c r="TKR24" s="2"/>
      <c r="TKS24" s="2"/>
      <c r="TKT24" s="2"/>
      <c r="TKU24" s="2"/>
      <c r="TKV24" s="2"/>
      <c r="TKW24" s="2"/>
      <c r="TKX24" s="2"/>
      <c r="TKY24" s="2"/>
      <c r="TKZ24" s="2"/>
      <c r="TLA24" s="2"/>
      <c r="TLB24" s="2"/>
      <c r="TLC24" s="2"/>
      <c r="TLD24" s="2"/>
      <c r="TLE24" s="2"/>
      <c r="TLF24" s="2"/>
      <c r="TLG24" s="2"/>
      <c r="TLH24" s="2"/>
      <c r="TLI24" s="2"/>
      <c r="TLJ24" s="2"/>
      <c r="TLK24" s="2"/>
      <c r="TLL24" s="2"/>
      <c r="TLM24" s="2"/>
      <c r="TLN24" s="2"/>
      <c r="TLO24" s="2"/>
      <c r="TLP24" s="2"/>
      <c r="TLQ24" s="2"/>
      <c r="TLR24" s="2"/>
      <c r="TLS24" s="2"/>
      <c r="TLT24" s="2"/>
      <c r="TLU24" s="2"/>
      <c r="TLV24" s="2"/>
      <c r="TLW24" s="2"/>
      <c r="TLX24" s="2"/>
      <c r="TLY24" s="2"/>
      <c r="TLZ24" s="2"/>
      <c r="TMA24" s="2"/>
      <c r="TMB24" s="2"/>
      <c r="TMC24" s="2"/>
      <c r="TMD24" s="2"/>
      <c r="TME24" s="2"/>
      <c r="TMF24" s="2"/>
      <c r="TMG24" s="2"/>
      <c r="TMH24" s="2"/>
      <c r="TMI24" s="2"/>
      <c r="TMJ24" s="2"/>
      <c r="TMK24" s="2"/>
      <c r="TML24" s="2"/>
      <c r="TMM24" s="2"/>
      <c r="TMN24" s="2"/>
      <c r="TMO24" s="2"/>
      <c r="TMP24" s="2"/>
      <c r="TMQ24" s="2"/>
      <c r="TMR24" s="2"/>
      <c r="TMS24" s="2"/>
      <c r="TMT24" s="2"/>
      <c r="TMU24" s="2"/>
      <c r="TMV24" s="2"/>
      <c r="TMW24" s="2"/>
      <c r="TMX24" s="2"/>
      <c r="TMY24" s="2"/>
      <c r="TMZ24" s="2"/>
      <c r="TNA24" s="2"/>
      <c r="TNB24" s="2"/>
      <c r="TNC24" s="2"/>
      <c r="TND24" s="2"/>
      <c r="TNE24" s="2"/>
      <c r="TNF24" s="2"/>
      <c r="TNG24" s="2"/>
      <c r="TNH24" s="2"/>
      <c r="TNI24" s="2"/>
      <c r="TNJ24" s="2"/>
      <c r="TNK24" s="2"/>
      <c r="TNL24" s="2"/>
      <c r="TNM24" s="2"/>
      <c r="TNN24" s="2"/>
      <c r="TNO24" s="2"/>
      <c r="TNP24" s="2"/>
      <c r="TNQ24" s="2"/>
      <c r="TNR24" s="2"/>
      <c r="TNS24" s="2"/>
      <c r="TNT24" s="2"/>
      <c r="TNU24" s="2"/>
      <c r="TNV24" s="2"/>
      <c r="TNW24" s="2"/>
      <c r="TNX24" s="2"/>
      <c r="TNY24" s="2"/>
      <c r="TNZ24" s="2"/>
      <c r="TOA24" s="2"/>
      <c r="TOB24" s="2"/>
      <c r="TOC24" s="2"/>
      <c r="TOD24" s="2"/>
      <c r="TOE24" s="2"/>
      <c r="TOF24" s="2"/>
      <c r="TOG24" s="2"/>
      <c r="TOH24" s="2"/>
      <c r="TOI24" s="2"/>
      <c r="TOJ24" s="2"/>
      <c r="TOK24" s="2"/>
      <c r="TOL24" s="2"/>
      <c r="TOM24" s="2"/>
      <c r="TON24" s="2"/>
      <c r="TOO24" s="2"/>
      <c r="TOP24" s="2"/>
      <c r="TOQ24" s="2"/>
      <c r="TOR24" s="2"/>
      <c r="TOS24" s="2"/>
      <c r="TOT24" s="2"/>
      <c r="TOU24" s="2"/>
      <c r="TOV24" s="2"/>
      <c r="TOW24" s="2"/>
      <c r="TOX24" s="2"/>
      <c r="TOY24" s="2"/>
      <c r="TOZ24" s="2"/>
      <c r="TPA24" s="2"/>
      <c r="TPB24" s="2"/>
      <c r="TPC24" s="2"/>
      <c r="TPD24" s="2"/>
      <c r="TPE24" s="2"/>
      <c r="TPF24" s="2"/>
      <c r="TPG24" s="2"/>
      <c r="TPH24" s="2"/>
      <c r="TPI24" s="2"/>
      <c r="TPJ24" s="2"/>
      <c r="TPK24" s="2"/>
      <c r="TPL24" s="2"/>
      <c r="TPM24" s="2"/>
      <c r="TPN24" s="2"/>
      <c r="TPO24" s="2"/>
      <c r="TPP24" s="2"/>
      <c r="TPQ24" s="2"/>
      <c r="TPR24" s="2"/>
      <c r="TPS24" s="2"/>
      <c r="TPT24" s="2"/>
      <c r="TPU24" s="2"/>
      <c r="TPV24" s="2"/>
      <c r="TPW24" s="2"/>
      <c r="TPX24" s="2"/>
      <c r="TPY24" s="2"/>
      <c r="TPZ24" s="2"/>
      <c r="TQA24" s="2"/>
      <c r="TQB24" s="2"/>
      <c r="TQC24" s="2"/>
      <c r="TQD24" s="2"/>
      <c r="TQE24" s="2"/>
      <c r="TQF24" s="2"/>
      <c r="TQG24" s="2"/>
      <c r="TQH24" s="2"/>
      <c r="TQI24" s="2"/>
      <c r="TQJ24" s="2"/>
      <c r="TQK24" s="2"/>
      <c r="TQL24" s="2"/>
      <c r="TQM24" s="2"/>
      <c r="TQN24" s="2"/>
      <c r="TQO24" s="2"/>
      <c r="TQP24" s="2"/>
      <c r="TQQ24" s="2"/>
      <c r="TQR24" s="2"/>
      <c r="TQS24" s="2"/>
      <c r="TQT24" s="2"/>
      <c r="TQU24" s="2"/>
      <c r="TQV24" s="2"/>
      <c r="TQW24" s="2"/>
      <c r="TQX24" s="2"/>
      <c r="TQY24" s="2"/>
      <c r="TQZ24" s="2"/>
      <c r="TRA24" s="2"/>
      <c r="TRB24" s="2"/>
      <c r="TRC24" s="2"/>
      <c r="TRD24" s="2"/>
      <c r="TRE24" s="2"/>
      <c r="TRF24" s="2"/>
      <c r="TRG24" s="2"/>
      <c r="TRH24" s="2"/>
      <c r="TRI24" s="2"/>
      <c r="TRJ24" s="2"/>
      <c r="TRK24" s="2"/>
      <c r="TRL24" s="2"/>
      <c r="TRM24" s="2"/>
      <c r="TRN24" s="2"/>
      <c r="TRO24" s="2"/>
      <c r="TRP24" s="2"/>
      <c r="TRQ24" s="2"/>
      <c r="TRR24" s="2"/>
      <c r="TRS24" s="2"/>
      <c r="TRT24" s="2"/>
      <c r="TRU24" s="2"/>
      <c r="TRV24" s="2"/>
      <c r="TRW24" s="2"/>
      <c r="TRX24" s="2"/>
      <c r="TRY24" s="2"/>
      <c r="TRZ24" s="2"/>
      <c r="TSA24" s="2"/>
      <c r="TSB24" s="2"/>
      <c r="TSC24" s="2"/>
      <c r="TSD24" s="2"/>
      <c r="TSE24" s="2"/>
      <c r="TSF24" s="2"/>
      <c r="TSG24" s="2"/>
      <c r="TSH24" s="2"/>
      <c r="TSI24" s="2"/>
      <c r="TSJ24" s="2"/>
      <c r="TSK24" s="2"/>
      <c r="TSL24" s="2"/>
      <c r="TSM24" s="2"/>
      <c r="TSN24" s="2"/>
      <c r="TSO24" s="2"/>
      <c r="TSP24" s="2"/>
      <c r="TSQ24" s="2"/>
      <c r="TSR24" s="2"/>
      <c r="TSS24" s="2"/>
      <c r="TST24" s="2"/>
      <c r="TSU24" s="2"/>
      <c r="TSV24" s="2"/>
      <c r="TSW24" s="2"/>
      <c r="TSX24" s="2"/>
      <c r="TSY24" s="2"/>
      <c r="TSZ24" s="2"/>
      <c r="TTA24" s="2"/>
      <c r="TTB24" s="2"/>
      <c r="TTC24" s="2"/>
      <c r="TTD24" s="2"/>
      <c r="TTE24" s="2"/>
      <c r="TTF24" s="2"/>
      <c r="TTG24" s="2"/>
      <c r="TTH24" s="2"/>
      <c r="TTI24" s="2"/>
      <c r="TTJ24" s="2"/>
      <c r="TTK24" s="2"/>
      <c r="TTL24" s="2"/>
      <c r="TTM24" s="2"/>
      <c r="TTN24" s="2"/>
      <c r="TTO24" s="2"/>
      <c r="TTP24" s="2"/>
      <c r="TTQ24" s="2"/>
      <c r="TTR24" s="2"/>
      <c r="TTS24" s="2"/>
      <c r="TTT24" s="2"/>
      <c r="TTU24" s="2"/>
      <c r="TTV24" s="2"/>
      <c r="TTW24" s="2"/>
      <c r="TTX24" s="2"/>
      <c r="TTY24" s="2"/>
      <c r="TTZ24" s="2"/>
      <c r="TUA24" s="2"/>
      <c r="TUB24" s="2"/>
      <c r="TUC24" s="2"/>
      <c r="TUD24" s="2"/>
      <c r="TUE24" s="2"/>
      <c r="TUF24" s="2"/>
      <c r="TUG24" s="2"/>
      <c r="TUH24" s="2"/>
      <c r="TUI24" s="2"/>
      <c r="TUJ24" s="2"/>
      <c r="TUK24" s="2"/>
      <c r="TUL24" s="2"/>
      <c r="TUM24" s="2"/>
      <c r="TUN24" s="2"/>
      <c r="TUO24" s="2"/>
      <c r="TUP24" s="2"/>
      <c r="TUQ24" s="2"/>
      <c r="TUR24" s="2"/>
      <c r="TUS24" s="2"/>
      <c r="TUT24" s="2"/>
      <c r="TUU24" s="2"/>
      <c r="TUV24" s="2"/>
      <c r="TUW24" s="2"/>
      <c r="TUX24" s="2"/>
      <c r="TUY24" s="2"/>
      <c r="TUZ24" s="2"/>
      <c r="TVA24" s="2"/>
      <c r="TVB24" s="2"/>
      <c r="TVC24" s="2"/>
      <c r="TVD24" s="2"/>
      <c r="TVE24" s="2"/>
      <c r="TVF24" s="2"/>
      <c r="TVG24" s="2"/>
      <c r="TVH24" s="2"/>
      <c r="TVI24" s="2"/>
      <c r="TVJ24" s="2"/>
      <c r="TVK24" s="2"/>
      <c r="TVL24" s="2"/>
      <c r="TVM24" s="2"/>
      <c r="TVN24" s="2"/>
      <c r="TVO24" s="2"/>
      <c r="TVP24" s="2"/>
      <c r="TVQ24" s="2"/>
      <c r="TVR24" s="2"/>
      <c r="TVS24" s="2"/>
      <c r="TVT24" s="2"/>
      <c r="TVU24" s="2"/>
      <c r="TVV24" s="2"/>
      <c r="TVW24" s="2"/>
      <c r="TVX24" s="2"/>
      <c r="TVY24" s="2"/>
      <c r="TVZ24" s="2"/>
      <c r="TWA24" s="2"/>
      <c r="TWB24" s="2"/>
      <c r="TWC24" s="2"/>
      <c r="TWD24" s="2"/>
      <c r="TWE24" s="2"/>
      <c r="TWF24" s="2"/>
      <c r="TWG24" s="2"/>
      <c r="TWH24" s="2"/>
      <c r="TWI24" s="2"/>
      <c r="TWJ24" s="2"/>
      <c r="TWK24" s="2"/>
      <c r="TWL24" s="2"/>
      <c r="TWM24" s="2"/>
      <c r="TWN24" s="2"/>
      <c r="TWO24" s="2"/>
      <c r="TWP24" s="2"/>
      <c r="TWQ24" s="2"/>
      <c r="TWR24" s="2"/>
      <c r="TWS24" s="2"/>
      <c r="TWT24" s="2"/>
      <c r="TWU24" s="2"/>
      <c r="TWV24" s="2"/>
      <c r="TWW24" s="2"/>
      <c r="TWX24" s="2"/>
      <c r="TWY24" s="2"/>
      <c r="TWZ24" s="2"/>
      <c r="TXA24" s="2"/>
      <c r="TXB24" s="2"/>
      <c r="TXC24" s="2"/>
      <c r="TXD24" s="2"/>
      <c r="TXE24" s="2"/>
      <c r="TXF24" s="2"/>
      <c r="TXG24" s="2"/>
      <c r="TXH24" s="2"/>
      <c r="TXI24" s="2"/>
      <c r="TXJ24" s="2"/>
      <c r="TXK24" s="2"/>
      <c r="TXL24" s="2"/>
      <c r="TXM24" s="2"/>
      <c r="TXN24" s="2"/>
      <c r="TXO24" s="2"/>
      <c r="TXP24" s="2"/>
      <c r="TXQ24" s="2"/>
      <c r="TXR24" s="2"/>
      <c r="TXS24" s="2"/>
      <c r="TXT24" s="2"/>
      <c r="TXU24" s="2"/>
      <c r="TXV24" s="2"/>
      <c r="TXW24" s="2"/>
      <c r="TXX24" s="2"/>
      <c r="TXY24" s="2"/>
      <c r="TXZ24" s="2"/>
      <c r="TYA24" s="2"/>
      <c r="TYB24" s="2"/>
      <c r="TYC24" s="2"/>
      <c r="TYD24" s="2"/>
      <c r="TYE24" s="2"/>
      <c r="TYF24" s="2"/>
      <c r="TYG24" s="2"/>
      <c r="TYH24" s="2"/>
      <c r="TYI24" s="2"/>
      <c r="TYJ24" s="2"/>
      <c r="TYK24" s="2"/>
      <c r="TYL24" s="2"/>
      <c r="TYM24" s="2"/>
      <c r="TYN24" s="2"/>
      <c r="TYO24" s="2"/>
      <c r="TYP24" s="2"/>
      <c r="TYQ24" s="2"/>
      <c r="TYR24" s="2"/>
      <c r="TYS24" s="2"/>
      <c r="TYT24" s="2"/>
      <c r="TYU24" s="2"/>
      <c r="TYV24" s="2"/>
      <c r="TYW24" s="2"/>
      <c r="TYX24" s="2"/>
      <c r="TYY24" s="2"/>
      <c r="TYZ24" s="2"/>
      <c r="TZA24" s="2"/>
      <c r="TZB24" s="2"/>
      <c r="TZC24" s="2"/>
      <c r="TZD24" s="2"/>
      <c r="TZE24" s="2"/>
      <c r="TZF24" s="2"/>
      <c r="TZG24" s="2"/>
      <c r="TZH24" s="2"/>
      <c r="TZI24" s="2"/>
      <c r="TZJ24" s="2"/>
      <c r="TZK24" s="2"/>
      <c r="TZL24" s="2"/>
      <c r="TZM24" s="2"/>
      <c r="TZN24" s="2"/>
      <c r="TZO24" s="2"/>
      <c r="TZP24" s="2"/>
      <c r="TZQ24" s="2"/>
      <c r="TZR24" s="2"/>
      <c r="TZS24" s="2"/>
      <c r="TZT24" s="2"/>
      <c r="TZU24" s="2"/>
      <c r="TZV24" s="2"/>
      <c r="TZW24" s="2"/>
      <c r="TZX24" s="2"/>
      <c r="TZY24" s="2"/>
      <c r="TZZ24" s="2"/>
      <c r="UAA24" s="2"/>
      <c r="UAB24" s="2"/>
      <c r="UAC24" s="2"/>
      <c r="UAD24" s="2"/>
      <c r="UAE24" s="2"/>
      <c r="UAF24" s="2"/>
      <c r="UAG24" s="2"/>
      <c r="UAH24" s="2"/>
      <c r="UAI24" s="2"/>
      <c r="UAJ24" s="2"/>
      <c r="UAK24" s="2"/>
      <c r="UAL24" s="2"/>
      <c r="UAM24" s="2"/>
      <c r="UAN24" s="2"/>
      <c r="UAO24" s="2"/>
      <c r="UAP24" s="2"/>
      <c r="UAQ24" s="2"/>
      <c r="UAR24" s="2"/>
      <c r="UAS24" s="2"/>
      <c r="UAT24" s="2"/>
      <c r="UAU24" s="2"/>
      <c r="UAV24" s="2"/>
      <c r="UAW24" s="2"/>
      <c r="UAX24" s="2"/>
      <c r="UAY24" s="2"/>
      <c r="UAZ24" s="2"/>
      <c r="UBA24" s="2"/>
      <c r="UBB24" s="2"/>
      <c r="UBC24" s="2"/>
      <c r="UBD24" s="2"/>
      <c r="UBE24" s="2"/>
      <c r="UBF24" s="2"/>
      <c r="UBG24" s="2"/>
      <c r="UBH24" s="2"/>
      <c r="UBI24" s="2"/>
      <c r="UBJ24" s="2"/>
      <c r="UBK24" s="2"/>
      <c r="UBL24" s="2"/>
      <c r="UBM24" s="2"/>
      <c r="UBN24" s="2"/>
      <c r="UBO24" s="2"/>
      <c r="UBP24" s="2"/>
      <c r="UBQ24" s="2"/>
      <c r="UBR24" s="2"/>
      <c r="UBS24" s="2"/>
      <c r="UBT24" s="2"/>
      <c r="UBU24" s="2"/>
      <c r="UBV24" s="2"/>
      <c r="UBW24" s="2"/>
      <c r="UBX24" s="2"/>
      <c r="UBY24" s="2"/>
      <c r="UBZ24" s="2"/>
      <c r="UCA24" s="2"/>
      <c r="UCB24" s="2"/>
      <c r="UCC24" s="2"/>
      <c r="UCD24" s="2"/>
      <c r="UCE24" s="2"/>
      <c r="UCF24" s="2"/>
      <c r="UCG24" s="2"/>
      <c r="UCH24" s="2"/>
      <c r="UCI24" s="2"/>
      <c r="UCJ24" s="2"/>
      <c r="UCK24" s="2"/>
      <c r="UCL24" s="2"/>
      <c r="UCM24" s="2"/>
      <c r="UCN24" s="2"/>
      <c r="UCO24" s="2"/>
      <c r="UCP24" s="2"/>
      <c r="UCQ24" s="2"/>
      <c r="UCR24" s="2"/>
      <c r="UCS24" s="2"/>
      <c r="UCT24" s="2"/>
      <c r="UCU24" s="2"/>
      <c r="UCV24" s="2"/>
      <c r="UCW24" s="2"/>
      <c r="UCX24" s="2"/>
      <c r="UCY24" s="2"/>
      <c r="UCZ24" s="2"/>
      <c r="UDA24" s="2"/>
      <c r="UDB24" s="2"/>
      <c r="UDC24" s="2"/>
      <c r="UDD24" s="2"/>
      <c r="UDE24" s="2"/>
      <c r="UDF24" s="2"/>
      <c r="UDG24" s="2"/>
      <c r="UDH24" s="2"/>
      <c r="UDI24" s="2"/>
      <c r="UDJ24" s="2"/>
      <c r="UDK24" s="2"/>
      <c r="UDL24" s="2"/>
      <c r="UDM24" s="2"/>
      <c r="UDN24" s="2"/>
      <c r="UDO24" s="2"/>
      <c r="UDP24" s="2"/>
      <c r="UDQ24" s="2"/>
      <c r="UDR24" s="2"/>
      <c r="UDS24" s="2"/>
      <c r="UDT24" s="2"/>
      <c r="UDU24" s="2"/>
      <c r="UDV24" s="2"/>
      <c r="UDW24" s="2"/>
      <c r="UDX24" s="2"/>
      <c r="UDY24" s="2"/>
      <c r="UDZ24" s="2"/>
      <c r="UEA24" s="2"/>
      <c r="UEB24" s="2"/>
      <c r="UEC24" s="2"/>
      <c r="UED24" s="2"/>
      <c r="UEE24" s="2"/>
      <c r="UEF24" s="2"/>
      <c r="UEG24" s="2"/>
      <c r="UEH24" s="2"/>
      <c r="UEI24" s="2"/>
      <c r="UEJ24" s="2"/>
      <c r="UEK24" s="2"/>
      <c r="UEL24" s="2"/>
      <c r="UEM24" s="2"/>
      <c r="UEN24" s="2"/>
      <c r="UEO24" s="2"/>
      <c r="UEP24" s="2"/>
      <c r="UEQ24" s="2"/>
      <c r="UER24" s="2"/>
      <c r="UES24" s="2"/>
      <c r="UET24" s="2"/>
      <c r="UEU24" s="2"/>
      <c r="UEV24" s="2"/>
      <c r="UEW24" s="2"/>
      <c r="UEX24" s="2"/>
      <c r="UEY24" s="2"/>
      <c r="UEZ24" s="2"/>
      <c r="UFA24" s="2"/>
      <c r="UFB24" s="2"/>
      <c r="UFC24" s="2"/>
      <c r="UFD24" s="2"/>
      <c r="UFE24" s="2"/>
      <c r="UFF24" s="2"/>
      <c r="UFG24" s="2"/>
      <c r="UFH24" s="2"/>
      <c r="UFI24" s="2"/>
      <c r="UFJ24" s="2"/>
      <c r="UFK24" s="2"/>
      <c r="UFL24" s="2"/>
      <c r="UFM24" s="2"/>
      <c r="UFN24" s="2"/>
      <c r="UFO24" s="2"/>
      <c r="UFP24" s="2"/>
      <c r="UFQ24" s="2"/>
      <c r="UFR24" s="2"/>
      <c r="UFS24" s="2"/>
      <c r="UFT24" s="2"/>
      <c r="UFU24" s="2"/>
      <c r="UFV24" s="2"/>
      <c r="UFW24" s="2"/>
      <c r="UFX24" s="2"/>
      <c r="UFY24" s="2"/>
      <c r="UFZ24" s="2"/>
      <c r="UGA24" s="2"/>
      <c r="UGB24" s="2"/>
      <c r="UGC24" s="2"/>
      <c r="UGD24" s="2"/>
      <c r="UGE24" s="2"/>
      <c r="UGF24" s="2"/>
      <c r="UGG24" s="2"/>
      <c r="UGH24" s="2"/>
      <c r="UGI24" s="2"/>
      <c r="UGJ24" s="2"/>
      <c r="UGK24" s="2"/>
      <c r="UGL24" s="2"/>
      <c r="UGM24" s="2"/>
      <c r="UGN24" s="2"/>
      <c r="UGO24" s="2"/>
      <c r="UGP24" s="2"/>
      <c r="UGQ24" s="2"/>
      <c r="UGR24" s="2"/>
      <c r="UGS24" s="2"/>
      <c r="UGT24" s="2"/>
      <c r="UGU24" s="2"/>
      <c r="UGV24" s="2"/>
      <c r="UGW24" s="2"/>
      <c r="UGX24" s="2"/>
      <c r="UGY24" s="2"/>
      <c r="UGZ24" s="2"/>
      <c r="UHA24" s="2"/>
      <c r="UHB24" s="2"/>
      <c r="UHC24" s="2"/>
      <c r="UHD24" s="2"/>
      <c r="UHE24" s="2"/>
      <c r="UHF24" s="2"/>
      <c r="UHG24" s="2"/>
      <c r="UHH24" s="2"/>
      <c r="UHI24" s="2"/>
      <c r="UHJ24" s="2"/>
      <c r="UHK24" s="2"/>
      <c r="UHL24" s="2"/>
      <c r="UHM24" s="2"/>
      <c r="UHN24" s="2"/>
      <c r="UHO24" s="2"/>
      <c r="UHP24" s="2"/>
      <c r="UHQ24" s="2"/>
      <c r="UHR24" s="2"/>
      <c r="UHS24" s="2"/>
      <c r="UHT24" s="2"/>
      <c r="UHU24" s="2"/>
      <c r="UHV24" s="2"/>
      <c r="UHW24" s="2"/>
      <c r="UHX24" s="2"/>
      <c r="UHY24" s="2"/>
      <c r="UHZ24" s="2"/>
      <c r="UIA24" s="2"/>
      <c r="UIB24" s="2"/>
      <c r="UIC24" s="2"/>
      <c r="UID24" s="2"/>
      <c r="UIE24" s="2"/>
      <c r="UIF24" s="2"/>
      <c r="UIG24" s="2"/>
      <c r="UIH24" s="2"/>
      <c r="UII24" s="2"/>
      <c r="UIJ24" s="2"/>
      <c r="UIK24" s="2"/>
      <c r="UIL24" s="2"/>
      <c r="UIM24" s="2"/>
      <c r="UIN24" s="2"/>
      <c r="UIO24" s="2"/>
      <c r="UIP24" s="2"/>
      <c r="UIQ24" s="2"/>
      <c r="UIR24" s="2"/>
      <c r="UIS24" s="2"/>
      <c r="UIT24" s="2"/>
      <c r="UIU24" s="2"/>
      <c r="UIV24" s="2"/>
      <c r="UIW24" s="2"/>
      <c r="UIX24" s="2"/>
      <c r="UIY24" s="2"/>
      <c r="UIZ24" s="2"/>
      <c r="UJA24" s="2"/>
      <c r="UJB24" s="2"/>
      <c r="UJC24" s="2"/>
      <c r="UJD24" s="2"/>
      <c r="UJE24" s="2"/>
      <c r="UJF24" s="2"/>
      <c r="UJG24" s="2"/>
      <c r="UJH24" s="2"/>
      <c r="UJI24" s="2"/>
      <c r="UJJ24" s="2"/>
      <c r="UJK24" s="2"/>
      <c r="UJL24" s="2"/>
      <c r="UJM24" s="2"/>
      <c r="UJN24" s="2"/>
      <c r="UJO24" s="2"/>
      <c r="UJP24" s="2"/>
      <c r="UJQ24" s="2"/>
      <c r="UJR24" s="2"/>
      <c r="UJS24" s="2"/>
      <c r="UJT24" s="2"/>
      <c r="UJU24" s="2"/>
      <c r="UJV24" s="2"/>
      <c r="UJW24" s="2"/>
      <c r="UJX24" s="2"/>
      <c r="UJY24" s="2"/>
      <c r="UJZ24" s="2"/>
      <c r="UKA24" s="2"/>
      <c r="UKB24" s="2"/>
      <c r="UKC24" s="2"/>
      <c r="UKD24" s="2"/>
      <c r="UKE24" s="2"/>
      <c r="UKF24" s="2"/>
      <c r="UKG24" s="2"/>
      <c r="UKH24" s="2"/>
      <c r="UKI24" s="2"/>
      <c r="UKJ24" s="2"/>
      <c r="UKK24" s="2"/>
      <c r="UKL24" s="2"/>
      <c r="UKM24" s="2"/>
      <c r="UKN24" s="2"/>
      <c r="UKO24" s="2"/>
      <c r="UKP24" s="2"/>
      <c r="UKQ24" s="2"/>
      <c r="UKR24" s="2"/>
      <c r="UKS24" s="2"/>
      <c r="UKT24" s="2"/>
      <c r="UKU24" s="2"/>
      <c r="UKV24" s="2"/>
      <c r="UKW24" s="2"/>
      <c r="UKX24" s="2"/>
      <c r="UKY24" s="2"/>
      <c r="UKZ24" s="2"/>
      <c r="ULA24" s="2"/>
      <c r="ULB24" s="2"/>
      <c r="ULC24" s="2"/>
      <c r="ULD24" s="2"/>
      <c r="ULE24" s="2"/>
      <c r="ULF24" s="2"/>
      <c r="ULG24" s="2"/>
      <c r="ULH24" s="2"/>
      <c r="ULI24" s="2"/>
      <c r="ULJ24" s="2"/>
      <c r="ULK24" s="2"/>
      <c r="ULL24" s="2"/>
      <c r="ULM24" s="2"/>
      <c r="ULN24" s="2"/>
      <c r="ULO24" s="2"/>
      <c r="ULP24" s="2"/>
      <c r="ULQ24" s="2"/>
      <c r="ULR24" s="2"/>
      <c r="ULS24" s="2"/>
      <c r="ULT24" s="2"/>
      <c r="ULU24" s="2"/>
      <c r="ULV24" s="2"/>
      <c r="ULW24" s="2"/>
      <c r="ULX24" s="2"/>
      <c r="ULY24" s="2"/>
      <c r="ULZ24" s="2"/>
      <c r="UMA24" s="2"/>
      <c r="UMB24" s="2"/>
      <c r="UMC24" s="2"/>
      <c r="UMD24" s="2"/>
      <c r="UME24" s="2"/>
      <c r="UMF24" s="2"/>
      <c r="UMG24" s="2"/>
      <c r="UMH24" s="2"/>
      <c r="UMI24" s="2"/>
      <c r="UMJ24" s="2"/>
      <c r="UMK24" s="2"/>
      <c r="UML24" s="2"/>
      <c r="UMM24" s="2"/>
      <c r="UMN24" s="2"/>
      <c r="UMO24" s="2"/>
      <c r="UMP24" s="2"/>
      <c r="UMQ24" s="2"/>
      <c r="UMR24" s="2"/>
      <c r="UMS24" s="2"/>
      <c r="UMT24" s="2"/>
      <c r="UMU24" s="2"/>
      <c r="UMV24" s="2"/>
      <c r="UMW24" s="2"/>
      <c r="UMX24" s="2"/>
      <c r="UMY24" s="2"/>
      <c r="UMZ24" s="2"/>
      <c r="UNA24" s="2"/>
      <c r="UNB24" s="2"/>
      <c r="UNC24" s="2"/>
      <c r="UND24" s="2"/>
      <c r="UNE24" s="2"/>
      <c r="UNF24" s="2"/>
      <c r="UNG24" s="2"/>
      <c r="UNH24" s="2"/>
      <c r="UNI24" s="2"/>
      <c r="UNJ24" s="2"/>
      <c r="UNK24" s="2"/>
      <c r="UNL24" s="2"/>
      <c r="UNM24" s="2"/>
      <c r="UNN24" s="2"/>
      <c r="UNO24" s="2"/>
      <c r="UNP24" s="2"/>
      <c r="UNQ24" s="2"/>
      <c r="UNR24" s="2"/>
      <c r="UNS24" s="2"/>
      <c r="UNT24" s="2"/>
      <c r="UNU24" s="2"/>
      <c r="UNV24" s="2"/>
      <c r="UNW24" s="2"/>
      <c r="UNX24" s="2"/>
      <c r="UNY24" s="2"/>
      <c r="UNZ24" s="2"/>
      <c r="UOA24" s="2"/>
      <c r="UOB24" s="2"/>
      <c r="UOC24" s="2"/>
      <c r="UOD24" s="2"/>
      <c r="UOE24" s="2"/>
      <c r="UOF24" s="2"/>
      <c r="UOG24" s="2"/>
      <c r="UOH24" s="2"/>
      <c r="UOI24" s="2"/>
      <c r="UOJ24" s="2"/>
      <c r="UOK24" s="2"/>
      <c r="UOL24" s="2"/>
      <c r="UOM24" s="2"/>
      <c r="UON24" s="2"/>
      <c r="UOO24" s="2"/>
      <c r="UOP24" s="2"/>
      <c r="UOQ24" s="2"/>
      <c r="UOR24" s="2"/>
      <c r="UOS24" s="2"/>
      <c r="UOT24" s="2"/>
      <c r="UOU24" s="2"/>
      <c r="UOV24" s="2"/>
      <c r="UOW24" s="2"/>
      <c r="UOX24" s="2"/>
      <c r="UOY24" s="2"/>
      <c r="UOZ24" s="2"/>
      <c r="UPA24" s="2"/>
      <c r="UPB24" s="2"/>
      <c r="UPC24" s="2"/>
      <c r="UPD24" s="2"/>
      <c r="UPE24" s="2"/>
      <c r="UPF24" s="2"/>
      <c r="UPG24" s="2"/>
      <c r="UPH24" s="2"/>
      <c r="UPI24" s="2"/>
      <c r="UPJ24" s="2"/>
      <c r="UPK24" s="2"/>
      <c r="UPL24" s="2"/>
      <c r="UPM24" s="2"/>
      <c r="UPN24" s="2"/>
      <c r="UPO24" s="2"/>
      <c r="UPP24" s="2"/>
      <c r="UPQ24" s="2"/>
      <c r="UPR24" s="2"/>
      <c r="UPS24" s="2"/>
      <c r="UPT24" s="2"/>
      <c r="UPU24" s="2"/>
      <c r="UPV24" s="2"/>
      <c r="UPW24" s="2"/>
      <c r="UPX24" s="2"/>
      <c r="UPY24" s="2"/>
      <c r="UPZ24" s="2"/>
      <c r="UQA24" s="2"/>
      <c r="UQB24" s="2"/>
      <c r="UQC24" s="2"/>
      <c r="UQD24" s="2"/>
      <c r="UQE24" s="2"/>
      <c r="UQF24" s="2"/>
      <c r="UQG24" s="2"/>
      <c r="UQH24" s="2"/>
      <c r="UQI24" s="2"/>
      <c r="UQJ24" s="2"/>
      <c r="UQK24" s="2"/>
      <c r="UQL24" s="2"/>
      <c r="UQM24" s="2"/>
      <c r="UQN24" s="2"/>
      <c r="UQO24" s="2"/>
      <c r="UQP24" s="2"/>
      <c r="UQQ24" s="2"/>
      <c r="UQR24" s="2"/>
      <c r="UQS24" s="2"/>
      <c r="UQT24" s="2"/>
      <c r="UQU24" s="2"/>
      <c r="UQV24" s="2"/>
      <c r="UQW24" s="2"/>
      <c r="UQX24" s="2"/>
      <c r="UQY24" s="2"/>
      <c r="UQZ24" s="2"/>
      <c r="URA24" s="2"/>
      <c r="URB24" s="2"/>
      <c r="URC24" s="2"/>
      <c r="URD24" s="2"/>
      <c r="URE24" s="2"/>
      <c r="URF24" s="2"/>
      <c r="URG24" s="2"/>
      <c r="URH24" s="2"/>
      <c r="URI24" s="2"/>
      <c r="URJ24" s="2"/>
      <c r="URK24" s="2"/>
      <c r="URL24" s="2"/>
      <c r="URM24" s="2"/>
      <c r="URN24" s="2"/>
      <c r="URO24" s="2"/>
      <c r="URP24" s="2"/>
      <c r="URQ24" s="2"/>
      <c r="URR24" s="2"/>
      <c r="URS24" s="2"/>
      <c r="URT24" s="2"/>
      <c r="URU24" s="2"/>
      <c r="URV24" s="2"/>
      <c r="URW24" s="2"/>
      <c r="URX24" s="2"/>
      <c r="URY24" s="2"/>
      <c r="URZ24" s="2"/>
      <c r="USA24" s="2"/>
      <c r="USB24" s="2"/>
      <c r="USC24" s="2"/>
      <c r="USD24" s="2"/>
      <c r="USE24" s="2"/>
      <c r="USF24" s="2"/>
      <c r="USG24" s="2"/>
      <c r="USH24" s="2"/>
      <c r="USI24" s="2"/>
      <c r="USJ24" s="2"/>
      <c r="USK24" s="2"/>
      <c r="USL24" s="2"/>
      <c r="USM24" s="2"/>
      <c r="USN24" s="2"/>
      <c r="USO24" s="2"/>
      <c r="USP24" s="2"/>
      <c r="USQ24" s="2"/>
      <c r="USR24" s="2"/>
      <c r="USS24" s="2"/>
      <c r="UST24" s="2"/>
      <c r="USU24" s="2"/>
      <c r="USV24" s="2"/>
      <c r="USW24" s="2"/>
      <c r="USX24" s="2"/>
      <c r="USY24" s="2"/>
      <c r="USZ24" s="2"/>
      <c r="UTA24" s="2"/>
      <c r="UTB24" s="2"/>
      <c r="UTC24" s="2"/>
      <c r="UTD24" s="2"/>
      <c r="UTE24" s="2"/>
      <c r="UTF24" s="2"/>
      <c r="UTG24" s="2"/>
      <c r="UTH24" s="2"/>
      <c r="UTI24" s="2"/>
      <c r="UTJ24" s="2"/>
      <c r="UTK24" s="2"/>
      <c r="UTL24" s="2"/>
      <c r="UTM24" s="2"/>
      <c r="UTN24" s="2"/>
      <c r="UTO24" s="2"/>
      <c r="UTP24" s="2"/>
      <c r="UTQ24" s="2"/>
      <c r="UTR24" s="2"/>
      <c r="UTS24" s="2"/>
      <c r="UTT24" s="2"/>
      <c r="UTU24" s="2"/>
      <c r="UTV24" s="2"/>
      <c r="UTW24" s="2"/>
      <c r="UTX24" s="2"/>
      <c r="UTY24" s="2"/>
      <c r="UTZ24" s="2"/>
      <c r="UUA24" s="2"/>
      <c r="UUB24" s="2"/>
      <c r="UUC24" s="2"/>
      <c r="UUD24" s="2"/>
      <c r="UUE24" s="2"/>
      <c r="UUF24" s="2"/>
      <c r="UUG24" s="2"/>
      <c r="UUH24" s="2"/>
      <c r="UUI24" s="2"/>
      <c r="UUJ24" s="2"/>
      <c r="UUK24" s="2"/>
      <c r="UUL24" s="2"/>
      <c r="UUM24" s="2"/>
      <c r="UUN24" s="2"/>
      <c r="UUO24" s="2"/>
      <c r="UUP24" s="2"/>
      <c r="UUQ24" s="2"/>
      <c r="UUR24" s="2"/>
      <c r="UUS24" s="2"/>
      <c r="UUT24" s="2"/>
      <c r="UUU24" s="2"/>
      <c r="UUV24" s="2"/>
      <c r="UUW24" s="2"/>
      <c r="UUX24" s="2"/>
      <c r="UUY24" s="2"/>
      <c r="UUZ24" s="2"/>
      <c r="UVA24" s="2"/>
      <c r="UVB24" s="2"/>
      <c r="UVC24" s="2"/>
      <c r="UVD24" s="2"/>
      <c r="UVE24" s="2"/>
      <c r="UVF24" s="2"/>
      <c r="UVG24" s="2"/>
      <c r="UVH24" s="2"/>
      <c r="UVI24" s="2"/>
      <c r="UVJ24" s="2"/>
      <c r="UVK24" s="2"/>
      <c r="UVL24" s="2"/>
      <c r="UVM24" s="2"/>
      <c r="UVN24" s="2"/>
      <c r="UVO24" s="2"/>
      <c r="UVP24" s="2"/>
      <c r="UVQ24" s="2"/>
      <c r="UVR24" s="2"/>
      <c r="UVS24" s="2"/>
      <c r="UVT24" s="2"/>
      <c r="UVU24" s="2"/>
      <c r="UVV24" s="2"/>
      <c r="UVW24" s="2"/>
      <c r="UVX24" s="2"/>
      <c r="UVY24" s="2"/>
      <c r="UVZ24" s="2"/>
      <c r="UWA24" s="2"/>
      <c r="UWB24" s="2"/>
      <c r="UWC24" s="2"/>
      <c r="UWD24" s="2"/>
      <c r="UWE24" s="2"/>
      <c r="UWF24" s="2"/>
      <c r="UWG24" s="2"/>
      <c r="UWH24" s="2"/>
      <c r="UWI24" s="2"/>
      <c r="UWJ24" s="2"/>
      <c r="UWK24" s="2"/>
      <c r="UWL24" s="2"/>
      <c r="UWM24" s="2"/>
      <c r="UWN24" s="2"/>
      <c r="UWO24" s="2"/>
      <c r="UWP24" s="2"/>
      <c r="UWQ24" s="2"/>
      <c r="UWR24" s="2"/>
      <c r="UWS24" s="2"/>
      <c r="UWT24" s="2"/>
      <c r="UWU24" s="2"/>
      <c r="UWV24" s="2"/>
      <c r="UWW24" s="2"/>
      <c r="UWX24" s="2"/>
      <c r="UWY24" s="2"/>
      <c r="UWZ24" s="2"/>
      <c r="UXA24" s="2"/>
      <c r="UXB24" s="2"/>
      <c r="UXC24" s="2"/>
      <c r="UXD24" s="2"/>
      <c r="UXE24" s="2"/>
      <c r="UXF24" s="2"/>
      <c r="UXG24" s="2"/>
      <c r="UXH24" s="2"/>
      <c r="UXI24" s="2"/>
      <c r="UXJ24" s="2"/>
      <c r="UXK24" s="2"/>
      <c r="UXL24" s="2"/>
      <c r="UXM24" s="2"/>
      <c r="UXN24" s="2"/>
      <c r="UXO24" s="2"/>
      <c r="UXP24" s="2"/>
      <c r="UXQ24" s="2"/>
      <c r="UXR24" s="2"/>
      <c r="UXS24" s="2"/>
      <c r="UXT24" s="2"/>
      <c r="UXU24" s="2"/>
      <c r="UXV24" s="2"/>
      <c r="UXW24" s="2"/>
      <c r="UXX24" s="2"/>
      <c r="UXY24" s="2"/>
      <c r="UXZ24" s="2"/>
      <c r="UYA24" s="2"/>
      <c r="UYB24" s="2"/>
      <c r="UYC24" s="2"/>
      <c r="UYD24" s="2"/>
      <c r="UYE24" s="2"/>
      <c r="UYF24" s="2"/>
      <c r="UYG24" s="2"/>
      <c r="UYH24" s="2"/>
      <c r="UYI24" s="2"/>
      <c r="UYJ24" s="2"/>
      <c r="UYK24" s="2"/>
      <c r="UYL24" s="2"/>
      <c r="UYM24" s="2"/>
      <c r="UYN24" s="2"/>
      <c r="UYO24" s="2"/>
      <c r="UYP24" s="2"/>
      <c r="UYQ24" s="2"/>
      <c r="UYR24" s="2"/>
      <c r="UYS24" s="2"/>
      <c r="UYT24" s="2"/>
      <c r="UYU24" s="2"/>
      <c r="UYV24" s="2"/>
      <c r="UYW24" s="2"/>
      <c r="UYX24" s="2"/>
      <c r="UYY24" s="2"/>
      <c r="UYZ24" s="2"/>
      <c r="UZA24" s="2"/>
      <c r="UZB24" s="2"/>
      <c r="UZC24" s="2"/>
      <c r="UZD24" s="2"/>
      <c r="UZE24" s="2"/>
      <c r="UZF24" s="2"/>
      <c r="UZG24" s="2"/>
      <c r="UZH24" s="2"/>
      <c r="UZI24" s="2"/>
      <c r="UZJ24" s="2"/>
      <c r="UZK24" s="2"/>
      <c r="UZL24" s="2"/>
      <c r="UZM24" s="2"/>
      <c r="UZN24" s="2"/>
      <c r="UZO24" s="2"/>
      <c r="UZP24" s="2"/>
      <c r="UZQ24" s="2"/>
      <c r="UZR24" s="2"/>
      <c r="UZS24" s="2"/>
      <c r="UZT24" s="2"/>
      <c r="UZU24" s="2"/>
      <c r="UZV24" s="2"/>
      <c r="UZW24" s="2"/>
      <c r="UZX24" s="2"/>
      <c r="UZY24" s="2"/>
      <c r="UZZ24" s="2"/>
      <c r="VAA24" s="2"/>
      <c r="VAB24" s="2"/>
      <c r="VAC24" s="2"/>
      <c r="VAD24" s="2"/>
      <c r="VAE24" s="2"/>
      <c r="VAF24" s="2"/>
      <c r="VAG24" s="2"/>
      <c r="VAH24" s="2"/>
      <c r="VAI24" s="2"/>
      <c r="VAJ24" s="2"/>
      <c r="VAK24" s="2"/>
      <c r="VAL24" s="2"/>
      <c r="VAM24" s="2"/>
      <c r="VAN24" s="2"/>
      <c r="VAO24" s="2"/>
      <c r="VAP24" s="2"/>
      <c r="VAQ24" s="2"/>
      <c r="VAR24" s="2"/>
      <c r="VAS24" s="2"/>
      <c r="VAT24" s="2"/>
      <c r="VAU24" s="2"/>
      <c r="VAV24" s="2"/>
      <c r="VAW24" s="2"/>
      <c r="VAX24" s="2"/>
      <c r="VAY24" s="2"/>
      <c r="VAZ24" s="2"/>
      <c r="VBA24" s="2"/>
      <c r="VBB24" s="2"/>
      <c r="VBC24" s="2"/>
      <c r="VBD24" s="2"/>
      <c r="VBE24" s="2"/>
      <c r="VBF24" s="2"/>
      <c r="VBG24" s="2"/>
      <c r="VBH24" s="2"/>
      <c r="VBI24" s="2"/>
      <c r="VBJ24" s="2"/>
      <c r="VBK24" s="2"/>
      <c r="VBL24" s="2"/>
      <c r="VBM24" s="2"/>
      <c r="VBN24" s="2"/>
      <c r="VBO24" s="2"/>
      <c r="VBP24" s="2"/>
      <c r="VBQ24" s="2"/>
      <c r="VBR24" s="2"/>
      <c r="VBS24" s="2"/>
      <c r="VBT24" s="2"/>
      <c r="VBU24" s="2"/>
      <c r="VBV24" s="2"/>
      <c r="VBW24" s="2"/>
      <c r="VBX24" s="2"/>
      <c r="VBY24" s="2"/>
      <c r="VBZ24" s="2"/>
      <c r="VCA24" s="2"/>
      <c r="VCB24" s="2"/>
      <c r="VCC24" s="2"/>
      <c r="VCD24" s="2"/>
      <c r="VCE24" s="2"/>
      <c r="VCF24" s="2"/>
      <c r="VCG24" s="2"/>
      <c r="VCH24" s="2"/>
      <c r="VCI24" s="2"/>
      <c r="VCJ24" s="2"/>
      <c r="VCK24" s="2"/>
      <c r="VCL24" s="2"/>
      <c r="VCM24" s="2"/>
      <c r="VCN24" s="2"/>
      <c r="VCO24" s="2"/>
      <c r="VCP24" s="2"/>
      <c r="VCQ24" s="2"/>
      <c r="VCR24" s="2"/>
      <c r="VCS24" s="2"/>
      <c r="VCT24" s="2"/>
      <c r="VCU24" s="2"/>
      <c r="VCV24" s="2"/>
      <c r="VCW24" s="2"/>
      <c r="VCX24" s="2"/>
      <c r="VCY24" s="2"/>
      <c r="VCZ24" s="2"/>
      <c r="VDA24" s="2"/>
      <c r="VDB24" s="2"/>
      <c r="VDC24" s="2"/>
      <c r="VDD24" s="2"/>
      <c r="VDE24" s="2"/>
      <c r="VDF24" s="2"/>
      <c r="VDG24" s="2"/>
      <c r="VDH24" s="2"/>
      <c r="VDI24" s="2"/>
      <c r="VDJ24" s="2"/>
      <c r="VDK24" s="2"/>
      <c r="VDL24" s="2"/>
      <c r="VDM24" s="2"/>
      <c r="VDN24" s="2"/>
      <c r="VDO24" s="2"/>
      <c r="VDP24" s="2"/>
      <c r="VDQ24" s="2"/>
      <c r="VDR24" s="2"/>
      <c r="VDS24" s="2"/>
      <c r="VDT24" s="2"/>
      <c r="VDU24" s="2"/>
      <c r="VDV24" s="2"/>
      <c r="VDW24" s="2"/>
      <c r="VDX24" s="2"/>
      <c r="VDY24" s="2"/>
      <c r="VDZ24" s="2"/>
      <c r="VEA24" s="2"/>
      <c r="VEB24" s="2"/>
      <c r="VEC24" s="2"/>
      <c r="VED24" s="2"/>
      <c r="VEE24" s="2"/>
      <c r="VEF24" s="2"/>
      <c r="VEG24" s="2"/>
      <c r="VEH24" s="2"/>
      <c r="VEI24" s="2"/>
      <c r="VEJ24" s="2"/>
      <c r="VEK24" s="2"/>
      <c r="VEL24" s="2"/>
      <c r="VEM24" s="2"/>
      <c r="VEN24" s="2"/>
      <c r="VEO24" s="2"/>
      <c r="VEP24" s="2"/>
      <c r="VEQ24" s="2"/>
      <c r="VER24" s="2"/>
      <c r="VES24" s="2"/>
      <c r="VET24" s="2"/>
      <c r="VEU24" s="2"/>
      <c r="VEV24" s="2"/>
      <c r="VEW24" s="2"/>
      <c r="VEX24" s="2"/>
      <c r="VEY24" s="2"/>
      <c r="VEZ24" s="2"/>
      <c r="VFA24" s="2"/>
      <c r="VFB24" s="2"/>
      <c r="VFC24" s="2"/>
      <c r="VFD24" s="2"/>
      <c r="VFE24" s="2"/>
      <c r="VFF24" s="2"/>
      <c r="VFG24" s="2"/>
      <c r="VFH24" s="2"/>
      <c r="VFI24" s="2"/>
      <c r="VFJ24" s="2"/>
      <c r="VFK24" s="2"/>
      <c r="VFL24" s="2"/>
      <c r="VFM24" s="2"/>
      <c r="VFN24" s="2"/>
      <c r="VFO24" s="2"/>
      <c r="VFP24" s="2"/>
      <c r="VFQ24" s="2"/>
      <c r="VFR24" s="2"/>
      <c r="VFS24" s="2"/>
      <c r="VFT24" s="2"/>
      <c r="VFU24" s="2"/>
      <c r="VFV24" s="2"/>
      <c r="VFW24" s="2"/>
      <c r="VFX24" s="2"/>
      <c r="VFY24" s="2"/>
      <c r="VFZ24" s="2"/>
      <c r="VGA24" s="2"/>
      <c r="VGB24" s="2"/>
      <c r="VGC24" s="2"/>
      <c r="VGD24" s="2"/>
      <c r="VGE24" s="2"/>
      <c r="VGF24" s="2"/>
      <c r="VGG24" s="2"/>
      <c r="VGH24" s="2"/>
      <c r="VGI24" s="2"/>
      <c r="VGJ24" s="2"/>
      <c r="VGK24" s="2"/>
      <c r="VGL24" s="2"/>
      <c r="VGM24" s="2"/>
      <c r="VGN24" s="2"/>
      <c r="VGO24" s="2"/>
      <c r="VGP24" s="2"/>
      <c r="VGQ24" s="2"/>
      <c r="VGR24" s="2"/>
      <c r="VGS24" s="2"/>
      <c r="VGT24" s="2"/>
      <c r="VGU24" s="2"/>
      <c r="VGV24" s="2"/>
      <c r="VGW24" s="2"/>
      <c r="VGX24" s="2"/>
      <c r="VGY24" s="2"/>
      <c r="VGZ24" s="2"/>
      <c r="VHA24" s="2"/>
      <c r="VHB24" s="2"/>
      <c r="VHC24" s="2"/>
      <c r="VHD24" s="2"/>
      <c r="VHE24" s="2"/>
      <c r="VHF24" s="2"/>
      <c r="VHG24" s="2"/>
      <c r="VHH24" s="2"/>
      <c r="VHI24" s="2"/>
      <c r="VHJ24" s="2"/>
      <c r="VHK24" s="2"/>
      <c r="VHL24" s="2"/>
      <c r="VHM24" s="2"/>
      <c r="VHN24" s="2"/>
      <c r="VHO24" s="2"/>
      <c r="VHP24" s="2"/>
      <c r="VHQ24" s="2"/>
      <c r="VHR24" s="2"/>
      <c r="VHS24" s="2"/>
      <c r="VHT24" s="2"/>
      <c r="VHU24" s="2"/>
      <c r="VHV24" s="2"/>
      <c r="VHW24" s="2"/>
      <c r="VHX24" s="2"/>
      <c r="VHY24" s="2"/>
      <c r="VHZ24" s="2"/>
      <c r="VIA24" s="2"/>
      <c r="VIB24" s="2"/>
      <c r="VIC24" s="2"/>
      <c r="VID24" s="2"/>
      <c r="VIE24" s="2"/>
      <c r="VIF24" s="2"/>
      <c r="VIG24" s="2"/>
      <c r="VIH24" s="2"/>
      <c r="VII24" s="2"/>
      <c r="VIJ24" s="2"/>
      <c r="VIK24" s="2"/>
      <c r="VIL24" s="2"/>
      <c r="VIM24" s="2"/>
      <c r="VIN24" s="2"/>
      <c r="VIO24" s="2"/>
      <c r="VIP24" s="2"/>
      <c r="VIQ24" s="2"/>
      <c r="VIR24" s="2"/>
      <c r="VIS24" s="2"/>
      <c r="VIT24" s="2"/>
      <c r="VIU24" s="2"/>
      <c r="VIV24" s="2"/>
      <c r="VIW24" s="2"/>
      <c r="VIX24" s="2"/>
      <c r="VIY24" s="2"/>
      <c r="VIZ24" s="2"/>
      <c r="VJA24" s="2"/>
      <c r="VJB24" s="2"/>
      <c r="VJC24" s="2"/>
      <c r="VJD24" s="2"/>
      <c r="VJE24" s="2"/>
      <c r="VJF24" s="2"/>
      <c r="VJG24" s="2"/>
      <c r="VJH24" s="2"/>
      <c r="VJI24" s="2"/>
      <c r="VJJ24" s="2"/>
      <c r="VJK24" s="2"/>
      <c r="VJL24" s="2"/>
      <c r="VJM24" s="2"/>
      <c r="VJN24" s="2"/>
      <c r="VJO24" s="2"/>
      <c r="VJP24" s="2"/>
      <c r="VJQ24" s="2"/>
      <c r="VJR24" s="2"/>
      <c r="VJS24" s="2"/>
      <c r="VJT24" s="2"/>
      <c r="VJU24" s="2"/>
      <c r="VJV24" s="2"/>
      <c r="VJW24" s="2"/>
      <c r="VJX24" s="2"/>
      <c r="VJY24" s="2"/>
      <c r="VJZ24" s="2"/>
      <c r="VKA24" s="2"/>
      <c r="VKB24" s="2"/>
      <c r="VKC24" s="2"/>
      <c r="VKD24" s="2"/>
      <c r="VKE24" s="2"/>
      <c r="VKF24" s="2"/>
      <c r="VKG24" s="2"/>
      <c r="VKH24" s="2"/>
      <c r="VKI24" s="2"/>
      <c r="VKJ24" s="2"/>
      <c r="VKK24" s="2"/>
      <c r="VKL24" s="2"/>
      <c r="VKM24" s="2"/>
      <c r="VKN24" s="2"/>
      <c r="VKO24" s="2"/>
      <c r="VKP24" s="2"/>
      <c r="VKQ24" s="2"/>
      <c r="VKR24" s="2"/>
      <c r="VKS24" s="2"/>
      <c r="VKT24" s="2"/>
      <c r="VKU24" s="2"/>
      <c r="VKV24" s="2"/>
      <c r="VKW24" s="2"/>
      <c r="VKX24" s="2"/>
      <c r="VKY24" s="2"/>
      <c r="VKZ24" s="2"/>
      <c r="VLA24" s="2"/>
      <c r="VLB24" s="2"/>
      <c r="VLC24" s="2"/>
      <c r="VLD24" s="2"/>
      <c r="VLE24" s="2"/>
      <c r="VLF24" s="2"/>
      <c r="VLG24" s="2"/>
      <c r="VLH24" s="2"/>
      <c r="VLI24" s="2"/>
      <c r="VLJ24" s="2"/>
      <c r="VLK24" s="2"/>
      <c r="VLL24" s="2"/>
      <c r="VLM24" s="2"/>
      <c r="VLN24" s="2"/>
      <c r="VLO24" s="2"/>
      <c r="VLP24" s="2"/>
      <c r="VLQ24" s="2"/>
      <c r="VLR24" s="2"/>
      <c r="VLS24" s="2"/>
      <c r="VLT24" s="2"/>
      <c r="VLU24" s="2"/>
      <c r="VLV24" s="2"/>
      <c r="VLW24" s="2"/>
      <c r="VLX24" s="2"/>
      <c r="VLY24" s="2"/>
      <c r="VLZ24" s="2"/>
      <c r="VMA24" s="2"/>
      <c r="VMB24" s="2"/>
      <c r="VMC24" s="2"/>
      <c r="VMD24" s="2"/>
      <c r="VME24" s="2"/>
      <c r="VMF24" s="2"/>
      <c r="VMG24" s="2"/>
      <c r="VMH24" s="2"/>
      <c r="VMI24" s="2"/>
      <c r="VMJ24" s="2"/>
      <c r="VMK24" s="2"/>
      <c r="VML24" s="2"/>
      <c r="VMM24" s="2"/>
      <c r="VMN24" s="2"/>
      <c r="VMO24" s="2"/>
      <c r="VMP24" s="2"/>
      <c r="VMQ24" s="2"/>
      <c r="VMR24" s="2"/>
      <c r="VMS24" s="2"/>
      <c r="VMT24" s="2"/>
      <c r="VMU24" s="2"/>
      <c r="VMV24" s="2"/>
      <c r="VMW24" s="2"/>
      <c r="VMX24" s="2"/>
      <c r="VMY24" s="2"/>
      <c r="VMZ24" s="2"/>
      <c r="VNA24" s="2"/>
      <c r="VNB24" s="2"/>
      <c r="VNC24" s="2"/>
      <c r="VND24" s="2"/>
      <c r="VNE24" s="2"/>
      <c r="VNF24" s="2"/>
      <c r="VNG24" s="2"/>
      <c r="VNH24" s="2"/>
      <c r="VNI24" s="2"/>
      <c r="VNJ24" s="2"/>
      <c r="VNK24" s="2"/>
      <c r="VNL24" s="2"/>
      <c r="VNM24" s="2"/>
      <c r="VNN24" s="2"/>
      <c r="VNO24" s="2"/>
      <c r="VNP24" s="2"/>
      <c r="VNQ24" s="2"/>
      <c r="VNR24" s="2"/>
      <c r="VNS24" s="2"/>
      <c r="VNT24" s="2"/>
      <c r="VNU24" s="2"/>
      <c r="VNV24" s="2"/>
      <c r="VNW24" s="2"/>
      <c r="VNX24" s="2"/>
      <c r="VNY24" s="2"/>
      <c r="VNZ24" s="2"/>
      <c r="VOA24" s="2"/>
      <c r="VOB24" s="2"/>
      <c r="VOC24" s="2"/>
      <c r="VOD24" s="2"/>
      <c r="VOE24" s="2"/>
      <c r="VOF24" s="2"/>
      <c r="VOG24" s="2"/>
      <c r="VOH24" s="2"/>
      <c r="VOI24" s="2"/>
      <c r="VOJ24" s="2"/>
      <c r="VOK24" s="2"/>
      <c r="VOL24" s="2"/>
      <c r="VOM24" s="2"/>
      <c r="VON24" s="2"/>
      <c r="VOO24" s="2"/>
      <c r="VOP24" s="2"/>
      <c r="VOQ24" s="2"/>
      <c r="VOR24" s="2"/>
      <c r="VOS24" s="2"/>
      <c r="VOT24" s="2"/>
      <c r="VOU24" s="2"/>
      <c r="VOV24" s="2"/>
      <c r="VOW24" s="2"/>
      <c r="VOX24" s="2"/>
      <c r="VOY24" s="2"/>
      <c r="VOZ24" s="2"/>
      <c r="VPA24" s="2"/>
      <c r="VPB24" s="2"/>
      <c r="VPC24" s="2"/>
      <c r="VPD24" s="2"/>
      <c r="VPE24" s="2"/>
      <c r="VPF24" s="2"/>
      <c r="VPG24" s="2"/>
      <c r="VPH24" s="2"/>
      <c r="VPI24" s="2"/>
      <c r="VPJ24" s="2"/>
      <c r="VPK24" s="2"/>
      <c r="VPL24" s="2"/>
      <c r="VPM24" s="2"/>
      <c r="VPN24" s="2"/>
      <c r="VPO24" s="2"/>
      <c r="VPP24" s="2"/>
      <c r="VPQ24" s="2"/>
      <c r="VPR24" s="2"/>
      <c r="VPS24" s="2"/>
      <c r="VPT24" s="2"/>
      <c r="VPU24" s="2"/>
      <c r="VPV24" s="2"/>
      <c r="VPW24" s="2"/>
      <c r="VPX24" s="2"/>
      <c r="VPY24" s="2"/>
      <c r="VPZ24" s="2"/>
      <c r="VQA24" s="2"/>
      <c r="VQB24" s="2"/>
      <c r="VQC24" s="2"/>
      <c r="VQD24" s="2"/>
      <c r="VQE24" s="2"/>
      <c r="VQF24" s="2"/>
      <c r="VQG24" s="2"/>
      <c r="VQH24" s="2"/>
      <c r="VQI24" s="2"/>
      <c r="VQJ24" s="2"/>
      <c r="VQK24" s="2"/>
      <c r="VQL24" s="2"/>
      <c r="VQM24" s="2"/>
      <c r="VQN24" s="2"/>
      <c r="VQO24" s="2"/>
      <c r="VQP24" s="2"/>
      <c r="VQQ24" s="2"/>
      <c r="VQR24" s="2"/>
      <c r="VQS24" s="2"/>
      <c r="VQT24" s="2"/>
      <c r="VQU24" s="2"/>
      <c r="VQV24" s="2"/>
      <c r="VQW24" s="2"/>
      <c r="VQX24" s="2"/>
      <c r="VQY24" s="2"/>
      <c r="VQZ24" s="2"/>
      <c r="VRA24" s="2"/>
      <c r="VRB24" s="2"/>
      <c r="VRC24" s="2"/>
      <c r="VRD24" s="2"/>
      <c r="VRE24" s="2"/>
      <c r="VRF24" s="2"/>
      <c r="VRG24" s="2"/>
      <c r="VRH24" s="2"/>
      <c r="VRI24" s="2"/>
      <c r="VRJ24" s="2"/>
      <c r="VRK24" s="2"/>
      <c r="VRL24" s="2"/>
      <c r="VRM24" s="2"/>
      <c r="VRN24" s="2"/>
      <c r="VRO24" s="2"/>
      <c r="VRP24" s="2"/>
      <c r="VRQ24" s="2"/>
      <c r="VRR24" s="2"/>
      <c r="VRS24" s="2"/>
      <c r="VRT24" s="2"/>
      <c r="VRU24" s="2"/>
      <c r="VRV24" s="2"/>
      <c r="VRW24" s="2"/>
      <c r="VRX24" s="2"/>
      <c r="VRY24" s="2"/>
      <c r="VRZ24" s="2"/>
      <c r="VSA24" s="2"/>
      <c r="VSB24" s="2"/>
      <c r="VSC24" s="2"/>
      <c r="VSD24" s="2"/>
      <c r="VSE24" s="2"/>
      <c r="VSF24" s="2"/>
      <c r="VSG24" s="2"/>
      <c r="VSH24" s="2"/>
      <c r="VSI24" s="2"/>
      <c r="VSJ24" s="2"/>
      <c r="VSK24" s="2"/>
      <c r="VSL24" s="2"/>
      <c r="VSM24" s="2"/>
      <c r="VSN24" s="2"/>
      <c r="VSO24" s="2"/>
      <c r="VSP24" s="2"/>
      <c r="VSQ24" s="2"/>
      <c r="VSR24" s="2"/>
      <c r="VSS24" s="2"/>
      <c r="VST24" s="2"/>
      <c r="VSU24" s="2"/>
      <c r="VSV24" s="2"/>
      <c r="VSW24" s="2"/>
      <c r="VSX24" s="2"/>
      <c r="VSY24" s="2"/>
      <c r="VSZ24" s="2"/>
      <c r="VTA24" s="2"/>
      <c r="VTB24" s="2"/>
      <c r="VTC24" s="2"/>
      <c r="VTD24" s="2"/>
      <c r="VTE24" s="2"/>
      <c r="VTF24" s="2"/>
      <c r="VTG24" s="2"/>
      <c r="VTH24" s="2"/>
      <c r="VTI24" s="2"/>
      <c r="VTJ24" s="2"/>
      <c r="VTK24" s="2"/>
      <c r="VTL24" s="2"/>
      <c r="VTM24" s="2"/>
      <c r="VTN24" s="2"/>
      <c r="VTO24" s="2"/>
      <c r="VTP24" s="2"/>
      <c r="VTQ24" s="2"/>
      <c r="VTR24" s="2"/>
      <c r="VTS24" s="2"/>
      <c r="VTT24" s="2"/>
      <c r="VTU24" s="2"/>
      <c r="VTV24" s="2"/>
      <c r="VTW24" s="2"/>
      <c r="VTX24" s="2"/>
      <c r="VTY24" s="2"/>
      <c r="VTZ24" s="2"/>
      <c r="VUA24" s="2"/>
      <c r="VUB24" s="2"/>
      <c r="VUC24" s="2"/>
      <c r="VUD24" s="2"/>
      <c r="VUE24" s="2"/>
      <c r="VUF24" s="2"/>
      <c r="VUG24" s="2"/>
      <c r="VUH24" s="2"/>
      <c r="VUI24" s="2"/>
      <c r="VUJ24" s="2"/>
      <c r="VUK24" s="2"/>
      <c r="VUL24" s="2"/>
      <c r="VUM24" s="2"/>
      <c r="VUN24" s="2"/>
      <c r="VUO24" s="2"/>
      <c r="VUP24" s="2"/>
      <c r="VUQ24" s="2"/>
      <c r="VUR24" s="2"/>
      <c r="VUS24" s="2"/>
      <c r="VUT24" s="2"/>
      <c r="VUU24" s="2"/>
      <c r="VUV24" s="2"/>
      <c r="VUW24" s="2"/>
      <c r="VUX24" s="2"/>
      <c r="VUY24" s="2"/>
      <c r="VUZ24" s="2"/>
      <c r="VVA24" s="2"/>
      <c r="VVB24" s="2"/>
      <c r="VVC24" s="2"/>
      <c r="VVD24" s="2"/>
      <c r="VVE24" s="2"/>
      <c r="VVF24" s="2"/>
      <c r="VVG24" s="2"/>
      <c r="VVH24" s="2"/>
      <c r="VVI24" s="2"/>
      <c r="VVJ24" s="2"/>
      <c r="VVK24" s="2"/>
      <c r="VVL24" s="2"/>
      <c r="VVM24" s="2"/>
      <c r="VVN24" s="2"/>
      <c r="VVO24" s="2"/>
      <c r="VVP24" s="2"/>
      <c r="VVQ24" s="2"/>
      <c r="VVR24" s="2"/>
      <c r="VVS24" s="2"/>
      <c r="VVT24" s="2"/>
      <c r="VVU24" s="2"/>
      <c r="VVV24" s="2"/>
      <c r="VVW24" s="2"/>
      <c r="VVX24" s="2"/>
      <c r="VVY24" s="2"/>
      <c r="VVZ24" s="2"/>
      <c r="VWA24" s="2"/>
      <c r="VWB24" s="2"/>
      <c r="VWC24" s="2"/>
      <c r="VWD24" s="2"/>
      <c r="VWE24" s="2"/>
      <c r="VWF24" s="2"/>
      <c r="VWG24" s="2"/>
      <c r="VWH24" s="2"/>
      <c r="VWI24" s="2"/>
      <c r="VWJ24" s="2"/>
      <c r="VWK24" s="2"/>
      <c r="VWL24" s="2"/>
      <c r="VWM24" s="2"/>
      <c r="VWN24" s="2"/>
      <c r="VWO24" s="2"/>
      <c r="VWP24" s="2"/>
      <c r="VWQ24" s="2"/>
      <c r="VWR24" s="2"/>
      <c r="VWS24" s="2"/>
      <c r="VWT24" s="2"/>
      <c r="VWU24" s="2"/>
      <c r="VWV24" s="2"/>
      <c r="VWW24" s="2"/>
      <c r="VWX24" s="2"/>
      <c r="VWY24" s="2"/>
      <c r="VWZ24" s="2"/>
      <c r="VXA24" s="2"/>
      <c r="VXB24" s="2"/>
      <c r="VXC24" s="2"/>
      <c r="VXD24" s="2"/>
      <c r="VXE24" s="2"/>
      <c r="VXF24" s="2"/>
      <c r="VXG24" s="2"/>
      <c r="VXH24" s="2"/>
      <c r="VXI24" s="2"/>
      <c r="VXJ24" s="2"/>
      <c r="VXK24" s="2"/>
      <c r="VXL24" s="2"/>
      <c r="VXM24" s="2"/>
      <c r="VXN24" s="2"/>
      <c r="VXO24" s="2"/>
      <c r="VXP24" s="2"/>
      <c r="VXQ24" s="2"/>
      <c r="VXR24" s="2"/>
      <c r="VXS24" s="2"/>
      <c r="VXT24" s="2"/>
      <c r="VXU24" s="2"/>
      <c r="VXV24" s="2"/>
      <c r="VXW24" s="2"/>
      <c r="VXX24" s="2"/>
      <c r="VXY24" s="2"/>
      <c r="VXZ24" s="2"/>
      <c r="VYA24" s="2"/>
      <c r="VYB24" s="2"/>
      <c r="VYC24" s="2"/>
      <c r="VYD24" s="2"/>
      <c r="VYE24" s="2"/>
      <c r="VYF24" s="2"/>
      <c r="VYG24" s="2"/>
      <c r="VYH24" s="2"/>
      <c r="VYI24" s="2"/>
      <c r="VYJ24" s="2"/>
      <c r="VYK24" s="2"/>
      <c r="VYL24" s="2"/>
      <c r="VYM24" s="2"/>
      <c r="VYN24" s="2"/>
      <c r="VYO24" s="2"/>
      <c r="VYP24" s="2"/>
      <c r="VYQ24" s="2"/>
      <c r="VYR24" s="2"/>
      <c r="VYS24" s="2"/>
      <c r="VYT24" s="2"/>
      <c r="VYU24" s="2"/>
      <c r="VYV24" s="2"/>
      <c r="VYW24" s="2"/>
      <c r="VYX24" s="2"/>
      <c r="VYY24" s="2"/>
      <c r="VYZ24" s="2"/>
      <c r="VZA24" s="2"/>
      <c r="VZB24" s="2"/>
      <c r="VZC24" s="2"/>
      <c r="VZD24" s="2"/>
      <c r="VZE24" s="2"/>
      <c r="VZF24" s="2"/>
      <c r="VZG24" s="2"/>
      <c r="VZH24" s="2"/>
      <c r="VZI24" s="2"/>
      <c r="VZJ24" s="2"/>
      <c r="VZK24" s="2"/>
      <c r="VZL24" s="2"/>
      <c r="VZM24" s="2"/>
      <c r="VZN24" s="2"/>
      <c r="VZO24" s="2"/>
      <c r="VZP24" s="2"/>
      <c r="VZQ24" s="2"/>
      <c r="VZR24" s="2"/>
      <c r="VZS24" s="2"/>
      <c r="VZT24" s="2"/>
      <c r="VZU24" s="2"/>
      <c r="VZV24" s="2"/>
      <c r="VZW24" s="2"/>
      <c r="VZX24" s="2"/>
      <c r="VZY24" s="2"/>
      <c r="VZZ24" s="2"/>
      <c r="WAA24" s="2"/>
      <c r="WAB24" s="2"/>
      <c r="WAC24" s="2"/>
      <c r="WAD24" s="2"/>
      <c r="WAE24" s="2"/>
      <c r="WAF24" s="2"/>
      <c r="WAG24" s="2"/>
      <c r="WAH24" s="2"/>
      <c r="WAI24" s="2"/>
      <c r="WAJ24" s="2"/>
      <c r="WAK24" s="2"/>
      <c r="WAL24" s="2"/>
      <c r="WAM24" s="2"/>
      <c r="WAN24" s="2"/>
      <c r="WAO24" s="2"/>
      <c r="WAP24" s="2"/>
      <c r="WAQ24" s="2"/>
      <c r="WAR24" s="2"/>
      <c r="WAS24" s="2"/>
      <c r="WAT24" s="2"/>
      <c r="WAU24" s="2"/>
      <c r="WAV24" s="2"/>
      <c r="WAW24" s="2"/>
      <c r="WAX24" s="2"/>
      <c r="WAY24" s="2"/>
      <c r="WAZ24" s="2"/>
      <c r="WBA24" s="2"/>
      <c r="WBB24" s="2"/>
      <c r="WBC24" s="2"/>
      <c r="WBD24" s="2"/>
      <c r="WBE24" s="2"/>
      <c r="WBF24" s="2"/>
      <c r="WBG24" s="2"/>
      <c r="WBH24" s="2"/>
      <c r="WBI24" s="2"/>
      <c r="WBJ24" s="2"/>
      <c r="WBK24" s="2"/>
      <c r="WBL24" s="2"/>
      <c r="WBM24" s="2"/>
      <c r="WBN24" s="2"/>
      <c r="WBO24" s="2"/>
      <c r="WBP24" s="2"/>
      <c r="WBQ24" s="2"/>
      <c r="WBR24" s="2"/>
      <c r="WBS24" s="2"/>
      <c r="WBT24" s="2"/>
      <c r="WBU24" s="2"/>
      <c r="WBV24" s="2"/>
      <c r="WBW24" s="2"/>
      <c r="WBX24" s="2"/>
      <c r="WBY24" s="2"/>
      <c r="WBZ24" s="2"/>
      <c r="WCA24" s="2"/>
      <c r="WCB24" s="2"/>
      <c r="WCC24" s="2"/>
      <c r="WCD24" s="2"/>
      <c r="WCE24" s="2"/>
      <c r="WCF24" s="2"/>
      <c r="WCG24" s="2"/>
      <c r="WCH24" s="2"/>
      <c r="WCI24" s="2"/>
      <c r="WCJ24" s="2"/>
      <c r="WCK24" s="2"/>
      <c r="WCL24" s="2"/>
      <c r="WCM24" s="2"/>
      <c r="WCN24" s="2"/>
      <c r="WCO24" s="2"/>
      <c r="WCP24" s="2"/>
      <c r="WCQ24" s="2"/>
      <c r="WCR24" s="2"/>
      <c r="WCS24" s="2"/>
      <c r="WCT24" s="2"/>
      <c r="WCU24" s="2"/>
      <c r="WCV24" s="2"/>
      <c r="WCW24" s="2"/>
      <c r="WCX24" s="2"/>
      <c r="WCY24" s="2"/>
      <c r="WCZ24" s="2"/>
      <c r="WDA24" s="2"/>
      <c r="WDB24" s="2"/>
      <c r="WDC24" s="2"/>
      <c r="WDD24" s="2"/>
      <c r="WDE24" s="2"/>
      <c r="WDF24" s="2"/>
      <c r="WDG24" s="2"/>
      <c r="WDH24" s="2"/>
      <c r="WDI24" s="2"/>
      <c r="WDJ24" s="2"/>
      <c r="WDK24" s="2"/>
      <c r="WDL24" s="2"/>
      <c r="WDM24" s="2"/>
      <c r="WDN24" s="2"/>
      <c r="WDO24" s="2"/>
      <c r="WDP24" s="2"/>
      <c r="WDQ24" s="2"/>
      <c r="WDR24" s="2"/>
      <c r="WDS24" s="2"/>
      <c r="WDT24" s="2"/>
      <c r="WDU24" s="2"/>
      <c r="WDV24" s="2"/>
      <c r="WDW24" s="2"/>
      <c r="WDX24" s="2"/>
      <c r="WDY24" s="2"/>
      <c r="WDZ24" s="2"/>
      <c r="WEA24" s="2"/>
      <c r="WEB24" s="2"/>
      <c r="WEC24" s="2"/>
      <c r="WED24" s="2"/>
      <c r="WEE24" s="2"/>
      <c r="WEF24" s="2"/>
      <c r="WEG24" s="2"/>
      <c r="WEH24" s="2"/>
      <c r="WEI24" s="2"/>
      <c r="WEJ24" s="2"/>
      <c r="WEK24" s="2"/>
      <c r="WEL24" s="2"/>
      <c r="WEM24" s="2"/>
      <c r="WEN24" s="2"/>
      <c r="WEO24" s="2"/>
      <c r="WEP24" s="2"/>
      <c r="WEQ24" s="2"/>
      <c r="WER24" s="2"/>
      <c r="WES24" s="2"/>
      <c r="WET24" s="2"/>
      <c r="WEU24" s="2"/>
      <c r="WEV24" s="2"/>
      <c r="WEW24" s="2"/>
      <c r="WEX24" s="2"/>
      <c r="WEY24" s="2"/>
      <c r="WEZ24" s="2"/>
      <c r="WFA24" s="2"/>
      <c r="WFB24" s="2"/>
      <c r="WFC24" s="2"/>
      <c r="WFD24" s="2"/>
      <c r="WFE24" s="2"/>
      <c r="WFF24" s="2"/>
      <c r="WFG24" s="2"/>
      <c r="WFH24" s="2"/>
      <c r="WFI24" s="2"/>
      <c r="WFJ24" s="2"/>
      <c r="WFK24" s="2"/>
      <c r="WFL24" s="2"/>
      <c r="WFM24" s="2"/>
      <c r="WFN24" s="2"/>
      <c r="WFO24" s="2"/>
      <c r="WFP24" s="2"/>
      <c r="WFQ24" s="2"/>
      <c r="WFR24" s="2"/>
      <c r="WFS24" s="2"/>
      <c r="WFT24" s="2"/>
      <c r="WFU24" s="2"/>
      <c r="WFV24" s="2"/>
      <c r="WFW24" s="2"/>
      <c r="WFX24" s="2"/>
      <c r="WFY24" s="2"/>
      <c r="WFZ24" s="2"/>
      <c r="WGA24" s="2"/>
      <c r="WGB24" s="2"/>
      <c r="WGC24" s="2"/>
      <c r="WGD24" s="2"/>
      <c r="WGE24" s="2"/>
      <c r="WGF24" s="2"/>
      <c r="WGG24" s="2"/>
      <c r="WGH24" s="2"/>
      <c r="WGI24" s="2"/>
      <c r="WGJ24" s="2"/>
      <c r="WGK24" s="2"/>
      <c r="WGL24" s="2"/>
      <c r="WGM24" s="2"/>
      <c r="WGN24" s="2"/>
      <c r="WGO24" s="2"/>
      <c r="WGP24" s="2"/>
      <c r="WGQ24" s="2"/>
      <c r="WGR24" s="2"/>
      <c r="WGS24" s="2"/>
      <c r="WGT24" s="2"/>
      <c r="WGU24" s="2"/>
      <c r="WGV24" s="2"/>
      <c r="WGW24" s="2"/>
      <c r="WGX24" s="2"/>
      <c r="WGY24" s="2"/>
      <c r="WGZ24" s="2"/>
      <c r="WHA24" s="2"/>
      <c r="WHB24" s="2"/>
      <c r="WHC24" s="2"/>
      <c r="WHD24" s="2"/>
      <c r="WHE24" s="2"/>
      <c r="WHF24" s="2"/>
      <c r="WHG24" s="2"/>
      <c r="WHH24" s="2"/>
      <c r="WHI24" s="2"/>
      <c r="WHJ24" s="2"/>
      <c r="WHK24" s="2"/>
      <c r="WHL24" s="2"/>
      <c r="WHM24" s="2"/>
      <c r="WHN24" s="2"/>
      <c r="WHO24" s="2"/>
      <c r="WHP24" s="2"/>
      <c r="WHQ24" s="2"/>
      <c r="WHR24" s="2"/>
      <c r="WHS24" s="2"/>
      <c r="WHT24" s="2"/>
      <c r="WHU24" s="2"/>
      <c r="WHV24" s="2"/>
      <c r="WHW24" s="2"/>
      <c r="WHX24" s="2"/>
      <c r="WHY24" s="2"/>
      <c r="WHZ24" s="2"/>
      <c r="WIA24" s="2"/>
      <c r="WIB24" s="2"/>
      <c r="WIC24" s="2"/>
      <c r="WID24" s="2"/>
      <c r="WIE24" s="2"/>
      <c r="WIF24" s="2"/>
      <c r="WIG24" s="2"/>
      <c r="WIH24" s="2"/>
      <c r="WII24" s="2"/>
      <c r="WIJ24" s="2"/>
      <c r="WIK24" s="2"/>
      <c r="WIL24" s="2"/>
      <c r="WIM24" s="2"/>
      <c r="WIN24" s="2"/>
      <c r="WIO24" s="2"/>
      <c r="WIP24" s="2"/>
      <c r="WIQ24" s="2"/>
      <c r="WIR24" s="2"/>
      <c r="WIS24" s="2"/>
      <c r="WIT24" s="2"/>
      <c r="WIU24" s="2"/>
      <c r="WIV24" s="2"/>
      <c r="WIW24" s="2"/>
      <c r="WIX24" s="2"/>
      <c r="WIY24" s="2"/>
      <c r="WIZ24" s="2"/>
      <c r="WJA24" s="2"/>
      <c r="WJB24" s="2"/>
      <c r="WJC24" s="2"/>
      <c r="WJD24" s="2"/>
      <c r="WJE24" s="2"/>
      <c r="WJF24" s="2"/>
      <c r="WJG24" s="2"/>
      <c r="WJH24" s="2"/>
      <c r="WJI24" s="2"/>
      <c r="WJJ24" s="2"/>
      <c r="WJK24" s="2"/>
      <c r="WJL24" s="2"/>
      <c r="WJM24" s="2"/>
      <c r="WJN24" s="2"/>
      <c r="WJO24" s="2"/>
      <c r="WJP24" s="2"/>
      <c r="WJQ24" s="2"/>
      <c r="WJR24" s="2"/>
      <c r="WJS24" s="2"/>
      <c r="WJT24" s="2"/>
      <c r="WJU24" s="2"/>
      <c r="WJV24" s="2"/>
      <c r="WJW24" s="2"/>
      <c r="WJX24" s="2"/>
      <c r="WJY24" s="2"/>
      <c r="WJZ24" s="2"/>
      <c r="WKA24" s="2"/>
      <c r="WKB24" s="2"/>
      <c r="WKC24" s="2"/>
      <c r="WKD24" s="2"/>
      <c r="WKE24" s="2"/>
      <c r="WKF24" s="2"/>
      <c r="WKG24" s="2"/>
      <c r="WKH24" s="2"/>
      <c r="WKI24" s="2"/>
      <c r="WKJ24" s="2"/>
      <c r="WKK24" s="2"/>
      <c r="WKL24" s="2"/>
      <c r="WKM24" s="2"/>
      <c r="WKN24" s="2"/>
      <c r="WKO24" s="2"/>
      <c r="WKP24" s="2"/>
      <c r="WKQ24" s="2"/>
      <c r="WKR24" s="2"/>
      <c r="WKS24" s="2"/>
      <c r="WKT24" s="2"/>
      <c r="WKU24" s="2"/>
      <c r="WKV24" s="2"/>
      <c r="WKW24" s="2"/>
      <c r="WKX24" s="2"/>
      <c r="WKY24" s="2"/>
      <c r="WKZ24" s="2"/>
      <c r="WLA24" s="2"/>
      <c r="WLB24" s="2"/>
      <c r="WLC24" s="2"/>
      <c r="WLD24" s="2"/>
      <c r="WLE24" s="2"/>
      <c r="WLF24" s="2"/>
      <c r="WLG24" s="2"/>
      <c r="WLH24" s="2"/>
      <c r="WLI24" s="2"/>
      <c r="WLJ24" s="2"/>
      <c r="WLK24" s="2"/>
      <c r="WLL24" s="2"/>
      <c r="WLM24" s="2"/>
      <c r="WLN24" s="2"/>
      <c r="WLO24" s="2"/>
      <c r="WLP24" s="2"/>
      <c r="WLQ24" s="2"/>
      <c r="WLR24" s="2"/>
      <c r="WLS24" s="2"/>
      <c r="WLT24" s="2"/>
      <c r="WLU24" s="2"/>
      <c r="WLV24" s="2"/>
      <c r="WLW24" s="2"/>
      <c r="WLX24" s="2"/>
      <c r="WLY24" s="2"/>
      <c r="WLZ24" s="2"/>
      <c r="WMA24" s="2"/>
      <c r="WMB24" s="2"/>
      <c r="WMC24" s="2"/>
      <c r="WMD24" s="2"/>
      <c r="WME24" s="2"/>
      <c r="WMF24" s="2"/>
      <c r="WMG24" s="2"/>
      <c r="WMH24" s="2"/>
      <c r="WMI24" s="2"/>
      <c r="WMJ24" s="2"/>
      <c r="WMK24" s="2"/>
      <c r="WML24" s="2"/>
      <c r="WMM24" s="2"/>
      <c r="WMN24" s="2"/>
      <c r="WMO24" s="2"/>
      <c r="WMP24" s="2"/>
      <c r="WMQ24" s="2"/>
      <c r="WMR24" s="2"/>
      <c r="WMS24" s="2"/>
      <c r="WMT24" s="2"/>
      <c r="WMU24" s="2"/>
      <c r="WMV24" s="2"/>
      <c r="WMW24" s="2"/>
      <c r="WMX24" s="2"/>
      <c r="WMY24" s="2"/>
      <c r="WMZ24" s="2"/>
      <c r="WNA24" s="2"/>
      <c r="WNB24" s="2"/>
      <c r="WNC24" s="2"/>
      <c r="WND24" s="2"/>
      <c r="WNE24" s="2"/>
      <c r="WNF24" s="2"/>
      <c r="WNG24" s="2"/>
      <c r="WNH24" s="2"/>
      <c r="WNI24" s="2"/>
      <c r="WNJ24" s="2"/>
      <c r="WNK24" s="2"/>
      <c r="WNL24" s="2"/>
      <c r="WNM24" s="2"/>
      <c r="WNN24" s="2"/>
      <c r="WNO24" s="2"/>
      <c r="WNP24" s="2"/>
      <c r="WNQ24" s="2"/>
      <c r="WNR24" s="2"/>
      <c r="WNS24" s="2"/>
      <c r="WNT24" s="2"/>
      <c r="WNU24" s="2"/>
      <c r="WNV24" s="2"/>
      <c r="WNW24" s="2"/>
      <c r="WNX24" s="2"/>
      <c r="WNY24" s="2"/>
      <c r="WNZ24" s="2"/>
      <c r="WOA24" s="2"/>
      <c r="WOB24" s="2"/>
      <c r="WOC24" s="2"/>
      <c r="WOD24" s="2"/>
      <c r="WOE24" s="2"/>
      <c r="WOF24" s="2"/>
      <c r="WOG24" s="2"/>
      <c r="WOH24" s="2"/>
      <c r="WOI24" s="2"/>
      <c r="WOJ24" s="2"/>
      <c r="WOK24" s="2"/>
      <c r="WOL24" s="2"/>
      <c r="WOM24" s="2"/>
      <c r="WON24" s="2"/>
      <c r="WOO24" s="2"/>
      <c r="WOP24" s="2"/>
      <c r="WOQ24" s="2"/>
      <c r="WOR24" s="2"/>
      <c r="WOS24" s="2"/>
      <c r="WOT24" s="2"/>
      <c r="WOU24" s="2"/>
      <c r="WOV24" s="2"/>
      <c r="WOW24" s="2"/>
      <c r="WOX24" s="2"/>
      <c r="WOY24" s="2"/>
      <c r="WOZ24" s="2"/>
      <c r="WPA24" s="2"/>
      <c r="WPB24" s="2"/>
      <c r="WPC24" s="2"/>
      <c r="WPD24" s="2"/>
      <c r="WPE24" s="2"/>
      <c r="WPF24" s="2"/>
      <c r="WPG24" s="2"/>
      <c r="WPH24" s="2"/>
      <c r="WPI24" s="2"/>
      <c r="WPJ24" s="2"/>
      <c r="WPK24" s="2"/>
      <c r="WPL24" s="2"/>
      <c r="WPM24" s="2"/>
      <c r="WPN24" s="2"/>
      <c r="WPO24" s="2"/>
      <c r="WPP24" s="2"/>
      <c r="WPQ24" s="2"/>
      <c r="WPR24" s="2"/>
      <c r="WPS24" s="2"/>
      <c r="WPT24" s="2"/>
      <c r="WPU24" s="2"/>
      <c r="WPV24" s="2"/>
      <c r="WPW24" s="2"/>
      <c r="WPX24" s="2"/>
      <c r="WPY24" s="2"/>
      <c r="WPZ24" s="2"/>
      <c r="WQA24" s="2"/>
      <c r="WQB24" s="2"/>
      <c r="WQC24" s="2"/>
      <c r="WQD24" s="2"/>
      <c r="WQE24" s="2"/>
      <c r="WQF24" s="2"/>
      <c r="WQG24" s="2"/>
      <c r="WQH24" s="2"/>
      <c r="WQI24" s="2"/>
      <c r="WQJ24" s="2"/>
      <c r="WQK24" s="2"/>
      <c r="WQL24" s="2"/>
      <c r="WQM24" s="2"/>
      <c r="WQN24" s="2"/>
      <c r="WQO24" s="2"/>
      <c r="WQP24" s="2"/>
      <c r="WQQ24" s="2"/>
      <c r="WQR24" s="2"/>
      <c r="WQS24" s="2"/>
      <c r="WQT24" s="2"/>
      <c r="WQU24" s="2"/>
      <c r="WQV24" s="2"/>
      <c r="WQW24" s="2"/>
      <c r="WQX24" s="2"/>
      <c r="WQY24" s="2"/>
      <c r="WQZ24" s="2"/>
      <c r="WRA24" s="2"/>
      <c r="WRB24" s="2"/>
      <c r="WRC24" s="2"/>
      <c r="WRD24" s="2"/>
      <c r="WRE24" s="2"/>
      <c r="WRF24" s="2"/>
      <c r="WRG24" s="2"/>
      <c r="WRH24" s="2"/>
      <c r="WRI24" s="2"/>
      <c r="WRJ24" s="2"/>
      <c r="WRK24" s="2"/>
      <c r="WRL24" s="2"/>
      <c r="WRM24" s="2"/>
      <c r="WRN24" s="2"/>
      <c r="WRO24" s="2"/>
      <c r="WRP24" s="2"/>
      <c r="WRQ24" s="2"/>
      <c r="WRR24" s="2"/>
      <c r="WRS24" s="2"/>
      <c r="WRT24" s="2"/>
      <c r="WRU24" s="2"/>
      <c r="WRV24" s="2"/>
      <c r="WRW24" s="2"/>
      <c r="WRX24" s="2"/>
      <c r="WRY24" s="2"/>
      <c r="WRZ24" s="2"/>
      <c r="WSA24" s="2"/>
      <c r="WSB24" s="2"/>
      <c r="WSC24" s="2"/>
      <c r="WSD24" s="2"/>
      <c r="WSE24" s="2"/>
      <c r="WSF24" s="2"/>
      <c r="WSG24" s="2"/>
      <c r="WSH24" s="2"/>
      <c r="WSI24" s="2"/>
      <c r="WSJ24" s="2"/>
      <c r="WSK24" s="2"/>
      <c r="WSL24" s="2"/>
      <c r="WSM24" s="2"/>
      <c r="WSN24" s="2"/>
      <c r="WSO24" s="2"/>
      <c r="WSP24" s="2"/>
      <c r="WSQ24" s="2"/>
      <c r="WSR24" s="2"/>
      <c r="WSS24" s="2"/>
      <c r="WST24" s="2"/>
      <c r="WSU24" s="2"/>
      <c r="WSV24" s="2"/>
      <c r="WSW24" s="2"/>
      <c r="WSX24" s="2"/>
      <c r="WSY24" s="2"/>
      <c r="WSZ24" s="2"/>
      <c r="WTA24" s="2"/>
      <c r="WTB24" s="2"/>
      <c r="WTC24" s="2"/>
      <c r="WTD24" s="2"/>
      <c r="WTE24" s="2"/>
      <c r="WTF24" s="2"/>
      <c r="WTG24" s="2"/>
      <c r="WTH24" s="2"/>
      <c r="WTI24" s="2"/>
      <c r="WTJ24" s="2"/>
      <c r="WTK24" s="2"/>
      <c r="WTL24" s="2"/>
      <c r="WTM24" s="2"/>
      <c r="WTN24" s="2"/>
      <c r="WTO24" s="2"/>
      <c r="WTP24" s="2"/>
      <c r="WTQ24" s="2"/>
      <c r="WTR24" s="2"/>
      <c r="WTS24" s="2"/>
      <c r="WTT24" s="2"/>
      <c r="WTU24" s="2"/>
      <c r="WTV24" s="2"/>
      <c r="WTW24" s="2"/>
      <c r="WTX24" s="2"/>
      <c r="WTY24" s="2"/>
      <c r="WTZ24" s="2"/>
      <c r="WUA24" s="2"/>
      <c r="WUB24" s="2"/>
      <c r="WUC24" s="2"/>
      <c r="WUD24" s="2"/>
      <c r="WUE24" s="2"/>
      <c r="WUF24" s="2"/>
      <c r="WUG24" s="2"/>
      <c r="WUH24" s="2"/>
      <c r="WUI24" s="2"/>
      <c r="WUJ24" s="2"/>
      <c r="WUK24" s="2"/>
      <c r="WUL24" s="2"/>
      <c r="WUM24" s="2"/>
      <c r="WUN24" s="2"/>
      <c r="WUO24" s="2"/>
      <c r="WUP24" s="2"/>
      <c r="WUQ24" s="2"/>
      <c r="WUR24" s="2"/>
      <c r="WUS24" s="2"/>
      <c r="WUT24" s="2"/>
      <c r="WUU24" s="2"/>
      <c r="WUV24" s="2"/>
      <c r="WUW24" s="2"/>
      <c r="WUX24" s="2"/>
      <c r="WUY24" s="2"/>
      <c r="WUZ24" s="2"/>
      <c r="WVA24" s="2"/>
      <c r="WVB24" s="2"/>
      <c r="WVC24" s="2"/>
      <c r="WVD24" s="2"/>
      <c r="WVE24" s="2"/>
      <c r="WVF24" s="2"/>
      <c r="WVG24" s="2"/>
      <c r="WVH24" s="2"/>
      <c r="WVI24" s="2"/>
      <c r="WVJ24" s="2"/>
      <c r="WVK24" s="2"/>
      <c r="WVL24" s="2"/>
      <c r="WVM24" s="2"/>
      <c r="WVN24" s="2"/>
      <c r="WVO24" s="2"/>
      <c r="WVP24" s="2"/>
      <c r="WVQ24" s="2"/>
      <c r="WVR24" s="2"/>
      <c r="WVS24" s="2"/>
      <c r="WVT24" s="2"/>
      <c r="WVU24" s="2"/>
      <c r="WVV24" s="2"/>
      <c r="WVW24" s="2"/>
      <c r="WVX24" s="2"/>
      <c r="WVY24" s="2"/>
      <c r="WVZ24" s="2"/>
      <c r="WWA24" s="2"/>
      <c r="WWB24" s="2"/>
      <c r="WWC24" s="2"/>
      <c r="WWD24" s="2"/>
      <c r="WWE24" s="2"/>
      <c r="WWF24" s="2"/>
      <c r="WWG24" s="2"/>
      <c r="WWH24" s="2"/>
      <c r="WWI24" s="2"/>
      <c r="WWJ24" s="2"/>
      <c r="WWK24" s="2"/>
      <c r="WWL24" s="2"/>
      <c r="WWM24" s="2"/>
      <c r="WWN24" s="2"/>
      <c r="WWO24" s="2"/>
      <c r="WWP24" s="2"/>
      <c r="WWQ24" s="2"/>
      <c r="WWR24" s="2"/>
      <c r="WWS24" s="2"/>
      <c r="WWT24" s="2"/>
      <c r="WWU24" s="2"/>
      <c r="WWV24" s="2"/>
      <c r="WWW24" s="2"/>
      <c r="WWX24" s="2"/>
      <c r="WWY24" s="2"/>
      <c r="WWZ24" s="2"/>
      <c r="WXA24" s="2"/>
      <c r="WXB24" s="2"/>
      <c r="WXC24" s="2"/>
      <c r="WXD24" s="2"/>
      <c r="WXE24" s="2"/>
      <c r="WXF24" s="2"/>
      <c r="WXG24" s="2"/>
      <c r="WXH24" s="2"/>
      <c r="WXI24" s="2"/>
      <c r="WXJ24" s="2"/>
      <c r="WXK24" s="2"/>
      <c r="WXL24" s="2"/>
      <c r="WXM24" s="2"/>
      <c r="WXN24" s="2"/>
      <c r="WXO24" s="2"/>
      <c r="WXP24" s="2"/>
      <c r="WXQ24" s="2"/>
      <c r="WXR24" s="2"/>
      <c r="WXS24" s="2"/>
      <c r="WXT24" s="2"/>
      <c r="WXU24" s="2"/>
      <c r="WXV24" s="2"/>
      <c r="WXW24" s="2"/>
      <c r="WXX24" s="2"/>
      <c r="WXY24" s="2"/>
      <c r="WXZ24" s="2"/>
      <c r="WYA24" s="2"/>
      <c r="WYB24" s="2"/>
      <c r="WYC24" s="2"/>
      <c r="WYD24" s="2"/>
      <c r="WYE24" s="2"/>
      <c r="WYF24" s="2"/>
      <c r="WYG24" s="2"/>
      <c r="WYH24" s="2"/>
      <c r="WYI24" s="2"/>
      <c r="WYJ24" s="2"/>
      <c r="WYK24" s="2"/>
      <c r="WYL24" s="2"/>
      <c r="WYM24" s="2"/>
      <c r="WYN24" s="2"/>
      <c r="WYO24" s="2"/>
      <c r="WYP24" s="2"/>
      <c r="WYQ24" s="2"/>
      <c r="WYR24" s="2"/>
      <c r="WYS24" s="2"/>
      <c r="WYT24" s="2"/>
      <c r="WYU24" s="2"/>
      <c r="WYV24" s="2"/>
      <c r="WYW24" s="2"/>
      <c r="WYX24" s="2"/>
      <c r="WYY24" s="2"/>
      <c r="WYZ24" s="2"/>
      <c r="WZA24" s="2"/>
      <c r="WZB24" s="2"/>
      <c r="WZC24" s="2"/>
      <c r="WZD24" s="2"/>
      <c r="WZE24" s="2"/>
      <c r="WZF24" s="2"/>
      <c r="WZG24" s="2"/>
      <c r="WZH24" s="2"/>
      <c r="WZI24" s="2"/>
      <c r="WZJ24" s="2"/>
      <c r="WZK24" s="2"/>
      <c r="WZL24" s="2"/>
      <c r="WZM24" s="2"/>
      <c r="WZN24" s="2"/>
      <c r="WZO24" s="2"/>
      <c r="WZP24" s="2"/>
      <c r="WZQ24" s="2"/>
      <c r="WZR24" s="2"/>
      <c r="WZS24" s="2"/>
      <c r="WZT24" s="2"/>
      <c r="WZU24" s="2"/>
      <c r="WZV24" s="2"/>
      <c r="WZW24" s="2"/>
      <c r="WZX24" s="2"/>
      <c r="WZY24" s="2"/>
      <c r="WZZ24" s="2"/>
      <c r="XAA24" s="2"/>
      <c r="XAB24" s="2"/>
      <c r="XAC24" s="2"/>
      <c r="XAD24" s="2"/>
      <c r="XAE24" s="2"/>
      <c r="XAF24" s="2"/>
      <c r="XAG24" s="2"/>
      <c r="XAH24" s="2"/>
      <c r="XAI24" s="2"/>
      <c r="XAJ24" s="2"/>
      <c r="XAK24" s="2"/>
      <c r="XAL24" s="2"/>
      <c r="XAM24" s="2"/>
      <c r="XAN24" s="2"/>
      <c r="XAO24" s="2"/>
      <c r="XAP24" s="2"/>
      <c r="XAQ24" s="2"/>
      <c r="XAR24" s="2"/>
      <c r="XAS24" s="2"/>
      <c r="XAT24" s="2"/>
      <c r="XAU24" s="2"/>
      <c r="XAV24" s="2"/>
      <c r="XAW24" s="2"/>
      <c r="XAX24" s="2"/>
      <c r="XAY24" s="2"/>
      <c r="XAZ24" s="2"/>
      <c r="XBA24" s="2"/>
      <c r="XBB24" s="2"/>
      <c r="XBC24" s="2"/>
      <c r="XBD24" s="2"/>
      <c r="XBE24" s="2"/>
      <c r="XBF24" s="2"/>
      <c r="XBG24" s="2"/>
      <c r="XBH24" s="2"/>
      <c r="XBI24" s="2"/>
      <c r="XBJ24" s="2"/>
      <c r="XBK24" s="2"/>
      <c r="XBL24" s="2"/>
      <c r="XBM24" s="2"/>
      <c r="XBN24" s="2"/>
      <c r="XBO24" s="2"/>
      <c r="XBP24" s="2"/>
      <c r="XBQ24" s="2"/>
      <c r="XBR24" s="2"/>
      <c r="XBS24" s="2"/>
      <c r="XBT24" s="2"/>
      <c r="XBU24" s="2"/>
      <c r="XBV24" s="2"/>
      <c r="XBW24" s="2"/>
      <c r="XBX24" s="2"/>
      <c r="XBY24" s="2"/>
      <c r="XBZ24" s="2"/>
      <c r="XCA24" s="2"/>
      <c r="XCB24" s="2"/>
      <c r="XCC24" s="2"/>
      <c r="XCD24" s="2"/>
      <c r="XCE24" s="2"/>
      <c r="XCF24" s="2"/>
      <c r="XCG24" s="2"/>
      <c r="XCH24" s="2"/>
      <c r="XCI24" s="2"/>
      <c r="XCJ24" s="2"/>
      <c r="XCK24" s="2"/>
      <c r="XCL24" s="2"/>
      <c r="XCM24" s="2"/>
      <c r="XCN24" s="2"/>
      <c r="XCO24" s="2"/>
      <c r="XCP24" s="2"/>
      <c r="XCQ24" s="2"/>
      <c r="XCR24" s="2"/>
      <c r="XCS24" s="2"/>
      <c r="XCT24" s="2"/>
      <c r="XCU24" s="2"/>
      <c r="XCV24" s="2"/>
      <c r="XCW24" s="2"/>
      <c r="XCX24" s="2"/>
      <c r="XCY24" s="2"/>
      <c r="XCZ24" s="2"/>
      <c r="XDA24" s="2"/>
      <c r="XDB24" s="2"/>
      <c r="XDC24" s="2"/>
      <c r="XDD24" s="2"/>
      <c r="XDE24" s="2"/>
      <c r="XDF24" s="2"/>
      <c r="XDG24" s="2"/>
      <c r="XDH24" s="2"/>
      <c r="XDI24" s="2"/>
      <c r="XDJ24" s="2"/>
      <c r="XDK24" s="2"/>
      <c r="XDL24" s="2"/>
      <c r="XDM24" s="2"/>
      <c r="XDN24" s="2"/>
      <c r="XDO24" s="2"/>
      <c r="XDP24" s="2"/>
      <c r="XDQ24" s="2"/>
      <c r="XDR24" s="2"/>
      <c r="XDS24" s="2"/>
      <c r="XDT24" s="2"/>
      <c r="XDU24" s="2"/>
      <c r="XDV24" s="2"/>
      <c r="XDW24" s="2"/>
      <c r="XDX24" s="2"/>
      <c r="XDY24" s="2"/>
      <c r="XDZ24" s="2"/>
      <c r="XEA24" s="2"/>
      <c r="XEB24" s="2"/>
      <c r="XEC24" s="2"/>
      <c r="XED24" s="2"/>
      <c r="XEE24" s="2"/>
      <c r="XEF24" s="2"/>
      <c r="XEG24" s="2"/>
      <c r="XEH24" s="2"/>
      <c r="XEI24" s="2"/>
      <c r="XEJ24" s="2"/>
      <c r="XEK24" s="2"/>
      <c r="XEL24" s="2"/>
    </row>
    <row r="25" spans="1:16368" ht="19" x14ac:dyDescent="0.25">
      <c r="C25" s="2" t="s">
        <v>110</v>
      </c>
      <c r="D25" s="20">
        <v>0.23699999999999999</v>
      </c>
      <c r="E25" s="20">
        <v>0.23300000000000001</v>
      </c>
      <c r="F25" s="20">
        <v>0.14599999999999999</v>
      </c>
      <c r="G25" s="20">
        <v>0.10199999999999999</v>
      </c>
      <c r="H25" s="10">
        <v>0.1</v>
      </c>
      <c r="I25" s="10">
        <v>0.27900000000000003</v>
      </c>
      <c r="J25" s="10">
        <v>0.29399999999999998</v>
      </c>
      <c r="K25" s="10">
        <v>0.13600000000000001</v>
      </c>
      <c r="L25" s="10">
        <v>1.0999999999999999E-2</v>
      </c>
      <c r="M25" s="10">
        <v>2.8000000000000001E-2</v>
      </c>
      <c r="N25" s="22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2"/>
      <c r="Z25" s="2" t="s">
        <v>104</v>
      </c>
      <c r="AA25" s="9">
        <f>AA23/AA24</f>
        <v>41.424002591238228</v>
      </c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  <c r="CEP25" s="2"/>
      <c r="CEQ25" s="2"/>
      <c r="CER25" s="2"/>
      <c r="CES25" s="2"/>
      <c r="CET25" s="2"/>
      <c r="CEU25" s="2"/>
      <c r="CEV25" s="2"/>
      <c r="CEW25" s="2"/>
      <c r="CEX25" s="2"/>
      <c r="CEY25" s="2"/>
      <c r="CEZ25" s="2"/>
      <c r="CFA25" s="2"/>
      <c r="CFB25" s="2"/>
      <c r="CFC25" s="2"/>
      <c r="CFD25" s="2"/>
      <c r="CFE25" s="2"/>
      <c r="CFF25" s="2"/>
      <c r="CFG25" s="2"/>
      <c r="CFH25" s="2"/>
      <c r="CFI25" s="2"/>
      <c r="CFJ25" s="2"/>
      <c r="CFK25" s="2"/>
      <c r="CFL25" s="2"/>
      <c r="CFM25" s="2"/>
      <c r="CFN25" s="2"/>
      <c r="CFO25" s="2"/>
      <c r="CFP25" s="2"/>
      <c r="CFQ25" s="2"/>
      <c r="CFR25" s="2"/>
      <c r="CFS25" s="2"/>
      <c r="CFT25" s="2"/>
      <c r="CFU25" s="2"/>
      <c r="CFV25" s="2"/>
      <c r="CFW25" s="2"/>
      <c r="CFX25" s="2"/>
      <c r="CFY25" s="2"/>
      <c r="CFZ25" s="2"/>
      <c r="CGA25" s="2"/>
      <c r="CGB25" s="2"/>
      <c r="CGC25" s="2"/>
      <c r="CGD25" s="2"/>
      <c r="CGE25" s="2"/>
      <c r="CGF25" s="2"/>
      <c r="CGG25" s="2"/>
      <c r="CGH25" s="2"/>
      <c r="CGI25" s="2"/>
      <c r="CGJ25" s="2"/>
      <c r="CGK25" s="2"/>
      <c r="CGL25" s="2"/>
      <c r="CGM25" s="2"/>
      <c r="CGN25" s="2"/>
      <c r="CGO25" s="2"/>
      <c r="CGP25" s="2"/>
      <c r="CGQ25" s="2"/>
      <c r="CGR25" s="2"/>
      <c r="CGS25" s="2"/>
      <c r="CGT25" s="2"/>
      <c r="CGU25" s="2"/>
      <c r="CGV25" s="2"/>
      <c r="CGW25" s="2"/>
      <c r="CGX25" s="2"/>
      <c r="CGY25" s="2"/>
      <c r="CGZ25" s="2"/>
      <c r="CHA25" s="2"/>
      <c r="CHB25" s="2"/>
      <c r="CHC25" s="2"/>
      <c r="CHD25" s="2"/>
      <c r="CHE25" s="2"/>
      <c r="CHF25" s="2"/>
      <c r="CHG25" s="2"/>
      <c r="CHH25" s="2"/>
      <c r="CHI25" s="2"/>
      <c r="CHJ25" s="2"/>
      <c r="CHK25" s="2"/>
      <c r="CHL25" s="2"/>
      <c r="CHM25" s="2"/>
      <c r="CHN25" s="2"/>
      <c r="CHO25" s="2"/>
      <c r="CHP25" s="2"/>
      <c r="CHQ25" s="2"/>
      <c r="CHR25" s="2"/>
      <c r="CHS25" s="2"/>
      <c r="CHT25" s="2"/>
      <c r="CHU25" s="2"/>
      <c r="CHV25" s="2"/>
      <c r="CHW25" s="2"/>
      <c r="CHX25" s="2"/>
      <c r="CHY25" s="2"/>
      <c r="CHZ25" s="2"/>
      <c r="CIA25" s="2"/>
      <c r="CIB25" s="2"/>
      <c r="CIC25" s="2"/>
      <c r="CID25" s="2"/>
      <c r="CIE25" s="2"/>
      <c r="CIF25" s="2"/>
      <c r="CIG25" s="2"/>
      <c r="CIH25" s="2"/>
      <c r="CII25" s="2"/>
      <c r="CIJ25" s="2"/>
      <c r="CIK25" s="2"/>
      <c r="CIL25" s="2"/>
      <c r="CIM25" s="2"/>
      <c r="CIN25" s="2"/>
      <c r="CIO25" s="2"/>
      <c r="CIP25" s="2"/>
      <c r="CIQ25" s="2"/>
      <c r="CIR25" s="2"/>
      <c r="CIS25" s="2"/>
      <c r="CIT25" s="2"/>
      <c r="CIU25" s="2"/>
      <c r="CIV25" s="2"/>
      <c r="CIW25" s="2"/>
      <c r="CIX25" s="2"/>
      <c r="CIY25" s="2"/>
      <c r="CIZ25" s="2"/>
      <c r="CJA25" s="2"/>
      <c r="CJB25" s="2"/>
      <c r="CJC25" s="2"/>
      <c r="CJD25" s="2"/>
      <c r="CJE25" s="2"/>
      <c r="CJF25" s="2"/>
      <c r="CJG25" s="2"/>
      <c r="CJH25" s="2"/>
      <c r="CJI25" s="2"/>
      <c r="CJJ25" s="2"/>
      <c r="CJK25" s="2"/>
      <c r="CJL25" s="2"/>
      <c r="CJM25" s="2"/>
      <c r="CJN25" s="2"/>
      <c r="CJO25" s="2"/>
      <c r="CJP25" s="2"/>
      <c r="CJQ25" s="2"/>
      <c r="CJR25" s="2"/>
      <c r="CJS25" s="2"/>
      <c r="CJT25" s="2"/>
      <c r="CJU25" s="2"/>
      <c r="CJV25" s="2"/>
      <c r="CJW25" s="2"/>
      <c r="CJX25" s="2"/>
      <c r="CJY25" s="2"/>
      <c r="CJZ25" s="2"/>
      <c r="CKA25" s="2"/>
      <c r="CKB25" s="2"/>
      <c r="CKC25" s="2"/>
      <c r="CKD25" s="2"/>
      <c r="CKE25" s="2"/>
      <c r="CKF25" s="2"/>
      <c r="CKG25" s="2"/>
      <c r="CKH25" s="2"/>
      <c r="CKI25" s="2"/>
      <c r="CKJ25" s="2"/>
      <c r="CKK25" s="2"/>
      <c r="CKL25" s="2"/>
      <c r="CKM25" s="2"/>
      <c r="CKN25" s="2"/>
      <c r="CKO25" s="2"/>
      <c r="CKP25" s="2"/>
      <c r="CKQ25" s="2"/>
      <c r="CKR25" s="2"/>
      <c r="CKS25" s="2"/>
      <c r="CKT25" s="2"/>
      <c r="CKU25" s="2"/>
      <c r="CKV25" s="2"/>
      <c r="CKW25" s="2"/>
      <c r="CKX25" s="2"/>
      <c r="CKY25" s="2"/>
      <c r="CKZ25" s="2"/>
      <c r="CLA25" s="2"/>
      <c r="CLB25" s="2"/>
      <c r="CLC25" s="2"/>
      <c r="CLD25" s="2"/>
      <c r="CLE25" s="2"/>
      <c r="CLF25" s="2"/>
      <c r="CLG25" s="2"/>
      <c r="CLH25" s="2"/>
      <c r="CLI25" s="2"/>
      <c r="CLJ25" s="2"/>
      <c r="CLK25" s="2"/>
      <c r="CLL25" s="2"/>
      <c r="CLM25" s="2"/>
      <c r="CLN25" s="2"/>
      <c r="CLO25" s="2"/>
      <c r="CLP25" s="2"/>
      <c r="CLQ25" s="2"/>
      <c r="CLR25" s="2"/>
      <c r="CLS25" s="2"/>
      <c r="CLT25" s="2"/>
      <c r="CLU25" s="2"/>
      <c r="CLV25" s="2"/>
      <c r="CLW25" s="2"/>
      <c r="CLX25" s="2"/>
      <c r="CLY25" s="2"/>
      <c r="CLZ25" s="2"/>
      <c r="CMA25" s="2"/>
      <c r="CMB25" s="2"/>
      <c r="CMC25" s="2"/>
      <c r="CMD25" s="2"/>
      <c r="CME25" s="2"/>
      <c r="CMF25" s="2"/>
      <c r="CMG25" s="2"/>
      <c r="CMH25" s="2"/>
      <c r="CMI25" s="2"/>
      <c r="CMJ25" s="2"/>
      <c r="CMK25" s="2"/>
      <c r="CML25" s="2"/>
      <c r="CMM25" s="2"/>
      <c r="CMN25" s="2"/>
      <c r="CMO25" s="2"/>
      <c r="CMP25" s="2"/>
      <c r="CMQ25" s="2"/>
      <c r="CMR25" s="2"/>
      <c r="CMS25" s="2"/>
      <c r="CMT25" s="2"/>
      <c r="CMU25" s="2"/>
      <c r="CMV25" s="2"/>
      <c r="CMW25" s="2"/>
      <c r="CMX25" s="2"/>
      <c r="CMY25" s="2"/>
      <c r="CMZ25" s="2"/>
      <c r="CNA25" s="2"/>
      <c r="CNB25" s="2"/>
      <c r="CNC25" s="2"/>
      <c r="CND25" s="2"/>
      <c r="CNE25" s="2"/>
      <c r="CNF25" s="2"/>
      <c r="CNG25" s="2"/>
      <c r="CNH25" s="2"/>
      <c r="CNI25" s="2"/>
      <c r="CNJ25" s="2"/>
      <c r="CNK25" s="2"/>
      <c r="CNL25" s="2"/>
      <c r="CNM25" s="2"/>
      <c r="CNN25" s="2"/>
      <c r="CNO25" s="2"/>
      <c r="CNP25" s="2"/>
      <c r="CNQ25" s="2"/>
      <c r="CNR25" s="2"/>
      <c r="CNS25" s="2"/>
      <c r="CNT25" s="2"/>
      <c r="CNU25" s="2"/>
      <c r="CNV25" s="2"/>
      <c r="CNW25" s="2"/>
      <c r="CNX25" s="2"/>
      <c r="CNY25" s="2"/>
      <c r="CNZ25" s="2"/>
      <c r="COA25" s="2"/>
      <c r="COB25" s="2"/>
      <c r="COC25" s="2"/>
      <c r="COD25" s="2"/>
      <c r="COE25" s="2"/>
      <c r="COF25" s="2"/>
      <c r="COG25" s="2"/>
      <c r="COH25" s="2"/>
      <c r="COI25" s="2"/>
      <c r="COJ25" s="2"/>
      <c r="COK25" s="2"/>
      <c r="COL25" s="2"/>
      <c r="COM25" s="2"/>
      <c r="CON25" s="2"/>
      <c r="COO25" s="2"/>
      <c r="COP25" s="2"/>
      <c r="COQ25" s="2"/>
      <c r="COR25" s="2"/>
      <c r="COS25" s="2"/>
      <c r="COT25" s="2"/>
      <c r="COU25" s="2"/>
      <c r="COV25" s="2"/>
      <c r="COW25" s="2"/>
      <c r="COX25" s="2"/>
      <c r="COY25" s="2"/>
      <c r="COZ25" s="2"/>
      <c r="CPA25" s="2"/>
      <c r="CPB25" s="2"/>
      <c r="CPC25" s="2"/>
      <c r="CPD25" s="2"/>
      <c r="CPE25" s="2"/>
      <c r="CPF25" s="2"/>
      <c r="CPG25" s="2"/>
      <c r="CPH25" s="2"/>
      <c r="CPI25" s="2"/>
      <c r="CPJ25" s="2"/>
      <c r="CPK25" s="2"/>
      <c r="CPL25" s="2"/>
      <c r="CPM25" s="2"/>
      <c r="CPN25" s="2"/>
      <c r="CPO25" s="2"/>
      <c r="CPP25" s="2"/>
      <c r="CPQ25" s="2"/>
      <c r="CPR25" s="2"/>
      <c r="CPS25" s="2"/>
      <c r="CPT25" s="2"/>
      <c r="CPU25" s="2"/>
      <c r="CPV25" s="2"/>
      <c r="CPW25" s="2"/>
      <c r="CPX25" s="2"/>
      <c r="CPY25" s="2"/>
      <c r="CPZ25" s="2"/>
      <c r="CQA25" s="2"/>
      <c r="CQB25" s="2"/>
      <c r="CQC25" s="2"/>
      <c r="CQD25" s="2"/>
      <c r="CQE25" s="2"/>
      <c r="CQF25" s="2"/>
      <c r="CQG25" s="2"/>
      <c r="CQH25" s="2"/>
      <c r="CQI25" s="2"/>
      <c r="CQJ25" s="2"/>
      <c r="CQK25" s="2"/>
      <c r="CQL25" s="2"/>
      <c r="CQM25" s="2"/>
      <c r="CQN25" s="2"/>
      <c r="CQO25" s="2"/>
      <c r="CQP25" s="2"/>
      <c r="CQQ25" s="2"/>
      <c r="CQR25" s="2"/>
      <c r="CQS25" s="2"/>
      <c r="CQT25" s="2"/>
      <c r="CQU25" s="2"/>
      <c r="CQV25" s="2"/>
      <c r="CQW25" s="2"/>
      <c r="CQX25" s="2"/>
      <c r="CQY25" s="2"/>
      <c r="CQZ25" s="2"/>
      <c r="CRA25" s="2"/>
      <c r="CRB25" s="2"/>
      <c r="CRC25" s="2"/>
      <c r="CRD25" s="2"/>
      <c r="CRE25" s="2"/>
      <c r="CRF25" s="2"/>
      <c r="CRG25" s="2"/>
      <c r="CRH25" s="2"/>
      <c r="CRI25" s="2"/>
      <c r="CRJ25" s="2"/>
      <c r="CRK25" s="2"/>
      <c r="CRL25" s="2"/>
      <c r="CRM25" s="2"/>
      <c r="CRN25" s="2"/>
      <c r="CRO25" s="2"/>
      <c r="CRP25" s="2"/>
      <c r="CRQ25" s="2"/>
      <c r="CRR25" s="2"/>
      <c r="CRS25" s="2"/>
      <c r="CRT25" s="2"/>
      <c r="CRU25" s="2"/>
      <c r="CRV25" s="2"/>
      <c r="CRW25" s="2"/>
      <c r="CRX25" s="2"/>
      <c r="CRY25" s="2"/>
      <c r="CRZ25" s="2"/>
      <c r="CSA25" s="2"/>
      <c r="CSB25" s="2"/>
      <c r="CSC25" s="2"/>
      <c r="CSD25" s="2"/>
      <c r="CSE25" s="2"/>
      <c r="CSF25" s="2"/>
      <c r="CSG25" s="2"/>
      <c r="CSH25" s="2"/>
      <c r="CSI25" s="2"/>
      <c r="CSJ25" s="2"/>
      <c r="CSK25" s="2"/>
      <c r="CSL25" s="2"/>
      <c r="CSM25" s="2"/>
      <c r="CSN25" s="2"/>
      <c r="CSO25" s="2"/>
      <c r="CSP25" s="2"/>
      <c r="CSQ25" s="2"/>
      <c r="CSR25" s="2"/>
      <c r="CSS25" s="2"/>
      <c r="CST25" s="2"/>
      <c r="CSU25" s="2"/>
      <c r="CSV25" s="2"/>
      <c r="CSW25" s="2"/>
      <c r="CSX25" s="2"/>
      <c r="CSY25" s="2"/>
      <c r="CSZ25" s="2"/>
      <c r="CTA25" s="2"/>
      <c r="CTB25" s="2"/>
      <c r="CTC25" s="2"/>
      <c r="CTD25" s="2"/>
      <c r="CTE25" s="2"/>
      <c r="CTF25" s="2"/>
      <c r="CTG25" s="2"/>
      <c r="CTH25" s="2"/>
      <c r="CTI25" s="2"/>
      <c r="CTJ25" s="2"/>
      <c r="CTK25" s="2"/>
      <c r="CTL25" s="2"/>
      <c r="CTM25" s="2"/>
      <c r="CTN25" s="2"/>
      <c r="CTO25" s="2"/>
      <c r="CTP25" s="2"/>
      <c r="CTQ25" s="2"/>
      <c r="CTR25" s="2"/>
      <c r="CTS25" s="2"/>
      <c r="CTT25" s="2"/>
      <c r="CTU25" s="2"/>
      <c r="CTV25" s="2"/>
      <c r="CTW25" s="2"/>
      <c r="CTX25" s="2"/>
      <c r="CTY25" s="2"/>
      <c r="CTZ25" s="2"/>
      <c r="CUA25" s="2"/>
      <c r="CUB25" s="2"/>
      <c r="CUC25" s="2"/>
      <c r="CUD25" s="2"/>
      <c r="CUE25" s="2"/>
      <c r="CUF25" s="2"/>
      <c r="CUG25" s="2"/>
      <c r="CUH25" s="2"/>
      <c r="CUI25" s="2"/>
      <c r="CUJ25" s="2"/>
      <c r="CUK25" s="2"/>
      <c r="CUL25" s="2"/>
      <c r="CUM25" s="2"/>
      <c r="CUN25" s="2"/>
      <c r="CUO25" s="2"/>
      <c r="CUP25" s="2"/>
      <c r="CUQ25" s="2"/>
      <c r="CUR25" s="2"/>
      <c r="CUS25" s="2"/>
      <c r="CUT25" s="2"/>
      <c r="CUU25" s="2"/>
      <c r="CUV25" s="2"/>
      <c r="CUW25" s="2"/>
      <c r="CUX25" s="2"/>
      <c r="CUY25" s="2"/>
      <c r="CUZ25" s="2"/>
      <c r="CVA25" s="2"/>
      <c r="CVB25" s="2"/>
      <c r="CVC25" s="2"/>
      <c r="CVD25" s="2"/>
      <c r="CVE25" s="2"/>
      <c r="CVF25" s="2"/>
      <c r="CVG25" s="2"/>
      <c r="CVH25" s="2"/>
      <c r="CVI25" s="2"/>
      <c r="CVJ25" s="2"/>
      <c r="CVK25" s="2"/>
      <c r="CVL25" s="2"/>
      <c r="CVM25" s="2"/>
      <c r="CVN25" s="2"/>
      <c r="CVO25" s="2"/>
      <c r="CVP25" s="2"/>
      <c r="CVQ25" s="2"/>
      <c r="CVR25" s="2"/>
      <c r="CVS25" s="2"/>
      <c r="CVT25" s="2"/>
      <c r="CVU25" s="2"/>
      <c r="CVV25" s="2"/>
      <c r="CVW25" s="2"/>
      <c r="CVX25" s="2"/>
      <c r="CVY25" s="2"/>
      <c r="CVZ25" s="2"/>
      <c r="CWA25" s="2"/>
      <c r="CWB25" s="2"/>
      <c r="CWC25" s="2"/>
      <c r="CWD25" s="2"/>
      <c r="CWE25" s="2"/>
      <c r="CWF25" s="2"/>
      <c r="CWG25" s="2"/>
      <c r="CWH25" s="2"/>
      <c r="CWI25" s="2"/>
      <c r="CWJ25" s="2"/>
      <c r="CWK25" s="2"/>
      <c r="CWL25" s="2"/>
      <c r="CWM25" s="2"/>
      <c r="CWN25" s="2"/>
      <c r="CWO25" s="2"/>
      <c r="CWP25" s="2"/>
      <c r="CWQ25" s="2"/>
      <c r="CWR25" s="2"/>
      <c r="CWS25" s="2"/>
      <c r="CWT25" s="2"/>
      <c r="CWU25" s="2"/>
      <c r="CWV25" s="2"/>
      <c r="CWW25" s="2"/>
      <c r="CWX25" s="2"/>
      <c r="CWY25" s="2"/>
      <c r="CWZ25" s="2"/>
      <c r="CXA25" s="2"/>
      <c r="CXB25" s="2"/>
      <c r="CXC25" s="2"/>
      <c r="CXD25" s="2"/>
      <c r="CXE25" s="2"/>
      <c r="CXF25" s="2"/>
      <c r="CXG25" s="2"/>
      <c r="CXH25" s="2"/>
      <c r="CXI25" s="2"/>
      <c r="CXJ25" s="2"/>
      <c r="CXK25" s="2"/>
      <c r="CXL25" s="2"/>
      <c r="CXM25" s="2"/>
      <c r="CXN25" s="2"/>
      <c r="CXO25" s="2"/>
      <c r="CXP25" s="2"/>
      <c r="CXQ25" s="2"/>
      <c r="CXR25" s="2"/>
      <c r="CXS25" s="2"/>
      <c r="CXT25" s="2"/>
      <c r="CXU25" s="2"/>
      <c r="CXV25" s="2"/>
      <c r="CXW25" s="2"/>
      <c r="CXX25" s="2"/>
      <c r="CXY25" s="2"/>
      <c r="CXZ25" s="2"/>
      <c r="CYA25" s="2"/>
      <c r="CYB25" s="2"/>
      <c r="CYC25" s="2"/>
      <c r="CYD25" s="2"/>
      <c r="CYE25" s="2"/>
      <c r="CYF25" s="2"/>
      <c r="CYG25" s="2"/>
      <c r="CYH25" s="2"/>
      <c r="CYI25" s="2"/>
      <c r="CYJ25" s="2"/>
      <c r="CYK25" s="2"/>
      <c r="CYL25" s="2"/>
      <c r="CYM25" s="2"/>
      <c r="CYN25" s="2"/>
      <c r="CYO25" s="2"/>
      <c r="CYP25" s="2"/>
      <c r="CYQ25" s="2"/>
      <c r="CYR25" s="2"/>
      <c r="CYS25" s="2"/>
      <c r="CYT25" s="2"/>
      <c r="CYU25" s="2"/>
      <c r="CYV25" s="2"/>
      <c r="CYW25" s="2"/>
      <c r="CYX25" s="2"/>
      <c r="CYY25" s="2"/>
      <c r="CYZ25" s="2"/>
      <c r="CZA25" s="2"/>
      <c r="CZB25" s="2"/>
      <c r="CZC25" s="2"/>
      <c r="CZD25" s="2"/>
      <c r="CZE25" s="2"/>
      <c r="CZF25" s="2"/>
      <c r="CZG25" s="2"/>
      <c r="CZH25" s="2"/>
      <c r="CZI25" s="2"/>
      <c r="CZJ25" s="2"/>
      <c r="CZK25" s="2"/>
      <c r="CZL25" s="2"/>
      <c r="CZM25" s="2"/>
      <c r="CZN25" s="2"/>
      <c r="CZO25" s="2"/>
      <c r="CZP25" s="2"/>
      <c r="CZQ25" s="2"/>
      <c r="CZR25" s="2"/>
      <c r="CZS25" s="2"/>
      <c r="CZT25" s="2"/>
      <c r="CZU25" s="2"/>
      <c r="CZV25" s="2"/>
      <c r="CZW25" s="2"/>
      <c r="CZX25" s="2"/>
      <c r="CZY25" s="2"/>
      <c r="CZZ25" s="2"/>
      <c r="DAA25" s="2"/>
      <c r="DAB25" s="2"/>
      <c r="DAC25" s="2"/>
      <c r="DAD25" s="2"/>
      <c r="DAE25" s="2"/>
      <c r="DAF25" s="2"/>
      <c r="DAG25" s="2"/>
      <c r="DAH25" s="2"/>
      <c r="DAI25" s="2"/>
      <c r="DAJ25" s="2"/>
      <c r="DAK25" s="2"/>
      <c r="DAL25" s="2"/>
      <c r="DAM25" s="2"/>
      <c r="DAN25" s="2"/>
      <c r="DAO25" s="2"/>
      <c r="DAP25" s="2"/>
      <c r="DAQ25" s="2"/>
      <c r="DAR25" s="2"/>
      <c r="DAS25" s="2"/>
      <c r="DAT25" s="2"/>
      <c r="DAU25" s="2"/>
      <c r="DAV25" s="2"/>
      <c r="DAW25" s="2"/>
      <c r="DAX25" s="2"/>
      <c r="DAY25" s="2"/>
      <c r="DAZ25" s="2"/>
      <c r="DBA25" s="2"/>
      <c r="DBB25" s="2"/>
      <c r="DBC25" s="2"/>
      <c r="DBD25" s="2"/>
      <c r="DBE25" s="2"/>
      <c r="DBF25" s="2"/>
      <c r="DBG25" s="2"/>
      <c r="DBH25" s="2"/>
      <c r="DBI25" s="2"/>
      <c r="DBJ25" s="2"/>
      <c r="DBK25" s="2"/>
      <c r="DBL25" s="2"/>
      <c r="DBM25" s="2"/>
      <c r="DBN25" s="2"/>
      <c r="DBO25" s="2"/>
      <c r="DBP25" s="2"/>
      <c r="DBQ25" s="2"/>
      <c r="DBR25" s="2"/>
      <c r="DBS25" s="2"/>
      <c r="DBT25" s="2"/>
      <c r="DBU25" s="2"/>
      <c r="DBV25" s="2"/>
      <c r="DBW25" s="2"/>
      <c r="DBX25" s="2"/>
      <c r="DBY25" s="2"/>
      <c r="DBZ25" s="2"/>
      <c r="DCA25" s="2"/>
      <c r="DCB25" s="2"/>
      <c r="DCC25" s="2"/>
      <c r="DCD25" s="2"/>
      <c r="DCE25" s="2"/>
      <c r="DCF25" s="2"/>
      <c r="DCG25" s="2"/>
      <c r="DCH25" s="2"/>
      <c r="DCI25" s="2"/>
      <c r="DCJ25" s="2"/>
      <c r="DCK25" s="2"/>
      <c r="DCL25" s="2"/>
      <c r="DCM25" s="2"/>
      <c r="DCN25" s="2"/>
      <c r="DCO25" s="2"/>
      <c r="DCP25" s="2"/>
      <c r="DCQ25" s="2"/>
      <c r="DCR25" s="2"/>
      <c r="DCS25" s="2"/>
      <c r="DCT25" s="2"/>
      <c r="DCU25" s="2"/>
      <c r="DCV25" s="2"/>
      <c r="DCW25" s="2"/>
      <c r="DCX25" s="2"/>
      <c r="DCY25" s="2"/>
      <c r="DCZ25" s="2"/>
      <c r="DDA25" s="2"/>
      <c r="DDB25" s="2"/>
      <c r="DDC25" s="2"/>
      <c r="DDD25" s="2"/>
      <c r="DDE25" s="2"/>
      <c r="DDF25" s="2"/>
      <c r="DDG25" s="2"/>
      <c r="DDH25" s="2"/>
      <c r="DDI25" s="2"/>
      <c r="DDJ25" s="2"/>
      <c r="DDK25" s="2"/>
      <c r="DDL25" s="2"/>
      <c r="DDM25" s="2"/>
      <c r="DDN25" s="2"/>
      <c r="DDO25" s="2"/>
      <c r="DDP25" s="2"/>
      <c r="DDQ25" s="2"/>
      <c r="DDR25" s="2"/>
      <c r="DDS25" s="2"/>
      <c r="DDT25" s="2"/>
      <c r="DDU25" s="2"/>
      <c r="DDV25" s="2"/>
      <c r="DDW25" s="2"/>
      <c r="DDX25" s="2"/>
      <c r="DDY25" s="2"/>
      <c r="DDZ25" s="2"/>
      <c r="DEA25" s="2"/>
      <c r="DEB25" s="2"/>
      <c r="DEC25" s="2"/>
      <c r="DED25" s="2"/>
      <c r="DEE25" s="2"/>
      <c r="DEF25" s="2"/>
      <c r="DEG25" s="2"/>
      <c r="DEH25" s="2"/>
      <c r="DEI25" s="2"/>
      <c r="DEJ25" s="2"/>
      <c r="DEK25" s="2"/>
      <c r="DEL25" s="2"/>
      <c r="DEM25" s="2"/>
      <c r="DEN25" s="2"/>
      <c r="DEO25" s="2"/>
      <c r="DEP25" s="2"/>
      <c r="DEQ25" s="2"/>
      <c r="DER25" s="2"/>
      <c r="DES25" s="2"/>
      <c r="DET25" s="2"/>
      <c r="DEU25" s="2"/>
      <c r="DEV25" s="2"/>
      <c r="DEW25" s="2"/>
      <c r="DEX25" s="2"/>
      <c r="DEY25" s="2"/>
      <c r="DEZ25" s="2"/>
      <c r="DFA25" s="2"/>
      <c r="DFB25" s="2"/>
      <c r="DFC25" s="2"/>
      <c r="DFD25" s="2"/>
      <c r="DFE25" s="2"/>
      <c r="DFF25" s="2"/>
      <c r="DFG25" s="2"/>
      <c r="DFH25" s="2"/>
      <c r="DFI25" s="2"/>
      <c r="DFJ25" s="2"/>
      <c r="DFK25" s="2"/>
      <c r="DFL25" s="2"/>
      <c r="DFM25" s="2"/>
      <c r="DFN25" s="2"/>
      <c r="DFO25" s="2"/>
      <c r="DFP25" s="2"/>
      <c r="DFQ25" s="2"/>
      <c r="DFR25" s="2"/>
      <c r="DFS25" s="2"/>
      <c r="DFT25" s="2"/>
      <c r="DFU25" s="2"/>
      <c r="DFV25" s="2"/>
      <c r="DFW25" s="2"/>
      <c r="DFX25" s="2"/>
      <c r="DFY25" s="2"/>
      <c r="DFZ25" s="2"/>
      <c r="DGA25" s="2"/>
      <c r="DGB25" s="2"/>
      <c r="DGC25" s="2"/>
      <c r="DGD25" s="2"/>
      <c r="DGE25" s="2"/>
      <c r="DGF25" s="2"/>
      <c r="DGG25" s="2"/>
      <c r="DGH25" s="2"/>
      <c r="DGI25" s="2"/>
      <c r="DGJ25" s="2"/>
      <c r="DGK25" s="2"/>
      <c r="DGL25" s="2"/>
      <c r="DGM25" s="2"/>
      <c r="DGN25" s="2"/>
      <c r="DGO25" s="2"/>
      <c r="DGP25" s="2"/>
      <c r="DGQ25" s="2"/>
      <c r="DGR25" s="2"/>
      <c r="DGS25" s="2"/>
      <c r="DGT25" s="2"/>
      <c r="DGU25" s="2"/>
      <c r="DGV25" s="2"/>
      <c r="DGW25" s="2"/>
      <c r="DGX25" s="2"/>
      <c r="DGY25" s="2"/>
      <c r="DGZ25" s="2"/>
      <c r="DHA25" s="2"/>
      <c r="DHB25" s="2"/>
      <c r="DHC25" s="2"/>
      <c r="DHD25" s="2"/>
      <c r="DHE25" s="2"/>
      <c r="DHF25" s="2"/>
      <c r="DHG25" s="2"/>
      <c r="DHH25" s="2"/>
      <c r="DHI25" s="2"/>
      <c r="DHJ25" s="2"/>
      <c r="DHK25" s="2"/>
      <c r="DHL25" s="2"/>
      <c r="DHM25" s="2"/>
      <c r="DHN25" s="2"/>
      <c r="DHO25" s="2"/>
      <c r="DHP25" s="2"/>
      <c r="DHQ25" s="2"/>
      <c r="DHR25" s="2"/>
      <c r="DHS25" s="2"/>
      <c r="DHT25" s="2"/>
      <c r="DHU25" s="2"/>
      <c r="DHV25" s="2"/>
      <c r="DHW25" s="2"/>
      <c r="DHX25" s="2"/>
      <c r="DHY25" s="2"/>
      <c r="DHZ25" s="2"/>
      <c r="DIA25" s="2"/>
      <c r="DIB25" s="2"/>
      <c r="DIC25" s="2"/>
      <c r="DID25" s="2"/>
      <c r="DIE25" s="2"/>
      <c r="DIF25" s="2"/>
      <c r="DIG25" s="2"/>
      <c r="DIH25" s="2"/>
      <c r="DII25" s="2"/>
      <c r="DIJ25" s="2"/>
      <c r="DIK25" s="2"/>
      <c r="DIL25" s="2"/>
      <c r="DIM25" s="2"/>
      <c r="DIN25" s="2"/>
      <c r="DIO25" s="2"/>
      <c r="DIP25" s="2"/>
      <c r="DIQ25" s="2"/>
      <c r="DIR25" s="2"/>
      <c r="DIS25" s="2"/>
      <c r="DIT25" s="2"/>
      <c r="DIU25" s="2"/>
      <c r="DIV25" s="2"/>
      <c r="DIW25" s="2"/>
      <c r="DIX25" s="2"/>
      <c r="DIY25" s="2"/>
      <c r="DIZ25" s="2"/>
      <c r="DJA25" s="2"/>
      <c r="DJB25" s="2"/>
      <c r="DJC25" s="2"/>
      <c r="DJD25" s="2"/>
      <c r="DJE25" s="2"/>
      <c r="DJF25" s="2"/>
      <c r="DJG25" s="2"/>
      <c r="DJH25" s="2"/>
      <c r="DJI25" s="2"/>
      <c r="DJJ25" s="2"/>
      <c r="DJK25" s="2"/>
      <c r="DJL25" s="2"/>
      <c r="DJM25" s="2"/>
      <c r="DJN25" s="2"/>
      <c r="DJO25" s="2"/>
      <c r="DJP25" s="2"/>
      <c r="DJQ25" s="2"/>
      <c r="DJR25" s="2"/>
      <c r="DJS25" s="2"/>
      <c r="DJT25" s="2"/>
      <c r="DJU25" s="2"/>
      <c r="DJV25" s="2"/>
      <c r="DJW25" s="2"/>
      <c r="DJX25" s="2"/>
      <c r="DJY25" s="2"/>
      <c r="DJZ25" s="2"/>
      <c r="DKA25" s="2"/>
      <c r="DKB25" s="2"/>
      <c r="DKC25" s="2"/>
      <c r="DKD25" s="2"/>
      <c r="DKE25" s="2"/>
      <c r="DKF25" s="2"/>
      <c r="DKG25" s="2"/>
      <c r="DKH25" s="2"/>
      <c r="DKI25" s="2"/>
      <c r="DKJ25" s="2"/>
      <c r="DKK25" s="2"/>
      <c r="DKL25" s="2"/>
      <c r="DKM25" s="2"/>
      <c r="DKN25" s="2"/>
      <c r="DKO25" s="2"/>
      <c r="DKP25" s="2"/>
      <c r="DKQ25" s="2"/>
      <c r="DKR25" s="2"/>
      <c r="DKS25" s="2"/>
      <c r="DKT25" s="2"/>
      <c r="DKU25" s="2"/>
      <c r="DKV25" s="2"/>
      <c r="DKW25" s="2"/>
      <c r="DKX25" s="2"/>
      <c r="DKY25" s="2"/>
      <c r="DKZ25" s="2"/>
      <c r="DLA25" s="2"/>
      <c r="DLB25" s="2"/>
      <c r="DLC25" s="2"/>
      <c r="DLD25" s="2"/>
      <c r="DLE25" s="2"/>
      <c r="DLF25" s="2"/>
      <c r="DLG25" s="2"/>
      <c r="DLH25" s="2"/>
      <c r="DLI25" s="2"/>
      <c r="DLJ25" s="2"/>
      <c r="DLK25" s="2"/>
      <c r="DLL25" s="2"/>
      <c r="DLM25" s="2"/>
      <c r="DLN25" s="2"/>
      <c r="DLO25" s="2"/>
      <c r="DLP25" s="2"/>
      <c r="DLQ25" s="2"/>
      <c r="DLR25" s="2"/>
      <c r="DLS25" s="2"/>
      <c r="DLT25" s="2"/>
      <c r="DLU25" s="2"/>
      <c r="DLV25" s="2"/>
      <c r="DLW25" s="2"/>
      <c r="DLX25" s="2"/>
      <c r="DLY25" s="2"/>
      <c r="DLZ25" s="2"/>
      <c r="DMA25" s="2"/>
      <c r="DMB25" s="2"/>
      <c r="DMC25" s="2"/>
      <c r="DMD25" s="2"/>
      <c r="DME25" s="2"/>
      <c r="DMF25" s="2"/>
      <c r="DMG25" s="2"/>
      <c r="DMH25" s="2"/>
      <c r="DMI25" s="2"/>
      <c r="DMJ25" s="2"/>
      <c r="DMK25" s="2"/>
      <c r="DML25" s="2"/>
      <c r="DMM25" s="2"/>
      <c r="DMN25" s="2"/>
      <c r="DMO25" s="2"/>
      <c r="DMP25" s="2"/>
      <c r="DMQ25" s="2"/>
      <c r="DMR25" s="2"/>
      <c r="DMS25" s="2"/>
      <c r="DMT25" s="2"/>
      <c r="DMU25" s="2"/>
      <c r="DMV25" s="2"/>
      <c r="DMW25" s="2"/>
      <c r="DMX25" s="2"/>
      <c r="DMY25" s="2"/>
      <c r="DMZ25" s="2"/>
      <c r="DNA25" s="2"/>
      <c r="DNB25" s="2"/>
      <c r="DNC25" s="2"/>
      <c r="DND25" s="2"/>
      <c r="DNE25" s="2"/>
      <c r="DNF25" s="2"/>
      <c r="DNG25" s="2"/>
      <c r="DNH25" s="2"/>
      <c r="DNI25" s="2"/>
      <c r="DNJ25" s="2"/>
      <c r="DNK25" s="2"/>
      <c r="DNL25" s="2"/>
      <c r="DNM25" s="2"/>
      <c r="DNN25" s="2"/>
      <c r="DNO25" s="2"/>
      <c r="DNP25" s="2"/>
      <c r="DNQ25" s="2"/>
      <c r="DNR25" s="2"/>
      <c r="DNS25" s="2"/>
      <c r="DNT25" s="2"/>
      <c r="DNU25" s="2"/>
      <c r="DNV25" s="2"/>
      <c r="DNW25" s="2"/>
      <c r="DNX25" s="2"/>
      <c r="DNY25" s="2"/>
      <c r="DNZ25" s="2"/>
      <c r="DOA25" s="2"/>
      <c r="DOB25" s="2"/>
      <c r="DOC25" s="2"/>
      <c r="DOD25" s="2"/>
      <c r="DOE25" s="2"/>
      <c r="DOF25" s="2"/>
      <c r="DOG25" s="2"/>
      <c r="DOH25" s="2"/>
      <c r="DOI25" s="2"/>
      <c r="DOJ25" s="2"/>
      <c r="DOK25" s="2"/>
      <c r="DOL25" s="2"/>
      <c r="DOM25" s="2"/>
      <c r="DON25" s="2"/>
      <c r="DOO25" s="2"/>
      <c r="DOP25" s="2"/>
      <c r="DOQ25" s="2"/>
      <c r="DOR25" s="2"/>
      <c r="DOS25" s="2"/>
      <c r="DOT25" s="2"/>
      <c r="DOU25" s="2"/>
      <c r="DOV25" s="2"/>
      <c r="DOW25" s="2"/>
      <c r="DOX25" s="2"/>
      <c r="DOY25" s="2"/>
      <c r="DOZ25" s="2"/>
      <c r="DPA25" s="2"/>
      <c r="DPB25" s="2"/>
      <c r="DPC25" s="2"/>
      <c r="DPD25" s="2"/>
      <c r="DPE25" s="2"/>
      <c r="DPF25" s="2"/>
      <c r="DPG25" s="2"/>
      <c r="DPH25" s="2"/>
      <c r="DPI25" s="2"/>
      <c r="DPJ25" s="2"/>
      <c r="DPK25" s="2"/>
      <c r="DPL25" s="2"/>
      <c r="DPM25" s="2"/>
      <c r="DPN25" s="2"/>
      <c r="DPO25" s="2"/>
      <c r="DPP25" s="2"/>
      <c r="DPQ25" s="2"/>
      <c r="DPR25" s="2"/>
      <c r="DPS25" s="2"/>
      <c r="DPT25" s="2"/>
      <c r="DPU25" s="2"/>
      <c r="DPV25" s="2"/>
      <c r="DPW25" s="2"/>
      <c r="DPX25" s="2"/>
      <c r="DPY25" s="2"/>
      <c r="DPZ25" s="2"/>
      <c r="DQA25" s="2"/>
      <c r="DQB25" s="2"/>
      <c r="DQC25" s="2"/>
      <c r="DQD25" s="2"/>
      <c r="DQE25" s="2"/>
      <c r="DQF25" s="2"/>
      <c r="DQG25" s="2"/>
      <c r="DQH25" s="2"/>
      <c r="DQI25" s="2"/>
      <c r="DQJ25" s="2"/>
      <c r="DQK25" s="2"/>
      <c r="DQL25" s="2"/>
      <c r="DQM25" s="2"/>
      <c r="DQN25" s="2"/>
      <c r="DQO25" s="2"/>
      <c r="DQP25" s="2"/>
      <c r="DQQ25" s="2"/>
      <c r="DQR25" s="2"/>
      <c r="DQS25" s="2"/>
      <c r="DQT25" s="2"/>
      <c r="DQU25" s="2"/>
      <c r="DQV25" s="2"/>
      <c r="DQW25" s="2"/>
      <c r="DQX25" s="2"/>
      <c r="DQY25" s="2"/>
      <c r="DQZ25" s="2"/>
      <c r="DRA25" s="2"/>
      <c r="DRB25" s="2"/>
      <c r="DRC25" s="2"/>
      <c r="DRD25" s="2"/>
      <c r="DRE25" s="2"/>
      <c r="DRF25" s="2"/>
      <c r="DRG25" s="2"/>
      <c r="DRH25" s="2"/>
      <c r="DRI25" s="2"/>
      <c r="DRJ25" s="2"/>
      <c r="DRK25" s="2"/>
      <c r="DRL25" s="2"/>
      <c r="DRM25" s="2"/>
      <c r="DRN25" s="2"/>
      <c r="DRO25" s="2"/>
      <c r="DRP25" s="2"/>
      <c r="DRQ25" s="2"/>
      <c r="DRR25" s="2"/>
      <c r="DRS25" s="2"/>
      <c r="DRT25" s="2"/>
      <c r="DRU25" s="2"/>
      <c r="DRV25" s="2"/>
      <c r="DRW25" s="2"/>
      <c r="DRX25" s="2"/>
      <c r="DRY25" s="2"/>
      <c r="DRZ25" s="2"/>
      <c r="DSA25" s="2"/>
      <c r="DSB25" s="2"/>
      <c r="DSC25" s="2"/>
      <c r="DSD25" s="2"/>
      <c r="DSE25" s="2"/>
      <c r="DSF25" s="2"/>
      <c r="DSG25" s="2"/>
      <c r="DSH25" s="2"/>
      <c r="DSI25" s="2"/>
      <c r="DSJ25" s="2"/>
      <c r="DSK25" s="2"/>
      <c r="DSL25" s="2"/>
      <c r="DSM25" s="2"/>
      <c r="DSN25" s="2"/>
      <c r="DSO25" s="2"/>
      <c r="DSP25" s="2"/>
      <c r="DSQ25" s="2"/>
      <c r="DSR25" s="2"/>
      <c r="DSS25" s="2"/>
      <c r="DST25" s="2"/>
      <c r="DSU25" s="2"/>
      <c r="DSV25" s="2"/>
      <c r="DSW25" s="2"/>
      <c r="DSX25" s="2"/>
      <c r="DSY25" s="2"/>
      <c r="DSZ25" s="2"/>
      <c r="DTA25" s="2"/>
      <c r="DTB25" s="2"/>
      <c r="DTC25" s="2"/>
      <c r="DTD25" s="2"/>
      <c r="DTE25" s="2"/>
      <c r="DTF25" s="2"/>
      <c r="DTG25" s="2"/>
      <c r="DTH25" s="2"/>
      <c r="DTI25" s="2"/>
      <c r="DTJ25" s="2"/>
      <c r="DTK25" s="2"/>
      <c r="DTL25" s="2"/>
      <c r="DTM25" s="2"/>
      <c r="DTN25" s="2"/>
      <c r="DTO25" s="2"/>
      <c r="DTP25" s="2"/>
      <c r="DTQ25" s="2"/>
      <c r="DTR25" s="2"/>
      <c r="DTS25" s="2"/>
      <c r="DTT25" s="2"/>
      <c r="DTU25" s="2"/>
      <c r="DTV25" s="2"/>
      <c r="DTW25" s="2"/>
      <c r="DTX25" s="2"/>
      <c r="DTY25" s="2"/>
      <c r="DTZ25" s="2"/>
      <c r="DUA25" s="2"/>
      <c r="DUB25" s="2"/>
      <c r="DUC25" s="2"/>
      <c r="DUD25" s="2"/>
      <c r="DUE25" s="2"/>
      <c r="DUF25" s="2"/>
      <c r="DUG25" s="2"/>
      <c r="DUH25" s="2"/>
      <c r="DUI25" s="2"/>
      <c r="DUJ25" s="2"/>
      <c r="DUK25" s="2"/>
      <c r="DUL25" s="2"/>
      <c r="DUM25" s="2"/>
      <c r="DUN25" s="2"/>
      <c r="DUO25" s="2"/>
      <c r="DUP25" s="2"/>
      <c r="DUQ25" s="2"/>
      <c r="DUR25" s="2"/>
      <c r="DUS25" s="2"/>
      <c r="DUT25" s="2"/>
      <c r="DUU25" s="2"/>
      <c r="DUV25" s="2"/>
      <c r="DUW25" s="2"/>
      <c r="DUX25" s="2"/>
      <c r="DUY25" s="2"/>
      <c r="DUZ25" s="2"/>
      <c r="DVA25" s="2"/>
      <c r="DVB25" s="2"/>
      <c r="DVC25" s="2"/>
      <c r="DVD25" s="2"/>
      <c r="DVE25" s="2"/>
      <c r="DVF25" s="2"/>
      <c r="DVG25" s="2"/>
      <c r="DVH25" s="2"/>
      <c r="DVI25" s="2"/>
      <c r="DVJ25" s="2"/>
      <c r="DVK25" s="2"/>
      <c r="DVL25" s="2"/>
      <c r="DVM25" s="2"/>
      <c r="DVN25" s="2"/>
      <c r="DVO25" s="2"/>
      <c r="DVP25" s="2"/>
      <c r="DVQ25" s="2"/>
      <c r="DVR25" s="2"/>
      <c r="DVS25" s="2"/>
      <c r="DVT25" s="2"/>
      <c r="DVU25" s="2"/>
      <c r="DVV25" s="2"/>
      <c r="DVW25" s="2"/>
      <c r="DVX25" s="2"/>
      <c r="DVY25" s="2"/>
      <c r="DVZ25" s="2"/>
      <c r="DWA25" s="2"/>
      <c r="DWB25" s="2"/>
      <c r="DWC25" s="2"/>
      <c r="DWD25" s="2"/>
      <c r="DWE25" s="2"/>
      <c r="DWF25" s="2"/>
      <c r="DWG25" s="2"/>
      <c r="DWH25" s="2"/>
      <c r="DWI25" s="2"/>
      <c r="DWJ25" s="2"/>
      <c r="DWK25" s="2"/>
      <c r="DWL25" s="2"/>
      <c r="DWM25" s="2"/>
      <c r="DWN25" s="2"/>
      <c r="DWO25" s="2"/>
      <c r="DWP25" s="2"/>
      <c r="DWQ25" s="2"/>
      <c r="DWR25" s="2"/>
      <c r="DWS25" s="2"/>
      <c r="DWT25" s="2"/>
      <c r="DWU25" s="2"/>
      <c r="DWV25" s="2"/>
      <c r="DWW25" s="2"/>
      <c r="DWX25" s="2"/>
      <c r="DWY25" s="2"/>
      <c r="DWZ25" s="2"/>
      <c r="DXA25" s="2"/>
      <c r="DXB25" s="2"/>
      <c r="DXC25" s="2"/>
      <c r="DXD25" s="2"/>
      <c r="DXE25" s="2"/>
      <c r="DXF25" s="2"/>
      <c r="DXG25" s="2"/>
      <c r="DXH25" s="2"/>
      <c r="DXI25" s="2"/>
      <c r="DXJ25" s="2"/>
      <c r="DXK25" s="2"/>
      <c r="DXL25" s="2"/>
      <c r="DXM25" s="2"/>
      <c r="DXN25" s="2"/>
      <c r="DXO25" s="2"/>
      <c r="DXP25" s="2"/>
      <c r="DXQ25" s="2"/>
      <c r="DXR25" s="2"/>
      <c r="DXS25" s="2"/>
      <c r="DXT25" s="2"/>
      <c r="DXU25" s="2"/>
      <c r="DXV25" s="2"/>
      <c r="DXW25" s="2"/>
      <c r="DXX25" s="2"/>
      <c r="DXY25" s="2"/>
      <c r="DXZ25" s="2"/>
      <c r="DYA25" s="2"/>
      <c r="DYB25" s="2"/>
      <c r="DYC25" s="2"/>
      <c r="DYD25" s="2"/>
      <c r="DYE25" s="2"/>
      <c r="DYF25" s="2"/>
      <c r="DYG25" s="2"/>
      <c r="DYH25" s="2"/>
      <c r="DYI25" s="2"/>
      <c r="DYJ25" s="2"/>
      <c r="DYK25" s="2"/>
      <c r="DYL25" s="2"/>
      <c r="DYM25" s="2"/>
      <c r="DYN25" s="2"/>
      <c r="DYO25" s="2"/>
      <c r="DYP25" s="2"/>
      <c r="DYQ25" s="2"/>
      <c r="DYR25" s="2"/>
      <c r="DYS25" s="2"/>
      <c r="DYT25" s="2"/>
      <c r="DYU25" s="2"/>
      <c r="DYV25" s="2"/>
      <c r="DYW25" s="2"/>
      <c r="DYX25" s="2"/>
      <c r="DYY25" s="2"/>
      <c r="DYZ25" s="2"/>
      <c r="DZA25" s="2"/>
      <c r="DZB25" s="2"/>
      <c r="DZC25" s="2"/>
      <c r="DZD25" s="2"/>
      <c r="DZE25" s="2"/>
      <c r="DZF25" s="2"/>
      <c r="DZG25" s="2"/>
      <c r="DZH25" s="2"/>
      <c r="DZI25" s="2"/>
      <c r="DZJ25" s="2"/>
      <c r="DZK25" s="2"/>
      <c r="DZL25" s="2"/>
      <c r="DZM25" s="2"/>
      <c r="DZN25" s="2"/>
      <c r="DZO25" s="2"/>
      <c r="DZP25" s="2"/>
      <c r="DZQ25" s="2"/>
      <c r="DZR25" s="2"/>
      <c r="DZS25" s="2"/>
      <c r="DZT25" s="2"/>
      <c r="DZU25" s="2"/>
      <c r="DZV25" s="2"/>
      <c r="DZW25" s="2"/>
      <c r="DZX25" s="2"/>
      <c r="DZY25" s="2"/>
      <c r="DZZ25" s="2"/>
      <c r="EAA25" s="2"/>
      <c r="EAB25" s="2"/>
      <c r="EAC25" s="2"/>
      <c r="EAD25" s="2"/>
      <c r="EAE25" s="2"/>
      <c r="EAF25" s="2"/>
      <c r="EAG25" s="2"/>
      <c r="EAH25" s="2"/>
      <c r="EAI25" s="2"/>
      <c r="EAJ25" s="2"/>
      <c r="EAK25" s="2"/>
      <c r="EAL25" s="2"/>
      <c r="EAM25" s="2"/>
      <c r="EAN25" s="2"/>
      <c r="EAO25" s="2"/>
      <c r="EAP25" s="2"/>
      <c r="EAQ25" s="2"/>
      <c r="EAR25" s="2"/>
      <c r="EAS25" s="2"/>
      <c r="EAT25" s="2"/>
      <c r="EAU25" s="2"/>
      <c r="EAV25" s="2"/>
      <c r="EAW25" s="2"/>
      <c r="EAX25" s="2"/>
      <c r="EAY25" s="2"/>
      <c r="EAZ25" s="2"/>
      <c r="EBA25" s="2"/>
      <c r="EBB25" s="2"/>
      <c r="EBC25" s="2"/>
      <c r="EBD25" s="2"/>
      <c r="EBE25" s="2"/>
      <c r="EBF25" s="2"/>
      <c r="EBG25" s="2"/>
      <c r="EBH25" s="2"/>
      <c r="EBI25" s="2"/>
      <c r="EBJ25" s="2"/>
      <c r="EBK25" s="2"/>
      <c r="EBL25" s="2"/>
      <c r="EBM25" s="2"/>
      <c r="EBN25" s="2"/>
      <c r="EBO25" s="2"/>
      <c r="EBP25" s="2"/>
      <c r="EBQ25" s="2"/>
      <c r="EBR25" s="2"/>
      <c r="EBS25" s="2"/>
      <c r="EBT25" s="2"/>
      <c r="EBU25" s="2"/>
      <c r="EBV25" s="2"/>
      <c r="EBW25" s="2"/>
      <c r="EBX25" s="2"/>
      <c r="EBY25" s="2"/>
      <c r="EBZ25" s="2"/>
      <c r="ECA25" s="2"/>
      <c r="ECB25" s="2"/>
      <c r="ECC25" s="2"/>
      <c r="ECD25" s="2"/>
      <c r="ECE25" s="2"/>
      <c r="ECF25" s="2"/>
      <c r="ECG25" s="2"/>
      <c r="ECH25" s="2"/>
      <c r="ECI25" s="2"/>
      <c r="ECJ25" s="2"/>
      <c r="ECK25" s="2"/>
      <c r="ECL25" s="2"/>
      <c r="ECM25" s="2"/>
      <c r="ECN25" s="2"/>
      <c r="ECO25" s="2"/>
      <c r="ECP25" s="2"/>
      <c r="ECQ25" s="2"/>
      <c r="ECR25" s="2"/>
      <c r="ECS25" s="2"/>
      <c r="ECT25" s="2"/>
      <c r="ECU25" s="2"/>
      <c r="ECV25" s="2"/>
      <c r="ECW25" s="2"/>
      <c r="ECX25" s="2"/>
      <c r="ECY25" s="2"/>
      <c r="ECZ25" s="2"/>
      <c r="EDA25" s="2"/>
      <c r="EDB25" s="2"/>
      <c r="EDC25" s="2"/>
      <c r="EDD25" s="2"/>
      <c r="EDE25" s="2"/>
      <c r="EDF25" s="2"/>
      <c r="EDG25" s="2"/>
      <c r="EDH25" s="2"/>
      <c r="EDI25" s="2"/>
      <c r="EDJ25" s="2"/>
      <c r="EDK25" s="2"/>
      <c r="EDL25" s="2"/>
      <c r="EDM25" s="2"/>
      <c r="EDN25" s="2"/>
      <c r="EDO25" s="2"/>
      <c r="EDP25" s="2"/>
      <c r="EDQ25" s="2"/>
      <c r="EDR25" s="2"/>
      <c r="EDS25" s="2"/>
      <c r="EDT25" s="2"/>
      <c r="EDU25" s="2"/>
      <c r="EDV25" s="2"/>
      <c r="EDW25" s="2"/>
      <c r="EDX25" s="2"/>
      <c r="EDY25" s="2"/>
      <c r="EDZ25" s="2"/>
      <c r="EEA25" s="2"/>
      <c r="EEB25" s="2"/>
      <c r="EEC25" s="2"/>
      <c r="EED25" s="2"/>
      <c r="EEE25" s="2"/>
      <c r="EEF25" s="2"/>
      <c r="EEG25" s="2"/>
      <c r="EEH25" s="2"/>
      <c r="EEI25" s="2"/>
      <c r="EEJ25" s="2"/>
      <c r="EEK25" s="2"/>
      <c r="EEL25" s="2"/>
      <c r="EEM25" s="2"/>
      <c r="EEN25" s="2"/>
      <c r="EEO25" s="2"/>
      <c r="EEP25" s="2"/>
      <c r="EEQ25" s="2"/>
      <c r="EER25" s="2"/>
      <c r="EES25" s="2"/>
      <c r="EET25" s="2"/>
      <c r="EEU25" s="2"/>
      <c r="EEV25" s="2"/>
      <c r="EEW25" s="2"/>
      <c r="EEX25" s="2"/>
      <c r="EEY25" s="2"/>
      <c r="EEZ25" s="2"/>
      <c r="EFA25" s="2"/>
      <c r="EFB25" s="2"/>
      <c r="EFC25" s="2"/>
      <c r="EFD25" s="2"/>
      <c r="EFE25" s="2"/>
      <c r="EFF25" s="2"/>
      <c r="EFG25" s="2"/>
      <c r="EFH25" s="2"/>
      <c r="EFI25" s="2"/>
      <c r="EFJ25" s="2"/>
      <c r="EFK25" s="2"/>
      <c r="EFL25" s="2"/>
      <c r="EFM25" s="2"/>
      <c r="EFN25" s="2"/>
      <c r="EFO25" s="2"/>
      <c r="EFP25" s="2"/>
      <c r="EFQ25" s="2"/>
      <c r="EFR25" s="2"/>
      <c r="EFS25" s="2"/>
      <c r="EFT25" s="2"/>
      <c r="EFU25" s="2"/>
      <c r="EFV25" s="2"/>
      <c r="EFW25" s="2"/>
      <c r="EFX25" s="2"/>
      <c r="EFY25" s="2"/>
      <c r="EFZ25" s="2"/>
      <c r="EGA25" s="2"/>
      <c r="EGB25" s="2"/>
      <c r="EGC25" s="2"/>
      <c r="EGD25" s="2"/>
      <c r="EGE25" s="2"/>
      <c r="EGF25" s="2"/>
      <c r="EGG25" s="2"/>
      <c r="EGH25" s="2"/>
      <c r="EGI25" s="2"/>
      <c r="EGJ25" s="2"/>
      <c r="EGK25" s="2"/>
      <c r="EGL25" s="2"/>
      <c r="EGM25" s="2"/>
      <c r="EGN25" s="2"/>
      <c r="EGO25" s="2"/>
      <c r="EGP25" s="2"/>
      <c r="EGQ25" s="2"/>
      <c r="EGR25" s="2"/>
      <c r="EGS25" s="2"/>
      <c r="EGT25" s="2"/>
      <c r="EGU25" s="2"/>
      <c r="EGV25" s="2"/>
      <c r="EGW25" s="2"/>
      <c r="EGX25" s="2"/>
      <c r="EGY25" s="2"/>
      <c r="EGZ25" s="2"/>
      <c r="EHA25" s="2"/>
      <c r="EHB25" s="2"/>
      <c r="EHC25" s="2"/>
      <c r="EHD25" s="2"/>
      <c r="EHE25" s="2"/>
      <c r="EHF25" s="2"/>
      <c r="EHG25" s="2"/>
      <c r="EHH25" s="2"/>
      <c r="EHI25" s="2"/>
      <c r="EHJ25" s="2"/>
      <c r="EHK25" s="2"/>
      <c r="EHL25" s="2"/>
      <c r="EHM25" s="2"/>
      <c r="EHN25" s="2"/>
      <c r="EHO25" s="2"/>
      <c r="EHP25" s="2"/>
      <c r="EHQ25" s="2"/>
      <c r="EHR25" s="2"/>
      <c r="EHS25" s="2"/>
      <c r="EHT25" s="2"/>
      <c r="EHU25" s="2"/>
      <c r="EHV25" s="2"/>
      <c r="EHW25" s="2"/>
      <c r="EHX25" s="2"/>
      <c r="EHY25" s="2"/>
      <c r="EHZ25" s="2"/>
      <c r="EIA25" s="2"/>
      <c r="EIB25" s="2"/>
      <c r="EIC25" s="2"/>
      <c r="EID25" s="2"/>
      <c r="EIE25" s="2"/>
      <c r="EIF25" s="2"/>
      <c r="EIG25" s="2"/>
      <c r="EIH25" s="2"/>
      <c r="EII25" s="2"/>
      <c r="EIJ25" s="2"/>
      <c r="EIK25" s="2"/>
      <c r="EIL25" s="2"/>
      <c r="EIM25" s="2"/>
      <c r="EIN25" s="2"/>
      <c r="EIO25" s="2"/>
      <c r="EIP25" s="2"/>
      <c r="EIQ25" s="2"/>
      <c r="EIR25" s="2"/>
      <c r="EIS25" s="2"/>
      <c r="EIT25" s="2"/>
      <c r="EIU25" s="2"/>
      <c r="EIV25" s="2"/>
      <c r="EIW25" s="2"/>
      <c r="EIX25" s="2"/>
      <c r="EIY25" s="2"/>
      <c r="EIZ25" s="2"/>
      <c r="EJA25" s="2"/>
      <c r="EJB25" s="2"/>
      <c r="EJC25" s="2"/>
      <c r="EJD25" s="2"/>
      <c r="EJE25" s="2"/>
      <c r="EJF25" s="2"/>
      <c r="EJG25" s="2"/>
      <c r="EJH25" s="2"/>
      <c r="EJI25" s="2"/>
      <c r="EJJ25" s="2"/>
      <c r="EJK25" s="2"/>
      <c r="EJL25" s="2"/>
      <c r="EJM25" s="2"/>
      <c r="EJN25" s="2"/>
      <c r="EJO25" s="2"/>
      <c r="EJP25" s="2"/>
      <c r="EJQ25" s="2"/>
      <c r="EJR25" s="2"/>
      <c r="EJS25" s="2"/>
      <c r="EJT25" s="2"/>
      <c r="EJU25" s="2"/>
      <c r="EJV25" s="2"/>
      <c r="EJW25" s="2"/>
      <c r="EJX25" s="2"/>
      <c r="EJY25" s="2"/>
      <c r="EJZ25" s="2"/>
      <c r="EKA25" s="2"/>
      <c r="EKB25" s="2"/>
      <c r="EKC25" s="2"/>
      <c r="EKD25" s="2"/>
      <c r="EKE25" s="2"/>
      <c r="EKF25" s="2"/>
      <c r="EKG25" s="2"/>
      <c r="EKH25" s="2"/>
      <c r="EKI25" s="2"/>
      <c r="EKJ25" s="2"/>
      <c r="EKK25" s="2"/>
      <c r="EKL25" s="2"/>
      <c r="EKM25" s="2"/>
      <c r="EKN25" s="2"/>
      <c r="EKO25" s="2"/>
      <c r="EKP25" s="2"/>
      <c r="EKQ25" s="2"/>
      <c r="EKR25" s="2"/>
      <c r="EKS25" s="2"/>
      <c r="EKT25" s="2"/>
      <c r="EKU25" s="2"/>
      <c r="EKV25" s="2"/>
      <c r="EKW25" s="2"/>
      <c r="EKX25" s="2"/>
      <c r="EKY25" s="2"/>
      <c r="EKZ25" s="2"/>
      <c r="ELA25" s="2"/>
      <c r="ELB25" s="2"/>
      <c r="ELC25" s="2"/>
      <c r="ELD25" s="2"/>
      <c r="ELE25" s="2"/>
      <c r="ELF25" s="2"/>
      <c r="ELG25" s="2"/>
      <c r="ELH25" s="2"/>
      <c r="ELI25" s="2"/>
      <c r="ELJ25" s="2"/>
      <c r="ELK25" s="2"/>
      <c r="ELL25" s="2"/>
      <c r="ELM25" s="2"/>
      <c r="ELN25" s="2"/>
      <c r="ELO25" s="2"/>
      <c r="ELP25" s="2"/>
      <c r="ELQ25" s="2"/>
      <c r="ELR25" s="2"/>
      <c r="ELS25" s="2"/>
      <c r="ELT25" s="2"/>
      <c r="ELU25" s="2"/>
      <c r="ELV25" s="2"/>
      <c r="ELW25" s="2"/>
      <c r="ELX25" s="2"/>
      <c r="ELY25" s="2"/>
      <c r="ELZ25" s="2"/>
      <c r="EMA25" s="2"/>
      <c r="EMB25" s="2"/>
      <c r="EMC25" s="2"/>
      <c r="EMD25" s="2"/>
      <c r="EME25" s="2"/>
      <c r="EMF25" s="2"/>
      <c r="EMG25" s="2"/>
      <c r="EMH25" s="2"/>
      <c r="EMI25" s="2"/>
      <c r="EMJ25" s="2"/>
      <c r="EMK25" s="2"/>
      <c r="EML25" s="2"/>
      <c r="EMM25" s="2"/>
      <c r="EMN25" s="2"/>
      <c r="EMO25" s="2"/>
      <c r="EMP25" s="2"/>
      <c r="EMQ25" s="2"/>
      <c r="EMR25" s="2"/>
      <c r="EMS25" s="2"/>
      <c r="EMT25" s="2"/>
      <c r="EMU25" s="2"/>
      <c r="EMV25" s="2"/>
      <c r="EMW25" s="2"/>
      <c r="EMX25" s="2"/>
      <c r="EMY25" s="2"/>
      <c r="EMZ25" s="2"/>
      <c r="ENA25" s="2"/>
      <c r="ENB25" s="2"/>
      <c r="ENC25" s="2"/>
      <c r="END25" s="2"/>
      <c r="ENE25" s="2"/>
      <c r="ENF25" s="2"/>
      <c r="ENG25" s="2"/>
      <c r="ENH25" s="2"/>
      <c r="ENI25" s="2"/>
      <c r="ENJ25" s="2"/>
      <c r="ENK25" s="2"/>
      <c r="ENL25" s="2"/>
      <c r="ENM25" s="2"/>
      <c r="ENN25" s="2"/>
      <c r="ENO25" s="2"/>
      <c r="ENP25" s="2"/>
      <c r="ENQ25" s="2"/>
      <c r="ENR25" s="2"/>
      <c r="ENS25" s="2"/>
      <c r="ENT25" s="2"/>
      <c r="ENU25" s="2"/>
      <c r="ENV25" s="2"/>
      <c r="ENW25" s="2"/>
      <c r="ENX25" s="2"/>
      <c r="ENY25" s="2"/>
      <c r="ENZ25" s="2"/>
      <c r="EOA25" s="2"/>
      <c r="EOB25" s="2"/>
      <c r="EOC25" s="2"/>
      <c r="EOD25" s="2"/>
      <c r="EOE25" s="2"/>
      <c r="EOF25" s="2"/>
      <c r="EOG25" s="2"/>
      <c r="EOH25" s="2"/>
      <c r="EOI25" s="2"/>
      <c r="EOJ25" s="2"/>
      <c r="EOK25" s="2"/>
      <c r="EOL25" s="2"/>
      <c r="EOM25" s="2"/>
      <c r="EON25" s="2"/>
      <c r="EOO25" s="2"/>
      <c r="EOP25" s="2"/>
      <c r="EOQ25" s="2"/>
      <c r="EOR25" s="2"/>
      <c r="EOS25" s="2"/>
      <c r="EOT25" s="2"/>
      <c r="EOU25" s="2"/>
      <c r="EOV25" s="2"/>
      <c r="EOW25" s="2"/>
      <c r="EOX25" s="2"/>
      <c r="EOY25" s="2"/>
      <c r="EOZ25" s="2"/>
      <c r="EPA25" s="2"/>
      <c r="EPB25" s="2"/>
      <c r="EPC25" s="2"/>
      <c r="EPD25" s="2"/>
      <c r="EPE25" s="2"/>
      <c r="EPF25" s="2"/>
      <c r="EPG25" s="2"/>
      <c r="EPH25" s="2"/>
      <c r="EPI25" s="2"/>
      <c r="EPJ25" s="2"/>
      <c r="EPK25" s="2"/>
      <c r="EPL25" s="2"/>
      <c r="EPM25" s="2"/>
      <c r="EPN25" s="2"/>
      <c r="EPO25" s="2"/>
      <c r="EPP25" s="2"/>
      <c r="EPQ25" s="2"/>
      <c r="EPR25" s="2"/>
      <c r="EPS25" s="2"/>
      <c r="EPT25" s="2"/>
      <c r="EPU25" s="2"/>
      <c r="EPV25" s="2"/>
      <c r="EPW25" s="2"/>
      <c r="EPX25" s="2"/>
      <c r="EPY25" s="2"/>
      <c r="EPZ25" s="2"/>
      <c r="EQA25" s="2"/>
      <c r="EQB25" s="2"/>
      <c r="EQC25" s="2"/>
      <c r="EQD25" s="2"/>
      <c r="EQE25" s="2"/>
      <c r="EQF25" s="2"/>
      <c r="EQG25" s="2"/>
      <c r="EQH25" s="2"/>
      <c r="EQI25" s="2"/>
      <c r="EQJ25" s="2"/>
      <c r="EQK25" s="2"/>
      <c r="EQL25" s="2"/>
      <c r="EQM25" s="2"/>
      <c r="EQN25" s="2"/>
      <c r="EQO25" s="2"/>
      <c r="EQP25" s="2"/>
      <c r="EQQ25" s="2"/>
      <c r="EQR25" s="2"/>
      <c r="EQS25" s="2"/>
      <c r="EQT25" s="2"/>
      <c r="EQU25" s="2"/>
      <c r="EQV25" s="2"/>
      <c r="EQW25" s="2"/>
      <c r="EQX25" s="2"/>
      <c r="EQY25" s="2"/>
      <c r="EQZ25" s="2"/>
      <c r="ERA25" s="2"/>
      <c r="ERB25" s="2"/>
      <c r="ERC25" s="2"/>
      <c r="ERD25" s="2"/>
      <c r="ERE25" s="2"/>
      <c r="ERF25" s="2"/>
      <c r="ERG25" s="2"/>
      <c r="ERH25" s="2"/>
      <c r="ERI25" s="2"/>
      <c r="ERJ25" s="2"/>
      <c r="ERK25" s="2"/>
      <c r="ERL25" s="2"/>
      <c r="ERM25" s="2"/>
      <c r="ERN25" s="2"/>
      <c r="ERO25" s="2"/>
      <c r="ERP25" s="2"/>
      <c r="ERQ25" s="2"/>
      <c r="ERR25" s="2"/>
      <c r="ERS25" s="2"/>
      <c r="ERT25" s="2"/>
      <c r="ERU25" s="2"/>
      <c r="ERV25" s="2"/>
      <c r="ERW25" s="2"/>
      <c r="ERX25" s="2"/>
      <c r="ERY25" s="2"/>
      <c r="ERZ25" s="2"/>
      <c r="ESA25" s="2"/>
      <c r="ESB25" s="2"/>
      <c r="ESC25" s="2"/>
      <c r="ESD25" s="2"/>
      <c r="ESE25" s="2"/>
      <c r="ESF25" s="2"/>
      <c r="ESG25" s="2"/>
      <c r="ESH25" s="2"/>
      <c r="ESI25" s="2"/>
      <c r="ESJ25" s="2"/>
      <c r="ESK25" s="2"/>
      <c r="ESL25" s="2"/>
      <c r="ESM25" s="2"/>
      <c r="ESN25" s="2"/>
      <c r="ESO25" s="2"/>
      <c r="ESP25" s="2"/>
      <c r="ESQ25" s="2"/>
      <c r="ESR25" s="2"/>
      <c r="ESS25" s="2"/>
      <c r="EST25" s="2"/>
      <c r="ESU25" s="2"/>
      <c r="ESV25" s="2"/>
      <c r="ESW25" s="2"/>
      <c r="ESX25" s="2"/>
      <c r="ESY25" s="2"/>
      <c r="ESZ25" s="2"/>
      <c r="ETA25" s="2"/>
      <c r="ETB25" s="2"/>
      <c r="ETC25" s="2"/>
      <c r="ETD25" s="2"/>
      <c r="ETE25" s="2"/>
      <c r="ETF25" s="2"/>
      <c r="ETG25" s="2"/>
      <c r="ETH25" s="2"/>
      <c r="ETI25" s="2"/>
      <c r="ETJ25" s="2"/>
      <c r="ETK25" s="2"/>
      <c r="ETL25" s="2"/>
      <c r="ETM25" s="2"/>
      <c r="ETN25" s="2"/>
      <c r="ETO25" s="2"/>
      <c r="ETP25" s="2"/>
      <c r="ETQ25" s="2"/>
      <c r="ETR25" s="2"/>
      <c r="ETS25" s="2"/>
      <c r="ETT25" s="2"/>
      <c r="ETU25" s="2"/>
      <c r="ETV25" s="2"/>
      <c r="ETW25" s="2"/>
      <c r="ETX25" s="2"/>
      <c r="ETY25" s="2"/>
      <c r="ETZ25" s="2"/>
      <c r="EUA25" s="2"/>
      <c r="EUB25" s="2"/>
      <c r="EUC25" s="2"/>
      <c r="EUD25" s="2"/>
      <c r="EUE25" s="2"/>
      <c r="EUF25" s="2"/>
      <c r="EUG25" s="2"/>
      <c r="EUH25" s="2"/>
      <c r="EUI25" s="2"/>
      <c r="EUJ25" s="2"/>
      <c r="EUK25" s="2"/>
      <c r="EUL25" s="2"/>
      <c r="EUM25" s="2"/>
      <c r="EUN25" s="2"/>
      <c r="EUO25" s="2"/>
      <c r="EUP25" s="2"/>
      <c r="EUQ25" s="2"/>
      <c r="EUR25" s="2"/>
      <c r="EUS25" s="2"/>
      <c r="EUT25" s="2"/>
      <c r="EUU25" s="2"/>
      <c r="EUV25" s="2"/>
      <c r="EUW25" s="2"/>
      <c r="EUX25" s="2"/>
      <c r="EUY25" s="2"/>
      <c r="EUZ25" s="2"/>
      <c r="EVA25" s="2"/>
      <c r="EVB25" s="2"/>
      <c r="EVC25" s="2"/>
      <c r="EVD25" s="2"/>
      <c r="EVE25" s="2"/>
      <c r="EVF25" s="2"/>
      <c r="EVG25" s="2"/>
      <c r="EVH25" s="2"/>
      <c r="EVI25" s="2"/>
      <c r="EVJ25" s="2"/>
      <c r="EVK25" s="2"/>
      <c r="EVL25" s="2"/>
      <c r="EVM25" s="2"/>
      <c r="EVN25" s="2"/>
      <c r="EVO25" s="2"/>
      <c r="EVP25" s="2"/>
      <c r="EVQ25" s="2"/>
      <c r="EVR25" s="2"/>
      <c r="EVS25" s="2"/>
      <c r="EVT25" s="2"/>
      <c r="EVU25" s="2"/>
      <c r="EVV25" s="2"/>
      <c r="EVW25" s="2"/>
      <c r="EVX25" s="2"/>
      <c r="EVY25" s="2"/>
      <c r="EVZ25" s="2"/>
      <c r="EWA25" s="2"/>
      <c r="EWB25" s="2"/>
      <c r="EWC25" s="2"/>
      <c r="EWD25" s="2"/>
      <c r="EWE25" s="2"/>
      <c r="EWF25" s="2"/>
      <c r="EWG25" s="2"/>
      <c r="EWH25" s="2"/>
      <c r="EWI25" s="2"/>
      <c r="EWJ25" s="2"/>
      <c r="EWK25" s="2"/>
      <c r="EWL25" s="2"/>
      <c r="EWM25" s="2"/>
      <c r="EWN25" s="2"/>
      <c r="EWO25" s="2"/>
      <c r="EWP25" s="2"/>
      <c r="EWQ25" s="2"/>
      <c r="EWR25" s="2"/>
      <c r="EWS25" s="2"/>
      <c r="EWT25" s="2"/>
      <c r="EWU25" s="2"/>
      <c r="EWV25" s="2"/>
      <c r="EWW25" s="2"/>
      <c r="EWX25" s="2"/>
      <c r="EWY25" s="2"/>
      <c r="EWZ25" s="2"/>
      <c r="EXA25" s="2"/>
      <c r="EXB25" s="2"/>
      <c r="EXC25" s="2"/>
      <c r="EXD25" s="2"/>
      <c r="EXE25" s="2"/>
      <c r="EXF25" s="2"/>
      <c r="EXG25" s="2"/>
      <c r="EXH25" s="2"/>
      <c r="EXI25" s="2"/>
      <c r="EXJ25" s="2"/>
      <c r="EXK25" s="2"/>
      <c r="EXL25" s="2"/>
      <c r="EXM25" s="2"/>
      <c r="EXN25" s="2"/>
      <c r="EXO25" s="2"/>
      <c r="EXP25" s="2"/>
      <c r="EXQ25" s="2"/>
      <c r="EXR25" s="2"/>
      <c r="EXS25" s="2"/>
      <c r="EXT25" s="2"/>
      <c r="EXU25" s="2"/>
      <c r="EXV25" s="2"/>
      <c r="EXW25" s="2"/>
      <c r="EXX25" s="2"/>
      <c r="EXY25" s="2"/>
      <c r="EXZ25" s="2"/>
      <c r="EYA25" s="2"/>
      <c r="EYB25" s="2"/>
      <c r="EYC25" s="2"/>
      <c r="EYD25" s="2"/>
      <c r="EYE25" s="2"/>
      <c r="EYF25" s="2"/>
      <c r="EYG25" s="2"/>
      <c r="EYH25" s="2"/>
      <c r="EYI25" s="2"/>
      <c r="EYJ25" s="2"/>
      <c r="EYK25" s="2"/>
      <c r="EYL25" s="2"/>
      <c r="EYM25" s="2"/>
      <c r="EYN25" s="2"/>
      <c r="EYO25" s="2"/>
      <c r="EYP25" s="2"/>
      <c r="EYQ25" s="2"/>
      <c r="EYR25" s="2"/>
      <c r="EYS25" s="2"/>
      <c r="EYT25" s="2"/>
      <c r="EYU25" s="2"/>
      <c r="EYV25" s="2"/>
      <c r="EYW25" s="2"/>
      <c r="EYX25" s="2"/>
      <c r="EYY25" s="2"/>
      <c r="EYZ25" s="2"/>
      <c r="EZA25" s="2"/>
      <c r="EZB25" s="2"/>
      <c r="EZC25" s="2"/>
      <c r="EZD25" s="2"/>
      <c r="EZE25" s="2"/>
      <c r="EZF25" s="2"/>
      <c r="EZG25" s="2"/>
      <c r="EZH25" s="2"/>
      <c r="EZI25" s="2"/>
      <c r="EZJ25" s="2"/>
      <c r="EZK25" s="2"/>
      <c r="EZL25" s="2"/>
      <c r="EZM25" s="2"/>
      <c r="EZN25" s="2"/>
      <c r="EZO25" s="2"/>
      <c r="EZP25" s="2"/>
      <c r="EZQ25" s="2"/>
      <c r="EZR25" s="2"/>
      <c r="EZS25" s="2"/>
      <c r="EZT25" s="2"/>
      <c r="EZU25" s="2"/>
      <c r="EZV25" s="2"/>
      <c r="EZW25" s="2"/>
      <c r="EZX25" s="2"/>
      <c r="EZY25" s="2"/>
      <c r="EZZ25" s="2"/>
      <c r="FAA25" s="2"/>
      <c r="FAB25" s="2"/>
      <c r="FAC25" s="2"/>
      <c r="FAD25" s="2"/>
      <c r="FAE25" s="2"/>
      <c r="FAF25" s="2"/>
      <c r="FAG25" s="2"/>
      <c r="FAH25" s="2"/>
      <c r="FAI25" s="2"/>
      <c r="FAJ25" s="2"/>
      <c r="FAK25" s="2"/>
      <c r="FAL25" s="2"/>
      <c r="FAM25" s="2"/>
      <c r="FAN25" s="2"/>
      <c r="FAO25" s="2"/>
      <c r="FAP25" s="2"/>
      <c r="FAQ25" s="2"/>
      <c r="FAR25" s="2"/>
      <c r="FAS25" s="2"/>
      <c r="FAT25" s="2"/>
      <c r="FAU25" s="2"/>
      <c r="FAV25" s="2"/>
      <c r="FAW25" s="2"/>
      <c r="FAX25" s="2"/>
      <c r="FAY25" s="2"/>
      <c r="FAZ25" s="2"/>
      <c r="FBA25" s="2"/>
      <c r="FBB25" s="2"/>
      <c r="FBC25" s="2"/>
      <c r="FBD25" s="2"/>
      <c r="FBE25" s="2"/>
      <c r="FBF25" s="2"/>
      <c r="FBG25" s="2"/>
      <c r="FBH25" s="2"/>
      <c r="FBI25" s="2"/>
      <c r="FBJ25" s="2"/>
      <c r="FBK25" s="2"/>
      <c r="FBL25" s="2"/>
      <c r="FBM25" s="2"/>
      <c r="FBN25" s="2"/>
      <c r="FBO25" s="2"/>
      <c r="FBP25" s="2"/>
      <c r="FBQ25" s="2"/>
      <c r="FBR25" s="2"/>
      <c r="FBS25" s="2"/>
      <c r="FBT25" s="2"/>
      <c r="FBU25" s="2"/>
      <c r="FBV25" s="2"/>
      <c r="FBW25" s="2"/>
      <c r="FBX25" s="2"/>
      <c r="FBY25" s="2"/>
      <c r="FBZ25" s="2"/>
      <c r="FCA25" s="2"/>
      <c r="FCB25" s="2"/>
      <c r="FCC25" s="2"/>
      <c r="FCD25" s="2"/>
      <c r="FCE25" s="2"/>
      <c r="FCF25" s="2"/>
      <c r="FCG25" s="2"/>
      <c r="FCH25" s="2"/>
      <c r="FCI25" s="2"/>
      <c r="FCJ25" s="2"/>
      <c r="FCK25" s="2"/>
      <c r="FCL25" s="2"/>
      <c r="FCM25" s="2"/>
      <c r="FCN25" s="2"/>
      <c r="FCO25" s="2"/>
      <c r="FCP25" s="2"/>
      <c r="FCQ25" s="2"/>
      <c r="FCR25" s="2"/>
      <c r="FCS25" s="2"/>
      <c r="FCT25" s="2"/>
      <c r="FCU25" s="2"/>
      <c r="FCV25" s="2"/>
      <c r="FCW25" s="2"/>
      <c r="FCX25" s="2"/>
      <c r="FCY25" s="2"/>
      <c r="FCZ25" s="2"/>
      <c r="FDA25" s="2"/>
      <c r="FDB25" s="2"/>
      <c r="FDC25" s="2"/>
      <c r="FDD25" s="2"/>
      <c r="FDE25" s="2"/>
      <c r="FDF25" s="2"/>
      <c r="FDG25" s="2"/>
      <c r="FDH25" s="2"/>
      <c r="FDI25" s="2"/>
      <c r="FDJ25" s="2"/>
      <c r="FDK25" s="2"/>
      <c r="FDL25" s="2"/>
      <c r="FDM25" s="2"/>
      <c r="FDN25" s="2"/>
      <c r="FDO25" s="2"/>
      <c r="FDP25" s="2"/>
      <c r="FDQ25" s="2"/>
      <c r="FDR25" s="2"/>
      <c r="FDS25" s="2"/>
      <c r="FDT25" s="2"/>
      <c r="FDU25" s="2"/>
      <c r="FDV25" s="2"/>
      <c r="FDW25" s="2"/>
      <c r="FDX25" s="2"/>
      <c r="FDY25" s="2"/>
      <c r="FDZ25" s="2"/>
      <c r="FEA25" s="2"/>
      <c r="FEB25" s="2"/>
      <c r="FEC25" s="2"/>
      <c r="FED25" s="2"/>
      <c r="FEE25" s="2"/>
      <c r="FEF25" s="2"/>
      <c r="FEG25" s="2"/>
      <c r="FEH25" s="2"/>
      <c r="FEI25" s="2"/>
      <c r="FEJ25" s="2"/>
      <c r="FEK25" s="2"/>
      <c r="FEL25" s="2"/>
      <c r="FEM25" s="2"/>
      <c r="FEN25" s="2"/>
      <c r="FEO25" s="2"/>
      <c r="FEP25" s="2"/>
      <c r="FEQ25" s="2"/>
      <c r="FER25" s="2"/>
      <c r="FES25" s="2"/>
      <c r="FET25" s="2"/>
      <c r="FEU25" s="2"/>
      <c r="FEV25" s="2"/>
      <c r="FEW25" s="2"/>
      <c r="FEX25" s="2"/>
      <c r="FEY25" s="2"/>
      <c r="FEZ25" s="2"/>
      <c r="FFA25" s="2"/>
      <c r="FFB25" s="2"/>
      <c r="FFC25" s="2"/>
      <c r="FFD25" s="2"/>
      <c r="FFE25" s="2"/>
      <c r="FFF25" s="2"/>
      <c r="FFG25" s="2"/>
      <c r="FFH25" s="2"/>
      <c r="FFI25" s="2"/>
      <c r="FFJ25" s="2"/>
      <c r="FFK25" s="2"/>
      <c r="FFL25" s="2"/>
      <c r="FFM25" s="2"/>
      <c r="FFN25" s="2"/>
      <c r="FFO25" s="2"/>
      <c r="FFP25" s="2"/>
      <c r="FFQ25" s="2"/>
      <c r="FFR25" s="2"/>
      <c r="FFS25" s="2"/>
      <c r="FFT25" s="2"/>
      <c r="FFU25" s="2"/>
      <c r="FFV25" s="2"/>
      <c r="FFW25" s="2"/>
      <c r="FFX25" s="2"/>
      <c r="FFY25" s="2"/>
      <c r="FFZ25" s="2"/>
      <c r="FGA25" s="2"/>
      <c r="FGB25" s="2"/>
      <c r="FGC25" s="2"/>
      <c r="FGD25" s="2"/>
      <c r="FGE25" s="2"/>
      <c r="FGF25" s="2"/>
      <c r="FGG25" s="2"/>
      <c r="FGH25" s="2"/>
      <c r="FGI25" s="2"/>
      <c r="FGJ25" s="2"/>
      <c r="FGK25" s="2"/>
      <c r="FGL25" s="2"/>
      <c r="FGM25" s="2"/>
      <c r="FGN25" s="2"/>
      <c r="FGO25" s="2"/>
      <c r="FGP25" s="2"/>
      <c r="FGQ25" s="2"/>
      <c r="FGR25" s="2"/>
      <c r="FGS25" s="2"/>
      <c r="FGT25" s="2"/>
      <c r="FGU25" s="2"/>
      <c r="FGV25" s="2"/>
      <c r="FGW25" s="2"/>
      <c r="FGX25" s="2"/>
      <c r="FGY25" s="2"/>
      <c r="FGZ25" s="2"/>
      <c r="FHA25" s="2"/>
      <c r="FHB25" s="2"/>
      <c r="FHC25" s="2"/>
      <c r="FHD25" s="2"/>
      <c r="FHE25" s="2"/>
      <c r="FHF25" s="2"/>
      <c r="FHG25" s="2"/>
      <c r="FHH25" s="2"/>
      <c r="FHI25" s="2"/>
      <c r="FHJ25" s="2"/>
      <c r="FHK25" s="2"/>
      <c r="FHL25" s="2"/>
      <c r="FHM25" s="2"/>
      <c r="FHN25" s="2"/>
      <c r="FHO25" s="2"/>
      <c r="FHP25" s="2"/>
      <c r="FHQ25" s="2"/>
      <c r="FHR25" s="2"/>
      <c r="FHS25" s="2"/>
      <c r="FHT25" s="2"/>
      <c r="FHU25" s="2"/>
      <c r="FHV25" s="2"/>
      <c r="FHW25" s="2"/>
      <c r="FHX25" s="2"/>
      <c r="FHY25" s="2"/>
      <c r="FHZ25" s="2"/>
      <c r="FIA25" s="2"/>
      <c r="FIB25" s="2"/>
      <c r="FIC25" s="2"/>
      <c r="FID25" s="2"/>
      <c r="FIE25" s="2"/>
      <c r="FIF25" s="2"/>
      <c r="FIG25" s="2"/>
      <c r="FIH25" s="2"/>
      <c r="FII25" s="2"/>
      <c r="FIJ25" s="2"/>
      <c r="FIK25" s="2"/>
      <c r="FIL25" s="2"/>
      <c r="FIM25" s="2"/>
      <c r="FIN25" s="2"/>
      <c r="FIO25" s="2"/>
      <c r="FIP25" s="2"/>
      <c r="FIQ25" s="2"/>
      <c r="FIR25" s="2"/>
      <c r="FIS25" s="2"/>
      <c r="FIT25" s="2"/>
      <c r="FIU25" s="2"/>
      <c r="FIV25" s="2"/>
      <c r="FIW25" s="2"/>
      <c r="FIX25" s="2"/>
      <c r="FIY25" s="2"/>
      <c r="FIZ25" s="2"/>
      <c r="FJA25" s="2"/>
      <c r="FJB25" s="2"/>
      <c r="FJC25" s="2"/>
      <c r="FJD25" s="2"/>
      <c r="FJE25" s="2"/>
      <c r="FJF25" s="2"/>
      <c r="FJG25" s="2"/>
      <c r="FJH25" s="2"/>
      <c r="FJI25" s="2"/>
      <c r="FJJ25" s="2"/>
      <c r="FJK25" s="2"/>
      <c r="FJL25" s="2"/>
      <c r="FJM25" s="2"/>
      <c r="FJN25" s="2"/>
      <c r="FJO25" s="2"/>
      <c r="FJP25" s="2"/>
      <c r="FJQ25" s="2"/>
      <c r="FJR25" s="2"/>
      <c r="FJS25" s="2"/>
      <c r="FJT25" s="2"/>
      <c r="FJU25" s="2"/>
      <c r="FJV25" s="2"/>
      <c r="FJW25" s="2"/>
      <c r="FJX25" s="2"/>
      <c r="FJY25" s="2"/>
      <c r="FJZ25" s="2"/>
      <c r="FKA25" s="2"/>
      <c r="FKB25" s="2"/>
      <c r="FKC25" s="2"/>
      <c r="FKD25" s="2"/>
      <c r="FKE25" s="2"/>
      <c r="FKF25" s="2"/>
      <c r="FKG25" s="2"/>
      <c r="FKH25" s="2"/>
      <c r="FKI25" s="2"/>
      <c r="FKJ25" s="2"/>
      <c r="FKK25" s="2"/>
      <c r="FKL25" s="2"/>
      <c r="FKM25" s="2"/>
      <c r="FKN25" s="2"/>
      <c r="FKO25" s="2"/>
      <c r="FKP25" s="2"/>
      <c r="FKQ25" s="2"/>
      <c r="FKR25" s="2"/>
      <c r="FKS25" s="2"/>
      <c r="FKT25" s="2"/>
      <c r="FKU25" s="2"/>
      <c r="FKV25" s="2"/>
      <c r="FKW25" s="2"/>
      <c r="FKX25" s="2"/>
      <c r="FKY25" s="2"/>
      <c r="FKZ25" s="2"/>
      <c r="FLA25" s="2"/>
      <c r="FLB25" s="2"/>
      <c r="FLC25" s="2"/>
      <c r="FLD25" s="2"/>
      <c r="FLE25" s="2"/>
      <c r="FLF25" s="2"/>
      <c r="FLG25" s="2"/>
      <c r="FLH25" s="2"/>
      <c r="FLI25" s="2"/>
      <c r="FLJ25" s="2"/>
      <c r="FLK25" s="2"/>
      <c r="FLL25" s="2"/>
      <c r="FLM25" s="2"/>
      <c r="FLN25" s="2"/>
      <c r="FLO25" s="2"/>
      <c r="FLP25" s="2"/>
      <c r="FLQ25" s="2"/>
      <c r="FLR25" s="2"/>
      <c r="FLS25" s="2"/>
      <c r="FLT25" s="2"/>
      <c r="FLU25" s="2"/>
      <c r="FLV25" s="2"/>
      <c r="FLW25" s="2"/>
      <c r="FLX25" s="2"/>
      <c r="FLY25" s="2"/>
      <c r="FLZ25" s="2"/>
      <c r="FMA25" s="2"/>
      <c r="FMB25" s="2"/>
      <c r="FMC25" s="2"/>
      <c r="FMD25" s="2"/>
      <c r="FME25" s="2"/>
      <c r="FMF25" s="2"/>
      <c r="FMG25" s="2"/>
      <c r="FMH25" s="2"/>
      <c r="FMI25" s="2"/>
      <c r="FMJ25" s="2"/>
      <c r="FMK25" s="2"/>
      <c r="FML25" s="2"/>
      <c r="FMM25" s="2"/>
      <c r="FMN25" s="2"/>
      <c r="FMO25" s="2"/>
      <c r="FMP25" s="2"/>
      <c r="FMQ25" s="2"/>
      <c r="FMR25" s="2"/>
      <c r="FMS25" s="2"/>
      <c r="FMT25" s="2"/>
      <c r="FMU25" s="2"/>
      <c r="FMV25" s="2"/>
      <c r="FMW25" s="2"/>
      <c r="FMX25" s="2"/>
      <c r="FMY25" s="2"/>
      <c r="FMZ25" s="2"/>
      <c r="FNA25" s="2"/>
      <c r="FNB25" s="2"/>
      <c r="FNC25" s="2"/>
      <c r="FND25" s="2"/>
      <c r="FNE25" s="2"/>
      <c r="FNF25" s="2"/>
      <c r="FNG25" s="2"/>
      <c r="FNH25" s="2"/>
      <c r="FNI25" s="2"/>
      <c r="FNJ25" s="2"/>
      <c r="FNK25" s="2"/>
      <c r="FNL25" s="2"/>
      <c r="FNM25" s="2"/>
      <c r="FNN25" s="2"/>
      <c r="FNO25" s="2"/>
      <c r="FNP25" s="2"/>
      <c r="FNQ25" s="2"/>
      <c r="FNR25" s="2"/>
      <c r="FNS25" s="2"/>
      <c r="FNT25" s="2"/>
      <c r="FNU25" s="2"/>
      <c r="FNV25" s="2"/>
      <c r="FNW25" s="2"/>
      <c r="FNX25" s="2"/>
      <c r="FNY25" s="2"/>
      <c r="FNZ25" s="2"/>
      <c r="FOA25" s="2"/>
      <c r="FOB25" s="2"/>
      <c r="FOC25" s="2"/>
      <c r="FOD25" s="2"/>
      <c r="FOE25" s="2"/>
      <c r="FOF25" s="2"/>
      <c r="FOG25" s="2"/>
      <c r="FOH25" s="2"/>
      <c r="FOI25" s="2"/>
      <c r="FOJ25" s="2"/>
      <c r="FOK25" s="2"/>
      <c r="FOL25" s="2"/>
      <c r="FOM25" s="2"/>
      <c r="FON25" s="2"/>
      <c r="FOO25" s="2"/>
      <c r="FOP25" s="2"/>
      <c r="FOQ25" s="2"/>
      <c r="FOR25" s="2"/>
      <c r="FOS25" s="2"/>
      <c r="FOT25" s="2"/>
      <c r="FOU25" s="2"/>
      <c r="FOV25" s="2"/>
      <c r="FOW25" s="2"/>
      <c r="FOX25" s="2"/>
      <c r="FOY25" s="2"/>
      <c r="FOZ25" s="2"/>
      <c r="FPA25" s="2"/>
      <c r="FPB25" s="2"/>
      <c r="FPC25" s="2"/>
      <c r="FPD25" s="2"/>
      <c r="FPE25" s="2"/>
      <c r="FPF25" s="2"/>
      <c r="FPG25" s="2"/>
      <c r="FPH25" s="2"/>
      <c r="FPI25" s="2"/>
      <c r="FPJ25" s="2"/>
      <c r="FPK25" s="2"/>
      <c r="FPL25" s="2"/>
      <c r="FPM25" s="2"/>
      <c r="FPN25" s="2"/>
      <c r="FPO25" s="2"/>
      <c r="FPP25" s="2"/>
      <c r="FPQ25" s="2"/>
      <c r="FPR25" s="2"/>
      <c r="FPS25" s="2"/>
      <c r="FPT25" s="2"/>
      <c r="FPU25" s="2"/>
      <c r="FPV25" s="2"/>
      <c r="FPW25" s="2"/>
      <c r="FPX25" s="2"/>
      <c r="FPY25" s="2"/>
      <c r="FPZ25" s="2"/>
      <c r="FQA25" s="2"/>
      <c r="FQB25" s="2"/>
      <c r="FQC25" s="2"/>
      <c r="FQD25" s="2"/>
      <c r="FQE25" s="2"/>
      <c r="FQF25" s="2"/>
      <c r="FQG25" s="2"/>
      <c r="FQH25" s="2"/>
      <c r="FQI25" s="2"/>
      <c r="FQJ25" s="2"/>
      <c r="FQK25" s="2"/>
      <c r="FQL25" s="2"/>
      <c r="FQM25" s="2"/>
      <c r="FQN25" s="2"/>
      <c r="FQO25" s="2"/>
      <c r="FQP25" s="2"/>
      <c r="FQQ25" s="2"/>
      <c r="FQR25" s="2"/>
      <c r="FQS25" s="2"/>
      <c r="FQT25" s="2"/>
      <c r="FQU25" s="2"/>
      <c r="FQV25" s="2"/>
      <c r="FQW25" s="2"/>
      <c r="FQX25" s="2"/>
      <c r="FQY25" s="2"/>
      <c r="FQZ25" s="2"/>
      <c r="FRA25" s="2"/>
      <c r="FRB25" s="2"/>
      <c r="FRC25" s="2"/>
      <c r="FRD25" s="2"/>
      <c r="FRE25" s="2"/>
      <c r="FRF25" s="2"/>
      <c r="FRG25" s="2"/>
      <c r="FRH25" s="2"/>
      <c r="FRI25" s="2"/>
      <c r="FRJ25" s="2"/>
      <c r="FRK25" s="2"/>
      <c r="FRL25" s="2"/>
      <c r="FRM25" s="2"/>
      <c r="FRN25" s="2"/>
      <c r="FRO25" s="2"/>
      <c r="FRP25" s="2"/>
      <c r="FRQ25" s="2"/>
      <c r="FRR25" s="2"/>
      <c r="FRS25" s="2"/>
      <c r="FRT25" s="2"/>
      <c r="FRU25" s="2"/>
      <c r="FRV25" s="2"/>
      <c r="FRW25" s="2"/>
      <c r="FRX25" s="2"/>
      <c r="FRY25" s="2"/>
      <c r="FRZ25" s="2"/>
      <c r="FSA25" s="2"/>
      <c r="FSB25" s="2"/>
      <c r="FSC25" s="2"/>
      <c r="FSD25" s="2"/>
      <c r="FSE25" s="2"/>
      <c r="FSF25" s="2"/>
      <c r="FSG25" s="2"/>
      <c r="FSH25" s="2"/>
      <c r="FSI25" s="2"/>
      <c r="FSJ25" s="2"/>
      <c r="FSK25" s="2"/>
      <c r="FSL25" s="2"/>
      <c r="FSM25" s="2"/>
      <c r="FSN25" s="2"/>
      <c r="FSO25" s="2"/>
      <c r="FSP25" s="2"/>
      <c r="FSQ25" s="2"/>
      <c r="FSR25" s="2"/>
      <c r="FSS25" s="2"/>
      <c r="FST25" s="2"/>
      <c r="FSU25" s="2"/>
      <c r="FSV25" s="2"/>
      <c r="FSW25" s="2"/>
      <c r="FSX25" s="2"/>
      <c r="FSY25" s="2"/>
      <c r="FSZ25" s="2"/>
      <c r="FTA25" s="2"/>
      <c r="FTB25" s="2"/>
      <c r="FTC25" s="2"/>
      <c r="FTD25" s="2"/>
      <c r="FTE25" s="2"/>
      <c r="FTF25" s="2"/>
      <c r="FTG25" s="2"/>
      <c r="FTH25" s="2"/>
      <c r="FTI25" s="2"/>
      <c r="FTJ25" s="2"/>
      <c r="FTK25" s="2"/>
      <c r="FTL25" s="2"/>
      <c r="FTM25" s="2"/>
      <c r="FTN25" s="2"/>
      <c r="FTO25" s="2"/>
      <c r="FTP25" s="2"/>
      <c r="FTQ25" s="2"/>
      <c r="FTR25" s="2"/>
      <c r="FTS25" s="2"/>
      <c r="FTT25" s="2"/>
      <c r="FTU25" s="2"/>
      <c r="FTV25" s="2"/>
      <c r="FTW25" s="2"/>
      <c r="FTX25" s="2"/>
      <c r="FTY25" s="2"/>
      <c r="FTZ25" s="2"/>
      <c r="FUA25" s="2"/>
      <c r="FUB25" s="2"/>
      <c r="FUC25" s="2"/>
      <c r="FUD25" s="2"/>
      <c r="FUE25" s="2"/>
      <c r="FUF25" s="2"/>
      <c r="FUG25" s="2"/>
      <c r="FUH25" s="2"/>
      <c r="FUI25" s="2"/>
      <c r="FUJ25" s="2"/>
      <c r="FUK25" s="2"/>
      <c r="FUL25" s="2"/>
      <c r="FUM25" s="2"/>
      <c r="FUN25" s="2"/>
      <c r="FUO25" s="2"/>
      <c r="FUP25" s="2"/>
      <c r="FUQ25" s="2"/>
      <c r="FUR25" s="2"/>
      <c r="FUS25" s="2"/>
      <c r="FUT25" s="2"/>
      <c r="FUU25" s="2"/>
      <c r="FUV25" s="2"/>
      <c r="FUW25" s="2"/>
      <c r="FUX25" s="2"/>
      <c r="FUY25" s="2"/>
      <c r="FUZ25" s="2"/>
      <c r="FVA25" s="2"/>
      <c r="FVB25" s="2"/>
      <c r="FVC25" s="2"/>
      <c r="FVD25" s="2"/>
      <c r="FVE25" s="2"/>
      <c r="FVF25" s="2"/>
      <c r="FVG25" s="2"/>
      <c r="FVH25" s="2"/>
      <c r="FVI25" s="2"/>
      <c r="FVJ25" s="2"/>
      <c r="FVK25" s="2"/>
      <c r="FVL25" s="2"/>
      <c r="FVM25" s="2"/>
      <c r="FVN25" s="2"/>
      <c r="FVO25" s="2"/>
      <c r="FVP25" s="2"/>
      <c r="FVQ25" s="2"/>
      <c r="FVR25" s="2"/>
      <c r="FVS25" s="2"/>
      <c r="FVT25" s="2"/>
      <c r="FVU25" s="2"/>
      <c r="FVV25" s="2"/>
      <c r="FVW25" s="2"/>
      <c r="FVX25" s="2"/>
      <c r="FVY25" s="2"/>
      <c r="FVZ25" s="2"/>
      <c r="FWA25" s="2"/>
      <c r="FWB25" s="2"/>
      <c r="FWC25" s="2"/>
      <c r="FWD25" s="2"/>
      <c r="FWE25" s="2"/>
      <c r="FWF25" s="2"/>
      <c r="FWG25" s="2"/>
      <c r="FWH25" s="2"/>
      <c r="FWI25" s="2"/>
      <c r="FWJ25" s="2"/>
      <c r="FWK25" s="2"/>
      <c r="FWL25" s="2"/>
      <c r="FWM25" s="2"/>
      <c r="FWN25" s="2"/>
      <c r="FWO25" s="2"/>
      <c r="FWP25" s="2"/>
      <c r="FWQ25" s="2"/>
      <c r="FWR25" s="2"/>
      <c r="FWS25" s="2"/>
      <c r="FWT25" s="2"/>
      <c r="FWU25" s="2"/>
      <c r="FWV25" s="2"/>
      <c r="FWW25" s="2"/>
      <c r="FWX25" s="2"/>
      <c r="FWY25" s="2"/>
      <c r="FWZ25" s="2"/>
      <c r="FXA25" s="2"/>
      <c r="FXB25" s="2"/>
      <c r="FXC25" s="2"/>
      <c r="FXD25" s="2"/>
      <c r="FXE25" s="2"/>
      <c r="FXF25" s="2"/>
      <c r="FXG25" s="2"/>
      <c r="FXH25" s="2"/>
      <c r="FXI25" s="2"/>
      <c r="FXJ25" s="2"/>
      <c r="FXK25" s="2"/>
      <c r="FXL25" s="2"/>
      <c r="FXM25" s="2"/>
      <c r="FXN25" s="2"/>
      <c r="FXO25" s="2"/>
      <c r="FXP25" s="2"/>
      <c r="FXQ25" s="2"/>
      <c r="FXR25" s="2"/>
      <c r="FXS25" s="2"/>
      <c r="FXT25" s="2"/>
      <c r="FXU25" s="2"/>
      <c r="FXV25" s="2"/>
      <c r="FXW25" s="2"/>
      <c r="FXX25" s="2"/>
      <c r="FXY25" s="2"/>
      <c r="FXZ25" s="2"/>
      <c r="FYA25" s="2"/>
      <c r="FYB25" s="2"/>
      <c r="FYC25" s="2"/>
      <c r="FYD25" s="2"/>
      <c r="FYE25" s="2"/>
      <c r="FYF25" s="2"/>
      <c r="FYG25" s="2"/>
      <c r="FYH25" s="2"/>
      <c r="FYI25" s="2"/>
      <c r="FYJ25" s="2"/>
      <c r="FYK25" s="2"/>
      <c r="FYL25" s="2"/>
      <c r="FYM25" s="2"/>
      <c r="FYN25" s="2"/>
      <c r="FYO25" s="2"/>
      <c r="FYP25" s="2"/>
      <c r="FYQ25" s="2"/>
      <c r="FYR25" s="2"/>
      <c r="FYS25" s="2"/>
      <c r="FYT25" s="2"/>
      <c r="FYU25" s="2"/>
      <c r="FYV25" s="2"/>
      <c r="FYW25" s="2"/>
      <c r="FYX25" s="2"/>
      <c r="FYY25" s="2"/>
      <c r="FYZ25" s="2"/>
      <c r="FZA25" s="2"/>
      <c r="FZB25" s="2"/>
      <c r="FZC25" s="2"/>
      <c r="FZD25" s="2"/>
      <c r="FZE25" s="2"/>
      <c r="FZF25" s="2"/>
      <c r="FZG25" s="2"/>
      <c r="FZH25" s="2"/>
      <c r="FZI25" s="2"/>
      <c r="FZJ25" s="2"/>
      <c r="FZK25" s="2"/>
      <c r="FZL25" s="2"/>
      <c r="FZM25" s="2"/>
      <c r="FZN25" s="2"/>
      <c r="FZO25" s="2"/>
      <c r="FZP25" s="2"/>
      <c r="FZQ25" s="2"/>
      <c r="FZR25" s="2"/>
      <c r="FZS25" s="2"/>
      <c r="FZT25" s="2"/>
      <c r="FZU25" s="2"/>
      <c r="FZV25" s="2"/>
      <c r="FZW25" s="2"/>
      <c r="FZX25" s="2"/>
      <c r="FZY25" s="2"/>
      <c r="FZZ25" s="2"/>
      <c r="GAA25" s="2"/>
      <c r="GAB25" s="2"/>
      <c r="GAC25" s="2"/>
      <c r="GAD25" s="2"/>
      <c r="GAE25" s="2"/>
      <c r="GAF25" s="2"/>
      <c r="GAG25" s="2"/>
      <c r="GAH25" s="2"/>
      <c r="GAI25" s="2"/>
      <c r="GAJ25" s="2"/>
      <c r="GAK25" s="2"/>
      <c r="GAL25" s="2"/>
      <c r="GAM25" s="2"/>
      <c r="GAN25" s="2"/>
      <c r="GAO25" s="2"/>
      <c r="GAP25" s="2"/>
      <c r="GAQ25" s="2"/>
      <c r="GAR25" s="2"/>
      <c r="GAS25" s="2"/>
      <c r="GAT25" s="2"/>
      <c r="GAU25" s="2"/>
      <c r="GAV25" s="2"/>
      <c r="GAW25" s="2"/>
      <c r="GAX25" s="2"/>
      <c r="GAY25" s="2"/>
      <c r="GAZ25" s="2"/>
      <c r="GBA25" s="2"/>
      <c r="GBB25" s="2"/>
      <c r="GBC25" s="2"/>
      <c r="GBD25" s="2"/>
      <c r="GBE25" s="2"/>
      <c r="GBF25" s="2"/>
      <c r="GBG25" s="2"/>
      <c r="GBH25" s="2"/>
      <c r="GBI25" s="2"/>
      <c r="GBJ25" s="2"/>
      <c r="GBK25" s="2"/>
      <c r="GBL25" s="2"/>
      <c r="GBM25" s="2"/>
      <c r="GBN25" s="2"/>
      <c r="GBO25" s="2"/>
      <c r="GBP25" s="2"/>
      <c r="GBQ25" s="2"/>
      <c r="GBR25" s="2"/>
      <c r="GBS25" s="2"/>
      <c r="GBT25" s="2"/>
      <c r="GBU25" s="2"/>
      <c r="GBV25" s="2"/>
      <c r="GBW25" s="2"/>
      <c r="GBX25" s="2"/>
      <c r="GBY25" s="2"/>
      <c r="GBZ25" s="2"/>
      <c r="GCA25" s="2"/>
      <c r="GCB25" s="2"/>
      <c r="GCC25" s="2"/>
      <c r="GCD25" s="2"/>
      <c r="GCE25" s="2"/>
      <c r="GCF25" s="2"/>
      <c r="GCG25" s="2"/>
      <c r="GCH25" s="2"/>
      <c r="GCI25" s="2"/>
      <c r="GCJ25" s="2"/>
      <c r="GCK25" s="2"/>
      <c r="GCL25" s="2"/>
      <c r="GCM25" s="2"/>
      <c r="GCN25" s="2"/>
      <c r="GCO25" s="2"/>
      <c r="GCP25" s="2"/>
      <c r="GCQ25" s="2"/>
      <c r="GCR25" s="2"/>
      <c r="GCS25" s="2"/>
      <c r="GCT25" s="2"/>
      <c r="GCU25" s="2"/>
      <c r="GCV25" s="2"/>
      <c r="GCW25" s="2"/>
      <c r="GCX25" s="2"/>
      <c r="GCY25" s="2"/>
      <c r="GCZ25" s="2"/>
      <c r="GDA25" s="2"/>
      <c r="GDB25" s="2"/>
      <c r="GDC25" s="2"/>
      <c r="GDD25" s="2"/>
      <c r="GDE25" s="2"/>
      <c r="GDF25" s="2"/>
      <c r="GDG25" s="2"/>
      <c r="GDH25" s="2"/>
      <c r="GDI25" s="2"/>
      <c r="GDJ25" s="2"/>
      <c r="GDK25" s="2"/>
      <c r="GDL25" s="2"/>
      <c r="GDM25" s="2"/>
      <c r="GDN25" s="2"/>
      <c r="GDO25" s="2"/>
      <c r="GDP25" s="2"/>
      <c r="GDQ25" s="2"/>
      <c r="GDR25" s="2"/>
      <c r="GDS25" s="2"/>
      <c r="GDT25" s="2"/>
      <c r="GDU25" s="2"/>
      <c r="GDV25" s="2"/>
      <c r="GDW25" s="2"/>
      <c r="GDX25" s="2"/>
      <c r="GDY25" s="2"/>
      <c r="GDZ25" s="2"/>
      <c r="GEA25" s="2"/>
      <c r="GEB25" s="2"/>
      <c r="GEC25" s="2"/>
      <c r="GED25" s="2"/>
      <c r="GEE25" s="2"/>
      <c r="GEF25" s="2"/>
      <c r="GEG25" s="2"/>
      <c r="GEH25" s="2"/>
      <c r="GEI25" s="2"/>
      <c r="GEJ25" s="2"/>
      <c r="GEK25" s="2"/>
      <c r="GEL25" s="2"/>
      <c r="GEM25" s="2"/>
      <c r="GEN25" s="2"/>
      <c r="GEO25" s="2"/>
      <c r="GEP25" s="2"/>
      <c r="GEQ25" s="2"/>
      <c r="GER25" s="2"/>
      <c r="GES25" s="2"/>
      <c r="GET25" s="2"/>
      <c r="GEU25" s="2"/>
      <c r="GEV25" s="2"/>
      <c r="GEW25" s="2"/>
      <c r="GEX25" s="2"/>
      <c r="GEY25" s="2"/>
      <c r="GEZ25" s="2"/>
      <c r="GFA25" s="2"/>
      <c r="GFB25" s="2"/>
      <c r="GFC25" s="2"/>
      <c r="GFD25" s="2"/>
      <c r="GFE25" s="2"/>
      <c r="GFF25" s="2"/>
      <c r="GFG25" s="2"/>
      <c r="GFH25" s="2"/>
      <c r="GFI25" s="2"/>
      <c r="GFJ25" s="2"/>
      <c r="GFK25" s="2"/>
      <c r="GFL25" s="2"/>
      <c r="GFM25" s="2"/>
      <c r="GFN25" s="2"/>
      <c r="GFO25" s="2"/>
      <c r="GFP25" s="2"/>
      <c r="GFQ25" s="2"/>
      <c r="GFR25" s="2"/>
      <c r="GFS25" s="2"/>
      <c r="GFT25" s="2"/>
      <c r="GFU25" s="2"/>
      <c r="GFV25" s="2"/>
      <c r="GFW25" s="2"/>
      <c r="GFX25" s="2"/>
      <c r="GFY25" s="2"/>
      <c r="GFZ25" s="2"/>
      <c r="GGA25" s="2"/>
      <c r="GGB25" s="2"/>
      <c r="GGC25" s="2"/>
      <c r="GGD25" s="2"/>
      <c r="GGE25" s="2"/>
      <c r="GGF25" s="2"/>
      <c r="GGG25" s="2"/>
      <c r="GGH25" s="2"/>
      <c r="GGI25" s="2"/>
      <c r="GGJ25" s="2"/>
      <c r="GGK25" s="2"/>
      <c r="GGL25" s="2"/>
      <c r="GGM25" s="2"/>
      <c r="GGN25" s="2"/>
      <c r="GGO25" s="2"/>
      <c r="GGP25" s="2"/>
      <c r="GGQ25" s="2"/>
      <c r="GGR25" s="2"/>
      <c r="GGS25" s="2"/>
      <c r="GGT25" s="2"/>
      <c r="GGU25" s="2"/>
      <c r="GGV25" s="2"/>
      <c r="GGW25" s="2"/>
      <c r="GGX25" s="2"/>
      <c r="GGY25" s="2"/>
      <c r="GGZ25" s="2"/>
      <c r="GHA25" s="2"/>
      <c r="GHB25" s="2"/>
      <c r="GHC25" s="2"/>
      <c r="GHD25" s="2"/>
      <c r="GHE25" s="2"/>
      <c r="GHF25" s="2"/>
      <c r="GHG25" s="2"/>
      <c r="GHH25" s="2"/>
      <c r="GHI25" s="2"/>
      <c r="GHJ25" s="2"/>
      <c r="GHK25" s="2"/>
      <c r="GHL25" s="2"/>
      <c r="GHM25" s="2"/>
      <c r="GHN25" s="2"/>
      <c r="GHO25" s="2"/>
      <c r="GHP25" s="2"/>
      <c r="GHQ25" s="2"/>
      <c r="GHR25" s="2"/>
      <c r="GHS25" s="2"/>
      <c r="GHT25" s="2"/>
      <c r="GHU25" s="2"/>
      <c r="GHV25" s="2"/>
      <c r="GHW25" s="2"/>
      <c r="GHX25" s="2"/>
      <c r="GHY25" s="2"/>
      <c r="GHZ25" s="2"/>
      <c r="GIA25" s="2"/>
      <c r="GIB25" s="2"/>
      <c r="GIC25" s="2"/>
      <c r="GID25" s="2"/>
      <c r="GIE25" s="2"/>
      <c r="GIF25" s="2"/>
      <c r="GIG25" s="2"/>
      <c r="GIH25" s="2"/>
      <c r="GII25" s="2"/>
      <c r="GIJ25" s="2"/>
      <c r="GIK25" s="2"/>
      <c r="GIL25" s="2"/>
      <c r="GIM25" s="2"/>
      <c r="GIN25" s="2"/>
      <c r="GIO25" s="2"/>
      <c r="GIP25" s="2"/>
      <c r="GIQ25" s="2"/>
      <c r="GIR25" s="2"/>
      <c r="GIS25" s="2"/>
      <c r="GIT25" s="2"/>
      <c r="GIU25" s="2"/>
      <c r="GIV25" s="2"/>
      <c r="GIW25" s="2"/>
      <c r="GIX25" s="2"/>
      <c r="GIY25" s="2"/>
      <c r="GIZ25" s="2"/>
      <c r="GJA25" s="2"/>
      <c r="GJB25" s="2"/>
      <c r="GJC25" s="2"/>
      <c r="GJD25" s="2"/>
      <c r="GJE25" s="2"/>
      <c r="GJF25" s="2"/>
      <c r="GJG25" s="2"/>
      <c r="GJH25" s="2"/>
      <c r="GJI25" s="2"/>
      <c r="GJJ25" s="2"/>
      <c r="GJK25" s="2"/>
      <c r="GJL25" s="2"/>
      <c r="GJM25" s="2"/>
      <c r="GJN25" s="2"/>
      <c r="GJO25" s="2"/>
      <c r="GJP25" s="2"/>
      <c r="GJQ25" s="2"/>
      <c r="GJR25" s="2"/>
      <c r="GJS25" s="2"/>
      <c r="GJT25" s="2"/>
      <c r="GJU25" s="2"/>
      <c r="GJV25" s="2"/>
      <c r="GJW25" s="2"/>
      <c r="GJX25" s="2"/>
      <c r="GJY25" s="2"/>
      <c r="GJZ25" s="2"/>
      <c r="GKA25" s="2"/>
      <c r="GKB25" s="2"/>
      <c r="GKC25" s="2"/>
      <c r="GKD25" s="2"/>
      <c r="GKE25" s="2"/>
      <c r="GKF25" s="2"/>
      <c r="GKG25" s="2"/>
      <c r="GKH25" s="2"/>
      <c r="GKI25" s="2"/>
      <c r="GKJ25" s="2"/>
      <c r="GKK25" s="2"/>
      <c r="GKL25" s="2"/>
      <c r="GKM25" s="2"/>
      <c r="GKN25" s="2"/>
      <c r="GKO25" s="2"/>
      <c r="GKP25" s="2"/>
      <c r="GKQ25" s="2"/>
      <c r="GKR25" s="2"/>
      <c r="GKS25" s="2"/>
      <c r="GKT25" s="2"/>
      <c r="GKU25" s="2"/>
      <c r="GKV25" s="2"/>
      <c r="GKW25" s="2"/>
      <c r="GKX25" s="2"/>
      <c r="GKY25" s="2"/>
      <c r="GKZ25" s="2"/>
      <c r="GLA25" s="2"/>
      <c r="GLB25" s="2"/>
      <c r="GLC25" s="2"/>
      <c r="GLD25" s="2"/>
      <c r="GLE25" s="2"/>
      <c r="GLF25" s="2"/>
      <c r="GLG25" s="2"/>
      <c r="GLH25" s="2"/>
      <c r="GLI25" s="2"/>
      <c r="GLJ25" s="2"/>
      <c r="GLK25" s="2"/>
      <c r="GLL25" s="2"/>
      <c r="GLM25" s="2"/>
      <c r="GLN25" s="2"/>
      <c r="GLO25" s="2"/>
      <c r="GLP25" s="2"/>
      <c r="GLQ25" s="2"/>
      <c r="GLR25" s="2"/>
      <c r="GLS25" s="2"/>
      <c r="GLT25" s="2"/>
      <c r="GLU25" s="2"/>
      <c r="GLV25" s="2"/>
      <c r="GLW25" s="2"/>
      <c r="GLX25" s="2"/>
      <c r="GLY25" s="2"/>
      <c r="GLZ25" s="2"/>
      <c r="GMA25" s="2"/>
      <c r="GMB25" s="2"/>
      <c r="GMC25" s="2"/>
      <c r="GMD25" s="2"/>
      <c r="GME25" s="2"/>
      <c r="GMF25" s="2"/>
      <c r="GMG25" s="2"/>
      <c r="GMH25" s="2"/>
      <c r="GMI25" s="2"/>
      <c r="GMJ25" s="2"/>
      <c r="GMK25" s="2"/>
      <c r="GML25" s="2"/>
      <c r="GMM25" s="2"/>
      <c r="GMN25" s="2"/>
      <c r="GMO25" s="2"/>
      <c r="GMP25" s="2"/>
      <c r="GMQ25" s="2"/>
      <c r="GMR25" s="2"/>
      <c r="GMS25" s="2"/>
      <c r="GMT25" s="2"/>
      <c r="GMU25" s="2"/>
      <c r="GMV25" s="2"/>
      <c r="GMW25" s="2"/>
      <c r="GMX25" s="2"/>
      <c r="GMY25" s="2"/>
      <c r="GMZ25" s="2"/>
      <c r="GNA25" s="2"/>
      <c r="GNB25" s="2"/>
      <c r="GNC25" s="2"/>
      <c r="GND25" s="2"/>
      <c r="GNE25" s="2"/>
      <c r="GNF25" s="2"/>
      <c r="GNG25" s="2"/>
      <c r="GNH25" s="2"/>
      <c r="GNI25" s="2"/>
      <c r="GNJ25" s="2"/>
      <c r="GNK25" s="2"/>
      <c r="GNL25" s="2"/>
      <c r="GNM25" s="2"/>
      <c r="GNN25" s="2"/>
      <c r="GNO25" s="2"/>
      <c r="GNP25" s="2"/>
      <c r="GNQ25" s="2"/>
      <c r="GNR25" s="2"/>
      <c r="GNS25" s="2"/>
      <c r="GNT25" s="2"/>
      <c r="GNU25" s="2"/>
      <c r="GNV25" s="2"/>
      <c r="GNW25" s="2"/>
      <c r="GNX25" s="2"/>
      <c r="GNY25" s="2"/>
      <c r="GNZ25" s="2"/>
      <c r="GOA25" s="2"/>
      <c r="GOB25" s="2"/>
      <c r="GOC25" s="2"/>
      <c r="GOD25" s="2"/>
      <c r="GOE25" s="2"/>
      <c r="GOF25" s="2"/>
      <c r="GOG25" s="2"/>
      <c r="GOH25" s="2"/>
      <c r="GOI25" s="2"/>
      <c r="GOJ25" s="2"/>
      <c r="GOK25" s="2"/>
      <c r="GOL25" s="2"/>
      <c r="GOM25" s="2"/>
      <c r="GON25" s="2"/>
      <c r="GOO25" s="2"/>
      <c r="GOP25" s="2"/>
      <c r="GOQ25" s="2"/>
      <c r="GOR25" s="2"/>
      <c r="GOS25" s="2"/>
      <c r="GOT25" s="2"/>
      <c r="GOU25" s="2"/>
      <c r="GOV25" s="2"/>
      <c r="GOW25" s="2"/>
      <c r="GOX25" s="2"/>
      <c r="GOY25" s="2"/>
      <c r="GOZ25" s="2"/>
      <c r="GPA25" s="2"/>
      <c r="GPB25" s="2"/>
      <c r="GPC25" s="2"/>
      <c r="GPD25" s="2"/>
      <c r="GPE25" s="2"/>
      <c r="GPF25" s="2"/>
      <c r="GPG25" s="2"/>
      <c r="GPH25" s="2"/>
      <c r="GPI25" s="2"/>
      <c r="GPJ25" s="2"/>
      <c r="GPK25" s="2"/>
      <c r="GPL25" s="2"/>
      <c r="GPM25" s="2"/>
      <c r="GPN25" s="2"/>
      <c r="GPO25" s="2"/>
      <c r="GPP25" s="2"/>
      <c r="GPQ25" s="2"/>
      <c r="GPR25" s="2"/>
      <c r="GPS25" s="2"/>
      <c r="GPT25" s="2"/>
      <c r="GPU25" s="2"/>
      <c r="GPV25" s="2"/>
      <c r="GPW25" s="2"/>
      <c r="GPX25" s="2"/>
      <c r="GPY25" s="2"/>
      <c r="GPZ25" s="2"/>
      <c r="GQA25" s="2"/>
      <c r="GQB25" s="2"/>
      <c r="GQC25" s="2"/>
      <c r="GQD25" s="2"/>
      <c r="GQE25" s="2"/>
      <c r="GQF25" s="2"/>
      <c r="GQG25" s="2"/>
      <c r="GQH25" s="2"/>
      <c r="GQI25" s="2"/>
      <c r="GQJ25" s="2"/>
      <c r="GQK25" s="2"/>
      <c r="GQL25" s="2"/>
      <c r="GQM25" s="2"/>
      <c r="GQN25" s="2"/>
      <c r="GQO25" s="2"/>
      <c r="GQP25" s="2"/>
      <c r="GQQ25" s="2"/>
      <c r="GQR25" s="2"/>
      <c r="GQS25" s="2"/>
      <c r="GQT25" s="2"/>
      <c r="GQU25" s="2"/>
      <c r="GQV25" s="2"/>
      <c r="GQW25" s="2"/>
      <c r="GQX25" s="2"/>
      <c r="GQY25" s="2"/>
      <c r="GQZ25" s="2"/>
      <c r="GRA25" s="2"/>
      <c r="GRB25" s="2"/>
      <c r="GRC25" s="2"/>
      <c r="GRD25" s="2"/>
      <c r="GRE25" s="2"/>
      <c r="GRF25" s="2"/>
      <c r="GRG25" s="2"/>
      <c r="GRH25" s="2"/>
      <c r="GRI25" s="2"/>
      <c r="GRJ25" s="2"/>
      <c r="GRK25" s="2"/>
      <c r="GRL25" s="2"/>
      <c r="GRM25" s="2"/>
      <c r="GRN25" s="2"/>
      <c r="GRO25" s="2"/>
      <c r="GRP25" s="2"/>
      <c r="GRQ25" s="2"/>
      <c r="GRR25" s="2"/>
      <c r="GRS25" s="2"/>
      <c r="GRT25" s="2"/>
      <c r="GRU25" s="2"/>
      <c r="GRV25" s="2"/>
      <c r="GRW25" s="2"/>
      <c r="GRX25" s="2"/>
      <c r="GRY25" s="2"/>
      <c r="GRZ25" s="2"/>
      <c r="GSA25" s="2"/>
      <c r="GSB25" s="2"/>
      <c r="GSC25" s="2"/>
      <c r="GSD25" s="2"/>
      <c r="GSE25" s="2"/>
      <c r="GSF25" s="2"/>
      <c r="GSG25" s="2"/>
      <c r="GSH25" s="2"/>
      <c r="GSI25" s="2"/>
      <c r="GSJ25" s="2"/>
      <c r="GSK25" s="2"/>
      <c r="GSL25" s="2"/>
      <c r="GSM25" s="2"/>
      <c r="GSN25" s="2"/>
      <c r="GSO25" s="2"/>
      <c r="GSP25" s="2"/>
      <c r="GSQ25" s="2"/>
      <c r="GSR25" s="2"/>
      <c r="GSS25" s="2"/>
      <c r="GST25" s="2"/>
      <c r="GSU25" s="2"/>
      <c r="GSV25" s="2"/>
      <c r="GSW25" s="2"/>
      <c r="GSX25" s="2"/>
      <c r="GSY25" s="2"/>
      <c r="GSZ25" s="2"/>
      <c r="GTA25" s="2"/>
      <c r="GTB25" s="2"/>
      <c r="GTC25" s="2"/>
      <c r="GTD25" s="2"/>
      <c r="GTE25" s="2"/>
      <c r="GTF25" s="2"/>
      <c r="GTG25" s="2"/>
      <c r="GTH25" s="2"/>
      <c r="GTI25" s="2"/>
      <c r="GTJ25" s="2"/>
      <c r="GTK25" s="2"/>
      <c r="GTL25" s="2"/>
      <c r="GTM25" s="2"/>
      <c r="GTN25" s="2"/>
      <c r="GTO25" s="2"/>
      <c r="GTP25" s="2"/>
      <c r="GTQ25" s="2"/>
      <c r="GTR25" s="2"/>
      <c r="GTS25" s="2"/>
      <c r="GTT25" s="2"/>
      <c r="GTU25" s="2"/>
      <c r="GTV25" s="2"/>
      <c r="GTW25" s="2"/>
      <c r="GTX25" s="2"/>
      <c r="GTY25" s="2"/>
      <c r="GTZ25" s="2"/>
      <c r="GUA25" s="2"/>
      <c r="GUB25" s="2"/>
      <c r="GUC25" s="2"/>
      <c r="GUD25" s="2"/>
      <c r="GUE25" s="2"/>
      <c r="GUF25" s="2"/>
      <c r="GUG25" s="2"/>
      <c r="GUH25" s="2"/>
      <c r="GUI25" s="2"/>
      <c r="GUJ25" s="2"/>
      <c r="GUK25" s="2"/>
      <c r="GUL25" s="2"/>
      <c r="GUM25" s="2"/>
      <c r="GUN25" s="2"/>
      <c r="GUO25" s="2"/>
      <c r="GUP25" s="2"/>
      <c r="GUQ25" s="2"/>
      <c r="GUR25" s="2"/>
      <c r="GUS25" s="2"/>
      <c r="GUT25" s="2"/>
      <c r="GUU25" s="2"/>
      <c r="GUV25" s="2"/>
      <c r="GUW25" s="2"/>
      <c r="GUX25" s="2"/>
      <c r="GUY25" s="2"/>
      <c r="GUZ25" s="2"/>
      <c r="GVA25" s="2"/>
      <c r="GVB25" s="2"/>
      <c r="GVC25" s="2"/>
      <c r="GVD25" s="2"/>
      <c r="GVE25" s="2"/>
      <c r="GVF25" s="2"/>
      <c r="GVG25" s="2"/>
      <c r="GVH25" s="2"/>
      <c r="GVI25" s="2"/>
      <c r="GVJ25" s="2"/>
      <c r="GVK25" s="2"/>
      <c r="GVL25" s="2"/>
      <c r="GVM25" s="2"/>
      <c r="GVN25" s="2"/>
      <c r="GVO25" s="2"/>
      <c r="GVP25" s="2"/>
      <c r="GVQ25" s="2"/>
      <c r="GVR25" s="2"/>
      <c r="GVS25" s="2"/>
      <c r="GVT25" s="2"/>
      <c r="GVU25" s="2"/>
      <c r="GVV25" s="2"/>
      <c r="GVW25" s="2"/>
      <c r="GVX25" s="2"/>
      <c r="GVY25" s="2"/>
      <c r="GVZ25" s="2"/>
      <c r="GWA25" s="2"/>
      <c r="GWB25" s="2"/>
      <c r="GWC25" s="2"/>
      <c r="GWD25" s="2"/>
      <c r="GWE25" s="2"/>
      <c r="GWF25" s="2"/>
      <c r="GWG25" s="2"/>
      <c r="GWH25" s="2"/>
      <c r="GWI25" s="2"/>
      <c r="GWJ25" s="2"/>
      <c r="GWK25" s="2"/>
      <c r="GWL25" s="2"/>
      <c r="GWM25" s="2"/>
      <c r="GWN25" s="2"/>
      <c r="GWO25" s="2"/>
      <c r="GWP25" s="2"/>
      <c r="GWQ25" s="2"/>
      <c r="GWR25" s="2"/>
      <c r="GWS25" s="2"/>
      <c r="GWT25" s="2"/>
      <c r="GWU25" s="2"/>
      <c r="GWV25" s="2"/>
      <c r="GWW25" s="2"/>
      <c r="GWX25" s="2"/>
      <c r="GWY25" s="2"/>
      <c r="GWZ25" s="2"/>
      <c r="GXA25" s="2"/>
      <c r="GXB25" s="2"/>
      <c r="GXC25" s="2"/>
      <c r="GXD25" s="2"/>
      <c r="GXE25" s="2"/>
      <c r="GXF25" s="2"/>
      <c r="GXG25" s="2"/>
      <c r="GXH25" s="2"/>
      <c r="GXI25" s="2"/>
      <c r="GXJ25" s="2"/>
      <c r="GXK25" s="2"/>
      <c r="GXL25" s="2"/>
      <c r="GXM25" s="2"/>
      <c r="GXN25" s="2"/>
      <c r="GXO25" s="2"/>
      <c r="GXP25" s="2"/>
      <c r="GXQ25" s="2"/>
      <c r="GXR25" s="2"/>
      <c r="GXS25" s="2"/>
      <c r="GXT25" s="2"/>
      <c r="GXU25" s="2"/>
      <c r="GXV25" s="2"/>
      <c r="GXW25" s="2"/>
      <c r="GXX25" s="2"/>
      <c r="GXY25" s="2"/>
      <c r="GXZ25" s="2"/>
      <c r="GYA25" s="2"/>
      <c r="GYB25" s="2"/>
      <c r="GYC25" s="2"/>
      <c r="GYD25" s="2"/>
      <c r="GYE25" s="2"/>
      <c r="GYF25" s="2"/>
      <c r="GYG25" s="2"/>
      <c r="GYH25" s="2"/>
      <c r="GYI25" s="2"/>
      <c r="GYJ25" s="2"/>
      <c r="GYK25" s="2"/>
      <c r="GYL25" s="2"/>
      <c r="GYM25" s="2"/>
      <c r="GYN25" s="2"/>
      <c r="GYO25" s="2"/>
      <c r="GYP25" s="2"/>
      <c r="GYQ25" s="2"/>
      <c r="GYR25" s="2"/>
      <c r="GYS25" s="2"/>
      <c r="GYT25" s="2"/>
      <c r="GYU25" s="2"/>
      <c r="GYV25" s="2"/>
      <c r="GYW25" s="2"/>
      <c r="GYX25" s="2"/>
      <c r="GYY25" s="2"/>
      <c r="GYZ25" s="2"/>
      <c r="GZA25" s="2"/>
      <c r="GZB25" s="2"/>
      <c r="GZC25" s="2"/>
      <c r="GZD25" s="2"/>
      <c r="GZE25" s="2"/>
      <c r="GZF25" s="2"/>
      <c r="GZG25" s="2"/>
      <c r="GZH25" s="2"/>
      <c r="GZI25" s="2"/>
      <c r="GZJ25" s="2"/>
      <c r="GZK25" s="2"/>
      <c r="GZL25" s="2"/>
      <c r="GZM25" s="2"/>
      <c r="GZN25" s="2"/>
      <c r="GZO25" s="2"/>
      <c r="GZP25" s="2"/>
      <c r="GZQ25" s="2"/>
      <c r="GZR25" s="2"/>
      <c r="GZS25" s="2"/>
      <c r="GZT25" s="2"/>
      <c r="GZU25" s="2"/>
      <c r="GZV25" s="2"/>
      <c r="GZW25" s="2"/>
      <c r="GZX25" s="2"/>
      <c r="GZY25" s="2"/>
      <c r="GZZ25" s="2"/>
      <c r="HAA25" s="2"/>
      <c r="HAB25" s="2"/>
      <c r="HAC25" s="2"/>
      <c r="HAD25" s="2"/>
      <c r="HAE25" s="2"/>
      <c r="HAF25" s="2"/>
      <c r="HAG25" s="2"/>
      <c r="HAH25" s="2"/>
      <c r="HAI25" s="2"/>
      <c r="HAJ25" s="2"/>
      <c r="HAK25" s="2"/>
      <c r="HAL25" s="2"/>
      <c r="HAM25" s="2"/>
      <c r="HAN25" s="2"/>
      <c r="HAO25" s="2"/>
      <c r="HAP25" s="2"/>
      <c r="HAQ25" s="2"/>
      <c r="HAR25" s="2"/>
      <c r="HAS25" s="2"/>
      <c r="HAT25" s="2"/>
      <c r="HAU25" s="2"/>
      <c r="HAV25" s="2"/>
      <c r="HAW25" s="2"/>
      <c r="HAX25" s="2"/>
      <c r="HAY25" s="2"/>
      <c r="HAZ25" s="2"/>
      <c r="HBA25" s="2"/>
      <c r="HBB25" s="2"/>
      <c r="HBC25" s="2"/>
      <c r="HBD25" s="2"/>
      <c r="HBE25" s="2"/>
      <c r="HBF25" s="2"/>
      <c r="HBG25" s="2"/>
      <c r="HBH25" s="2"/>
      <c r="HBI25" s="2"/>
      <c r="HBJ25" s="2"/>
      <c r="HBK25" s="2"/>
      <c r="HBL25" s="2"/>
      <c r="HBM25" s="2"/>
      <c r="HBN25" s="2"/>
      <c r="HBO25" s="2"/>
      <c r="HBP25" s="2"/>
      <c r="HBQ25" s="2"/>
      <c r="HBR25" s="2"/>
      <c r="HBS25" s="2"/>
      <c r="HBT25" s="2"/>
      <c r="HBU25" s="2"/>
      <c r="HBV25" s="2"/>
      <c r="HBW25" s="2"/>
      <c r="HBX25" s="2"/>
      <c r="HBY25" s="2"/>
      <c r="HBZ25" s="2"/>
      <c r="HCA25" s="2"/>
      <c r="HCB25" s="2"/>
      <c r="HCC25" s="2"/>
      <c r="HCD25" s="2"/>
      <c r="HCE25" s="2"/>
      <c r="HCF25" s="2"/>
      <c r="HCG25" s="2"/>
      <c r="HCH25" s="2"/>
      <c r="HCI25" s="2"/>
      <c r="HCJ25" s="2"/>
      <c r="HCK25" s="2"/>
      <c r="HCL25" s="2"/>
      <c r="HCM25" s="2"/>
      <c r="HCN25" s="2"/>
      <c r="HCO25" s="2"/>
      <c r="HCP25" s="2"/>
      <c r="HCQ25" s="2"/>
      <c r="HCR25" s="2"/>
      <c r="HCS25" s="2"/>
      <c r="HCT25" s="2"/>
      <c r="HCU25" s="2"/>
      <c r="HCV25" s="2"/>
      <c r="HCW25" s="2"/>
      <c r="HCX25" s="2"/>
      <c r="HCY25" s="2"/>
      <c r="HCZ25" s="2"/>
      <c r="HDA25" s="2"/>
      <c r="HDB25" s="2"/>
      <c r="HDC25" s="2"/>
      <c r="HDD25" s="2"/>
      <c r="HDE25" s="2"/>
      <c r="HDF25" s="2"/>
      <c r="HDG25" s="2"/>
      <c r="HDH25" s="2"/>
      <c r="HDI25" s="2"/>
      <c r="HDJ25" s="2"/>
      <c r="HDK25" s="2"/>
      <c r="HDL25" s="2"/>
      <c r="HDM25" s="2"/>
      <c r="HDN25" s="2"/>
      <c r="HDO25" s="2"/>
      <c r="HDP25" s="2"/>
      <c r="HDQ25" s="2"/>
      <c r="HDR25" s="2"/>
      <c r="HDS25" s="2"/>
      <c r="HDT25" s="2"/>
      <c r="HDU25" s="2"/>
      <c r="HDV25" s="2"/>
      <c r="HDW25" s="2"/>
      <c r="HDX25" s="2"/>
      <c r="HDY25" s="2"/>
      <c r="HDZ25" s="2"/>
      <c r="HEA25" s="2"/>
      <c r="HEB25" s="2"/>
      <c r="HEC25" s="2"/>
      <c r="HED25" s="2"/>
      <c r="HEE25" s="2"/>
      <c r="HEF25" s="2"/>
      <c r="HEG25" s="2"/>
      <c r="HEH25" s="2"/>
      <c r="HEI25" s="2"/>
      <c r="HEJ25" s="2"/>
      <c r="HEK25" s="2"/>
      <c r="HEL25" s="2"/>
      <c r="HEM25" s="2"/>
      <c r="HEN25" s="2"/>
      <c r="HEO25" s="2"/>
      <c r="HEP25" s="2"/>
      <c r="HEQ25" s="2"/>
      <c r="HER25" s="2"/>
      <c r="HES25" s="2"/>
      <c r="HET25" s="2"/>
      <c r="HEU25" s="2"/>
      <c r="HEV25" s="2"/>
      <c r="HEW25" s="2"/>
      <c r="HEX25" s="2"/>
      <c r="HEY25" s="2"/>
      <c r="HEZ25" s="2"/>
      <c r="HFA25" s="2"/>
      <c r="HFB25" s="2"/>
      <c r="HFC25" s="2"/>
      <c r="HFD25" s="2"/>
      <c r="HFE25" s="2"/>
      <c r="HFF25" s="2"/>
      <c r="HFG25" s="2"/>
      <c r="HFH25" s="2"/>
      <c r="HFI25" s="2"/>
      <c r="HFJ25" s="2"/>
      <c r="HFK25" s="2"/>
      <c r="HFL25" s="2"/>
      <c r="HFM25" s="2"/>
      <c r="HFN25" s="2"/>
      <c r="HFO25" s="2"/>
      <c r="HFP25" s="2"/>
      <c r="HFQ25" s="2"/>
      <c r="HFR25" s="2"/>
      <c r="HFS25" s="2"/>
      <c r="HFT25" s="2"/>
      <c r="HFU25" s="2"/>
      <c r="HFV25" s="2"/>
      <c r="HFW25" s="2"/>
      <c r="HFX25" s="2"/>
      <c r="HFY25" s="2"/>
      <c r="HFZ25" s="2"/>
      <c r="HGA25" s="2"/>
      <c r="HGB25" s="2"/>
      <c r="HGC25" s="2"/>
      <c r="HGD25" s="2"/>
      <c r="HGE25" s="2"/>
      <c r="HGF25" s="2"/>
      <c r="HGG25" s="2"/>
      <c r="HGH25" s="2"/>
      <c r="HGI25" s="2"/>
      <c r="HGJ25" s="2"/>
      <c r="HGK25" s="2"/>
      <c r="HGL25" s="2"/>
      <c r="HGM25" s="2"/>
      <c r="HGN25" s="2"/>
      <c r="HGO25" s="2"/>
      <c r="HGP25" s="2"/>
      <c r="HGQ25" s="2"/>
      <c r="HGR25" s="2"/>
      <c r="HGS25" s="2"/>
      <c r="HGT25" s="2"/>
      <c r="HGU25" s="2"/>
      <c r="HGV25" s="2"/>
      <c r="HGW25" s="2"/>
      <c r="HGX25" s="2"/>
      <c r="HGY25" s="2"/>
      <c r="HGZ25" s="2"/>
      <c r="HHA25" s="2"/>
      <c r="HHB25" s="2"/>
      <c r="HHC25" s="2"/>
      <c r="HHD25" s="2"/>
      <c r="HHE25" s="2"/>
      <c r="HHF25" s="2"/>
      <c r="HHG25" s="2"/>
      <c r="HHH25" s="2"/>
      <c r="HHI25" s="2"/>
      <c r="HHJ25" s="2"/>
      <c r="HHK25" s="2"/>
      <c r="HHL25" s="2"/>
      <c r="HHM25" s="2"/>
      <c r="HHN25" s="2"/>
      <c r="HHO25" s="2"/>
      <c r="HHP25" s="2"/>
      <c r="HHQ25" s="2"/>
      <c r="HHR25" s="2"/>
      <c r="HHS25" s="2"/>
      <c r="HHT25" s="2"/>
      <c r="HHU25" s="2"/>
      <c r="HHV25" s="2"/>
      <c r="HHW25" s="2"/>
      <c r="HHX25" s="2"/>
      <c r="HHY25" s="2"/>
      <c r="HHZ25" s="2"/>
      <c r="HIA25" s="2"/>
      <c r="HIB25" s="2"/>
      <c r="HIC25" s="2"/>
      <c r="HID25" s="2"/>
      <c r="HIE25" s="2"/>
      <c r="HIF25" s="2"/>
      <c r="HIG25" s="2"/>
      <c r="HIH25" s="2"/>
      <c r="HII25" s="2"/>
      <c r="HIJ25" s="2"/>
      <c r="HIK25" s="2"/>
      <c r="HIL25" s="2"/>
      <c r="HIM25" s="2"/>
      <c r="HIN25" s="2"/>
      <c r="HIO25" s="2"/>
      <c r="HIP25" s="2"/>
      <c r="HIQ25" s="2"/>
      <c r="HIR25" s="2"/>
      <c r="HIS25" s="2"/>
      <c r="HIT25" s="2"/>
      <c r="HIU25" s="2"/>
      <c r="HIV25" s="2"/>
      <c r="HIW25" s="2"/>
      <c r="HIX25" s="2"/>
      <c r="HIY25" s="2"/>
      <c r="HIZ25" s="2"/>
      <c r="HJA25" s="2"/>
      <c r="HJB25" s="2"/>
      <c r="HJC25" s="2"/>
      <c r="HJD25" s="2"/>
      <c r="HJE25" s="2"/>
      <c r="HJF25" s="2"/>
      <c r="HJG25" s="2"/>
      <c r="HJH25" s="2"/>
      <c r="HJI25" s="2"/>
      <c r="HJJ25" s="2"/>
      <c r="HJK25" s="2"/>
      <c r="HJL25" s="2"/>
      <c r="HJM25" s="2"/>
      <c r="HJN25" s="2"/>
      <c r="HJO25" s="2"/>
      <c r="HJP25" s="2"/>
      <c r="HJQ25" s="2"/>
      <c r="HJR25" s="2"/>
      <c r="HJS25" s="2"/>
      <c r="HJT25" s="2"/>
      <c r="HJU25" s="2"/>
      <c r="HJV25" s="2"/>
      <c r="HJW25" s="2"/>
      <c r="HJX25" s="2"/>
      <c r="HJY25" s="2"/>
      <c r="HJZ25" s="2"/>
      <c r="HKA25" s="2"/>
      <c r="HKB25" s="2"/>
      <c r="HKC25" s="2"/>
      <c r="HKD25" s="2"/>
      <c r="HKE25" s="2"/>
      <c r="HKF25" s="2"/>
      <c r="HKG25" s="2"/>
      <c r="HKH25" s="2"/>
      <c r="HKI25" s="2"/>
      <c r="HKJ25" s="2"/>
      <c r="HKK25" s="2"/>
      <c r="HKL25" s="2"/>
      <c r="HKM25" s="2"/>
      <c r="HKN25" s="2"/>
      <c r="HKO25" s="2"/>
      <c r="HKP25" s="2"/>
      <c r="HKQ25" s="2"/>
      <c r="HKR25" s="2"/>
      <c r="HKS25" s="2"/>
      <c r="HKT25" s="2"/>
      <c r="HKU25" s="2"/>
      <c r="HKV25" s="2"/>
      <c r="HKW25" s="2"/>
      <c r="HKX25" s="2"/>
      <c r="HKY25" s="2"/>
      <c r="HKZ25" s="2"/>
      <c r="HLA25" s="2"/>
      <c r="HLB25" s="2"/>
      <c r="HLC25" s="2"/>
      <c r="HLD25" s="2"/>
      <c r="HLE25" s="2"/>
      <c r="HLF25" s="2"/>
      <c r="HLG25" s="2"/>
      <c r="HLH25" s="2"/>
      <c r="HLI25" s="2"/>
      <c r="HLJ25" s="2"/>
      <c r="HLK25" s="2"/>
      <c r="HLL25" s="2"/>
      <c r="HLM25" s="2"/>
      <c r="HLN25" s="2"/>
      <c r="HLO25" s="2"/>
      <c r="HLP25" s="2"/>
      <c r="HLQ25" s="2"/>
      <c r="HLR25" s="2"/>
      <c r="HLS25" s="2"/>
      <c r="HLT25" s="2"/>
      <c r="HLU25" s="2"/>
      <c r="HLV25" s="2"/>
      <c r="HLW25" s="2"/>
      <c r="HLX25" s="2"/>
      <c r="HLY25" s="2"/>
      <c r="HLZ25" s="2"/>
      <c r="HMA25" s="2"/>
      <c r="HMB25" s="2"/>
      <c r="HMC25" s="2"/>
      <c r="HMD25" s="2"/>
      <c r="HME25" s="2"/>
      <c r="HMF25" s="2"/>
      <c r="HMG25" s="2"/>
      <c r="HMH25" s="2"/>
      <c r="HMI25" s="2"/>
      <c r="HMJ25" s="2"/>
      <c r="HMK25" s="2"/>
      <c r="HML25" s="2"/>
      <c r="HMM25" s="2"/>
      <c r="HMN25" s="2"/>
      <c r="HMO25" s="2"/>
      <c r="HMP25" s="2"/>
      <c r="HMQ25" s="2"/>
      <c r="HMR25" s="2"/>
      <c r="HMS25" s="2"/>
      <c r="HMT25" s="2"/>
      <c r="HMU25" s="2"/>
      <c r="HMV25" s="2"/>
      <c r="HMW25" s="2"/>
      <c r="HMX25" s="2"/>
      <c r="HMY25" s="2"/>
      <c r="HMZ25" s="2"/>
      <c r="HNA25" s="2"/>
      <c r="HNB25" s="2"/>
      <c r="HNC25" s="2"/>
      <c r="HND25" s="2"/>
      <c r="HNE25" s="2"/>
      <c r="HNF25" s="2"/>
      <c r="HNG25" s="2"/>
      <c r="HNH25" s="2"/>
      <c r="HNI25" s="2"/>
      <c r="HNJ25" s="2"/>
      <c r="HNK25" s="2"/>
      <c r="HNL25" s="2"/>
      <c r="HNM25" s="2"/>
      <c r="HNN25" s="2"/>
      <c r="HNO25" s="2"/>
      <c r="HNP25" s="2"/>
      <c r="HNQ25" s="2"/>
      <c r="HNR25" s="2"/>
      <c r="HNS25" s="2"/>
      <c r="HNT25" s="2"/>
      <c r="HNU25" s="2"/>
      <c r="HNV25" s="2"/>
      <c r="HNW25" s="2"/>
      <c r="HNX25" s="2"/>
      <c r="HNY25" s="2"/>
      <c r="HNZ25" s="2"/>
      <c r="HOA25" s="2"/>
      <c r="HOB25" s="2"/>
      <c r="HOC25" s="2"/>
      <c r="HOD25" s="2"/>
      <c r="HOE25" s="2"/>
      <c r="HOF25" s="2"/>
      <c r="HOG25" s="2"/>
      <c r="HOH25" s="2"/>
      <c r="HOI25" s="2"/>
      <c r="HOJ25" s="2"/>
      <c r="HOK25" s="2"/>
      <c r="HOL25" s="2"/>
      <c r="HOM25" s="2"/>
      <c r="HON25" s="2"/>
      <c r="HOO25" s="2"/>
      <c r="HOP25" s="2"/>
      <c r="HOQ25" s="2"/>
      <c r="HOR25" s="2"/>
      <c r="HOS25" s="2"/>
      <c r="HOT25" s="2"/>
      <c r="HOU25" s="2"/>
      <c r="HOV25" s="2"/>
      <c r="HOW25" s="2"/>
      <c r="HOX25" s="2"/>
      <c r="HOY25" s="2"/>
      <c r="HOZ25" s="2"/>
      <c r="HPA25" s="2"/>
      <c r="HPB25" s="2"/>
      <c r="HPC25" s="2"/>
      <c r="HPD25" s="2"/>
      <c r="HPE25" s="2"/>
      <c r="HPF25" s="2"/>
      <c r="HPG25" s="2"/>
      <c r="HPH25" s="2"/>
      <c r="HPI25" s="2"/>
      <c r="HPJ25" s="2"/>
      <c r="HPK25" s="2"/>
      <c r="HPL25" s="2"/>
      <c r="HPM25" s="2"/>
      <c r="HPN25" s="2"/>
      <c r="HPO25" s="2"/>
      <c r="HPP25" s="2"/>
      <c r="HPQ25" s="2"/>
      <c r="HPR25" s="2"/>
      <c r="HPS25" s="2"/>
      <c r="HPT25" s="2"/>
      <c r="HPU25" s="2"/>
      <c r="HPV25" s="2"/>
      <c r="HPW25" s="2"/>
      <c r="HPX25" s="2"/>
      <c r="HPY25" s="2"/>
      <c r="HPZ25" s="2"/>
      <c r="HQA25" s="2"/>
      <c r="HQB25" s="2"/>
      <c r="HQC25" s="2"/>
      <c r="HQD25" s="2"/>
      <c r="HQE25" s="2"/>
      <c r="HQF25" s="2"/>
      <c r="HQG25" s="2"/>
      <c r="HQH25" s="2"/>
      <c r="HQI25" s="2"/>
      <c r="HQJ25" s="2"/>
      <c r="HQK25" s="2"/>
      <c r="HQL25" s="2"/>
      <c r="HQM25" s="2"/>
      <c r="HQN25" s="2"/>
      <c r="HQO25" s="2"/>
      <c r="HQP25" s="2"/>
      <c r="HQQ25" s="2"/>
      <c r="HQR25" s="2"/>
      <c r="HQS25" s="2"/>
      <c r="HQT25" s="2"/>
      <c r="HQU25" s="2"/>
      <c r="HQV25" s="2"/>
      <c r="HQW25" s="2"/>
      <c r="HQX25" s="2"/>
      <c r="HQY25" s="2"/>
      <c r="HQZ25" s="2"/>
      <c r="HRA25" s="2"/>
      <c r="HRB25" s="2"/>
      <c r="HRC25" s="2"/>
      <c r="HRD25" s="2"/>
      <c r="HRE25" s="2"/>
      <c r="HRF25" s="2"/>
      <c r="HRG25" s="2"/>
      <c r="HRH25" s="2"/>
      <c r="HRI25" s="2"/>
      <c r="HRJ25" s="2"/>
      <c r="HRK25" s="2"/>
      <c r="HRL25" s="2"/>
      <c r="HRM25" s="2"/>
      <c r="HRN25" s="2"/>
      <c r="HRO25" s="2"/>
      <c r="HRP25" s="2"/>
      <c r="HRQ25" s="2"/>
      <c r="HRR25" s="2"/>
      <c r="HRS25" s="2"/>
      <c r="HRT25" s="2"/>
      <c r="HRU25" s="2"/>
      <c r="HRV25" s="2"/>
      <c r="HRW25" s="2"/>
      <c r="HRX25" s="2"/>
      <c r="HRY25" s="2"/>
      <c r="HRZ25" s="2"/>
      <c r="HSA25" s="2"/>
      <c r="HSB25" s="2"/>
      <c r="HSC25" s="2"/>
      <c r="HSD25" s="2"/>
      <c r="HSE25" s="2"/>
      <c r="HSF25" s="2"/>
      <c r="HSG25" s="2"/>
      <c r="HSH25" s="2"/>
      <c r="HSI25" s="2"/>
      <c r="HSJ25" s="2"/>
      <c r="HSK25" s="2"/>
      <c r="HSL25" s="2"/>
      <c r="HSM25" s="2"/>
      <c r="HSN25" s="2"/>
      <c r="HSO25" s="2"/>
      <c r="HSP25" s="2"/>
      <c r="HSQ25" s="2"/>
      <c r="HSR25" s="2"/>
      <c r="HSS25" s="2"/>
      <c r="HST25" s="2"/>
      <c r="HSU25" s="2"/>
      <c r="HSV25" s="2"/>
      <c r="HSW25" s="2"/>
      <c r="HSX25" s="2"/>
      <c r="HSY25" s="2"/>
      <c r="HSZ25" s="2"/>
      <c r="HTA25" s="2"/>
      <c r="HTB25" s="2"/>
      <c r="HTC25" s="2"/>
      <c r="HTD25" s="2"/>
      <c r="HTE25" s="2"/>
      <c r="HTF25" s="2"/>
      <c r="HTG25" s="2"/>
      <c r="HTH25" s="2"/>
      <c r="HTI25" s="2"/>
      <c r="HTJ25" s="2"/>
      <c r="HTK25" s="2"/>
      <c r="HTL25" s="2"/>
      <c r="HTM25" s="2"/>
      <c r="HTN25" s="2"/>
      <c r="HTO25" s="2"/>
      <c r="HTP25" s="2"/>
      <c r="HTQ25" s="2"/>
      <c r="HTR25" s="2"/>
      <c r="HTS25" s="2"/>
      <c r="HTT25" s="2"/>
      <c r="HTU25" s="2"/>
      <c r="HTV25" s="2"/>
      <c r="HTW25" s="2"/>
      <c r="HTX25" s="2"/>
      <c r="HTY25" s="2"/>
      <c r="HTZ25" s="2"/>
      <c r="HUA25" s="2"/>
      <c r="HUB25" s="2"/>
      <c r="HUC25" s="2"/>
      <c r="HUD25" s="2"/>
      <c r="HUE25" s="2"/>
      <c r="HUF25" s="2"/>
      <c r="HUG25" s="2"/>
      <c r="HUH25" s="2"/>
      <c r="HUI25" s="2"/>
      <c r="HUJ25" s="2"/>
      <c r="HUK25" s="2"/>
      <c r="HUL25" s="2"/>
      <c r="HUM25" s="2"/>
      <c r="HUN25" s="2"/>
      <c r="HUO25" s="2"/>
      <c r="HUP25" s="2"/>
      <c r="HUQ25" s="2"/>
      <c r="HUR25" s="2"/>
      <c r="HUS25" s="2"/>
      <c r="HUT25" s="2"/>
      <c r="HUU25" s="2"/>
      <c r="HUV25" s="2"/>
      <c r="HUW25" s="2"/>
      <c r="HUX25" s="2"/>
      <c r="HUY25" s="2"/>
      <c r="HUZ25" s="2"/>
      <c r="HVA25" s="2"/>
      <c r="HVB25" s="2"/>
      <c r="HVC25" s="2"/>
      <c r="HVD25" s="2"/>
      <c r="HVE25" s="2"/>
      <c r="HVF25" s="2"/>
      <c r="HVG25" s="2"/>
      <c r="HVH25" s="2"/>
      <c r="HVI25" s="2"/>
      <c r="HVJ25" s="2"/>
      <c r="HVK25" s="2"/>
      <c r="HVL25" s="2"/>
      <c r="HVM25" s="2"/>
      <c r="HVN25" s="2"/>
      <c r="HVO25" s="2"/>
      <c r="HVP25" s="2"/>
      <c r="HVQ25" s="2"/>
      <c r="HVR25" s="2"/>
      <c r="HVS25" s="2"/>
      <c r="HVT25" s="2"/>
      <c r="HVU25" s="2"/>
      <c r="HVV25" s="2"/>
      <c r="HVW25" s="2"/>
      <c r="HVX25" s="2"/>
      <c r="HVY25" s="2"/>
      <c r="HVZ25" s="2"/>
      <c r="HWA25" s="2"/>
      <c r="HWB25" s="2"/>
      <c r="HWC25" s="2"/>
      <c r="HWD25" s="2"/>
      <c r="HWE25" s="2"/>
      <c r="HWF25" s="2"/>
      <c r="HWG25" s="2"/>
      <c r="HWH25" s="2"/>
      <c r="HWI25" s="2"/>
      <c r="HWJ25" s="2"/>
      <c r="HWK25" s="2"/>
      <c r="HWL25" s="2"/>
      <c r="HWM25" s="2"/>
      <c r="HWN25" s="2"/>
      <c r="HWO25" s="2"/>
      <c r="HWP25" s="2"/>
      <c r="HWQ25" s="2"/>
      <c r="HWR25" s="2"/>
      <c r="HWS25" s="2"/>
      <c r="HWT25" s="2"/>
      <c r="HWU25" s="2"/>
      <c r="HWV25" s="2"/>
      <c r="HWW25" s="2"/>
      <c r="HWX25" s="2"/>
      <c r="HWY25" s="2"/>
      <c r="HWZ25" s="2"/>
      <c r="HXA25" s="2"/>
      <c r="HXB25" s="2"/>
      <c r="HXC25" s="2"/>
      <c r="HXD25" s="2"/>
      <c r="HXE25" s="2"/>
      <c r="HXF25" s="2"/>
      <c r="HXG25" s="2"/>
      <c r="HXH25" s="2"/>
      <c r="HXI25" s="2"/>
      <c r="HXJ25" s="2"/>
      <c r="HXK25" s="2"/>
      <c r="HXL25" s="2"/>
      <c r="HXM25" s="2"/>
      <c r="HXN25" s="2"/>
      <c r="HXO25" s="2"/>
      <c r="HXP25" s="2"/>
      <c r="HXQ25" s="2"/>
      <c r="HXR25" s="2"/>
      <c r="HXS25" s="2"/>
      <c r="HXT25" s="2"/>
      <c r="HXU25" s="2"/>
      <c r="HXV25" s="2"/>
      <c r="HXW25" s="2"/>
      <c r="HXX25" s="2"/>
      <c r="HXY25" s="2"/>
      <c r="HXZ25" s="2"/>
      <c r="HYA25" s="2"/>
      <c r="HYB25" s="2"/>
      <c r="HYC25" s="2"/>
      <c r="HYD25" s="2"/>
      <c r="HYE25" s="2"/>
      <c r="HYF25" s="2"/>
      <c r="HYG25" s="2"/>
      <c r="HYH25" s="2"/>
      <c r="HYI25" s="2"/>
      <c r="HYJ25" s="2"/>
      <c r="HYK25" s="2"/>
      <c r="HYL25" s="2"/>
      <c r="HYM25" s="2"/>
      <c r="HYN25" s="2"/>
      <c r="HYO25" s="2"/>
      <c r="HYP25" s="2"/>
      <c r="HYQ25" s="2"/>
      <c r="HYR25" s="2"/>
      <c r="HYS25" s="2"/>
      <c r="HYT25" s="2"/>
      <c r="HYU25" s="2"/>
      <c r="HYV25" s="2"/>
      <c r="HYW25" s="2"/>
      <c r="HYX25" s="2"/>
      <c r="HYY25" s="2"/>
      <c r="HYZ25" s="2"/>
      <c r="HZA25" s="2"/>
      <c r="HZB25" s="2"/>
      <c r="HZC25" s="2"/>
      <c r="HZD25" s="2"/>
      <c r="HZE25" s="2"/>
      <c r="HZF25" s="2"/>
      <c r="HZG25" s="2"/>
      <c r="HZH25" s="2"/>
      <c r="HZI25" s="2"/>
      <c r="HZJ25" s="2"/>
      <c r="HZK25" s="2"/>
      <c r="HZL25" s="2"/>
      <c r="HZM25" s="2"/>
      <c r="HZN25" s="2"/>
      <c r="HZO25" s="2"/>
      <c r="HZP25" s="2"/>
      <c r="HZQ25" s="2"/>
      <c r="HZR25" s="2"/>
      <c r="HZS25" s="2"/>
      <c r="HZT25" s="2"/>
      <c r="HZU25" s="2"/>
      <c r="HZV25" s="2"/>
      <c r="HZW25" s="2"/>
      <c r="HZX25" s="2"/>
      <c r="HZY25" s="2"/>
      <c r="HZZ25" s="2"/>
      <c r="IAA25" s="2"/>
      <c r="IAB25" s="2"/>
      <c r="IAC25" s="2"/>
      <c r="IAD25" s="2"/>
      <c r="IAE25" s="2"/>
      <c r="IAF25" s="2"/>
      <c r="IAG25" s="2"/>
      <c r="IAH25" s="2"/>
      <c r="IAI25" s="2"/>
      <c r="IAJ25" s="2"/>
      <c r="IAK25" s="2"/>
      <c r="IAL25" s="2"/>
      <c r="IAM25" s="2"/>
      <c r="IAN25" s="2"/>
      <c r="IAO25" s="2"/>
      <c r="IAP25" s="2"/>
      <c r="IAQ25" s="2"/>
      <c r="IAR25" s="2"/>
      <c r="IAS25" s="2"/>
      <c r="IAT25" s="2"/>
      <c r="IAU25" s="2"/>
      <c r="IAV25" s="2"/>
      <c r="IAW25" s="2"/>
      <c r="IAX25" s="2"/>
      <c r="IAY25" s="2"/>
      <c r="IAZ25" s="2"/>
      <c r="IBA25" s="2"/>
      <c r="IBB25" s="2"/>
      <c r="IBC25" s="2"/>
      <c r="IBD25" s="2"/>
      <c r="IBE25" s="2"/>
      <c r="IBF25" s="2"/>
      <c r="IBG25" s="2"/>
      <c r="IBH25" s="2"/>
      <c r="IBI25" s="2"/>
      <c r="IBJ25" s="2"/>
      <c r="IBK25" s="2"/>
      <c r="IBL25" s="2"/>
      <c r="IBM25" s="2"/>
      <c r="IBN25" s="2"/>
      <c r="IBO25" s="2"/>
      <c r="IBP25" s="2"/>
      <c r="IBQ25" s="2"/>
      <c r="IBR25" s="2"/>
      <c r="IBS25" s="2"/>
      <c r="IBT25" s="2"/>
      <c r="IBU25" s="2"/>
      <c r="IBV25" s="2"/>
      <c r="IBW25" s="2"/>
      <c r="IBX25" s="2"/>
      <c r="IBY25" s="2"/>
      <c r="IBZ25" s="2"/>
      <c r="ICA25" s="2"/>
      <c r="ICB25" s="2"/>
      <c r="ICC25" s="2"/>
      <c r="ICD25" s="2"/>
      <c r="ICE25" s="2"/>
      <c r="ICF25" s="2"/>
      <c r="ICG25" s="2"/>
      <c r="ICH25" s="2"/>
      <c r="ICI25" s="2"/>
      <c r="ICJ25" s="2"/>
      <c r="ICK25" s="2"/>
      <c r="ICL25" s="2"/>
      <c r="ICM25" s="2"/>
      <c r="ICN25" s="2"/>
      <c r="ICO25" s="2"/>
      <c r="ICP25" s="2"/>
      <c r="ICQ25" s="2"/>
      <c r="ICR25" s="2"/>
      <c r="ICS25" s="2"/>
      <c r="ICT25" s="2"/>
      <c r="ICU25" s="2"/>
      <c r="ICV25" s="2"/>
      <c r="ICW25" s="2"/>
      <c r="ICX25" s="2"/>
      <c r="ICY25" s="2"/>
      <c r="ICZ25" s="2"/>
      <c r="IDA25" s="2"/>
      <c r="IDB25" s="2"/>
      <c r="IDC25" s="2"/>
      <c r="IDD25" s="2"/>
      <c r="IDE25" s="2"/>
      <c r="IDF25" s="2"/>
      <c r="IDG25" s="2"/>
      <c r="IDH25" s="2"/>
      <c r="IDI25" s="2"/>
      <c r="IDJ25" s="2"/>
      <c r="IDK25" s="2"/>
      <c r="IDL25" s="2"/>
      <c r="IDM25" s="2"/>
      <c r="IDN25" s="2"/>
      <c r="IDO25" s="2"/>
      <c r="IDP25" s="2"/>
      <c r="IDQ25" s="2"/>
      <c r="IDR25" s="2"/>
      <c r="IDS25" s="2"/>
      <c r="IDT25" s="2"/>
      <c r="IDU25" s="2"/>
      <c r="IDV25" s="2"/>
      <c r="IDW25" s="2"/>
      <c r="IDX25" s="2"/>
      <c r="IDY25" s="2"/>
      <c r="IDZ25" s="2"/>
      <c r="IEA25" s="2"/>
      <c r="IEB25" s="2"/>
      <c r="IEC25" s="2"/>
      <c r="IED25" s="2"/>
      <c r="IEE25" s="2"/>
      <c r="IEF25" s="2"/>
      <c r="IEG25" s="2"/>
      <c r="IEH25" s="2"/>
      <c r="IEI25" s="2"/>
      <c r="IEJ25" s="2"/>
      <c r="IEK25" s="2"/>
      <c r="IEL25" s="2"/>
      <c r="IEM25" s="2"/>
      <c r="IEN25" s="2"/>
      <c r="IEO25" s="2"/>
      <c r="IEP25" s="2"/>
      <c r="IEQ25" s="2"/>
      <c r="IER25" s="2"/>
      <c r="IES25" s="2"/>
      <c r="IET25" s="2"/>
      <c r="IEU25" s="2"/>
      <c r="IEV25" s="2"/>
      <c r="IEW25" s="2"/>
      <c r="IEX25" s="2"/>
      <c r="IEY25" s="2"/>
      <c r="IEZ25" s="2"/>
      <c r="IFA25" s="2"/>
      <c r="IFB25" s="2"/>
      <c r="IFC25" s="2"/>
      <c r="IFD25" s="2"/>
      <c r="IFE25" s="2"/>
      <c r="IFF25" s="2"/>
      <c r="IFG25" s="2"/>
      <c r="IFH25" s="2"/>
      <c r="IFI25" s="2"/>
      <c r="IFJ25" s="2"/>
      <c r="IFK25" s="2"/>
      <c r="IFL25" s="2"/>
      <c r="IFM25" s="2"/>
      <c r="IFN25" s="2"/>
      <c r="IFO25" s="2"/>
      <c r="IFP25" s="2"/>
      <c r="IFQ25" s="2"/>
      <c r="IFR25" s="2"/>
      <c r="IFS25" s="2"/>
      <c r="IFT25" s="2"/>
      <c r="IFU25" s="2"/>
      <c r="IFV25" s="2"/>
      <c r="IFW25" s="2"/>
      <c r="IFX25" s="2"/>
      <c r="IFY25" s="2"/>
      <c r="IFZ25" s="2"/>
      <c r="IGA25" s="2"/>
      <c r="IGB25" s="2"/>
      <c r="IGC25" s="2"/>
      <c r="IGD25" s="2"/>
      <c r="IGE25" s="2"/>
      <c r="IGF25" s="2"/>
      <c r="IGG25" s="2"/>
      <c r="IGH25" s="2"/>
      <c r="IGI25" s="2"/>
      <c r="IGJ25" s="2"/>
      <c r="IGK25" s="2"/>
      <c r="IGL25" s="2"/>
      <c r="IGM25" s="2"/>
      <c r="IGN25" s="2"/>
      <c r="IGO25" s="2"/>
      <c r="IGP25" s="2"/>
      <c r="IGQ25" s="2"/>
      <c r="IGR25" s="2"/>
      <c r="IGS25" s="2"/>
      <c r="IGT25" s="2"/>
      <c r="IGU25" s="2"/>
      <c r="IGV25" s="2"/>
      <c r="IGW25" s="2"/>
      <c r="IGX25" s="2"/>
      <c r="IGY25" s="2"/>
      <c r="IGZ25" s="2"/>
      <c r="IHA25" s="2"/>
      <c r="IHB25" s="2"/>
      <c r="IHC25" s="2"/>
      <c r="IHD25" s="2"/>
      <c r="IHE25" s="2"/>
      <c r="IHF25" s="2"/>
      <c r="IHG25" s="2"/>
      <c r="IHH25" s="2"/>
      <c r="IHI25" s="2"/>
      <c r="IHJ25" s="2"/>
      <c r="IHK25" s="2"/>
      <c r="IHL25" s="2"/>
      <c r="IHM25" s="2"/>
      <c r="IHN25" s="2"/>
      <c r="IHO25" s="2"/>
      <c r="IHP25" s="2"/>
      <c r="IHQ25" s="2"/>
      <c r="IHR25" s="2"/>
      <c r="IHS25" s="2"/>
      <c r="IHT25" s="2"/>
      <c r="IHU25" s="2"/>
      <c r="IHV25" s="2"/>
      <c r="IHW25" s="2"/>
      <c r="IHX25" s="2"/>
      <c r="IHY25" s="2"/>
      <c r="IHZ25" s="2"/>
      <c r="IIA25" s="2"/>
      <c r="IIB25" s="2"/>
      <c r="IIC25" s="2"/>
      <c r="IID25" s="2"/>
      <c r="IIE25" s="2"/>
      <c r="IIF25" s="2"/>
      <c r="IIG25" s="2"/>
      <c r="IIH25" s="2"/>
      <c r="III25" s="2"/>
      <c r="IIJ25" s="2"/>
      <c r="IIK25" s="2"/>
      <c r="IIL25" s="2"/>
      <c r="IIM25" s="2"/>
      <c r="IIN25" s="2"/>
      <c r="IIO25" s="2"/>
      <c r="IIP25" s="2"/>
      <c r="IIQ25" s="2"/>
      <c r="IIR25" s="2"/>
      <c r="IIS25" s="2"/>
      <c r="IIT25" s="2"/>
      <c r="IIU25" s="2"/>
      <c r="IIV25" s="2"/>
      <c r="IIW25" s="2"/>
      <c r="IIX25" s="2"/>
      <c r="IIY25" s="2"/>
      <c r="IIZ25" s="2"/>
      <c r="IJA25" s="2"/>
      <c r="IJB25" s="2"/>
      <c r="IJC25" s="2"/>
      <c r="IJD25" s="2"/>
      <c r="IJE25" s="2"/>
      <c r="IJF25" s="2"/>
      <c r="IJG25" s="2"/>
      <c r="IJH25" s="2"/>
      <c r="IJI25" s="2"/>
      <c r="IJJ25" s="2"/>
      <c r="IJK25" s="2"/>
      <c r="IJL25" s="2"/>
      <c r="IJM25" s="2"/>
      <c r="IJN25" s="2"/>
      <c r="IJO25" s="2"/>
      <c r="IJP25" s="2"/>
      <c r="IJQ25" s="2"/>
      <c r="IJR25" s="2"/>
      <c r="IJS25" s="2"/>
      <c r="IJT25" s="2"/>
      <c r="IJU25" s="2"/>
      <c r="IJV25" s="2"/>
      <c r="IJW25" s="2"/>
      <c r="IJX25" s="2"/>
      <c r="IJY25" s="2"/>
      <c r="IJZ25" s="2"/>
      <c r="IKA25" s="2"/>
      <c r="IKB25" s="2"/>
      <c r="IKC25" s="2"/>
      <c r="IKD25" s="2"/>
      <c r="IKE25" s="2"/>
      <c r="IKF25" s="2"/>
      <c r="IKG25" s="2"/>
      <c r="IKH25" s="2"/>
      <c r="IKI25" s="2"/>
      <c r="IKJ25" s="2"/>
      <c r="IKK25" s="2"/>
      <c r="IKL25" s="2"/>
      <c r="IKM25" s="2"/>
      <c r="IKN25" s="2"/>
      <c r="IKO25" s="2"/>
      <c r="IKP25" s="2"/>
      <c r="IKQ25" s="2"/>
      <c r="IKR25" s="2"/>
      <c r="IKS25" s="2"/>
      <c r="IKT25" s="2"/>
      <c r="IKU25" s="2"/>
      <c r="IKV25" s="2"/>
      <c r="IKW25" s="2"/>
      <c r="IKX25" s="2"/>
      <c r="IKY25" s="2"/>
      <c r="IKZ25" s="2"/>
      <c r="ILA25" s="2"/>
      <c r="ILB25" s="2"/>
      <c r="ILC25" s="2"/>
      <c r="ILD25" s="2"/>
      <c r="ILE25" s="2"/>
      <c r="ILF25" s="2"/>
      <c r="ILG25" s="2"/>
      <c r="ILH25" s="2"/>
      <c r="ILI25" s="2"/>
      <c r="ILJ25" s="2"/>
      <c r="ILK25" s="2"/>
      <c r="ILL25" s="2"/>
      <c r="ILM25" s="2"/>
      <c r="ILN25" s="2"/>
      <c r="ILO25" s="2"/>
      <c r="ILP25" s="2"/>
      <c r="ILQ25" s="2"/>
      <c r="ILR25" s="2"/>
      <c r="ILS25" s="2"/>
      <c r="ILT25" s="2"/>
      <c r="ILU25" s="2"/>
      <c r="ILV25" s="2"/>
      <c r="ILW25" s="2"/>
      <c r="ILX25" s="2"/>
      <c r="ILY25" s="2"/>
      <c r="ILZ25" s="2"/>
      <c r="IMA25" s="2"/>
      <c r="IMB25" s="2"/>
      <c r="IMC25" s="2"/>
      <c r="IMD25" s="2"/>
      <c r="IME25" s="2"/>
      <c r="IMF25" s="2"/>
      <c r="IMG25" s="2"/>
      <c r="IMH25" s="2"/>
      <c r="IMI25" s="2"/>
      <c r="IMJ25" s="2"/>
      <c r="IMK25" s="2"/>
      <c r="IML25" s="2"/>
      <c r="IMM25" s="2"/>
      <c r="IMN25" s="2"/>
      <c r="IMO25" s="2"/>
      <c r="IMP25" s="2"/>
      <c r="IMQ25" s="2"/>
      <c r="IMR25" s="2"/>
      <c r="IMS25" s="2"/>
      <c r="IMT25" s="2"/>
      <c r="IMU25" s="2"/>
      <c r="IMV25" s="2"/>
      <c r="IMW25" s="2"/>
      <c r="IMX25" s="2"/>
      <c r="IMY25" s="2"/>
      <c r="IMZ25" s="2"/>
      <c r="INA25" s="2"/>
      <c r="INB25" s="2"/>
      <c r="INC25" s="2"/>
      <c r="IND25" s="2"/>
      <c r="INE25" s="2"/>
      <c r="INF25" s="2"/>
      <c r="ING25" s="2"/>
      <c r="INH25" s="2"/>
      <c r="INI25" s="2"/>
      <c r="INJ25" s="2"/>
      <c r="INK25" s="2"/>
      <c r="INL25" s="2"/>
      <c r="INM25" s="2"/>
      <c r="INN25" s="2"/>
      <c r="INO25" s="2"/>
      <c r="INP25" s="2"/>
      <c r="INQ25" s="2"/>
      <c r="INR25" s="2"/>
      <c r="INS25" s="2"/>
      <c r="INT25" s="2"/>
      <c r="INU25" s="2"/>
      <c r="INV25" s="2"/>
      <c r="INW25" s="2"/>
      <c r="INX25" s="2"/>
      <c r="INY25" s="2"/>
      <c r="INZ25" s="2"/>
      <c r="IOA25" s="2"/>
      <c r="IOB25" s="2"/>
      <c r="IOC25" s="2"/>
      <c r="IOD25" s="2"/>
      <c r="IOE25" s="2"/>
      <c r="IOF25" s="2"/>
      <c r="IOG25" s="2"/>
      <c r="IOH25" s="2"/>
      <c r="IOI25" s="2"/>
      <c r="IOJ25" s="2"/>
      <c r="IOK25" s="2"/>
      <c r="IOL25" s="2"/>
      <c r="IOM25" s="2"/>
      <c r="ION25" s="2"/>
      <c r="IOO25" s="2"/>
      <c r="IOP25" s="2"/>
      <c r="IOQ25" s="2"/>
      <c r="IOR25" s="2"/>
      <c r="IOS25" s="2"/>
      <c r="IOT25" s="2"/>
      <c r="IOU25" s="2"/>
      <c r="IOV25" s="2"/>
      <c r="IOW25" s="2"/>
      <c r="IOX25" s="2"/>
      <c r="IOY25" s="2"/>
      <c r="IOZ25" s="2"/>
      <c r="IPA25" s="2"/>
      <c r="IPB25" s="2"/>
      <c r="IPC25" s="2"/>
      <c r="IPD25" s="2"/>
      <c r="IPE25" s="2"/>
      <c r="IPF25" s="2"/>
      <c r="IPG25" s="2"/>
      <c r="IPH25" s="2"/>
      <c r="IPI25" s="2"/>
      <c r="IPJ25" s="2"/>
      <c r="IPK25" s="2"/>
      <c r="IPL25" s="2"/>
      <c r="IPM25" s="2"/>
      <c r="IPN25" s="2"/>
      <c r="IPO25" s="2"/>
      <c r="IPP25" s="2"/>
      <c r="IPQ25" s="2"/>
      <c r="IPR25" s="2"/>
      <c r="IPS25" s="2"/>
      <c r="IPT25" s="2"/>
      <c r="IPU25" s="2"/>
      <c r="IPV25" s="2"/>
      <c r="IPW25" s="2"/>
      <c r="IPX25" s="2"/>
      <c r="IPY25" s="2"/>
      <c r="IPZ25" s="2"/>
      <c r="IQA25" s="2"/>
      <c r="IQB25" s="2"/>
      <c r="IQC25" s="2"/>
      <c r="IQD25" s="2"/>
      <c r="IQE25" s="2"/>
      <c r="IQF25" s="2"/>
      <c r="IQG25" s="2"/>
      <c r="IQH25" s="2"/>
      <c r="IQI25" s="2"/>
      <c r="IQJ25" s="2"/>
      <c r="IQK25" s="2"/>
      <c r="IQL25" s="2"/>
      <c r="IQM25" s="2"/>
      <c r="IQN25" s="2"/>
      <c r="IQO25" s="2"/>
      <c r="IQP25" s="2"/>
      <c r="IQQ25" s="2"/>
      <c r="IQR25" s="2"/>
      <c r="IQS25" s="2"/>
      <c r="IQT25" s="2"/>
      <c r="IQU25" s="2"/>
      <c r="IQV25" s="2"/>
      <c r="IQW25" s="2"/>
      <c r="IQX25" s="2"/>
      <c r="IQY25" s="2"/>
      <c r="IQZ25" s="2"/>
      <c r="IRA25" s="2"/>
      <c r="IRB25" s="2"/>
      <c r="IRC25" s="2"/>
      <c r="IRD25" s="2"/>
      <c r="IRE25" s="2"/>
      <c r="IRF25" s="2"/>
      <c r="IRG25" s="2"/>
      <c r="IRH25" s="2"/>
      <c r="IRI25" s="2"/>
      <c r="IRJ25" s="2"/>
      <c r="IRK25" s="2"/>
      <c r="IRL25" s="2"/>
      <c r="IRM25" s="2"/>
      <c r="IRN25" s="2"/>
      <c r="IRO25" s="2"/>
      <c r="IRP25" s="2"/>
      <c r="IRQ25" s="2"/>
      <c r="IRR25" s="2"/>
      <c r="IRS25" s="2"/>
      <c r="IRT25" s="2"/>
      <c r="IRU25" s="2"/>
      <c r="IRV25" s="2"/>
      <c r="IRW25" s="2"/>
      <c r="IRX25" s="2"/>
      <c r="IRY25" s="2"/>
      <c r="IRZ25" s="2"/>
      <c r="ISA25" s="2"/>
      <c r="ISB25" s="2"/>
      <c r="ISC25" s="2"/>
      <c r="ISD25" s="2"/>
      <c r="ISE25" s="2"/>
      <c r="ISF25" s="2"/>
      <c r="ISG25" s="2"/>
      <c r="ISH25" s="2"/>
      <c r="ISI25" s="2"/>
      <c r="ISJ25" s="2"/>
      <c r="ISK25" s="2"/>
      <c r="ISL25" s="2"/>
      <c r="ISM25" s="2"/>
      <c r="ISN25" s="2"/>
      <c r="ISO25" s="2"/>
      <c r="ISP25" s="2"/>
      <c r="ISQ25" s="2"/>
      <c r="ISR25" s="2"/>
      <c r="ISS25" s="2"/>
      <c r="IST25" s="2"/>
      <c r="ISU25" s="2"/>
      <c r="ISV25" s="2"/>
      <c r="ISW25" s="2"/>
      <c r="ISX25" s="2"/>
      <c r="ISY25" s="2"/>
      <c r="ISZ25" s="2"/>
      <c r="ITA25" s="2"/>
      <c r="ITB25" s="2"/>
      <c r="ITC25" s="2"/>
      <c r="ITD25" s="2"/>
      <c r="ITE25" s="2"/>
      <c r="ITF25" s="2"/>
      <c r="ITG25" s="2"/>
      <c r="ITH25" s="2"/>
      <c r="ITI25" s="2"/>
      <c r="ITJ25" s="2"/>
      <c r="ITK25" s="2"/>
      <c r="ITL25" s="2"/>
      <c r="ITM25" s="2"/>
      <c r="ITN25" s="2"/>
      <c r="ITO25" s="2"/>
      <c r="ITP25" s="2"/>
      <c r="ITQ25" s="2"/>
      <c r="ITR25" s="2"/>
      <c r="ITS25" s="2"/>
      <c r="ITT25" s="2"/>
      <c r="ITU25" s="2"/>
      <c r="ITV25" s="2"/>
      <c r="ITW25" s="2"/>
      <c r="ITX25" s="2"/>
      <c r="ITY25" s="2"/>
      <c r="ITZ25" s="2"/>
      <c r="IUA25" s="2"/>
      <c r="IUB25" s="2"/>
      <c r="IUC25" s="2"/>
      <c r="IUD25" s="2"/>
      <c r="IUE25" s="2"/>
      <c r="IUF25" s="2"/>
      <c r="IUG25" s="2"/>
      <c r="IUH25" s="2"/>
      <c r="IUI25" s="2"/>
      <c r="IUJ25" s="2"/>
      <c r="IUK25" s="2"/>
      <c r="IUL25" s="2"/>
      <c r="IUM25" s="2"/>
      <c r="IUN25" s="2"/>
      <c r="IUO25" s="2"/>
      <c r="IUP25" s="2"/>
      <c r="IUQ25" s="2"/>
      <c r="IUR25" s="2"/>
      <c r="IUS25" s="2"/>
      <c r="IUT25" s="2"/>
      <c r="IUU25" s="2"/>
      <c r="IUV25" s="2"/>
      <c r="IUW25" s="2"/>
      <c r="IUX25" s="2"/>
      <c r="IUY25" s="2"/>
      <c r="IUZ25" s="2"/>
      <c r="IVA25" s="2"/>
      <c r="IVB25" s="2"/>
      <c r="IVC25" s="2"/>
      <c r="IVD25" s="2"/>
      <c r="IVE25" s="2"/>
      <c r="IVF25" s="2"/>
      <c r="IVG25" s="2"/>
      <c r="IVH25" s="2"/>
      <c r="IVI25" s="2"/>
      <c r="IVJ25" s="2"/>
      <c r="IVK25" s="2"/>
      <c r="IVL25" s="2"/>
      <c r="IVM25" s="2"/>
      <c r="IVN25" s="2"/>
      <c r="IVO25" s="2"/>
      <c r="IVP25" s="2"/>
      <c r="IVQ25" s="2"/>
      <c r="IVR25" s="2"/>
      <c r="IVS25" s="2"/>
      <c r="IVT25" s="2"/>
      <c r="IVU25" s="2"/>
      <c r="IVV25" s="2"/>
      <c r="IVW25" s="2"/>
      <c r="IVX25" s="2"/>
      <c r="IVY25" s="2"/>
      <c r="IVZ25" s="2"/>
      <c r="IWA25" s="2"/>
      <c r="IWB25" s="2"/>
      <c r="IWC25" s="2"/>
      <c r="IWD25" s="2"/>
      <c r="IWE25" s="2"/>
      <c r="IWF25" s="2"/>
      <c r="IWG25" s="2"/>
      <c r="IWH25" s="2"/>
      <c r="IWI25" s="2"/>
      <c r="IWJ25" s="2"/>
      <c r="IWK25" s="2"/>
      <c r="IWL25" s="2"/>
      <c r="IWM25" s="2"/>
      <c r="IWN25" s="2"/>
      <c r="IWO25" s="2"/>
      <c r="IWP25" s="2"/>
      <c r="IWQ25" s="2"/>
      <c r="IWR25" s="2"/>
      <c r="IWS25" s="2"/>
      <c r="IWT25" s="2"/>
      <c r="IWU25" s="2"/>
      <c r="IWV25" s="2"/>
      <c r="IWW25" s="2"/>
      <c r="IWX25" s="2"/>
      <c r="IWY25" s="2"/>
      <c r="IWZ25" s="2"/>
      <c r="IXA25" s="2"/>
      <c r="IXB25" s="2"/>
      <c r="IXC25" s="2"/>
      <c r="IXD25" s="2"/>
      <c r="IXE25" s="2"/>
      <c r="IXF25" s="2"/>
      <c r="IXG25" s="2"/>
      <c r="IXH25" s="2"/>
      <c r="IXI25" s="2"/>
      <c r="IXJ25" s="2"/>
      <c r="IXK25" s="2"/>
      <c r="IXL25" s="2"/>
      <c r="IXM25" s="2"/>
      <c r="IXN25" s="2"/>
      <c r="IXO25" s="2"/>
      <c r="IXP25" s="2"/>
      <c r="IXQ25" s="2"/>
      <c r="IXR25" s="2"/>
      <c r="IXS25" s="2"/>
      <c r="IXT25" s="2"/>
      <c r="IXU25" s="2"/>
      <c r="IXV25" s="2"/>
      <c r="IXW25" s="2"/>
      <c r="IXX25" s="2"/>
      <c r="IXY25" s="2"/>
      <c r="IXZ25" s="2"/>
      <c r="IYA25" s="2"/>
      <c r="IYB25" s="2"/>
      <c r="IYC25" s="2"/>
      <c r="IYD25" s="2"/>
      <c r="IYE25" s="2"/>
      <c r="IYF25" s="2"/>
      <c r="IYG25" s="2"/>
      <c r="IYH25" s="2"/>
      <c r="IYI25" s="2"/>
      <c r="IYJ25" s="2"/>
      <c r="IYK25" s="2"/>
      <c r="IYL25" s="2"/>
      <c r="IYM25" s="2"/>
      <c r="IYN25" s="2"/>
      <c r="IYO25" s="2"/>
      <c r="IYP25" s="2"/>
      <c r="IYQ25" s="2"/>
      <c r="IYR25" s="2"/>
      <c r="IYS25" s="2"/>
      <c r="IYT25" s="2"/>
      <c r="IYU25" s="2"/>
      <c r="IYV25" s="2"/>
      <c r="IYW25" s="2"/>
      <c r="IYX25" s="2"/>
      <c r="IYY25" s="2"/>
      <c r="IYZ25" s="2"/>
      <c r="IZA25" s="2"/>
      <c r="IZB25" s="2"/>
      <c r="IZC25" s="2"/>
      <c r="IZD25" s="2"/>
      <c r="IZE25" s="2"/>
      <c r="IZF25" s="2"/>
      <c r="IZG25" s="2"/>
      <c r="IZH25" s="2"/>
      <c r="IZI25" s="2"/>
      <c r="IZJ25" s="2"/>
      <c r="IZK25" s="2"/>
      <c r="IZL25" s="2"/>
      <c r="IZM25" s="2"/>
      <c r="IZN25" s="2"/>
      <c r="IZO25" s="2"/>
      <c r="IZP25" s="2"/>
      <c r="IZQ25" s="2"/>
      <c r="IZR25" s="2"/>
      <c r="IZS25" s="2"/>
      <c r="IZT25" s="2"/>
      <c r="IZU25" s="2"/>
      <c r="IZV25" s="2"/>
      <c r="IZW25" s="2"/>
      <c r="IZX25" s="2"/>
      <c r="IZY25" s="2"/>
      <c r="IZZ25" s="2"/>
      <c r="JAA25" s="2"/>
      <c r="JAB25" s="2"/>
      <c r="JAC25" s="2"/>
      <c r="JAD25" s="2"/>
      <c r="JAE25" s="2"/>
      <c r="JAF25" s="2"/>
      <c r="JAG25" s="2"/>
      <c r="JAH25" s="2"/>
      <c r="JAI25" s="2"/>
      <c r="JAJ25" s="2"/>
      <c r="JAK25" s="2"/>
      <c r="JAL25" s="2"/>
      <c r="JAM25" s="2"/>
      <c r="JAN25" s="2"/>
      <c r="JAO25" s="2"/>
      <c r="JAP25" s="2"/>
      <c r="JAQ25" s="2"/>
      <c r="JAR25" s="2"/>
      <c r="JAS25" s="2"/>
      <c r="JAT25" s="2"/>
      <c r="JAU25" s="2"/>
      <c r="JAV25" s="2"/>
      <c r="JAW25" s="2"/>
      <c r="JAX25" s="2"/>
      <c r="JAY25" s="2"/>
      <c r="JAZ25" s="2"/>
      <c r="JBA25" s="2"/>
      <c r="JBB25" s="2"/>
      <c r="JBC25" s="2"/>
      <c r="JBD25" s="2"/>
      <c r="JBE25" s="2"/>
      <c r="JBF25" s="2"/>
      <c r="JBG25" s="2"/>
      <c r="JBH25" s="2"/>
      <c r="JBI25" s="2"/>
      <c r="JBJ25" s="2"/>
      <c r="JBK25" s="2"/>
      <c r="JBL25" s="2"/>
      <c r="JBM25" s="2"/>
      <c r="JBN25" s="2"/>
      <c r="JBO25" s="2"/>
      <c r="JBP25" s="2"/>
      <c r="JBQ25" s="2"/>
      <c r="JBR25" s="2"/>
      <c r="JBS25" s="2"/>
      <c r="JBT25" s="2"/>
      <c r="JBU25" s="2"/>
      <c r="JBV25" s="2"/>
      <c r="JBW25" s="2"/>
      <c r="JBX25" s="2"/>
      <c r="JBY25" s="2"/>
      <c r="JBZ25" s="2"/>
      <c r="JCA25" s="2"/>
      <c r="JCB25" s="2"/>
      <c r="JCC25" s="2"/>
      <c r="JCD25" s="2"/>
      <c r="JCE25" s="2"/>
      <c r="JCF25" s="2"/>
      <c r="JCG25" s="2"/>
      <c r="JCH25" s="2"/>
      <c r="JCI25" s="2"/>
      <c r="JCJ25" s="2"/>
      <c r="JCK25" s="2"/>
      <c r="JCL25" s="2"/>
      <c r="JCM25" s="2"/>
      <c r="JCN25" s="2"/>
      <c r="JCO25" s="2"/>
      <c r="JCP25" s="2"/>
      <c r="JCQ25" s="2"/>
      <c r="JCR25" s="2"/>
      <c r="JCS25" s="2"/>
      <c r="JCT25" s="2"/>
      <c r="JCU25" s="2"/>
      <c r="JCV25" s="2"/>
      <c r="JCW25" s="2"/>
      <c r="JCX25" s="2"/>
      <c r="JCY25" s="2"/>
      <c r="JCZ25" s="2"/>
      <c r="JDA25" s="2"/>
      <c r="JDB25" s="2"/>
      <c r="JDC25" s="2"/>
      <c r="JDD25" s="2"/>
      <c r="JDE25" s="2"/>
      <c r="JDF25" s="2"/>
      <c r="JDG25" s="2"/>
      <c r="JDH25" s="2"/>
      <c r="JDI25" s="2"/>
      <c r="JDJ25" s="2"/>
      <c r="JDK25" s="2"/>
      <c r="JDL25" s="2"/>
      <c r="JDM25" s="2"/>
      <c r="JDN25" s="2"/>
      <c r="JDO25" s="2"/>
      <c r="JDP25" s="2"/>
      <c r="JDQ25" s="2"/>
      <c r="JDR25" s="2"/>
      <c r="JDS25" s="2"/>
      <c r="JDT25" s="2"/>
      <c r="JDU25" s="2"/>
      <c r="JDV25" s="2"/>
      <c r="JDW25" s="2"/>
      <c r="JDX25" s="2"/>
      <c r="JDY25" s="2"/>
      <c r="JDZ25" s="2"/>
      <c r="JEA25" s="2"/>
      <c r="JEB25" s="2"/>
      <c r="JEC25" s="2"/>
      <c r="JED25" s="2"/>
      <c r="JEE25" s="2"/>
      <c r="JEF25" s="2"/>
      <c r="JEG25" s="2"/>
      <c r="JEH25" s="2"/>
      <c r="JEI25" s="2"/>
      <c r="JEJ25" s="2"/>
      <c r="JEK25" s="2"/>
      <c r="JEL25" s="2"/>
      <c r="JEM25" s="2"/>
      <c r="JEN25" s="2"/>
      <c r="JEO25" s="2"/>
      <c r="JEP25" s="2"/>
      <c r="JEQ25" s="2"/>
      <c r="JER25" s="2"/>
      <c r="JES25" s="2"/>
      <c r="JET25" s="2"/>
      <c r="JEU25" s="2"/>
      <c r="JEV25" s="2"/>
      <c r="JEW25" s="2"/>
      <c r="JEX25" s="2"/>
      <c r="JEY25" s="2"/>
      <c r="JEZ25" s="2"/>
      <c r="JFA25" s="2"/>
      <c r="JFB25" s="2"/>
      <c r="JFC25" s="2"/>
      <c r="JFD25" s="2"/>
      <c r="JFE25" s="2"/>
      <c r="JFF25" s="2"/>
      <c r="JFG25" s="2"/>
      <c r="JFH25" s="2"/>
      <c r="JFI25" s="2"/>
      <c r="JFJ25" s="2"/>
      <c r="JFK25" s="2"/>
      <c r="JFL25" s="2"/>
      <c r="JFM25" s="2"/>
      <c r="JFN25" s="2"/>
      <c r="JFO25" s="2"/>
      <c r="JFP25" s="2"/>
      <c r="JFQ25" s="2"/>
      <c r="JFR25" s="2"/>
      <c r="JFS25" s="2"/>
      <c r="JFT25" s="2"/>
      <c r="JFU25" s="2"/>
      <c r="JFV25" s="2"/>
      <c r="JFW25" s="2"/>
      <c r="JFX25" s="2"/>
      <c r="JFY25" s="2"/>
      <c r="JFZ25" s="2"/>
      <c r="JGA25" s="2"/>
      <c r="JGB25" s="2"/>
      <c r="JGC25" s="2"/>
      <c r="JGD25" s="2"/>
      <c r="JGE25" s="2"/>
      <c r="JGF25" s="2"/>
      <c r="JGG25" s="2"/>
      <c r="JGH25" s="2"/>
      <c r="JGI25" s="2"/>
      <c r="JGJ25" s="2"/>
      <c r="JGK25" s="2"/>
      <c r="JGL25" s="2"/>
      <c r="JGM25" s="2"/>
      <c r="JGN25" s="2"/>
      <c r="JGO25" s="2"/>
      <c r="JGP25" s="2"/>
      <c r="JGQ25" s="2"/>
      <c r="JGR25" s="2"/>
      <c r="JGS25" s="2"/>
      <c r="JGT25" s="2"/>
      <c r="JGU25" s="2"/>
      <c r="JGV25" s="2"/>
      <c r="JGW25" s="2"/>
      <c r="JGX25" s="2"/>
      <c r="JGY25" s="2"/>
      <c r="JGZ25" s="2"/>
      <c r="JHA25" s="2"/>
      <c r="JHB25" s="2"/>
      <c r="JHC25" s="2"/>
      <c r="JHD25" s="2"/>
      <c r="JHE25" s="2"/>
      <c r="JHF25" s="2"/>
      <c r="JHG25" s="2"/>
      <c r="JHH25" s="2"/>
      <c r="JHI25" s="2"/>
      <c r="JHJ25" s="2"/>
      <c r="JHK25" s="2"/>
      <c r="JHL25" s="2"/>
      <c r="JHM25" s="2"/>
      <c r="JHN25" s="2"/>
      <c r="JHO25" s="2"/>
      <c r="JHP25" s="2"/>
      <c r="JHQ25" s="2"/>
      <c r="JHR25" s="2"/>
      <c r="JHS25" s="2"/>
      <c r="JHT25" s="2"/>
      <c r="JHU25" s="2"/>
      <c r="JHV25" s="2"/>
      <c r="JHW25" s="2"/>
      <c r="JHX25" s="2"/>
      <c r="JHY25" s="2"/>
      <c r="JHZ25" s="2"/>
      <c r="JIA25" s="2"/>
      <c r="JIB25" s="2"/>
      <c r="JIC25" s="2"/>
      <c r="JID25" s="2"/>
      <c r="JIE25" s="2"/>
      <c r="JIF25" s="2"/>
      <c r="JIG25" s="2"/>
      <c r="JIH25" s="2"/>
      <c r="JII25" s="2"/>
      <c r="JIJ25" s="2"/>
      <c r="JIK25" s="2"/>
      <c r="JIL25" s="2"/>
      <c r="JIM25" s="2"/>
      <c r="JIN25" s="2"/>
      <c r="JIO25" s="2"/>
      <c r="JIP25" s="2"/>
      <c r="JIQ25" s="2"/>
      <c r="JIR25" s="2"/>
      <c r="JIS25" s="2"/>
      <c r="JIT25" s="2"/>
      <c r="JIU25" s="2"/>
      <c r="JIV25" s="2"/>
      <c r="JIW25" s="2"/>
      <c r="JIX25" s="2"/>
      <c r="JIY25" s="2"/>
      <c r="JIZ25" s="2"/>
      <c r="JJA25" s="2"/>
      <c r="JJB25" s="2"/>
      <c r="JJC25" s="2"/>
      <c r="JJD25" s="2"/>
      <c r="JJE25" s="2"/>
      <c r="JJF25" s="2"/>
      <c r="JJG25" s="2"/>
      <c r="JJH25" s="2"/>
      <c r="JJI25" s="2"/>
      <c r="JJJ25" s="2"/>
      <c r="JJK25" s="2"/>
      <c r="JJL25" s="2"/>
      <c r="JJM25" s="2"/>
      <c r="JJN25" s="2"/>
      <c r="JJO25" s="2"/>
      <c r="JJP25" s="2"/>
      <c r="JJQ25" s="2"/>
      <c r="JJR25" s="2"/>
      <c r="JJS25" s="2"/>
      <c r="JJT25" s="2"/>
      <c r="JJU25" s="2"/>
      <c r="JJV25" s="2"/>
      <c r="JJW25" s="2"/>
      <c r="JJX25" s="2"/>
      <c r="JJY25" s="2"/>
      <c r="JJZ25" s="2"/>
      <c r="JKA25" s="2"/>
      <c r="JKB25" s="2"/>
      <c r="JKC25" s="2"/>
      <c r="JKD25" s="2"/>
      <c r="JKE25" s="2"/>
      <c r="JKF25" s="2"/>
      <c r="JKG25" s="2"/>
      <c r="JKH25" s="2"/>
      <c r="JKI25" s="2"/>
      <c r="JKJ25" s="2"/>
      <c r="JKK25" s="2"/>
      <c r="JKL25" s="2"/>
      <c r="JKM25" s="2"/>
      <c r="JKN25" s="2"/>
      <c r="JKO25" s="2"/>
      <c r="JKP25" s="2"/>
      <c r="JKQ25" s="2"/>
      <c r="JKR25" s="2"/>
      <c r="JKS25" s="2"/>
      <c r="JKT25" s="2"/>
      <c r="JKU25" s="2"/>
      <c r="JKV25" s="2"/>
      <c r="JKW25" s="2"/>
      <c r="JKX25" s="2"/>
      <c r="JKY25" s="2"/>
      <c r="JKZ25" s="2"/>
      <c r="JLA25" s="2"/>
      <c r="JLB25" s="2"/>
      <c r="JLC25" s="2"/>
      <c r="JLD25" s="2"/>
      <c r="JLE25" s="2"/>
      <c r="JLF25" s="2"/>
      <c r="JLG25" s="2"/>
      <c r="JLH25" s="2"/>
      <c r="JLI25" s="2"/>
      <c r="JLJ25" s="2"/>
      <c r="JLK25" s="2"/>
      <c r="JLL25" s="2"/>
      <c r="JLM25" s="2"/>
      <c r="JLN25" s="2"/>
      <c r="JLO25" s="2"/>
      <c r="JLP25" s="2"/>
      <c r="JLQ25" s="2"/>
      <c r="JLR25" s="2"/>
      <c r="JLS25" s="2"/>
      <c r="JLT25" s="2"/>
      <c r="JLU25" s="2"/>
      <c r="JLV25" s="2"/>
      <c r="JLW25" s="2"/>
      <c r="JLX25" s="2"/>
      <c r="JLY25" s="2"/>
      <c r="JLZ25" s="2"/>
      <c r="JMA25" s="2"/>
      <c r="JMB25" s="2"/>
      <c r="JMC25" s="2"/>
      <c r="JMD25" s="2"/>
      <c r="JME25" s="2"/>
      <c r="JMF25" s="2"/>
      <c r="JMG25" s="2"/>
      <c r="JMH25" s="2"/>
      <c r="JMI25" s="2"/>
      <c r="JMJ25" s="2"/>
      <c r="JMK25" s="2"/>
      <c r="JML25" s="2"/>
      <c r="JMM25" s="2"/>
      <c r="JMN25" s="2"/>
      <c r="JMO25" s="2"/>
      <c r="JMP25" s="2"/>
      <c r="JMQ25" s="2"/>
      <c r="JMR25" s="2"/>
      <c r="JMS25" s="2"/>
      <c r="JMT25" s="2"/>
      <c r="JMU25" s="2"/>
      <c r="JMV25" s="2"/>
      <c r="JMW25" s="2"/>
      <c r="JMX25" s="2"/>
      <c r="JMY25" s="2"/>
      <c r="JMZ25" s="2"/>
      <c r="JNA25" s="2"/>
      <c r="JNB25" s="2"/>
      <c r="JNC25" s="2"/>
      <c r="JND25" s="2"/>
      <c r="JNE25" s="2"/>
      <c r="JNF25" s="2"/>
      <c r="JNG25" s="2"/>
      <c r="JNH25" s="2"/>
      <c r="JNI25" s="2"/>
      <c r="JNJ25" s="2"/>
      <c r="JNK25" s="2"/>
      <c r="JNL25" s="2"/>
      <c r="JNM25" s="2"/>
      <c r="JNN25" s="2"/>
      <c r="JNO25" s="2"/>
      <c r="JNP25" s="2"/>
      <c r="JNQ25" s="2"/>
      <c r="JNR25" s="2"/>
      <c r="JNS25" s="2"/>
      <c r="JNT25" s="2"/>
      <c r="JNU25" s="2"/>
      <c r="JNV25" s="2"/>
      <c r="JNW25" s="2"/>
      <c r="JNX25" s="2"/>
      <c r="JNY25" s="2"/>
      <c r="JNZ25" s="2"/>
      <c r="JOA25" s="2"/>
      <c r="JOB25" s="2"/>
      <c r="JOC25" s="2"/>
      <c r="JOD25" s="2"/>
      <c r="JOE25" s="2"/>
      <c r="JOF25" s="2"/>
      <c r="JOG25" s="2"/>
      <c r="JOH25" s="2"/>
      <c r="JOI25" s="2"/>
      <c r="JOJ25" s="2"/>
      <c r="JOK25" s="2"/>
      <c r="JOL25" s="2"/>
      <c r="JOM25" s="2"/>
      <c r="JON25" s="2"/>
      <c r="JOO25" s="2"/>
      <c r="JOP25" s="2"/>
      <c r="JOQ25" s="2"/>
      <c r="JOR25" s="2"/>
      <c r="JOS25" s="2"/>
      <c r="JOT25" s="2"/>
      <c r="JOU25" s="2"/>
      <c r="JOV25" s="2"/>
      <c r="JOW25" s="2"/>
      <c r="JOX25" s="2"/>
      <c r="JOY25" s="2"/>
      <c r="JOZ25" s="2"/>
      <c r="JPA25" s="2"/>
      <c r="JPB25" s="2"/>
      <c r="JPC25" s="2"/>
      <c r="JPD25" s="2"/>
      <c r="JPE25" s="2"/>
      <c r="JPF25" s="2"/>
      <c r="JPG25" s="2"/>
      <c r="JPH25" s="2"/>
      <c r="JPI25" s="2"/>
      <c r="JPJ25" s="2"/>
      <c r="JPK25" s="2"/>
      <c r="JPL25" s="2"/>
      <c r="JPM25" s="2"/>
      <c r="JPN25" s="2"/>
      <c r="JPO25" s="2"/>
      <c r="JPP25" s="2"/>
      <c r="JPQ25" s="2"/>
      <c r="JPR25" s="2"/>
      <c r="JPS25" s="2"/>
      <c r="JPT25" s="2"/>
      <c r="JPU25" s="2"/>
      <c r="JPV25" s="2"/>
      <c r="JPW25" s="2"/>
      <c r="JPX25" s="2"/>
      <c r="JPY25" s="2"/>
      <c r="JPZ25" s="2"/>
      <c r="JQA25" s="2"/>
      <c r="JQB25" s="2"/>
      <c r="JQC25" s="2"/>
      <c r="JQD25" s="2"/>
      <c r="JQE25" s="2"/>
      <c r="JQF25" s="2"/>
      <c r="JQG25" s="2"/>
      <c r="JQH25" s="2"/>
      <c r="JQI25" s="2"/>
      <c r="JQJ25" s="2"/>
      <c r="JQK25" s="2"/>
      <c r="JQL25" s="2"/>
      <c r="JQM25" s="2"/>
      <c r="JQN25" s="2"/>
      <c r="JQO25" s="2"/>
      <c r="JQP25" s="2"/>
      <c r="JQQ25" s="2"/>
      <c r="JQR25" s="2"/>
      <c r="JQS25" s="2"/>
      <c r="JQT25" s="2"/>
      <c r="JQU25" s="2"/>
      <c r="JQV25" s="2"/>
      <c r="JQW25" s="2"/>
      <c r="JQX25" s="2"/>
      <c r="JQY25" s="2"/>
      <c r="JQZ25" s="2"/>
      <c r="JRA25" s="2"/>
      <c r="JRB25" s="2"/>
      <c r="JRC25" s="2"/>
      <c r="JRD25" s="2"/>
      <c r="JRE25" s="2"/>
      <c r="JRF25" s="2"/>
      <c r="JRG25" s="2"/>
      <c r="JRH25" s="2"/>
      <c r="JRI25" s="2"/>
      <c r="JRJ25" s="2"/>
      <c r="JRK25" s="2"/>
      <c r="JRL25" s="2"/>
      <c r="JRM25" s="2"/>
      <c r="JRN25" s="2"/>
      <c r="JRO25" s="2"/>
      <c r="JRP25" s="2"/>
      <c r="JRQ25" s="2"/>
      <c r="JRR25" s="2"/>
      <c r="JRS25" s="2"/>
      <c r="JRT25" s="2"/>
      <c r="JRU25" s="2"/>
      <c r="JRV25" s="2"/>
      <c r="JRW25" s="2"/>
      <c r="JRX25" s="2"/>
      <c r="JRY25" s="2"/>
      <c r="JRZ25" s="2"/>
      <c r="JSA25" s="2"/>
      <c r="JSB25" s="2"/>
      <c r="JSC25" s="2"/>
      <c r="JSD25" s="2"/>
      <c r="JSE25" s="2"/>
      <c r="JSF25" s="2"/>
      <c r="JSG25" s="2"/>
      <c r="JSH25" s="2"/>
      <c r="JSI25" s="2"/>
      <c r="JSJ25" s="2"/>
      <c r="JSK25" s="2"/>
      <c r="JSL25" s="2"/>
      <c r="JSM25" s="2"/>
      <c r="JSN25" s="2"/>
      <c r="JSO25" s="2"/>
      <c r="JSP25" s="2"/>
      <c r="JSQ25" s="2"/>
      <c r="JSR25" s="2"/>
      <c r="JSS25" s="2"/>
      <c r="JST25" s="2"/>
      <c r="JSU25" s="2"/>
      <c r="JSV25" s="2"/>
      <c r="JSW25" s="2"/>
      <c r="JSX25" s="2"/>
      <c r="JSY25" s="2"/>
      <c r="JSZ25" s="2"/>
      <c r="JTA25" s="2"/>
      <c r="JTB25" s="2"/>
      <c r="JTC25" s="2"/>
      <c r="JTD25" s="2"/>
      <c r="JTE25" s="2"/>
      <c r="JTF25" s="2"/>
      <c r="JTG25" s="2"/>
      <c r="JTH25" s="2"/>
      <c r="JTI25" s="2"/>
      <c r="JTJ25" s="2"/>
      <c r="JTK25" s="2"/>
      <c r="JTL25" s="2"/>
      <c r="JTM25" s="2"/>
      <c r="JTN25" s="2"/>
      <c r="JTO25" s="2"/>
      <c r="JTP25" s="2"/>
      <c r="JTQ25" s="2"/>
      <c r="JTR25" s="2"/>
      <c r="JTS25" s="2"/>
      <c r="JTT25" s="2"/>
      <c r="JTU25" s="2"/>
      <c r="JTV25" s="2"/>
      <c r="JTW25" s="2"/>
      <c r="JTX25" s="2"/>
      <c r="JTY25" s="2"/>
      <c r="JTZ25" s="2"/>
      <c r="JUA25" s="2"/>
      <c r="JUB25" s="2"/>
      <c r="JUC25" s="2"/>
      <c r="JUD25" s="2"/>
      <c r="JUE25" s="2"/>
      <c r="JUF25" s="2"/>
      <c r="JUG25" s="2"/>
      <c r="JUH25" s="2"/>
      <c r="JUI25" s="2"/>
      <c r="JUJ25" s="2"/>
      <c r="JUK25" s="2"/>
      <c r="JUL25" s="2"/>
      <c r="JUM25" s="2"/>
      <c r="JUN25" s="2"/>
      <c r="JUO25" s="2"/>
      <c r="JUP25" s="2"/>
      <c r="JUQ25" s="2"/>
      <c r="JUR25" s="2"/>
      <c r="JUS25" s="2"/>
      <c r="JUT25" s="2"/>
      <c r="JUU25" s="2"/>
      <c r="JUV25" s="2"/>
      <c r="JUW25" s="2"/>
      <c r="JUX25" s="2"/>
      <c r="JUY25" s="2"/>
      <c r="JUZ25" s="2"/>
      <c r="JVA25" s="2"/>
      <c r="JVB25" s="2"/>
      <c r="JVC25" s="2"/>
      <c r="JVD25" s="2"/>
      <c r="JVE25" s="2"/>
      <c r="JVF25" s="2"/>
      <c r="JVG25" s="2"/>
      <c r="JVH25" s="2"/>
      <c r="JVI25" s="2"/>
      <c r="JVJ25" s="2"/>
      <c r="JVK25" s="2"/>
      <c r="JVL25" s="2"/>
      <c r="JVM25" s="2"/>
      <c r="JVN25" s="2"/>
      <c r="JVO25" s="2"/>
      <c r="JVP25" s="2"/>
      <c r="JVQ25" s="2"/>
      <c r="JVR25" s="2"/>
      <c r="JVS25" s="2"/>
      <c r="JVT25" s="2"/>
      <c r="JVU25" s="2"/>
      <c r="JVV25" s="2"/>
      <c r="JVW25" s="2"/>
      <c r="JVX25" s="2"/>
      <c r="JVY25" s="2"/>
      <c r="JVZ25" s="2"/>
      <c r="JWA25" s="2"/>
      <c r="JWB25" s="2"/>
      <c r="JWC25" s="2"/>
      <c r="JWD25" s="2"/>
      <c r="JWE25" s="2"/>
      <c r="JWF25" s="2"/>
      <c r="JWG25" s="2"/>
      <c r="JWH25" s="2"/>
      <c r="JWI25" s="2"/>
      <c r="JWJ25" s="2"/>
      <c r="JWK25" s="2"/>
      <c r="JWL25" s="2"/>
      <c r="JWM25" s="2"/>
      <c r="JWN25" s="2"/>
      <c r="JWO25" s="2"/>
      <c r="JWP25" s="2"/>
      <c r="JWQ25" s="2"/>
      <c r="JWR25" s="2"/>
      <c r="JWS25" s="2"/>
      <c r="JWT25" s="2"/>
      <c r="JWU25" s="2"/>
      <c r="JWV25" s="2"/>
      <c r="JWW25" s="2"/>
      <c r="JWX25" s="2"/>
      <c r="JWY25" s="2"/>
      <c r="JWZ25" s="2"/>
      <c r="JXA25" s="2"/>
      <c r="JXB25" s="2"/>
      <c r="JXC25" s="2"/>
      <c r="JXD25" s="2"/>
      <c r="JXE25" s="2"/>
      <c r="JXF25" s="2"/>
      <c r="JXG25" s="2"/>
      <c r="JXH25" s="2"/>
      <c r="JXI25" s="2"/>
      <c r="JXJ25" s="2"/>
      <c r="JXK25" s="2"/>
      <c r="JXL25" s="2"/>
      <c r="JXM25" s="2"/>
      <c r="JXN25" s="2"/>
      <c r="JXO25" s="2"/>
      <c r="JXP25" s="2"/>
      <c r="JXQ25" s="2"/>
      <c r="JXR25" s="2"/>
      <c r="JXS25" s="2"/>
      <c r="JXT25" s="2"/>
      <c r="JXU25" s="2"/>
      <c r="JXV25" s="2"/>
      <c r="JXW25" s="2"/>
      <c r="JXX25" s="2"/>
      <c r="JXY25" s="2"/>
      <c r="JXZ25" s="2"/>
      <c r="JYA25" s="2"/>
      <c r="JYB25" s="2"/>
      <c r="JYC25" s="2"/>
      <c r="JYD25" s="2"/>
      <c r="JYE25" s="2"/>
      <c r="JYF25" s="2"/>
      <c r="JYG25" s="2"/>
      <c r="JYH25" s="2"/>
      <c r="JYI25" s="2"/>
      <c r="JYJ25" s="2"/>
      <c r="JYK25" s="2"/>
      <c r="JYL25" s="2"/>
      <c r="JYM25" s="2"/>
      <c r="JYN25" s="2"/>
      <c r="JYO25" s="2"/>
      <c r="JYP25" s="2"/>
      <c r="JYQ25" s="2"/>
      <c r="JYR25" s="2"/>
      <c r="JYS25" s="2"/>
      <c r="JYT25" s="2"/>
      <c r="JYU25" s="2"/>
      <c r="JYV25" s="2"/>
      <c r="JYW25" s="2"/>
      <c r="JYX25" s="2"/>
      <c r="JYY25" s="2"/>
      <c r="JYZ25" s="2"/>
      <c r="JZA25" s="2"/>
      <c r="JZB25" s="2"/>
      <c r="JZC25" s="2"/>
      <c r="JZD25" s="2"/>
      <c r="JZE25" s="2"/>
      <c r="JZF25" s="2"/>
      <c r="JZG25" s="2"/>
      <c r="JZH25" s="2"/>
      <c r="JZI25" s="2"/>
      <c r="JZJ25" s="2"/>
      <c r="JZK25" s="2"/>
      <c r="JZL25" s="2"/>
      <c r="JZM25" s="2"/>
      <c r="JZN25" s="2"/>
      <c r="JZO25" s="2"/>
      <c r="JZP25" s="2"/>
      <c r="JZQ25" s="2"/>
      <c r="JZR25" s="2"/>
      <c r="JZS25" s="2"/>
      <c r="JZT25" s="2"/>
      <c r="JZU25" s="2"/>
      <c r="JZV25" s="2"/>
      <c r="JZW25" s="2"/>
      <c r="JZX25" s="2"/>
      <c r="JZY25" s="2"/>
      <c r="JZZ25" s="2"/>
      <c r="KAA25" s="2"/>
      <c r="KAB25" s="2"/>
      <c r="KAC25" s="2"/>
      <c r="KAD25" s="2"/>
      <c r="KAE25" s="2"/>
      <c r="KAF25" s="2"/>
      <c r="KAG25" s="2"/>
      <c r="KAH25" s="2"/>
      <c r="KAI25" s="2"/>
      <c r="KAJ25" s="2"/>
      <c r="KAK25" s="2"/>
      <c r="KAL25" s="2"/>
      <c r="KAM25" s="2"/>
      <c r="KAN25" s="2"/>
      <c r="KAO25" s="2"/>
      <c r="KAP25" s="2"/>
      <c r="KAQ25" s="2"/>
      <c r="KAR25" s="2"/>
      <c r="KAS25" s="2"/>
      <c r="KAT25" s="2"/>
      <c r="KAU25" s="2"/>
      <c r="KAV25" s="2"/>
      <c r="KAW25" s="2"/>
      <c r="KAX25" s="2"/>
      <c r="KAY25" s="2"/>
      <c r="KAZ25" s="2"/>
      <c r="KBA25" s="2"/>
      <c r="KBB25" s="2"/>
      <c r="KBC25" s="2"/>
      <c r="KBD25" s="2"/>
      <c r="KBE25" s="2"/>
      <c r="KBF25" s="2"/>
      <c r="KBG25" s="2"/>
      <c r="KBH25" s="2"/>
      <c r="KBI25" s="2"/>
      <c r="KBJ25" s="2"/>
      <c r="KBK25" s="2"/>
      <c r="KBL25" s="2"/>
      <c r="KBM25" s="2"/>
      <c r="KBN25" s="2"/>
      <c r="KBO25" s="2"/>
      <c r="KBP25" s="2"/>
      <c r="KBQ25" s="2"/>
      <c r="KBR25" s="2"/>
      <c r="KBS25" s="2"/>
      <c r="KBT25" s="2"/>
      <c r="KBU25" s="2"/>
      <c r="KBV25" s="2"/>
      <c r="KBW25" s="2"/>
      <c r="KBX25" s="2"/>
      <c r="KBY25" s="2"/>
      <c r="KBZ25" s="2"/>
      <c r="KCA25" s="2"/>
      <c r="KCB25" s="2"/>
      <c r="KCC25" s="2"/>
      <c r="KCD25" s="2"/>
      <c r="KCE25" s="2"/>
      <c r="KCF25" s="2"/>
      <c r="KCG25" s="2"/>
      <c r="KCH25" s="2"/>
      <c r="KCI25" s="2"/>
      <c r="KCJ25" s="2"/>
      <c r="KCK25" s="2"/>
      <c r="KCL25" s="2"/>
      <c r="KCM25" s="2"/>
      <c r="KCN25" s="2"/>
      <c r="KCO25" s="2"/>
      <c r="KCP25" s="2"/>
      <c r="KCQ25" s="2"/>
      <c r="KCR25" s="2"/>
      <c r="KCS25" s="2"/>
      <c r="KCT25" s="2"/>
      <c r="KCU25" s="2"/>
      <c r="KCV25" s="2"/>
      <c r="KCW25" s="2"/>
      <c r="KCX25" s="2"/>
      <c r="KCY25" s="2"/>
      <c r="KCZ25" s="2"/>
      <c r="KDA25" s="2"/>
      <c r="KDB25" s="2"/>
      <c r="KDC25" s="2"/>
      <c r="KDD25" s="2"/>
      <c r="KDE25" s="2"/>
      <c r="KDF25" s="2"/>
      <c r="KDG25" s="2"/>
      <c r="KDH25" s="2"/>
      <c r="KDI25" s="2"/>
      <c r="KDJ25" s="2"/>
      <c r="KDK25" s="2"/>
      <c r="KDL25" s="2"/>
      <c r="KDM25" s="2"/>
      <c r="KDN25" s="2"/>
      <c r="KDO25" s="2"/>
      <c r="KDP25" s="2"/>
      <c r="KDQ25" s="2"/>
      <c r="KDR25" s="2"/>
      <c r="KDS25" s="2"/>
      <c r="KDT25" s="2"/>
      <c r="KDU25" s="2"/>
      <c r="KDV25" s="2"/>
      <c r="KDW25" s="2"/>
      <c r="KDX25" s="2"/>
      <c r="KDY25" s="2"/>
      <c r="KDZ25" s="2"/>
      <c r="KEA25" s="2"/>
      <c r="KEB25" s="2"/>
      <c r="KEC25" s="2"/>
      <c r="KED25" s="2"/>
      <c r="KEE25" s="2"/>
      <c r="KEF25" s="2"/>
      <c r="KEG25" s="2"/>
      <c r="KEH25" s="2"/>
      <c r="KEI25" s="2"/>
      <c r="KEJ25" s="2"/>
      <c r="KEK25" s="2"/>
      <c r="KEL25" s="2"/>
      <c r="KEM25" s="2"/>
      <c r="KEN25" s="2"/>
      <c r="KEO25" s="2"/>
      <c r="KEP25" s="2"/>
      <c r="KEQ25" s="2"/>
      <c r="KER25" s="2"/>
      <c r="KES25" s="2"/>
      <c r="KET25" s="2"/>
      <c r="KEU25" s="2"/>
      <c r="KEV25" s="2"/>
      <c r="KEW25" s="2"/>
      <c r="KEX25" s="2"/>
      <c r="KEY25" s="2"/>
      <c r="KEZ25" s="2"/>
      <c r="KFA25" s="2"/>
      <c r="KFB25" s="2"/>
      <c r="KFC25" s="2"/>
      <c r="KFD25" s="2"/>
      <c r="KFE25" s="2"/>
      <c r="KFF25" s="2"/>
      <c r="KFG25" s="2"/>
      <c r="KFH25" s="2"/>
      <c r="KFI25" s="2"/>
      <c r="KFJ25" s="2"/>
      <c r="KFK25" s="2"/>
      <c r="KFL25" s="2"/>
      <c r="KFM25" s="2"/>
      <c r="KFN25" s="2"/>
      <c r="KFO25" s="2"/>
      <c r="KFP25" s="2"/>
      <c r="KFQ25" s="2"/>
      <c r="KFR25" s="2"/>
      <c r="KFS25" s="2"/>
      <c r="KFT25" s="2"/>
      <c r="KFU25" s="2"/>
      <c r="KFV25" s="2"/>
      <c r="KFW25" s="2"/>
      <c r="KFX25" s="2"/>
      <c r="KFY25" s="2"/>
      <c r="KFZ25" s="2"/>
      <c r="KGA25" s="2"/>
      <c r="KGB25" s="2"/>
      <c r="KGC25" s="2"/>
      <c r="KGD25" s="2"/>
      <c r="KGE25" s="2"/>
      <c r="KGF25" s="2"/>
      <c r="KGG25" s="2"/>
      <c r="KGH25" s="2"/>
      <c r="KGI25" s="2"/>
      <c r="KGJ25" s="2"/>
      <c r="KGK25" s="2"/>
      <c r="KGL25" s="2"/>
      <c r="KGM25" s="2"/>
      <c r="KGN25" s="2"/>
      <c r="KGO25" s="2"/>
      <c r="KGP25" s="2"/>
      <c r="KGQ25" s="2"/>
      <c r="KGR25" s="2"/>
      <c r="KGS25" s="2"/>
      <c r="KGT25" s="2"/>
      <c r="KGU25" s="2"/>
      <c r="KGV25" s="2"/>
      <c r="KGW25" s="2"/>
      <c r="KGX25" s="2"/>
      <c r="KGY25" s="2"/>
      <c r="KGZ25" s="2"/>
      <c r="KHA25" s="2"/>
      <c r="KHB25" s="2"/>
      <c r="KHC25" s="2"/>
      <c r="KHD25" s="2"/>
      <c r="KHE25" s="2"/>
      <c r="KHF25" s="2"/>
      <c r="KHG25" s="2"/>
      <c r="KHH25" s="2"/>
      <c r="KHI25" s="2"/>
      <c r="KHJ25" s="2"/>
      <c r="KHK25" s="2"/>
      <c r="KHL25" s="2"/>
      <c r="KHM25" s="2"/>
      <c r="KHN25" s="2"/>
      <c r="KHO25" s="2"/>
      <c r="KHP25" s="2"/>
      <c r="KHQ25" s="2"/>
      <c r="KHR25" s="2"/>
      <c r="KHS25" s="2"/>
      <c r="KHT25" s="2"/>
      <c r="KHU25" s="2"/>
      <c r="KHV25" s="2"/>
      <c r="KHW25" s="2"/>
      <c r="KHX25" s="2"/>
      <c r="KHY25" s="2"/>
      <c r="KHZ25" s="2"/>
      <c r="KIA25" s="2"/>
      <c r="KIB25" s="2"/>
      <c r="KIC25" s="2"/>
      <c r="KID25" s="2"/>
      <c r="KIE25" s="2"/>
      <c r="KIF25" s="2"/>
      <c r="KIG25" s="2"/>
      <c r="KIH25" s="2"/>
      <c r="KII25" s="2"/>
      <c r="KIJ25" s="2"/>
      <c r="KIK25" s="2"/>
      <c r="KIL25" s="2"/>
      <c r="KIM25" s="2"/>
      <c r="KIN25" s="2"/>
      <c r="KIO25" s="2"/>
      <c r="KIP25" s="2"/>
      <c r="KIQ25" s="2"/>
      <c r="KIR25" s="2"/>
      <c r="KIS25" s="2"/>
      <c r="KIT25" s="2"/>
      <c r="KIU25" s="2"/>
      <c r="KIV25" s="2"/>
      <c r="KIW25" s="2"/>
      <c r="KIX25" s="2"/>
      <c r="KIY25" s="2"/>
      <c r="KIZ25" s="2"/>
      <c r="KJA25" s="2"/>
      <c r="KJB25" s="2"/>
      <c r="KJC25" s="2"/>
      <c r="KJD25" s="2"/>
      <c r="KJE25" s="2"/>
      <c r="KJF25" s="2"/>
      <c r="KJG25" s="2"/>
      <c r="KJH25" s="2"/>
      <c r="KJI25" s="2"/>
      <c r="KJJ25" s="2"/>
      <c r="KJK25" s="2"/>
      <c r="KJL25" s="2"/>
      <c r="KJM25" s="2"/>
      <c r="KJN25" s="2"/>
      <c r="KJO25" s="2"/>
      <c r="KJP25" s="2"/>
      <c r="KJQ25" s="2"/>
      <c r="KJR25" s="2"/>
      <c r="KJS25" s="2"/>
      <c r="KJT25" s="2"/>
      <c r="KJU25" s="2"/>
      <c r="KJV25" s="2"/>
      <c r="KJW25" s="2"/>
      <c r="KJX25" s="2"/>
      <c r="KJY25" s="2"/>
      <c r="KJZ25" s="2"/>
      <c r="KKA25" s="2"/>
      <c r="KKB25" s="2"/>
      <c r="KKC25" s="2"/>
      <c r="KKD25" s="2"/>
      <c r="KKE25" s="2"/>
      <c r="KKF25" s="2"/>
      <c r="KKG25" s="2"/>
      <c r="KKH25" s="2"/>
      <c r="KKI25" s="2"/>
      <c r="KKJ25" s="2"/>
      <c r="KKK25" s="2"/>
      <c r="KKL25" s="2"/>
      <c r="KKM25" s="2"/>
      <c r="KKN25" s="2"/>
      <c r="KKO25" s="2"/>
      <c r="KKP25" s="2"/>
      <c r="KKQ25" s="2"/>
      <c r="KKR25" s="2"/>
      <c r="KKS25" s="2"/>
      <c r="KKT25" s="2"/>
      <c r="KKU25" s="2"/>
      <c r="KKV25" s="2"/>
      <c r="KKW25" s="2"/>
      <c r="KKX25" s="2"/>
      <c r="KKY25" s="2"/>
      <c r="KKZ25" s="2"/>
      <c r="KLA25" s="2"/>
      <c r="KLB25" s="2"/>
      <c r="KLC25" s="2"/>
      <c r="KLD25" s="2"/>
      <c r="KLE25" s="2"/>
      <c r="KLF25" s="2"/>
      <c r="KLG25" s="2"/>
      <c r="KLH25" s="2"/>
      <c r="KLI25" s="2"/>
      <c r="KLJ25" s="2"/>
      <c r="KLK25" s="2"/>
      <c r="KLL25" s="2"/>
      <c r="KLM25" s="2"/>
      <c r="KLN25" s="2"/>
      <c r="KLO25" s="2"/>
      <c r="KLP25" s="2"/>
      <c r="KLQ25" s="2"/>
      <c r="KLR25" s="2"/>
      <c r="KLS25" s="2"/>
      <c r="KLT25" s="2"/>
      <c r="KLU25" s="2"/>
      <c r="KLV25" s="2"/>
      <c r="KLW25" s="2"/>
      <c r="KLX25" s="2"/>
      <c r="KLY25" s="2"/>
      <c r="KLZ25" s="2"/>
      <c r="KMA25" s="2"/>
      <c r="KMB25" s="2"/>
      <c r="KMC25" s="2"/>
      <c r="KMD25" s="2"/>
      <c r="KME25" s="2"/>
      <c r="KMF25" s="2"/>
      <c r="KMG25" s="2"/>
      <c r="KMH25" s="2"/>
      <c r="KMI25" s="2"/>
      <c r="KMJ25" s="2"/>
      <c r="KMK25" s="2"/>
      <c r="KML25" s="2"/>
      <c r="KMM25" s="2"/>
      <c r="KMN25" s="2"/>
      <c r="KMO25" s="2"/>
      <c r="KMP25" s="2"/>
      <c r="KMQ25" s="2"/>
      <c r="KMR25" s="2"/>
      <c r="KMS25" s="2"/>
      <c r="KMT25" s="2"/>
      <c r="KMU25" s="2"/>
      <c r="KMV25" s="2"/>
      <c r="KMW25" s="2"/>
      <c r="KMX25" s="2"/>
      <c r="KMY25" s="2"/>
      <c r="KMZ25" s="2"/>
      <c r="KNA25" s="2"/>
      <c r="KNB25" s="2"/>
      <c r="KNC25" s="2"/>
      <c r="KND25" s="2"/>
      <c r="KNE25" s="2"/>
      <c r="KNF25" s="2"/>
      <c r="KNG25" s="2"/>
      <c r="KNH25" s="2"/>
      <c r="KNI25" s="2"/>
      <c r="KNJ25" s="2"/>
      <c r="KNK25" s="2"/>
      <c r="KNL25" s="2"/>
      <c r="KNM25" s="2"/>
      <c r="KNN25" s="2"/>
      <c r="KNO25" s="2"/>
      <c r="KNP25" s="2"/>
      <c r="KNQ25" s="2"/>
      <c r="KNR25" s="2"/>
      <c r="KNS25" s="2"/>
      <c r="KNT25" s="2"/>
      <c r="KNU25" s="2"/>
      <c r="KNV25" s="2"/>
      <c r="KNW25" s="2"/>
      <c r="KNX25" s="2"/>
      <c r="KNY25" s="2"/>
      <c r="KNZ25" s="2"/>
      <c r="KOA25" s="2"/>
      <c r="KOB25" s="2"/>
      <c r="KOC25" s="2"/>
      <c r="KOD25" s="2"/>
      <c r="KOE25" s="2"/>
      <c r="KOF25" s="2"/>
      <c r="KOG25" s="2"/>
      <c r="KOH25" s="2"/>
      <c r="KOI25" s="2"/>
      <c r="KOJ25" s="2"/>
      <c r="KOK25" s="2"/>
      <c r="KOL25" s="2"/>
      <c r="KOM25" s="2"/>
      <c r="KON25" s="2"/>
      <c r="KOO25" s="2"/>
      <c r="KOP25" s="2"/>
      <c r="KOQ25" s="2"/>
      <c r="KOR25" s="2"/>
      <c r="KOS25" s="2"/>
      <c r="KOT25" s="2"/>
      <c r="KOU25" s="2"/>
      <c r="KOV25" s="2"/>
      <c r="KOW25" s="2"/>
      <c r="KOX25" s="2"/>
      <c r="KOY25" s="2"/>
      <c r="KOZ25" s="2"/>
      <c r="KPA25" s="2"/>
      <c r="KPB25" s="2"/>
      <c r="KPC25" s="2"/>
      <c r="KPD25" s="2"/>
      <c r="KPE25" s="2"/>
      <c r="KPF25" s="2"/>
      <c r="KPG25" s="2"/>
      <c r="KPH25" s="2"/>
      <c r="KPI25" s="2"/>
      <c r="KPJ25" s="2"/>
      <c r="KPK25" s="2"/>
      <c r="KPL25" s="2"/>
      <c r="KPM25" s="2"/>
      <c r="KPN25" s="2"/>
      <c r="KPO25" s="2"/>
      <c r="KPP25" s="2"/>
      <c r="KPQ25" s="2"/>
      <c r="KPR25" s="2"/>
      <c r="KPS25" s="2"/>
      <c r="KPT25" s="2"/>
      <c r="KPU25" s="2"/>
      <c r="KPV25" s="2"/>
      <c r="KPW25" s="2"/>
      <c r="KPX25" s="2"/>
      <c r="KPY25" s="2"/>
      <c r="KPZ25" s="2"/>
      <c r="KQA25" s="2"/>
      <c r="KQB25" s="2"/>
      <c r="KQC25" s="2"/>
      <c r="KQD25" s="2"/>
      <c r="KQE25" s="2"/>
      <c r="KQF25" s="2"/>
      <c r="KQG25" s="2"/>
      <c r="KQH25" s="2"/>
      <c r="KQI25" s="2"/>
      <c r="KQJ25" s="2"/>
      <c r="KQK25" s="2"/>
      <c r="KQL25" s="2"/>
      <c r="KQM25" s="2"/>
      <c r="KQN25" s="2"/>
      <c r="KQO25" s="2"/>
      <c r="KQP25" s="2"/>
      <c r="KQQ25" s="2"/>
      <c r="KQR25" s="2"/>
      <c r="KQS25" s="2"/>
      <c r="KQT25" s="2"/>
      <c r="KQU25" s="2"/>
      <c r="KQV25" s="2"/>
      <c r="KQW25" s="2"/>
      <c r="KQX25" s="2"/>
      <c r="KQY25" s="2"/>
      <c r="KQZ25" s="2"/>
      <c r="KRA25" s="2"/>
      <c r="KRB25" s="2"/>
      <c r="KRC25" s="2"/>
      <c r="KRD25" s="2"/>
      <c r="KRE25" s="2"/>
      <c r="KRF25" s="2"/>
      <c r="KRG25" s="2"/>
      <c r="KRH25" s="2"/>
      <c r="KRI25" s="2"/>
      <c r="KRJ25" s="2"/>
      <c r="KRK25" s="2"/>
      <c r="KRL25" s="2"/>
      <c r="KRM25" s="2"/>
      <c r="KRN25" s="2"/>
      <c r="KRO25" s="2"/>
      <c r="KRP25" s="2"/>
      <c r="KRQ25" s="2"/>
      <c r="KRR25" s="2"/>
      <c r="KRS25" s="2"/>
      <c r="KRT25" s="2"/>
      <c r="KRU25" s="2"/>
      <c r="KRV25" s="2"/>
      <c r="KRW25" s="2"/>
      <c r="KRX25" s="2"/>
      <c r="KRY25" s="2"/>
      <c r="KRZ25" s="2"/>
      <c r="KSA25" s="2"/>
      <c r="KSB25" s="2"/>
      <c r="KSC25" s="2"/>
      <c r="KSD25" s="2"/>
      <c r="KSE25" s="2"/>
      <c r="KSF25" s="2"/>
      <c r="KSG25" s="2"/>
      <c r="KSH25" s="2"/>
      <c r="KSI25" s="2"/>
      <c r="KSJ25" s="2"/>
      <c r="KSK25" s="2"/>
      <c r="KSL25" s="2"/>
      <c r="KSM25" s="2"/>
      <c r="KSN25" s="2"/>
      <c r="KSO25" s="2"/>
      <c r="KSP25" s="2"/>
      <c r="KSQ25" s="2"/>
      <c r="KSR25" s="2"/>
      <c r="KSS25" s="2"/>
      <c r="KST25" s="2"/>
      <c r="KSU25" s="2"/>
      <c r="KSV25" s="2"/>
      <c r="KSW25" s="2"/>
      <c r="KSX25" s="2"/>
      <c r="KSY25" s="2"/>
      <c r="KSZ25" s="2"/>
      <c r="KTA25" s="2"/>
      <c r="KTB25" s="2"/>
      <c r="KTC25" s="2"/>
      <c r="KTD25" s="2"/>
      <c r="KTE25" s="2"/>
      <c r="KTF25" s="2"/>
      <c r="KTG25" s="2"/>
      <c r="KTH25" s="2"/>
      <c r="KTI25" s="2"/>
      <c r="KTJ25" s="2"/>
      <c r="KTK25" s="2"/>
      <c r="KTL25" s="2"/>
      <c r="KTM25" s="2"/>
      <c r="KTN25" s="2"/>
      <c r="KTO25" s="2"/>
      <c r="KTP25" s="2"/>
      <c r="KTQ25" s="2"/>
      <c r="KTR25" s="2"/>
      <c r="KTS25" s="2"/>
      <c r="KTT25" s="2"/>
      <c r="KTU25" s="2"/>
      <c r="KTV25" s="2"/>
      <c r="KTW25" s="2"/>
      <c r="KTX25" s="2"/>
      <c r="KTY25" s="2"/>
      <c r="KTZ25" s="2"/>
      <c r="KUA25" s="2"/>
      <c r="KUB25" s="2"/>
      <c r="KUC25" s="2"/>
      <c r="KUD25" s="2"/>
      <c r="KUE25" s="2"/>
      <c r="KUF25" s="2"/>
      <c r="KUG25" s="2"/>
      <c r="KUH25" s="2"/>
      <c r="KUI25" s="2"/>
      <c r="KUJ25" s="2"/>
      <c r="KUK25" s="2"/>
      <c r="KUL25" s="2"/>
      <c r="KUM25" s="2"/>
      <c r="KUN25" s="2"/>
      <c r="KUO25" s="2"/>
      <c r="KUP25" s="2"/>
      <c r="KUQ25" s="2"/>
      <c r="KUR25" s="2"/>
      <c r="KUS25" s="2"/>
      <c r="KUT25" s="2"/>
      <c r="KUU25" s="2"/>
      <c r="KUV25" s="2"/>
      <c r="KUW25" s="2"/>
      <c r="KUX25" s="2"/>
      <c r="KUY25" s="2"/>
      <c r="KUZ25" s="2"/>
      <c r="KVA25" s="2"/>
      <c r="KVB25" s="2"/>
      <c r="KVC25" s="2"/>
      <c r="KVD25" s="2"/>
      <c r="KVE25" s="2"/>
      <c r="KVF25" s="2"/>
      <c r="KVG25" s="2"/>
      <c r="KVH25" s="2"/>
      <c r="KVI25" s="2"/>
      <c r="KVJ25" s="2"/>
      <c r="KVK25" s="2"/>
      <c r="KVL25" s="2"/>
      <c r="KVM25" s="2"/>
      <c r="KVN25" s="2"/>
      <c r="KVO25" s="2"/>
      <c r="KVP25" s="2"/>
      <c r="KVQ25" s="2"/>
      <c r="KVR25" s="2"/>
      <c r="KVS25" s="2"/>
      <c r="KVT25" s="2"/>
      <c r="KVU25" s="2"/>
      <c r="KVV25" s="2"/>
      <c r="KVW25" s="2"/>
      <c r="KVX25" s="2"/>
      <c r="KVY25" s="2"/>
      <c r="KVZ25" s="2"/>
      <c r="KWA25" s="2"/>
      <c r="KWB25" s="2"/>
      <c r="KWC25" s="2"/>
      <c r="KWD25" s="2"/>
      <c r="KWE25" s="2"/>
      <c r="KWF25" s="2"/>
      <c r="KWG25" s="2"/>
      <c r="KWH25" s="2"/>
      <c r="KWI25" s="2"/>
      <c r="KWJ25" s="2"/>
      <c r="KWK25" s="2"/>
      <c r="KWL25" s="2"/>
      <c r="KWM25" s="2"/>
      <c r="KWN25" s="2"/>
      <c r="KWO25" s="2"/>
      <c r="KWP25" s="2"/>
      <c r="KWQ25" s="2"/>
      <c r="KWR25" s="2"/>
      <c r="KWS25" s="2"/>
      <c r="KWT25" s="2"/>
      <c r="KWU25" s="2"/>
      <c r="KWV25" s="2"/>
      <c r="KWW25" s="2"/>
      <c r="KWX25" s="2"/>
      <c r="KWY25" s="2"/>
      <c r="KWZ25" s="2"/>
      <c r="KXA25" s="2"/>
      <c r="KXB25" s="2"/>
      <c r="KXC25" s="2"/>
      <c r="KXD25" s="2"/>
      <c r="KXE25" s="2"/>
      <c r="KXF25" s="2"/>
      <c r="KXG25" s="2"/>
      <c r="KXH25" s="2"/>
      <c r="KXI25" s="2"/>
      <c r="KXJ25" s="2"/>
      <c r="KXK25" s="2"/>
      <c r="KXL25" s="2"/>
      <c r="KXM25" s="2"/>
      <c r="KXN25" s="2"/>
      <c r="KXO25" s="2"/>
      <c r="KXP25" s="2"/>
      <c r="KXQ25" s="2"/>
      <c r="KXR25" s="2"/>
      <c r="KXS25" s="2"/>
      <c r="KXT25" s="2"/>
      <c r="KXU25" s="2"/>
      <c r="KXV25" s="2"/>
      <c r="KXW25" s="2"/>
      <c r="KXX25" s="2"/>
      <c r="KXY25" s="2"/>
      <c r="KXZ25" s="2"/>
      <c r="KYA25" s="2"/>
      <c r="KYB25" s="2"/>
      <c r="KYC25" s="2"/>
      <c r="KYD25" s="2"/>
      <c r="KYE25" s="2"/>
      <c r="KYF25" s="2"/>
      <c r="KYG25" s="2"/>
      <c r="KYH25" s="2"/>
      <c r="KYI25" s="2"/>
      <c r="KYJ25" s="2"/>
      <c r="KYK25" s="2"/>
      <c r="KYL25" s="2"/>
      <c r="KYM25" s="2"/>
      <c r="KYN25" s="2"/>
      <c r="KYO25" s="2"/>
      <c r="KYP25" s="2"/>
      <c r="KYQ25" s="2"/>
      <c r="KYR25" s="2"/>
      <c r="KYS25" s="2"/>
      <c r="KYT25" s="2"/>
      <c r="KYU25" s="2"/>
      <c r="KYV25" s="2"/>
      <c r="KYW25" s="2"/>
      <c r="KYX25" s="2"/>
      <c r="KYY25" s="2"/>
      <c r="KYZ25" s="2"/>
      <c r="KZA25" s="2"/>
      <c r="KZB25" s="2"/>
      <c r="KZC25" s="2"/>
      <c r="KZD25" s="2"/>
      <c r="KZE25" s="2"/>
      <c r="KZF25" s="2"/>
      <c r="KZG25" s="2"/>
      <c r="KZH25" s="2"/>
      <c r="KZI25" s="2"/>
      <c r="KZJ25" s="2"/>
      <c r="KZK25" s="2"/>
      <c r="KZL25" s="2"/>
      <c r="KZM25" s="2"/>
      <c r="KZN25" s="2"/>
      <c r="KZO25" s="2"/>
      <c r="KZP25" s="2"/>
      <c r="KZQ25" s="2"/>
      <c r="KZR25" s="2"/>
      <c r="KZS25" s="2"/>
      <c r="KZT25" s="2"/>
      <c r="KZU25" s="2"/>
      <c r="KZV25" s="2"/>
      <c r="KZW25" s="2"/>
      <c r="KZX25" s="2"/>
      <c r="KZY25" s="2"/>
      <c r="KZZ25" s="2"/>
      <c r="LAA25" s="2"/>
      <c r="LAB25" s="2"/>
      <c r="LAC25" s="2"/>
      <c r="LAD25" s="2"/>
      <c r="LAE25" s="2"/>
      <c r="LAF25" s="2"/>
      <c r="LAG25" s="2"/>
      <c r="LAH25" s="2"/>
      <c r="LAI25" s="2"/>
      <c r="LAJ25" s="2"/>
      <c r="LAK25" s="2"/>
      <c r="LAL25" s="2"/>
      <c r="LAM25" s="2"/>
      <c r="LAN25" s="2"/>
      <c r="LAO25" s="2"/>
      <c r="LAP25" s="2"/>
      <c r="LAQ25" s="2"/>
      <c r="LAR25" s="2"/>
      <c r="LAS25" s="2"/>
      <c r="LAT25" s="2"/>
      <c r="LAU25" s="2"/>
      <c r="LAV25" s="2"/>
      <c r="LAW25" s="2"/>
      <c r="LAX25" s="2"/>
      <c r="LAY25" s="2"/>
      <c r="LAZ25" s="2"/>
      <c r="LBA25" s="2"/>
      <c r="LBB25" s="2"/>
      <c r="LBC25" s="2"/>
      <c r="LBD25" s="2"/>
      <c r="LBE25" s="2"/>
      <c r="LBF25" s="2"/>
      <c r="LBG25" s="2"/>
      <c r="LBH25" s="2"/>
      <c r="LBI25" s="2"/>
      <c r="LBJ25" s="2"/>
      <c r="LBK25" s="2"/>
      <c r="LBL25" s="2"/>
      <c r="LBM25" s="2"/>
      <c r="LBN25" s="2"/>
      <c r="LBO25" s="2"/>
      <c r="LBP25" s="2"/>
      <c r="LBQ25" s="2"/>
      <c r="LBR25" s="2"/>
      <c r="LBS25" s="2"/>
      <c r="LBT25" s="2"/>
      <c r="LBU25" s="2"/>
      <c r="LBV25" s="2"/>
      <c r="LBW25" s="2"/>
      <c r="LBX25" s="2"/>
      <c r="LBY25" s="2"/>
      <c r="LBZ25" s="2"/>
      <c r="LCA25" s="2"/>
      <c r="LCB25" s="2"/>
      <c r="LCC25" s="2"/>
      <c r="LCD25" s="2"/>
      <c r="LCE25" s="2"/>
      <c r="LCF25" s="2"/>
      <c r="LCG25" s="2"/>
      <c r="LCH25" s="2"/>
      <c r="LCI25" s="2"/>
      <c r="LCJ25" s="2"/>
      <c r="LCK25" s="2"/>
      <c r="LCL25" s="2"/>
      <c r="LCM25" s="2"/>
      <c r="LCN25" s="2"/>
      <c r="LCO25" s="2"/>
      <c r="LCP25" s="2"/>
      <c r="LCQ25" s="2"/>
      <c r="LCR25" s="2"/>
      <c r="LCS25" s="2"/>
      <c r="LCT25" s="2"/>
      <c r="LCU25" s="2"/>
      <c r="LCV25" s="2"/>
      <c r="LCW25" s="2"/>
      <c r="LCX25" s="2"/>
      <c r="LCY25" s="2"/>
      <c r="LCZ25" s="2"/>
      <c r="LDA25" s="2"/>
      <c r="LDB25" s="2"/>
      <c r="LDC25" s="2"/>
      <c r="LDD25" s="2"/>
      <c r="LDE25" s="2"/>
      <c r="LDF25" s="2"/>
      <c r="LDG25" s="2"/>
      <c r="LDH25" s="2"/>
      <c r="LDI25" s="2"/>
      <c r="LDJ25" s="2"/>
      <c r="LDK25" s="2"/>
      <c r="LDL25" s="2"/>
      <c r="LDM25" s="2"/>
      <c r="LDN25" s="2"/>
      <c r="LDO25" s="2"/>
      <c r="LDP25" s="2"/>
      <c r="LDQ25" s="2"/>
      <c r="LDR25" s="2"/>
      <c r="LDS25" s="2"/>
      <c r="LDT25" s="2"/>
      <c r="LDU25" s="2"/>
      <c r="LDV25" s="2"/>
      <c r="LDW25" s="2"/>
      <c r="LDX25" s="2"/>
      <c r="LDY25" s="2"/>
      <c r="LDZ25" s="2"/>
      <c r="LEA25" s="2"/>
      <c r="LEB25" s="2"/>
      <c r="LEC25" s="2"/>
      <c r="LED25" s="2"/>
      <c r="LEE25" s="2"/>
      <c r="LEF25" s="2"/>
      <c r="LEG25" s="2"/>
      <c r="LEH25" s="2"/>
      <c r="LEI25" s="2"/>
      <c r="LEJ25" s="2"/>
      <c r="LEK25" s="2"/>
      <c r="LEL25" s="2"/>
      <c r="LEM25" s="2"/>
      <c r="LEN25" s="2"/>
      <c r="LEO25" s="2"/>
      <c r="LEP25" s="2"/>
      <c r="LEQ25" s="2"/>
      <c r="LER25" s="2"/>
      <c r="LES25" s="2"/>
      <c r="LET25" s="2"/>
      <c r="LEU25" s="2"/>
      <c r="LEV25" s="2"/>
      <c r="LEW25" s="2"/>
      <c r="LEX25" s="2"/>
      <c r="LEY25" s="2"/>
      <c r="LEZ25" s="2"/>
      <c r="LFA25" s="2"/>
      <c r="LFB25" s="2"/>
      <c r="LFC25" s="2"/>
      <c r="LFD25" s="2"/>
      <c r="LFE25" s="2"/>
      <c r="LFF25" s="2"/>
      <c r="LFG25" s="2"/>
      <c r="LFH25" s="2"/>
      <c r="LFI25" s="2"/>
      <c r="LFJ25" s="2"/>
      <c r="LFK25" s="2"/>
      <c r="LFL25" s="2"/>
      <c r="LFM25" s="2"/>
      <c r="LFN25" s="2"/>
      <c r="LFO25" s="2"/>
      <c r="LFP25" s="2"/>
      <c r="LFQ25" s="2"/>
      <c r="LFR25" s="2"/>
      <c r="LFS25" s="2"/>
      <c r="LFT25" s="2"/>
      <c r="LFU25" s="2"/>
      <c r="LFV25" s="2"/>
      <c r="LFW25" s="2"/>
      <c r="LFX25" s="2"/>
      <c r="LFY25" s="2"/>
      <c r="LFZ25" s="2"/>
      <c r="LGA25" s="2"/>
      <c r="LGB25" s="2"/>
      <c r="LGC25" s="2"/>
      <c r="LGD25" s="2"/>
      <c r="LGE25" s="2"/>
      <c r="LGF25" s="2"/>
      <c r="LGG25" s="2"/>
      <c r="LGH25" s="2"/>
      <c r="LGI25" s="2"/>
      <c r="LGJ25" s="2"/>
      <c r="LGK25" s="2"/>
      <c r="LGL25" s="2"/>
      <c r="LGM25" s="2"/>
      <c r="LGN25" s="2"/>
      <c r="LGO25" s="2"/>
      <c r="LGP25" s="2"/>
      <c r="LGQ25" s="2"/>
      <c r="LGR25" s="2"/>
      <c r="LGS25" s="2"/>
      <c r="LGT25" s="2"/>
      <c r="LGU25" s="2"/>
      <c r="LGV25" s="2"/>
      <c r="LGW25" s="2"/>
      <c r="LGX25" s="2"/>
      <c r="LGY25" s="2"/>
      <c r="LGZ25" s="2"/>
      <c r="LHA25" s="2"/>
      <c r="LHB25" s="2"/>
      <c r="LHC25" s="2"/>
      <c r="LHD25" s="2"/>
      <c r="LHE25" s="2"/>
      <c r="LHF25" s="2"/>
      <c r="LHG25" s="2"/>
      <c r="LHH25" s="2"/>
      <c r="LHI25" s="2"/>
      <c r="LHJ25" s="2"/>
      <c r="LHK25" s="2"/>
      <c r="LHL25" s="2"/>
      <c r="LHM25" s="2"/>
      <c r="LHN25" s="2"/>
      <c r="LHO25" s="2"/>
      <c r="LHP25" s="2"/>
      <c r="LHQ25" s="2"/>
      <c r="LHR25" s="2"/>
      <c r="LHS25" s="2"/>
      <c r="LHT25" s="2"/>
      <c r="LHU25" s="2"/>
      <c r="LHV25" s="2"/>
      <c r="LHW25" s="2"/>
      <c r="LHX25" s="2"/>
      <c r="LHY25" s="2"/>
      <c r="LHZ25" s="2"/>
      <c r="LIA25" s="2"/>
      <c r="LIB25" s="2"/>
      <c r="LIC25" s="2"/>
      <c r="LID25" s="2"/>
      <c r="LIE25" s="2"/>
      <c r="LIF25" s="2"/>
      <c r="LIG25" s="2"/>
      <c r="LIH25" s="2"/>
      <c r="LII25" s="2"/>
      <c r="LIJ25" s="2"/>
      <c r="LIK25" s="2"/>
      <c r="LIL25" s="2"/>
      <c r="LIM25" s="2"/>
      <c r="LIN25" s="2"/>
      <c r="LIO25" s="2"/>
      <c r="LIP25" s="2"/>
      <c r="LIQ25" s="2"/>
      <c r="LIR25" s="2"/>
      <c r="LIS25" s="2"/>
      <c r="LIT25" s="2"/>
      <c r="LIU25" s="2"/>
      <c r="LIV25" s="2"/>
      <c r="LIW25" s="2"/>
      <c r="LIX25" s="2"/>
      <c r="LIY25" s="2"/>
      <c r="LIZ25" s="2"/>
      <c r="LJA25" s="2"/>
      <c r="LJB25" s="2"/>
      <c r="LJC25" s="2"/>
      <c r="LJD25" s="2"/>
      <c r="LJE25" s="2"/>
      <c r="LJF25" s="2"/>
      <c r="LJG25" s="2"/>
      <c r="LJH25" s="2"/>
      <c r="LJI25" s="2"/>
      <c r="LJJ25" s="2"/>
      <c r="LJK25" s="2"/>
      <c r="LJL25" s="2"/>
      <c r="LJM25" s="2"/>
      <c r="LJN25" s="2"/>
      <c r="LJO25" s="2"/>
      <c r="LJP25" s="2"/>
      <c r="LJQ25" s="2"/>
      <c r="LJR25" s="2"/>
      <c r="LJS25" s="2"/>
      <c r="LJT25" s="2"/>
      <c r="LJU25" s="2"/>
      <c r="LJV25" s="2"/>
      <c r="LJW25" s="2"/>
      <c r="LJX25" s="2"/>
      <c r="LJY25" s="2"/>
      <c r="LJZ25" s="2"/>
      <c r="LKA25" s="2"/>
      <c r="LKB25" s="2"/>
      <c r="LKC25" s="2"/>
      <c r="LKD25" s="2"/>
      <c r="LKE25" s="2"/>
      <c r="LKF25" s="2"/>
      <c r="LKG25" s="2"/>
      <c r="LKH25" s="2"/>
      <c r="LKI25" s="2"/>
      <c r="LKJ25" s="2"/>
      <c r="LKK25" s="2"/>
      <c r="LKL25" s="2"/>
      <c r="LKM25" s="2"/>
      <c r="LKN25" s="2"/>
      <c r="LKO25" s="2"/>
      <c r="LKP25" s="2"/>
      <c r="LKQ25" s="2"/>
      <c r="LKR25" s="2"/>
      <c r="LKS25" s="2"/>
      <c r="LKT25" s="2"/>
      <c r="LKU25" s="2"/>
      <c r="LKV25" s="2"/>
      <c r="LKW25" s="2"/>
      <c r="LKX25" s="2"/>
      <c r="LKY25" s="2"/>
      <c r="LKZ25" s="2"/>
      <c r="LLA25" s="2"/>
      <c r="LLB25" s="2"/>
      <c r="LLC25" s="2"/>
      <c r="LLD25" s="2"/>
      <c r="LLE25" s="2"/>
      <c r="LLF25" s="2"/>
      <c r="LLG25" s="2"/>
      <c r="LLH25" s="2"/>
      <c r="LLI25" s="2"/>
      <c r="LLJ25" s="2"/>
      <c r="LLK25" s="2"/>
      <c r="LLL25" s="2"/>
      <c r="LLM25" s="2"/>
      <c r="LLN25" s="2"/>
      <c r="LLO25" s="2"/>
      <c r="LLP25" s="2"/>
      <c r="LLQ25" s="2"/>
      <c r="LLR25" s="2"/>
      <c r="LLS25" s="2"/>
      <c r="LLT25" s="2"/>
      <c r="LLU25" s="2"/>
      <c r="LLV25" s="2"/>
      <c r="LLW25" s="2"/>
      <c r="LLX25" s="2"/>
      <c r="LLY25" s="2"/>
      <c r="LLZ25" s="2"/>
      <c r="LMA25" s="2"/>
      <c r="LMB25" s="2"/>
      <c r="LMC25" s="2"/>
      <c r="LMD25" s="2"/>
      <c r="LME25" s="2"/>
      <c r="LMF25" s="2"/>
      <c r="LMG25" s="2"/>
      <c r="LMH25" s="2"/>
      <c r="LMI25" s="2"/>
      <c r="LMJ25" s="2"/>
      <c r="LMK25" s="2"/>
      <c r="LML25" s="2"/>
      <c r="LMM25" s="2"/>
      <c r="LMN25" s="2"/>
      <c r="LMO25" s="2"/>
      <c r="LMP25" s="2"/>
      <c r="LMQ25" s="2"/>
      <c r="LMR25" s="2"/>
      <c r="LMS25" s="2"/>
      <c r="LMT25" s="2"/>
      <c r="LMU25" s="2"/>
      <c r="LMV25" s="2"/>
      <c r="LMW25" s="2"/>
      <c r="LMX25" s="2"/>
      <c r="LMY25" s="2"/>
      <c r="LMZ25" s="2"/>
      <c r="LNA25" s="2"/>
      <c r="LNB25" s="2"/>
      <c r="LNC25" s="2"/>
      <c r="LND25" s="2"/>
      <c r="LNE25" s="2"/>
      <c r="LNF25" s="2"/>
      <c r="LNG25" s="2"/>
      <c r="LNH25" s="2"/>
      <c r="LNI25" s="2"/>
      <c r="LNJ25" s="2"/>
      <c r="LNK25" s="2"/>
      <c r="LNL25" s="2"/>
      <c r="LNM25" s="2"/>
      <c r="LNN25" s="2"/>
      <c r="LNO25" s="2"/>
      <c r="LNP25" s="2"/>
      <c r="LNQ25" s="2"/>
      <c r="LNR25" s="2"/>
      <c r="LNS25" s="2"/>
      <c r="LNT25" s="2"/>
      <c r="LNU25" s="2"/>
      <c r="LNV25" s="2"/>
      <c r="LNW25" s="2"/>
      <c r="LNX25" s="2"/>
      <c r="LNY25" s="2"/>
      <c r="LNZ25" s="2"/>
      <c r="LOA25" s="2"/>
      <c r="LOB25" s="2"/>
      <c r="LOC25" s="2"/>
      <c r="LOD25" s="2"/>
      <c r="LOE25" s="2"/>
      <c r="LOF25" s="2"/>
      <c r="LOG25" s="2"/>
      <c r="LOH25" s="2"/>
      <c r="LOI25" s="2"/>
      <c r="LOJ25" s="2"/>
      <c r="LOK25" s="2"/>
      <c r="LOL25" s="2"/>
      <c r="LOM25" s="2"/>
      <c r="LON25" s="2"/>
      <c r="LOO25" s="2"/>
      <c r="LOP25" s="2"/>
      <c r="LOQ25" s="2"/>
      <c r="LOR25" s="2"/>
      <c r="LOS25" s="2"/>
      <c r="LOT25" s="2"/>
      <c r="LOU25" s="2"/>
      <c r="LOV25" s="2"/>
      <c r="LOW25" s="2"/>
      <c r="LOX25" s="2"/>
      <c r="LOY25" s="2"/>
      <c r="LOZ25" s="2"/>
      <c r="LPA25" s="2"/>
      <c r="LPB25" s="2"/>
      <c r="LPC25" s="2"/>
      <c r="LPD25" s="2"/>
      <c r="LPE25" s="2"/>
      <c r="LPF25" s="2"/>
      <c r="LPG25" s="2"/>
      <c r="LPH25" s="2"/>
      <c r="LPI25" s="2"/>
      <c r="LPJ25" s="2"/>
      <c r="LPK25" s="2"/>
      <c r="LPL25" s="2"/>
      <c r="LPM25" s="2"/>
      <c r="LPN25" s="2"/>
      <c r="LPO25" s="2"/>
      <c r="LPP25" s="2"/>
      <c r="LPQ25" s="2"/>
      <c r="LPR25" s="2"/>
      <c r="LPS25" s="2"/>
      <c r="LPT25" s="2"/>
      <c r="LPU25" s="2"/>
      <c r="LPV25" s="2"/>
      <c r="LPW25" s="2"/>
      <c r="LPX25" s="2"/>
      <c r="LPY25" s="2"/>
      <c r="LPZ25" s="2"/>
      <c r="LQA25" s="2"/>
      <c r="LQB25" s="2"/>
      <c r="LQC25" s="2"/>
      <c r="LQD25" s="2"/>
      <c r="LQE25" s="2"/>
      <c r="LQF25" s="2"/>
      <c r="LQG25" s="2"/>
      <c r="LQH25" s="2"/>
      <c r="LQI25" s="2"/>
      <c r="LQJ25" s="2"/>
      <c r="LQK25" s="2"/>
      <c r="LQL25" s="2"/>
      <c r="LQM25" s="2"/>
      <c r="LQN25" s="2"/>
      <c r="LQO25" s="2"/>
      <c r="LQP25" s="2"/>
      <c r="LQQ25" s="2"/>
      <c r="LQR25" s="2"/>
      <c r="LQS25" s="2"/>
      <c r="LQT25" s="2"/>
      <c r="LQU25" s="2"/>
      <c r="LQV25" s="2"/>
      <c r="LQW25" s="2"/>
      <c r="LQX25" s="2"/>
      <c r="LQY25" s="2"/>
      <c r="LQZ25" s="2"/>
      <c r="LRA25" s="2"/>
      <c r="LRB25" s="2"/>
      <c r="LRC25" s="2"/>
      <c r="LRD25" s="2"/>
      <c r="LRE25" s="2"/>
      <c r="LRF25" s="2"/>
      <c r="LRG25" s="2"/>
      <c r="LRH25" s="2"/>
      <c r="LRI25" s="2"/>
      <c r="LRJ25" s="2"/>
      <c r="LRK25" s="2"/>
      <c r="LRL25" s="2"/>
      <c r="LRM25" s="2"/>
      <c r="LRN25" s="2"/>
      <c r="LRO25" s="2"/>
      <c r="LRP25" s="2"/>
      <c r="LRQ25" s="2"/>
      <c r="LRR25" s="2"/>
      <c r="LRS25" s="2"/>
      <c r="LRT25" s="2"/>
      <c r="LRU25" s="2"/>
      <c r="LRV25" s="2"/>
      <c r="LRW25" s="2"/>
      <c r="LRX25" s="2"/>
      <c r="LRY25" s="2"/>
      <c r="LRZ25" s="2"/>
      <c r="LSA25" s="2"/>
      <c r="LSB25" s="2"/>
      <c r="LSC25" s="2"/>
      <c r="LSD25" s="2"/>
      <c r="LSE25" s="2"/>
      <c r="LSF25" s="2"/>
      <c r="LSG25" s="2"/>
      <c r="LSH25" s="2"/>
      <c r="LSI25" s="2"/>
      <c r="LSJ25" s="2"/>
      <c r="LSK25" s="2"/>
      <c r="LSL25" s="2"/>
      <c r="LSM25" s="2"/>
      <c r="LSN25" s="2"/>
      <c r="LSO25" s="2"/>
      <c r="LSP25" s="2"/>
      <c r="LSQ25" s="2"/>
      <c r="LSR25" s="2"/>
      <c r="LSS25" s="2"/>
      <c r="LST25" s="2"/>
      <c r="LSU25" s="2"/>
      <c r="LSV25" s="2"/>
      <c r="LSW25" s="2"/>
      <c r="LSX25" s="2"/>
      <c r="LSY25" s="2"/>
      <c r="LSZ25" s="2"/>
      <c r="LTA25" s="2"/>
      <c r="LTB25" s="2"/>
      <c r="LTC25" s="2"/>
      <c r="LTD25" s="2"/>
      <c r="LTE25" s="2"/>
      <c r="LTF25" s="2"/>
      <c r="LTG25" s="2"/>
      <c r="LTH25" s="2"/>
      <c r="LTI25" s="2"/>
      <c r="LTJ25" s="2"/>
      <c r="LTK25" s="2"/>
      <c r="LTL25" s="2"/>
      <c r="LTM25" s="2"/>
      <c r="LTN25" s="2"/>
      <c r="LTO25" s="2"/>
      <c r="LTP25" s="2"/>
      <c r="LTQ25" s="2"/>
      <c r="LTR25" s="2"/>
      <c r="LTS25" s="2"/>
      <c r="LTT25" s="2"/>
      <c r="LTU25" s="2"/>
      <c r="LTV25" s="2"/>
      <c r="LTW25" s="2"/>
      <c r="LTX25" s="2"/>
      <c r="LTY25" s="2"/>
      <c r="LTZ25" s="2"/>
      <c r="LUA25" s="2"/>
      <c r="LUB25" s="2"/>
      <c r="LUC25" s="2"/>
      <c r="LUD25" s="2"/>
      <c r="LUE25" s="2"/>
      <c r="LUF25" s="2"/>
      <c r="LUG25" s="2"/>
      <c r="LUH25" s="2"/>
      <c r="LUI25" s="2"/>
      <c r="LUJ25" s="2"/>
      <c r="LUK25" s="2"/>
      <c r="LUL25" s="2"/>
      <c r="LUM25" s="2"/>
      <c r="LUN25" s="2"/>
      <c r="LUO25" s="2"/>
      <c r="LUP25" s="2"/>
      <c r="LUQ25" s="2"/>
      <c r="LUR25" s="2"/>
      <c r="LUS25" s="2"/>
      <c r="LUT25" s="2"/>
      <c r="LUU25" s="2"/>
      <c r="LUV25" s="2"/>
      <c r="LUW25" s="2"/>
      <c r="LUX25" s="2"/>
      <c r="LUY25" s="2"/>
      <c r="LUZ25" s="2"/>
      <c r="LVA25" s="2"/>
      <c r="LVB25" s="2"/>
      <c r="LVC25" s="2"/>
      <c r="LVD25" s="2"/>
      <c r="LVE25" s="2"/>
      <c r="LVF25" s="2"/>
      <c r="LVG25" s="2"/>
      <c r="LVH25" s="2"/>
      <c r="LVI25" s="2"/>
      <c r="LVJ25" s="2"/>
      <c r="LVK25" s="2"/>
      <c r="LVL25" s="2"/>
      <c r="LVM25" s="2"/>
      <c r="LVN25" s="2"/>
      <c r="LVO25" s="2"/>
      <c r="LVP25" s="2"/>
      <c r="LVQ25" s="2"/>
      <c r="LVR25" s="2"/>
      <c r="LVS25" s="2"/>
      <c r="LVT25" s="2"/>
      <c r="LVU25" s="2"/>
      <c r="LVV25" s="2"/>
      <c r="LVW25" s="2"/>
      <c r="LVX25" s="2"/>
      <c r="LVY25" s="2"/>
      <c r="LVZ25" s="2"/>
      <c r="LWA25" s="2"/>
      <c r="LWB25" s="2"/>
      <c r="LWC25" s="2"/>
      <c r="LWD25" s="2"/>
      <c r="LWE25" s="2"/>
      <c r="LWF25" s="2"/>
      <c r="LWG25" s="2"/>
      <c r="LWH25" s="2"/>
      <c r="LWI25" s="2"/>
      <c r="LWJ25" s="2"/>
      <c r="LWK25" s="2"/>
      <c r="LWL25" s="2"/>
      <c r="LWM25" s="2"/>
      <c r="LWN25" s="2"/>
      <c r="LWO25" s="2"/>
      <c r="LWP25" s="2"/>
      <c r="LWQ25" s="2"/>
      <c r="LWR25" s="2"/>
      <c r="LWS25" s="2"/>
      <c r="LWT25" s="2"/>
      <c r="LWU25" s="2"/>
      <c r="LWV25" s="2"/>
      <c r="LWW25" s="2"/>
      <c r="LWX25" s="2"/>
      <c r="LWY25" s="2"/>
      <c r="LWZ25" s="2"/>
      <c r="LXA25" s="2"/>
      <c r="LXB25" s="2"/>
      <c r="LXC25" s="2"/>
      <c r="LXD25" s="2"/>
      <c r="LXE25" s="2"/>
      <c r="LXF25" s="2"/>
      <c r="LXG25" s="2"/>
      <c r="LXH25" s="2"/>
      <c r="LXI25" s="2"/>
      <c r="LXJ25" s="2"/>
      <c r="LXK25" s="2"/>
      <c r="LXL25" s="2"/>
      <c r="LXM25" s="2"/>
      <c r="LXN25" s="2"/>
      <c r="LXO25" s="2"/>
      <c r="LXP25" s="2"/>
      <c r="LXQ25" s="2"/>
      <c r="LXR25" s="2"/>
      <c r="LXS25" s="2"/>
      <c r="LXT25" s="2"/>
      <c r="LXU25" s="2"/>
      <c r="LXV25" s="2"/>
      <c r="LXW25" s="2"/>
      <c r="LXX25" s="2"/>
      <c r="LXY25" s="2"/>
      <c r="LXZ25" s="2"/>
      <c r="LYA25" s="2"/>
      <c r="LYB25" s="2"/>
      <c r="LYC25" s="2"/>
      <c r="LYD25" s="2"/>
      <c r="LYE25" s="2"/>
      <c r="LYF25" s="2"/>
      <c r="LYG25" s="2"/>
      <c r="LYH25" s="2"/>
      <c r="LYI25" s="2"/>
      <c r="LYJ25" s="2"/>
      <c r="LYK25" s="2"/>
      <c r="LYL25" s="2"/>
      <c r="LYM25" s="2"/>
      <c r="LYN25" s="2"/>
      <c r="LYO25" s="2"/>
      <c r="LYP25" s="2"/>
      <c r="LYQ25" s="2"/>
      <c r="LYR25" s="2"/>
      <c r="LYS25" s="2"/>
      <c r="LYT25" s="2"/>
      <c r="LYU25" s="2"/>
      <c r="LYV25" s="2"/>
      <c r="LYW25" s="2"/>
      <c r="LYX25" s="2"/>
      <c r="LYY25" s="2"/>
      <c r="LYZ25" s="2"/>
      <c r="LZA25" s="2"/>
      <c r="LZB25" s="2"/>
      <c r="LZC25" s="2"/>
      <c r="LZD25" s="2"/>
      <c r="LZE25" s="2"/>
      <c r="LZF25" s="2"/>
      <c r="LZG25" s="2"/>
      <c r="LZH25" s="2"/>
      <c r="LZI25" s="2"/>
      <c r="LZJ25" s="2"/>
      <c r="LZK25" s="2"/>
      <c r="LZL25" s="2"/>
      <c r="LZM25" s="2"/>
      <c r="LZN25" s="2"/>
      <c r="LZO25" s="2"/>
      <c r="LZP25" s="2"/>
      <c r="LZQ25" s="2"/>
      <c r="LZR25" s="2"/>
      <c r="LZS25" s="2"/>
      <c r="LZT25" s="2"/>
      <c r="LZU25" s="2"/>
      <c r="LZV25" s="2"/>
      <c r="LZW25" s="2"/>
      <c r="LZX25" s="2"/>
      <c r="LZY25" s="2"/>
      <c r="LZZ25" s="2"/>
      <c r="MAA25" s="2"/>
      <c r="MAB25" s="2"/>
      <c r="MAC25" s="2"/>
      <c r="MAD25" s="2"/>
      <c r="MAE25" s="2"/>
      <c r="MAF25" s="2"/>
      <c r="MAG25" s="2"/>
      <c r="MAH25" s="2"/>
      <c r="MAI25" s="2"/>
      <c r="MAJ25" s="2"/>
      <c r="MAK25" s="2"/>
      <c r="MAL25" s="2"/>
      <c r="MAM25" s="2"/>
      <c r="MAN25" s="2"/>
      <c r="MAO25" s="2"/>
      <c r="MAP25" s="2"/>
      <c r="MAQ25" s="2"/>
      <c r="MAR25" s="2"/>
      <c r="MAS25" s="2"/>
      <c r="MAT25" s="2"/>
      <c r="MAU25" s="2"/>
      <c r="MAV25" s="2"/>
      <c r="MAW25" s="2"/>
      <c r="MAX25" s="2"/>
      <c r="MAY25" s="2"/>
      <c r="MAZ25" s="2"/>
      <c r="MBA25" s="2"/>
      <c r="MBB25" s="2"/>
      <c r="MBC25" s="2"/>
      <c r="MBD25" s="2"/>
      <c r="MBE25" s="2"/>
      <c r="MBF25" s="2"/>
      <c r="MBG25" s="2"/>
      <c r="MBH25" s="2"/>
      <c r="MBI25" s="2"/>
      <c r="MBJ25" s="2"/>
      <c r="MBK25" s="2"/>
      <c r="MBL25" s="2"/>
      <c r="MBM25" s="2"/>
      <c r="MBN25" s="2"/>
      <c r="MBO25" s="2"/>
      <c r="MBP25" s="2"/>
      <c r="MBQ25" s="2"/>
      <c r="MBR25" s="2"/>
      <c r="MBS25" s="2"/>
      <c r="MBT25" s="2"/>
      <c r="MBU25" s="2"/>
      <c r="MBV25" s="2"/>
      <c r="MBW25" s="2"/>
      <c r="MBX25" s="2"/>
      <c r="MBY25" s="2"/>
      <c r="MBZ25" s="2"/>
      <c r="MCA25" s="2"/>
      <c r="MCB25" s="2"/>
      <c r="MCC25" s="2"/>
      <c r="MCD25" s="2"/>
      <c r="MCE25" s="2"/>
      <c r="MCF25" s="2"/>
      <c r="MCG25" s="2"/>
      <c r="MCH25" s="2"/>
      <c r="MCI25" s="2"/>
      <c r="MCJ25" s="2"/>
      <c r="MCK25" s="2"/>
      <c r="MCL25" s="2"/>
      <c r="MCM25" s="2"/>
      <c r="MCN25" s="2"/>
      <c r="MCO25" s="2"/>
      <c r="MCP25" s="2"/>
      <c r="MCQ25" s="2"/>
      <c r="MCR25" s="2"/>
      <c r="MCS25" s="2"/>
      <c r="MCT25" s="2"/>
      <c r="MCU25" s="2"/>
      <c r="MCV25" s="2"/>
      <c r="MCW25" s="2"/>
      <c r="MCX25" s="2"/>
      <c r="MCY25" s="2"/>
      <c r="MCZ25" s="2"/>
      <c r="MDA25" s="2"/>
      <c r="MDB25" s="2"/>
      <c r="MDC25" s="2"/>
      <c r="MDD25" s="2"/>
      <c r="MDE25" s="2"/>
      <c r="MDF25" s="2"/>
      <c r="MDG25" s="2"/>
      <c r="MDH25" s="2"/>
      <c r="MDI25" s="2"/>
      <c r="MDJ25" s="2"/>
      <c r="MDK25" s="2"/>
      <c r="MDL25" s="2"/>
      <c r="MDM25" s="2"/>
      <c r="MDN25" s="2"/>
      <c r="MDO25" s="2"/>
      <c r="MDP25" s="2"/>
      <c r="MDQ25" s="2"/>
      <c r="MDR25" s="2"/>
      <c r="MDS25" s="2"/>
      <c r="MDT25" s="2"/>
      <c r="MDU25" s="2"/>
      <c r="MDV25" s="2"/>
      <c r="MDW25" s="2"/>
      <c r="MDX25" s="2"/>
      <c r="MDY25" s="2"/>
      <c r="MDZ25" s="2"/>
      <c r="MEA25" s="2"/>
      <c r="MEB25" s="2"/>
      <c r="MEC25" s="2"/>
      <c r="MED25" s="2"/>
      <c r="MEE25" s="2"/>
      <c r="MEF25" s="2"/>
      <c r="MEG25" s="2"/>
      <c r="MEH25" s="2"/>
      <c r="MEI25" s="2"/>
      <c r="MEJ25" s="2"/>
      <c r="MEK25" s="2"/>
      <c r="MEL25" s="2"/>
      <c r="MEM25" s="2"/>
      <c r="MEN25" s="2"/>
      <c r="MEO25" s="2"/>
      <c r="MEP25" s="2"/>
      <c r="MEQ25" s="2"/>
      <c r="MER25" s="2"/>
      <c r="MES25" s="2"/>
      <c r="MET25" s="2"/>
      <c r="MEU25" s="2"/>
      <c r="MEV25" s="2"/>
      <c r="MEW25" s="2"/>
      <c r="MEX25" s="2"/>
      <c r="MEY25" s="2"/>
      <c r="MEZ25" s="2"/>
      <c r="MFA25" s="2"/>
      <c r="MFB25" s="2"/>
      <c r="MFC25" s="2"/>
      <c r="MFD25" s="2"/>
      <c r="MFE25" s="2"/>
      <c r="MFF25" s="2"/>
      <c r="MFG25" s="2"/>
      <c r="MFH25" s="2"/>
      <c r="MFI25" s="2"/>
      <c r="MFJ25" s="2"/>
      <c r="MFK25" s="2"/>
      <c r="MFL25" s="2"/>
      <c r="MFM25" s="2"/>
      <c r="MFN25" s="2"/>
      <c r="MFO25" s="2"/>
      <c r="MFP25" s="2"/>
      <c r="MFQ25" s="2"/>
      <c r="MFR25" s="2"/>
      <c r="MFS25" s="2"/>
      <c r="MFT25" s="2"/>
      <c r="MFU25" s="2"/>
      <c r="MFV25" s="2"/>
      <c r="MFW25" s="2"/>
      <c r="MFX25" s="2"/>
      <c r="MFY25" s="2"/>
      <c r="MFZ25" s="2"/>
      <c r="MGA25" s="2"/>
      <c r="MGB25" s="2"/>
      <c r="MGC25" s="2"/>
      <c r="MGD25" s="2"/>
      <c r="MGE25" s="2"/>
      <c r="MGF25" s="2"/>
      <c r="MGG25" s="2"/>
      <c r="MGH25" s="2"/>
      <c r="MGI25" s="2"/>
      <c r="MGJ25" s="2"/>
      <c r="MGK25" s="2"/>
      <c r="MGL25" s="2"/>
      <c r="MGM25" s="2"/>
      <c r="MGN25" s="2"/>
      <c r="MGO25" s="2"/>
      <c r="MGP25" s="2"/>
      <c r="MGQ25" s="2"/>
      <c r="MGR25" s="2"/>
      <c r="MGS25" s="2"/>
      <c r="MGT25" s="2"/>
      <c r="MGU25" s="2"/>
      <c r="MGV25" s="2"/>
      <c r="MGW25" s="2"/>
      <c r="MGX25" s="2"/>
      <c r="MGY25" s="2"/>
      <c r="MGZ25" s="2"/>
      <c r="MHA25" s="2"/>
      <c r="MHB25" s="2"/>
      <c r="MHC25" s="2"/>
      <c r="MHD25" s="2"/>
      <c r="MHE25" s="2"/>
      <c r="MHF25" s="2"/>
      <c r="MHG25" s="2"/>
      <c r="MHH25" s="2"/>
      <c r="MHI25" s="2"/>
      <c r="MHJ25" s="2"/>
      <c r="MHK25" s="2"/>
      <c r="MHL25" s="2"/>
      <c r="MHM25" s="2"/>
      <c r="MHN25" s="2"/>
      <c r="MHO25" s="2"/>
      <c r="MHP25" s="2"/>
      <c r="MHQ25" s="2"/>
      <c r="MHR25" s="2"/>
      <c r="MHS25" s="2"/>
      <c r="MHT25" s="2"/>
      <c r="MHU25" s="2"/>
      <c r="MHV25" s="2"/>
      <c r="MHW25" s="2"/>
      <c r="MHX25" s="2"/>
      <c r="MHY25" s="2"/>
      <c r="MHZ25" s="2"/>
      <c r="MIA25" s="2"/>
      <c r="MIB25" s="2"/>
      <c r="MIC25" s="2"/>
      <c r="MID25" s="2"/>
      <c r="MIE25" s="2"/>
      <c r="MIF25" s="2"/>
      <c r="MIG25" s="2"/>
      <c r="MIH25" s="2"/>
      <c r="MII25" s="2"/>
      <c r="MIJ25" s="2"/>
      <c r="MIK25" s="2"/>
      <c r="MIL25" s="2"/>
      <c r="MIM25" s="2"/>
      <c r="MIN25" s="2"/>
      <c r="MIO25" s="2"/>
      <c r="MIP25" s="2"/>
      <c r="MIQ25" s="2"/>
      <c r="MIR25" s="2"/>
      <c r="MIS25" s="2"/>
      <c r="MIT25" s="2"/>
      <c r="MIU25" s="2"/>
      <c r="MIV25" s="2"/>
      <c r="MIW25" s="2"/>
      <c r="MIX25" s="2"/>
      <c r="MIY25" s="2"/>
      <c r="MIZ25" s="2"/>
      <c r="MJA25" s="2"/>
      <c r="MJB25" s="2"/>
      <c r="MJC25" s="2"/>
      <c r="MJD25" s="2"/>
      <c r="MJE25" s="2"/>
      <c r="MJF25" s="2"/>
      <c r="MJG25" s="2"/>
      <c r="MJH25" s="2"/>
      <c r="MJI25" s="2"/>
      <c r="MJJ25" s="2"/>
      <c r="MJK25" s="2"/>
      <c r="MJL25" s="2"/>
      <c r="MJM25" s="2"/>
      <c r="MJN25" s="2"/>
      <c r="MJO25" s="2"/>
      <c r="MJP25" s="2"/>
      <c r="MJQ25" s="2"/>
      <c r="MJR25" s="2"/>
      <c r="MJS25" s="2"/>
      <c r="MJT25" s="2"/>
      <c r="MJU25" s="2"/>
      <c r="MJV25" s="2"/>
      <c r="MJW25" s="2"/>
      <c r="MJX25" s="2"/>
      <c r="MJY25" s="2"/>
      <c r="MJZ25" s="2"/>
      <c r="MKA25" s="2"/>
      <c r="MKB25" s="2"/>
      <c r="MKC25" s="2"/>
      <c r="MKD25" s="2"/>
      <c r="MKE25" s="2"/>
      <c r="MKF25" s="2"/>
      <c r="MKG25" s="2"/>
      <c r="MKH25" s="2"/>
      <c r="MKI25" s="2"/>
      <c r="MKJ25" s="2"/>
      <c r="MKK25" s="2"/>
      <c r="MKL25" s="2"/>
      <c r="MKM25" s="2"/>
      <c r="MKN25" s="2"/>
      <c r="MKO25" s="2"/>
      <c r="MKP25" s="2"/>
      <c r="MKQ25" s="2"/>
      <c r="MKR25" s="2"/>
      <c r="MKS25" s="2"/>
      <c r="MKT25" s="2"/>
      <c r="MKU25" s="2"/>
      <c r="MKV25" s="2"/>
      <c r="MKW25" s="2"/>
      <c r="MKX25" s="2"/>
      <c r="MKY25" s="2"/>
      <c r="MKZ25" s="2"/>
      <c r="MLA25" s="2"/>
      <c r="MLB25" s="2"/>
      <c r="MLC25" s="2"/>
      <c r="MLD25" s="2"/>
      <c r="MLE25" s="2"/>
      <c r="MLF25" s="2"/>
      <c r="MLG25" s="2"/>
      <c r="MLH25" s="2"/>
      <c r="MLI25" s="2"/>
      <c r="MLJ25" s="2"/>
      <c r="MLK25" s="2"/>
      <c r="MLL25" s="2"/>
      <c r="MLM25" s="2"/>
      <c r="MLN25" s="2"/>
      <c r="MLO25" s="2"/>
      <c r="MLP25" s="2"/>
      <c r="MLQ25" s="2"/>
      <c r="MLR25" s="2"/>
      <c r="MLS25" s="2"/>
      <c r="MLT25" s="2"/>
      <c r="MLU25" s="2"/>
      <c r="MLV25" s="2"/>
      <c r="MLW25" s="2"/>
      <c r="MLX25" s="2"/>
      <c r="MLY25" s="2"/>
      <c r="MLZ25" s="2"/>
      <c r="MMA25" s="2"/>
      <c r="MMB25" s="2"/>
      <c r="MMC25" s="2"/>
      <c r="MMD25" s="2"/>
      <c r="MME25" s="2"/>
      <c r="MMF25" s="2"/>
      <c r="MMG25" s="2"/>
      <c r="MMH25" s="2"/>
      <c r="MMI25" s="2"/>
      <c r="MMJ25" s="2"/>
      <c r="MMK25" s="2"/>
      <c r="MML25" s="2"/>
      <c r="MMM25" s="2"/>
      <c r="MMN25" s="2"/>
      <c r="MMO25" s="2"/>
      <c r="MMP25" s="2"/>
      <c r="MMQ25" s="2"/>
      <c r="MMR25" s="2"/>
      <c r="MMS25" s="2"/>
      <c r="MMT25" s="2"/>
      <c r="MMU25" s="2"/>
      <c r="MMV25" s="2"/>
      <c r="MMW25" s="2"/>
      <c r="MMX25" s="2"/>
      <c r="MMY25" s="2"/>
      <c r="MMZ25" s="2"/>
      <c r="MNA25" s="2"/>
      <c r="MNB25" s="2"/>
      <c r="MNC25" s="2"/>
      <c r="MND25" s="2"/>
      <c r="MNE25" s="2"/>
      <c r="MNF25" s="2"/>
      <c r="MNG25" s="2"/>
      <c r="MNH25" s="2"/>
      <c r="MNI25" s="2"/>
      <c r="MNJ25" s="2"/>
      <c r="MNK25" s="2"/>
      <c r="MNL25" s="2"/>
      <c r="MNM25" s="2"/>
      <c r="MNN25" s="2"/>
      <c r="MNO25" s="2"/>
      <c r="MNP25" s="2"/>
      <c r="MNQ25" s="2"/>
      <c r="MNR25" s="2"/>
      <c r="MNS25" s="2"/>
      <c r="MNT25" s="2"/>
      <c r="MNU25" s="2"/>
      <c r="MNV25" s="2"/>
      <c r="MNW25" s="2"/>
      <c r="MNX25" s="2"/>
      <c r="MNY25" s="2"/>
      <c r="MNZ25" s="2"/>
      <c r="MOA25" s="2"/>
      <c r="MOB25" s="2"/>
      <c r="MOC25" s="2"/>
      <c r="MOD25" s="2"/>
      <c r="MOE25" s="2"/>
      <c r="MOF25" s="2"/>
      <c r="MOG25" s="2"/>
      <c r="MOH25" s="2"/>
      <c r="MOI25" s="2"/>
      <c r="MOJ25" s="2"/>
      <c r="MOK25" s="2"/>
      <c r="MOL25" s="2"/>
      <c r="MOM25" s="2"/>
      <c r="MON25" s="2"/>
      <c r="MOO25" s="2"/>
      <c r="MOP25" s="2"/>
      <c r="MOQ25" s="2"/>
      <c r="MOR25" s="2"/>
      <c r="MOS25" s="2"/>
      <c r="MOT25" s="2"/>
      <c r="MOU25" s="2"/>
      <c r="MOV25" s="2"/>
      <c r="MOW25" s="2"/>
      <c r="MOX25" s="2"/>
      <c r="MOY25" s="2"/>
      <c r="MOZ25" s="2"/>
      <c r="MPA25" s="2"/>
      <c r="MPB25" s="2"/>
      <c r="MPC25" s="2"/>
      <c r="MPD25" s="2"/>
      <c r="MPE25" s="2"/>
      <c r="MPF25" s="2"/>
      <c r="MPG25" s="2"/>
      <c r="MPH25" s="2"/>
      <c r="MPI25" s="2"/>
      <c r="MPJ25" s="2"/>
      <c r="MPK25" s="2"/>
      <c r="MPL25" s="2"/>
      <c r="MPM25" s="2"/>
      <c r="MPN25" s="2"/>
      <c r="MPO25" s="2"/>
      <c r="MPP25" s="2"/>
      <c r="MPQ25" s="2"/>
      <c r="MPR25" s="2"/>
      <c r="MPS25" s="2"/>
      <c r="MPT25" s="2"/>
      <c r="MPU25" s="2"/>
      <c r="MPV25" s="2"/>
      <c r="MPW25" s="2"/>
      <c r="MPX25" s="2"/>
      <c r="MPY25" s="2"/>
      <c r="MPZ25" s="2"/>
      <c r="MQA25" s="2"/>
      <c r="MQB25" s="2"/>
      <c r="MQC25" s="2"/>
      <c r="MQD25" s="2"/>
      <c r="MQE25" s="2"/>
      <c r="MQF25" s="2"/>
      <c r="MQG25" s="2"/>
      <c r="MQH25" s="2"/>
      <c r="MQI25" s="2"/>
      <c r="MQJ25" s="2"/>
      <c r="MQK25" s="2"/>
      <c r="MQL25" s="2"/>
      <c r="MQM25" s="2"/>
      <c r="MQN25" s="2"/>
      <c r="MQO25" s="2"/>
      <c r="MQP25" s="2"/>
      <c r="MQQ25" s="2"/>
      <c r="MQR25" s="2"/>
      <c r="MQS25" s="2"/>
      <c r="MQT25" s="2"/>
      <c r="MQU25" s="2"/>
      <c r="MQV25" s="2"/>
      <c r="MQW25" s="2"/>
      <c r="MQX25" s="2"/>
      <c r="MQY25" s="2"/>
      <c r="MQZ25" s="2"/>
      <c r="MRA25" s="2"/>
      <c r="MRB25" s="2"/>
      <c r="MRC25" s="2"/>
      <c r="MRD25" s="2"/>
      <c r="MRE25" s="2"/>
      <c r="MRF25" s="2"/>
      <c r="MRG25" s="2"/>
      <c r="MRH25" s="2"/>
      <c r="MRI25" s="2"/>
      <c r="MRJ25" s="2"/>
      <c r="MRK25" s="2"/>
      <c r="MRL25" s="2"/>
      <c r="MRM25" s="2"/>
      <c r="MRN25" s="2"/>
      <c r="MRO25" s="2"/>
      <c r="MRP25" s="2"/>
      <c r="MRQ25" s="2"/>
      <c r="MRR25" s="2"/>
      <c r="MRS25" s="2"/>
      <c r="MRT25" s="2"/>
      <c r="MRU25" s="2"/>
      <c r="MRV25" s="2"/>
      <c r="MRW25" s="2"/>
      <c r="MRX25" s="2"/>
      <c r="MRY25" s="2"/>
      <c r="MRZ25" s="2"/>
      <c r="MSA25" s="2"/>
      <c r="MSB25" s="2"/>
      <c r="MSC25" s="2"/>
      <c r="MSD25" s="2"/>
      <c r="MSE25" s="2"/>
      <c r="MSF25" s="2"/>
      <c r="MSG25" s="2"/>
      <c r="MSH25" s="2"/>
      <c r="MSI25" s="2"/>
      <c r="MSJ25" s="2"/>
      <c r="MSK25" s="2"/>
      <c r="MSL25" s="2"/>
      <c r="MSM25" s="2"/>
      <c r="MSN25" s="2"/>
      <c r="MSO25" s="2"/>
      <c r="MSP25" s="2"/>
      <c r="MSQ25" s="2"/>
      <c r="MSR25" s="2"/>
      <c r="MSS25" s="2"/>
      <c r="MST25" s="2"/>
      <c r="MSU25" s="2"/>
      <c r="MSV25" s="2"/>
      <c r="MSW25" s="2"/>
      <c r="MSX25" s="2"/>
      <c r="MSY25" s="2"/>
      <c r="MSZ25" s="2"/>
      <c r="MTA25" s="2"/>
      <c r="MTB25" s="2"/>
      <c r="MTC25" s="2"/>
      <c r="MTD25" s="2"/>
      <c r="MTE25" s="2"/>
      <c r="MTF25" s="2"/>
      <c r="MTG25" s="2"/>
      <c r="MTH25" s="2"/>
      <c r="MTI25" s="2"/>
      <c r="MTJ25" s="2"/>
      <c r="MTK25" s="2"/>
      <c r="MTL25" s="2"/>
      <c r="MTM25" s="2"/>
      <c r="MTN25" s="2"/>
      <c r="MTO25" s="2"/>
      <c r="MTP25" s="2"/>
      <c r="MTQ25" s="2"/>
      <c r="MTR25" s="2"/>
      <c r="MTS25" s="2"/>
      <c r="MTT25" s="2"/>
      <c r="MTU25" s="2"/>
      <c r="MTV25" s="2"/>
      <c r="MTW25" s="2"/>
      <c r="MTX25" s="2"/>
      <c r="MTY25" s="2"/>
      <c r="MTZ25" s="2"/>
      <c r="MUA25" s="2"/>
      <c r="MUB25" s="2"/>
      <c r="MUC25" s="2"/>
      <c r="MUD25" s="2"/>
      <c r="MUE25" s="2"/>
      <c r="MUF25" s="2"/>
      <c r="MUG25" s="2"/>
      <c r="MUH25" s="2"/>
      <c r="MUI25" s="2"/>
      <c r="MUJ25" s="2"/>
      <c r="MUK25" s="2"/>
      <c r="MUL25" s="2"/>
      <c r="MUM25" s="2"/>
      <c r="MUN25" s="2"/>
      <c r="MUO25" s="2"/>
      <c r="MUP25" s="2"/>
      <c r="MUQ25" s="2"/>
      <c r="MUR25" s="2"/>
      <c r="MUS25" s="2"/>
      <c r="MUT25" s="2"/>
      <c r="MUU25" s="2"/>
      <c r="MUV25" s="2"/>
      <c r="MUW25" s="2"/>
      <c r="MUX25" s="2"/>
      <c r="MUY25" s="2"/>
      <c r="MUZ25" s="2"/>
      <c r="MVA25" s="2"/>
      <c r="MVB25" s="2"/>
      <c r="MVC25" s="2"/>
      <c r="MVD25" s="2"/>
      <c r="MVE25" s="2"/>
      <c r="MVF25" s="2"/>
      <c r="MVG25" s="2"/>
      <c r="MVH25" s="2"/>
      <c r="MVI25" s="2"/>
      <c r="MVJ25" s="2"/>
      <c r="MVK25" s="2"/>
      <c r="MVL25" s="2"/>
      <c r="MVM25" s="2"/>
      <c r="MVN25" s="2"/>
      <c r="MVO25" s="2"/>
      <c r="MVP25" s="2"/>
      <c r="MVQ25" s="2"/>
      <c r="MVR25" s="2"/>
      <c r="MVS25" s="2"/>
      <c r="MVT25" s="2"/>
      <c r="MVU25" s="2"/>
      <c r="MVV25" s="2"/>
      <c r="MVW25" s="2"/>
      <c r="MVX25" s="2"/>
      <c r="MVY25" s="2"/>
      <c r="MVZ25" s="2"/>
      <c r="MWA25" s="2"/>
      <c r="MWB25" s="2"/>
      <c r="MWC25" s="2"/>
      <c r="MWD25" s="2"/>
      <c r="MWE25" s="2"/>
      <c r="MWF25" s="2"/>
      <c r="MWG25" s="2"/>
      <c r="MWH25" s="2"/>
      <c r="MWI25" s="2"/>
      <c r="MWJ25" s="2"/>
      <c r="MWK25" s="2"/>
      <c r="MWL25" s="2"/>
      <c r="MWM25" s="2"/>
      <c r="MWN25" s="2"/>
      <c r="MWO25" s="2"/>
      <c r="MWP25" s="2"/>
      <c r="MWQ25" s="2"/>
      <c r="MWR25" s="2"/>
      <c r="MWS25" s="2"/>
      <c r="MWT25" s="2"/>
      <c r="MWU25" s="2"/>
      <c r="MWV25" s="2"/>
      <c r="MWW25" s="2"/>
      <c r="MWX25" s="2"/>
      <c r="MWY25" s="2"/>
      <c r="MWZ25" s="2"/>
      <c r="MXA25" s="2"/>
      <c r="MXB25" s="2"/>
      <c r="MXC25" s="2"/>
      <c r="MXD25" s="2"/>
      <c r="MXE25" s="2"/>
      <c r="MXF25" s="2"/>
      <c r="MXG25" s="2"/>
      <c r="MXH25" s="2"/>
      <c r="MXI25" s="2"/>
      <c r="MXJ25" s="2"/>
      <c r="MXK25" s="2"/>
      <c r="MXL25" s="2"/>
      <c r="MXM25" s="2"/>
      <c r="MXN25" s="2"/>
      <c r="MXO25" s="2"/>
      <c r="MXP25" s="2"/>
      <c r="MXQ25" s="2"/>
      <c r="MXR25" s="2"/>
      <c r="MXS25" s="2"/>
      <c r="MXT25" s="2"/>
      <c r="MXU25" s="2"/>
      <c r="MXV25" s="2"/>
      <c r="MXW25" s="2"/>
      <c r="MXX25" s="2"/>
      <c r="MXY25" s="2"/>
      <c r="MXZ25" s="2"/>
      <c r="MYA25" s="2"/>
      <c r="MYB25" s="2"/>
      <c r="MYC25" s="2"/>
      <c r="MYD25" s="2"/>
      <c r="MYE25" s="2"/>
      <c r="MYF25" s="2"/>
      <c r="MYG25" s="2"/>
      <c r="MYH25" s="2"/>
      <c r="MYI25" s="2"/>
      <c r="MYJ25" s="2"/>
      <c r="MYK25" s="2"/>
      <c r="MYL25" s="2"/>
      <c r="MYM25" s="2"/>
      <c r="MYN25" s="2"/>
      <c r="MYO25" s="2"/>
      <c r="MYP25" s="2"/>
      <c r="MYQ25" s="2"/>
      <c r="MYR25" s="2"/>
      <c r="MYS25" s="2"/>
      <c r="MYT25" s="2"/>
      <c r="MYU25" s="2"/>
      <c r="MYV25" s="2"/>
      <c r="MYW25" s="2"/>
      <c r="MYX25" s="2"/>
      <c r="MYY25" s="2"/>
      <c r="MYZ25" s="2"/>
      <c r="MZA25" s="2"/>
      <c r="MZB25" s="2"/>
      <c r="MZC25" s="2"/>
      <c r="MZD25" s="2"/>
      <c r="MZE25" s="2"/>
      <c r="MZF25" s="2"/>
      <c r="MZG25" s="2"/>
      <c r="MZH25" s="2"/>
      <c r="MZI25" s="2"/>
      <c r="MZJ25" s="2"/>
      <c r="MZK25" s="2"/>
      <c r="MZL25" s="2"/>
      <c r="MZM25" s="2"/>
      <c r="MZN25" s="2"/>
      <c r="MZO25" s="2"/>
      <c r="MZP25" s="2"/>
      <c r="MZQ25" s="2"/>
      <c r="MZR25" s="2"/>
      <c r="MZS25" s="2"/>
      <c r="MZT25" s="2"/>
      <c r="MZU25" s="2"/>
      <c r="MZV25" s="2"/>
      <c r="MZW25" s="2"/>
      <c r="MZX25" s="2"/>
      <c r="MZY25" s="2"/>
      <c r="MZZ25" s="2"/>
      <c r="NAA25" s="2"/>
      <c r="NAB25" s="2"/>
      <c r="NAC25" s="2"/>
      <c r="NAD25" s="2"/>
      <c r="NAE25" s="2"/>
      <c r="NAF25" s="2"/>
      <c r="NAG25" s="2"/>
      <c r="NAH25" s="2"/>
      <c r="NAI25" s="2"/>
      <c r="NAJ25" s="2"/>
      <c r="NAK25" s="2"/>
      <c r="NAL25" s="2"/>
      <c r="NAM25" s="2"/>
      <c r="NAN25" s="2"/>
      <c r="NAO25" s="2"/>
      <c r="NAP25" s="2"/>
      <c r="NAQ25" s="2"/>
      <c r="NAR25" s="2"/>
      <c r="NAS25" s="2"/>
      <c r="NAT25" s="2"/>
      <c r="NAU25" s="2"/>
      <c r="NAV25" s="2"/>
      <c r="NAW25" s="2"/>
      <c r="NAX25" s="2"/>
      <c r="NAY25" s="2"/>
      <c r="NAZ25" s="2"/>
      <c r="NBA25" s="2"/>
      <c r="NBB25" s="2"/>
      <c r="NBC25" s="2"/>
      <c r="NBD25" s="2"/>
      <c r="NBE25" s="2"/>
      <c r="NBF25" s="2"/>
      <c r="NBG25" s="2"/>
      <c r="NBH25" s="2"/>
      <c r="NBI25" s="2"/>
      <c r="NBJ25" s="2"/>
      <c r="NBK25" s="2"/>
      <c r="NBL25" s="2"/>
      <c r="NBM25" s="2"/>
      <c r="NBN25" s="2"/>
      <c r="NBO25" s="2"/>
      <c r="NBP25" s="2"/>
      <c r="NBQ25" s="2"/>
      <c r="NBR25" s="2"/>
      <c r="NBS25" s="2"/>
      <c r="NBT25" s="2"/>
      <c r="NBU25" s="2"/>
      <c r="NBV25" s="2"/>
      <c r="NBW25" s="2"/>
      <c r="NBX25" s="2"/>
      <c r="NBY25" s="2"/>
      <c r="NBZ25" s="2"/>
      <c r="NCA25" s="2"/>
      <c r="NCB25" s="2"/>
      <c r="NCC25" s="2"/>
      <c r="NCD25" s="2"/>
      <c r="NCE25" s="2"/>
      <c r="NCF25" s="2"/>
      <c r="NCG25" s="2"/>
      <c r="NCH25" s="2"/>
      <c r="NCI25" s="2"/>
      <c r="NCJ25" s="2"/>
      <c r="NCK25" s="2"/>
      <c r="NCL25" s="2"/>
      <c r="NCM25" s="2"/>
      <c r="NCN25" s="2"/>
      <c r="NCO25" s="2"/>
      <c r="NCP25" s="2"/>
      <c r="NCQ25" s="2"/>
      <c r="NCR25" s="2"/>
      <c r="NCS25" s="2"/>
      <c r="NCT25" s="2"/>
      <c r="NCU25" s="2"/>
      <c r="NCV25" s="2"/>
      <c r="NCW25" s="2"/>
      <c r="NCX25" s="2"/>
      <c r="NCY25" s="2"/>
      <c r="NCZ25" s="2"/>
      <c r="NDA25" s="2"/>
      <c r="NDB25" s="2"/>
      <c r="NDC25" s="2"/>
      <c r="NDD25" s="2"/>
      <c r="NDE25" s="2"/>
      <c r="NDF25" s="2"/>
      <c r="NDG25" s="2"/>
      <c r="NDH25" s="2"/>
      <c r="NDI25" s="2"/>
      <c r="NDJ25" s="2"/>
      <c r="NDK25" s="2"/>
      <c r="NDL25" s="2"/>
      <c r="NDM25" s="2"/>
      <c r="NDN25" s="2"/>
      <c r="NDO25" s="2"/>
      <c r="NDP25" s="2"/>
      <c r="NDQ25" s="2"/>
      <c r="NDR25" s="2"/>
      <c r="NDS25" s="2"/>
      <c r="NDT25" s="2"/>
      <c r="NDU25" s="2"/>
      <c r="NDV25" s="2"/>
      <c r="NDW25" s="2"/>
      <c r="NDX25" s="2"/>
      <c r="NDY25" s="2"/>
      <c r="NDZ25" s="2"/>
      <c r="NEA25" s="2"/>
      <c r="NEB25" s="2"/>
      <c r="NEC25" s="2"/>
      <c r="NED25" s="2"/>
      <c r="NEE25" s="2"/>
      <c r="NEF25" s="2"/>
      <c r="NEG25" s="2"/>
      <c r="NEH25" s="2"/>
      <c r="NEI25" s="2"/>
      <c r="NEJ25" s="2"/>
      <c r="NEK25" s="2"/>
      <c r="NEL25" s="2"/>
      <c r="NEM25" s="2"/>
      <c r="NEN25" s="2"/>
      <c r="NEO25" s="2"/>
      <c r="NEP25" s="2"/>
      <c r="NEQ25" s="2"/>
      <c r="NER25" s="2"/>
      <c r="NES25" s="2"/>
      <c r="NET25" s="2"/>
      <c r="NEU25" s="2"/>
      <c r="NEV25" s="2"/>
      <c r="NEW25" s="2"/>
      <c r="NEX25" s="2"/>
      <c r="NEY25" s="2"/>
      <c r="NEZ25" s="2"/>
      <c r="NFA25" s="2"/>
      <c r="NFB25" s="2"/>
      <c r="NFC25" s="2"/>
      <c r="NFD25" s="2"/>
      <c r="NFE25" s="2"/>
      <c r="NFF25" s="2"/>
      <c r="NFG25" s="2"/>
      <c r="NFH25" s="2"/>
      <c r="NFI25" s="2"/>
      <c r="NFJ25" s="2"/>
      <c r="NFK25" s="2"/>
      <c r="NFL25" s="2"/>
      <c r="NFM25" s="2"/>
      <c r="NFN25" s="2"/>
      <c r="NFO25" s="2"/>
      <c r="NFP25" s="2"/>
      <c r="NFQ25" s="2"/>
      <c r="NFR25" s="2"/>
      <c r="NFS25" s="2"/>
      <c r="NFT25" s="2"/>
      <c r="NFU25" s="2"/>
      <c r="NFV25" s="2"/>
      <c r="NFW25" s="2"/>
      <c r="NFX25" s="2"/>
      <c r="NFY25" s="2"/>
      <c r="NFZ25" s="2"/>
      <c r="NGA25" s="2"/>
      <c r="NGB25" s="2"/>
      <c r="NGC25" s="2"/>
      <c r="NGD25" s="2"/>
      <c r="NGE25" s="2"/>
      <c r="NGF25" s="2"/>
      <c r="NGG25" s="2"/>
      <c r="NGH25" s="2"/>
      <c r="NGI25" s="2"/>
      <c r="NGJ25" s="2"/>
      <c r="NGK25" s="2"/>
      <c r="NGL25" s="2"/>
      <c r="NGM25" s="2"/>
      <c r="NGN25" s="2"/>
      <c r="NGO25" s="2"/>
      <c r="NGP25" s="2"/>
      <c r="NGQ25" s="2"/>
      <c r="NGR25" s="2"/>
      <c r="NGS25" s="2"/>
      <c r="NGT25" s="2"/>
      <c r="NGU25" s="2"/>
      <c r="NGV25" s="2"/>
      <c r="NGW25" s="2"/>
      <c r="NGX25" s="2"/>
      <c r="NGY25" s="2"/>
      <c r="NGZ25" s="2"/>
      <c r="NHA25" s="2"/>
      <c r="NHB25" s="2"/>
      <c r="NHC25" s="2"/>
      <c r="NHD25" s="2"/>
      <c r="NHE25" s="2"/>
      <c r="NHF25" s="2"/>
      <c r="NHG25" s="2"/>
      <c r="NHH25" s="2"/>
      <c r="NHI25" s="2"/>
      <c r="NHJ25" s="2"/>
      <c r="NHK25" s="2"/>
      <c r="NHL25" s="2"/>
      <c r="NHM25" s="2"/>
      <c r="NHN25" s="2"/>
      <c r="NHO25" s="2"/>
      <c r="NHP25" s="2"/>
      <c r="NHQ25" s="2"/>
      <c r="NHR25" s="2"/>
      <c r="NHS25" s="2"/>
      <c r="NHT25" s="2"/>
      <c r="NHU25" s="2"/>
      <c r="NHV25" s="2"/>
      <c r="NHW25" s="2"/>
      <c r="NHX25" s="2"/>
      <c r="NHY25" s="2"/>
      <c r="NHZ25" s="2"/>
      <c r="NIA25" s="2"/>
      <c r="NIB25" s="2"/>
      <c r="NIC25" s="2"/>
      <c r="NID25" s="2"/>
      <c r="NIE25" s="2"/>
      <c r="NIF25" s="2"/>
      <c r="NIG25" s="2"/>
      <c r="NIH25" s="2"/>
      <c r="NII25" s="2"/>
      <c r="NIJ25" s="2"/>
      <c r="NIK25" s="2"/>
      <c r="NIL25" s="2"/>
      <c r="NIM25" s="2"/>
      <c r="NIN25" s="2"/>
      <c r="NIO25" s="2"/>
      <c r="NIP25" s="2"/>
      <c r="NIQ25" s="2"/>
      <c r="NIR25" s="2"/>
      <c r="NIS25" s="2"/>
      <c r="NIT25" s="2"/>
      <c r="NIU25" s="2"/>
      <c r="NIV25" s="2"/>
      <c r="NIW25" s="2"/>
      <c r="NIX25" s="2"/>
      <c r="NIY25" s="2"/>
      <c r="NIZ25" s="2"/>
      <c r="NJA25" s="2"/>
      <c r="NJB25" s="2"/>
      <c r="NJC25" s="2"/>
      <c r="NJD25" s="2"/>
      <c r="NJE25" s="2"/>
      <c r="NJF25" s="2"/>
      <c r="NJG25" s="2"/>
      <c r="NJH25" s="2"/>
      <c r="NJI25" s="2"/>
      <c r="NJJ25" s="2"/>
      <c r="NJK25" s="2"/>
      <c r="NJL25" s="2"/>
      <c r="NJM25" s="2"/>
      <c r="NJN25" s="2"/>
      <c r="NJO25" s="2"/>
      <c r="NJP25" s="2"/>
      <c r="NJQ25" s="2"/>
      <c r="NJR25" s="2"/>
      <c r="NJS25" s="2"/>
      <c r="NJT25" s="2"/>
      <c r="NJU25" s="2"/>
      <c r="NJV25" s="2"/>
      <c r="NJW25" s="2"/>
      <c r="NJX25" s="2"/>
      <c r="NJY25" s="2"/>
      <c r="NJZ25" s="2"/>
      <c r="NKA25" s="2"/>
      <c r="NKB25" s="2"/>
      <c r="NKC25" s="2"/>
      <c r="NKD25" s="2"/>
      <c r="NKE25" s="2"/>
      <c r="NKF25" s="2"/>
      <c r="NKG25" s="2"/>
      <c r="NKH25" s="2"/>
      <c r="NKI25" s="2"/>
      <c r="NKJ25" s="2"/>
      <c r="NKK25" s="2"/>
      <c r="NKL25" s="2"/>
      <c r="NKM25" s="2"/>
      <c r="NKN25" s="2"/>
      <c r="NKO25" s="2"/>
      <c r="NKP25" s="2"/>
      <c r="NKQ25" s="2"/>
      <c r="NKR25" s="2"/>
      <c r="NKS25" s="2"/>
      <c r="NKT25" s="2"/>
      <c r="NKU25" s="2"/>
      <c r="NKV25" s="2"/>
      <c r="NKW25" s="2"/>
      <c r="NKX25" s="2"/>
      <c r="NKY25" s="2"/>
      <c r="NKZ25" s="2"/>
      <c r="NLA25" s="2"/>
      <c r="NLB25" s="2"/>
      <c r="NLC25" s="2"/>
      <c r="NLD25" s="2"/>
      <c r="NLE25" s="2"/>
      <c r="NLF25" s="2"/>
      <c r="NLG25" s="2"/>
      <c r="NLH25" s="2"/>
      <c r="NLI25" s="2"/>
      <c r="NLJ25" s="2"/>
      <c r="NLK25" s="2"/>
      <c r="NLL25" s="2"/>
      <c r="NLM25" s="2"/>
      <c r="NLN25" s="2"/>
      <c r="NLO25" s="2"/>
      <c r="NLP25" s="2"/>
      <c r="NLQ25" s="2"/>
      <c r="NLR25" s="2"/>
      <c r="NLS25" s="2"/>
      <c r="NLT25" s="2"/>
      <c r="NLU25" s="2"/>
      <c r="NLV25" s="2"/>
      <c r="NLW25" s="2"/>
      <c r="NLX25" s="2"/>
      <c r="NLY25" s="2"/>
      <c r="NLZ25" s="2"/>
      <c r="NMA25" s="2"/>
      <c r="NMB25" s="2"/>
      <c r="NMC25" s="2"/>
      <c r="NMD25" s="2"/>
      <c r="NME25" s="2"/>
      <c r="NMF25" s="2"/>
      <c r="NMG25" s="2"/>
      <c r="NMH25" s="2"/>
      <c r="NMI25" s="2"/>
      <c r="NMJ25" s="2"/>
      <c r="NMK25" s="2"/>
      <c r="NML25" s="2"/>
      <c r="NMM25" s="2"/>
      <c r="NMN25" s="2"/>
      <c r="NMO25" s="2"/>
      <c r="NMP25" s="2"/>
      <c r="NMQ25" s="2"/>
      <c r="NMR25" s="2"/>
      <c r="NMS25" s="2"/>
      <c r="NMT25" s="2"/>
      <c r="NMU25" s="2"/>
      <c r="NMV25" s="2"/>
      <c r="NMW25" s="2"/>
      <c r="NMX25" s="2"/>
      <c r="NMY25" s="2"/>
      <c r="NMZ25" s="2"/>
      <c r="NNA25" s="2"/>
      <c r="NNB25" s="2"/>
      <c r="NNC25" s="2"/>
      <c r="NND25" s="2"/>
      <c r="NNE25" s="2"/>
      <c r="NNF25" s="2"/>
      <c r="NNG25" s="2"/>
      <c r="NNH25" s="2"/>
      <c r="NNI25" s="2"/>
      <c r="NNJ25" s="2"/>
      <c r="NNK25" s="2"/>
      <c r="NNL25" s="2"/>
      <c r="NNM25" s="2"/>
      <c r="NNN25" s="2"/>
      <c r="NNO25" s="2"/>
      <c r="NNP25" s="2"/>
      <c r="NNQ25" s="2"/>
      <c r="NNR25" s="2"/>
      <c r="NNS25" s="2"/>
      <c r="NNT25" s="2"/>
      <c r="NNU25" s="2"/>
      <c r="NNV25" s="2"/>
      <c r="NNW25" s="2"/>
      <c r="NNX25" s="2"/>
      <c r="NNY25" s="2"/>
      <c r="NNZ25" s="2"/>
      <c r="NOA25" s="2"/>
      <c r="NOB25" s="2"/>
      <c r="NOC25" s="2"/>
      <c r="NOD25" s="2"/>
      <c r="NOE25" s="2"/>
      <c r="NOF25" s="2"/>
      <c r="NOG25" s="2"/>
      <c r="NOH25" s="2"/>
      <c r="NOI25" s="2"/>
      <c r="NOJ25" s="2"/>
      <c r="NOK25" s="2"/>
      <c r="NOL25" s="2"/>
      <c r="NOM25" s="2"/>
      <c r="NON25" s="2"/>
      <c r="NOO25" s="2"/>
      <c r="NOP25" s="2"/>
      <c r="NOQ25" s="2"/>
      <c r="NOR25" s="2"/>
      <c r="NOS25" s="2"/>
      <c r="NOT25" s="2"/>
      <c r="NOU25" s="2"/>
      <c r="NOV25" s="2"/>
      <c r="NOW25" s="2"/>
      <c r="NOX25" s="2"/>
      <c r="NOY25" s="2"/>
      <c r="NOZ25" s="2"/>
      <c r="NPA25" s="2"/>
      <c r="NPB25" s="2"/>
      <c r="NPC25" s="2"/>
      <c r="NPD25" s="2"/>
      <c r="NPE25" s="2"/>
      <c r="NPF25" s="2"/>
      <c r="NPG25" s="2"/>
      <c r="NPH25" s="2"/>
      <c r="NPI25" s="2"/>
      <c r="NPJ25" s="2"/>
      <c r="NPK25" s="2"/>
      <c r="NPL25" s="2"/>
      <c r="NPM25" s="2"/>
      <c r="NPN25" s="2"/>
      <c r="NPO25" s="2"/>
      <c r="NPP25" s="2"/>
      <c r="NPQ25" s="2"/>
      <c r="NPR25" s="2"/>
      <c r="NPS25" s="2"/>
      <c r="NPT25" s="2"/>
      <c r="NPU25" s="2"/>
      <c r="NPV25" s="2"/>
      <c r="NPW25" s="2"/>
      <c r="NPX25" s="2"/>
      <c r="NPY25" s="2"/>
      <c r="NPZ25" s="2"/>
      <c r="NQA25" s="2"/>
      <c r="NQB25" s="2"/>
      <c r="NQC25" s="2"/>
      <c r="NQD25" s="2"/>
      <c r="NQE25" s="2"/>
      <c r="NQF25" s="2"/>
      <c r="NQG25" s="2"/>
      <c r="NQH25" s="2"/>
      <c r="NQI25" s="2"/>
      <c r="NQJ25" s="2"/>
      <c r="NQK25" s="2"/>
      <c r="NQL25" s="2"/>
      <c r="NQM25" s="2"/>
      <c r="NQN25" s="2"/>
      <c r="NQO25" s="2"/>
      <c r="NQP25" s="2"/>
      <c r="NQQ25" s="2"/>
      <c r="NQR25" s="2"/>
      <c r="NQS25" s="2"/>
      <c r="NQT25" s="2"/>
      <c r="NQU25" s="2"/>
      <c r="NQV25" s="2"/>
      <c r="NQW25" s="2"/>
      <c r="NQX25" s="2"/>
      <c r="NQY25" s="2"/>
      <c r="NQZ25" s="2"/>
      <c r="NRA25" s="2"/>
      <c r="NRB25" s="2"/>
      <c r="NRC25" s="2"/>
      <c r="NRD25" s="2"/>
      <c r="NRE25" s="2"/>
      <c r="NRF25" s="2"/>
      <c r="NRG25" s="2"/>
      <c r="NRH25" s="2"/>
      <c r="NRI25" s="2"/>
      <c r="NRJ25" s="2"/>
      <c r="NRK25" s="2"/>
      <c r="NRL25" s="2"/>
      <c r="NRM25" s="2"/>
      <c r="NRN25" s="2"/>
      <c r="NRO25" s="2"/>
      <c r="NRP25" s="2"/>
      <c r="NRQ25" s="2"/>
      <c r="NRR25" s="2"/>
      <c r="NRS25" s="2"/>
      <c r="NRT25" s="2"/>
      <c r="NRU25" s="2"/>
      <c r="NRV25" s="2"/>
      <c r="NRW25" s="2"/>
      <c r="NRX25" s="2"/>
      <c r="NRY25" s="2"/>
      <c r="NRZ25" s="2"/>
      <c r="NSA25" s="2"/>
      <c r="NSB25" s="2"/>
      <c r="NSC25" s="2"/>
      <c r="NSD25" s="2"/>
      <c r="NSE25" s="2"/>
      <c r="NSF25" s="2"/>
      <c r="NSG25" s="2"/>
      <c r="NSH25" s="2"/>
      <c r="NSI25" s="2"/>
      <c r="NSJ25" s="2"/>
      <c r="NSK25" s="2"/>
      <c r="NSL25" s="2"/>
      <c r="NSM25" s="2"/>
      <c r="NSN25" s="2"/>
      <c r="NSO25" s="2"/>
      <c r="NSP25" s="2"/>
      <c r="NSQ25" s="2"/>
      <c r="NSR25" s="2"/>
      <c r="NSS25" s="2"/>
      <c r="NST25" s="2"/>
      <c r="NSU25" s="2"/>
      <c r="NSV25" s="2"/>
      <c r="NSW25" s="2"/>
      <c r="NSX25" s="2"/>
      <c r="NSY25" s="2"/>
      <c r="NSZ25" s="2"/>
      <c r="NTA25" s="2"/>
      <c r="NTB25" s="2"/>
      <c r="NTC25" s="2"/>
      <c r="NTD25" s="2"/>
      <c r="NTE25" s="2"/>
      <c r="NTF25" s="2"/>
      <c r="NTG25" s="2"/>
      <c r="NTH25" s="2"/>
      <c r="NTI25" s="2"/>
      <c r="NTJ25" s="2"/>
      <c r="NTK25" s="2"/>
      <c r="NTL25" s="2"/>
      <c r="NTM25" s="2"/>
      <c r="NTN25" s="2"/>
      <c r="NTO25" s="2"/>
      <c r="NTP25" s="2"/>
      <c r="NTQ25" s="2"/>
      <c r="NTR25" s="2"/>
      <c r="NTS25" s="2"/>
      <c r="NTT25" s="2"/>
      <c r="NTU25" s="2"/>
      <c r="NTV25" s="2"/>
      <c r="NTW25" s="2"/>
      <c r="NTX25" s="2"/>
      <c r="NTY25" s="2"/>
      <c r="NTZ25" s="2"/>
      <c r="NUA25" s="2"/>
      <c r="NUB25" s="2"/>
      <c r="NUC25" s="2"/>
      <c r="NUD25" s="2"/>
      <c r="NUE25" s="2"/>
      <c r="NUF25" s="2"/>
      <c r="NUG25" s="2"/>
      <c r="NUH25" s="2"/>
      <c r="NUI25" s="2"/>
      <c r="NUJ25" s="2"/>
      <c r="NUK25" s="2"/>
      <c r="NUL25" s="2"/>
      <c r="NUM25" s="2"/>
      <c r="NUN25" s="2"/>
      <c r="NUO25" s="2"/>
      <c r="NUP25" s="2"/>
      <c r="NUQ25" s="2"/>
      <c r="NUR25" s="2"/>
      <c r="NUS25" s="2"/>
      <c r="NUT25" s="2"/>
      <c r="NUU25" s="2"/>
      <c r="NUV25" s="2"/>
      <c r="NUW25" s="2"/>
      <c r="NUX25" s="2"/>
      <c r="NUY25" s="2"/>
      <c r="NUZ25" s="2"/>
      <c r="NVA25" s="2"/>
      <c r="NVB25" s="2"/>
      <c r="NVC25" s="2"/>
      <c r="NVD25" s="2"/>
      <c r="NVE25" s="2"/>
      <c r="NVF25" s="2"/>
      <c r="NVG25" s="2"/>
      <c r="NVH25" s="2"/>
      <c r="NVI25" s="2"/>
      <c r="NVJ25" s="2"/>
      <c r="NVK25" s="2"/>
      <c r="NVL25" s="2"/>
      <c r="NVM25" s="2"/>
      <c r="NVN25" s="2"/>
      <c r="NVO25" s="2"/>
      <c r="NVP25" s="2"/>
      <c r="NVQ25" s="2"/>
      <c r="NVR25" s="2"/>
      <c r="NVS25" s="2"/>
      <c r="NVT25" s="2"/>
      <c r="NVU25" s="2"/>
      <c r="NVV25" s="2"/>
      <c r="NVW25" s="2"/>
      <c r="NVX25" s="2"/>
      <c r="NVY25" s="2"/>
      <c r="NVZ25" s="2"/>
      <c r="NWA25" s="2"/>
      <c r="NWB25" s="2"/>
      <c r="NWC25" s="2"/>
      <c r="NWD25" s="2"/>
      <c r="NWE25" s="2"/>
      <c r="NWF25" s="2"/>
      <c r="NWG25" s="2"/>
      <c r="NWH25" s="2"/>
      <c r="NWI25" s="2"/>
      <c r="NWJ25" s="2"/>
      <c r="NWK25" s="2"/>
      <c r="NWL25" s="2"/>
      <c r="NWM25" s="2"/>
      <c r="NWN25" s="2"/>
      <c r="NWO25" s="2"/>
      <c r="NWP25" s="2"/>
      <c r="NWQ25" s="2"/>
      <c r="NWR25" s="2"/>
      <c r="NWS25" s="2"/>
      <c r="NWT25" s="2"/>
      <c r="NWU25" s="2"/>
      <c r="NWV25" s="2"/>
      <c r="NWW25" s="2"/>
      <c r="NWX25" s="2"/>
      <c r="NWY25" s="2"/>
      <c r="NWZ25" s="2"/>
      <c r="NXA25" s="2"/>
      <c r="NXB25" s="2"/>
      <c r="NXC25" s="2"/>
      <c r="NXD25" s="2"/>
      <c r="NXE25" s="2"/>
      <c r="NXF25" s="2"/>
      <c r="NXG25" s="2"/>
      <c r="NXH25" s="2"/>
      <c r="NXI25" s="2"/>
      <c r="NXJ25" s="2"/>
      <c r="NXK25" s="2"/>
      <c r="NXL25" s="2"/>
      <c r="NXM25" s="2"/>
      <c r="NXN25" s="2"/>
      <c r="NXO25" s="2"/>
      <c r="NXP25" s="2"/>
      <c r="NXQ25" s="2"/>
      <c r="NXR25" s="2"/>
      <c r="NXS25" s="2"/>
      <c r="NXT25" s="2"/>
      <c r="NXU25" s="2"/>
      <c r="NXV25" s="2"/>
      <c r="NXW25" s="2"/>
      <c r="NXX25" s="2"/>
      <c r="NXY25" s="2"/>
      <c r="NXZ25" s="2"/>
      <c r="NYA25" s="2"/>
      <c r="NYB25" s="2"/>
      <c r="NYC25" s="2"/>
      <c r="NYD25" s="2"/>
      <c r="NYE25" s="2"/>
      <c r="NYF25" s="2"/>
      <c r="NYG25" s="2"/>
      <c r="NYH25" s="2"/>
      <c r="NYI25" s="2"/>
      <c r="NYJ25" s="2"/>
      <c r="NYK25" s="2"/>
      <c r="NYL25" s="2"/>
      <c r="NYM25" s="2"/>
      <c r="NYN25" s="2"/>
      <c r="NYO25" s="2"/>
      <c r="NYP25" s="2"/>
      <c r="NYQ25" s="2"/>
      <c r="NYR25" s="2"/>
      <c r="NYS25" s="2"/>
      <c r="NYT25" s="2"/>
      <c r="NYU25" s="2"/>
      <c r="NYV25" s="2"/>
      <c r="NYW25" s="2"/>
      <c r="NYX25" s="2"/>
      <c r="NYY25" s="2"/>
      <c r="NYZ25" s="2"/>
      <c r="NZA25" s="2"/>
      <c r="NZB25" s="2"/>
      <c r="NZC25" s="2"/>
      <c r="NZD25" s="2"/>
      <c r="NZE25" s="2"/>
      <c r="NZF25" s="2"/>
      <c r="NZG25" s="2"/>
      <c r="NZH25" s="2"/>
      <c r="NZI25" s="2"/>
      <c r="NZJ25" s="2"/>
      <c r="NZK25" s="2"/>
      <c r="NZL25" s="2"/>
      <c r="NZM25" s="2"/>
      <c r="NZN25" s="2"/>
      <c r="NZO25" s="2"/>
      <c r="NZP25" s="2"/>
      <c r="NZQ25" s="2"/>
      <c r="NZR25" s="2"/>
      <c r="NZS25" s="2"/>
      <c r="NZT25" s="2"/>
      <c r="NZU25" s="2"/>
      <c r="NZV25" s="2"/>
      <c r="NZW25" s="2"/>
      <c r="NZX25" s="2"/>
      <c r="NZY25" s="2"/>
      <c r="NZZ25" s="2"/>
      <c r="OAA25" s="2"/>
      <c r="OAB25" s="2"/>
      <c r="OAC25" s="2"/>
      <c r="OAD25" s="2"/>
      <c r="OAE25" s="2"/>
      <c r="OAF25" s="2"/>
      <c r="OAG25" s="2"/>
      <c r="OAH25" s="2"/>
      <c r="OAI25" s="2"/>
      <c r="OAJ25" s="2"/>
      <c r="OAK25" s="2"/>
      <c r="OAL25" s="2"/>
      <c r="OAM25" s="2"/>
      <c r="OAN25" s="2"/>
      <c r="OAO25" s="2"/>
      <c r="OAP25" s="2"/>
      <c r="OAQ25" s="2"/>
      <c r="OAR25" s="2"/>
      <c r="OAS25" s="2"/>
      <c r="OAT25" s="2"/>
      <c r="OAU25" s="2"/>
      <c r="OAV25" s="2"/>
      <c r="OAW25" s="2"/>
      <c r="OAX25" s="2"/>
      <c r="OAY25" s="2"/>
      <c r="OAZ25" s="2"/>
      <c r="OBA25" s="2"/>
      <c r="OBB25" s="2"/>
      <c r="OBC25" s="2"/>
      <c r="OBD25" s="2"/>
      <c r="OBE25" s="2"/>
      <c r="OBF25" s="2"/>
      <c r="OBG25" s="2"/>
      <c r="OBH25" s="2"/>
      <c r="OBI25" s="2"/>
      <c r="OBJ25" s="2"/>
      <c r="OBK25" s="2"/>
      <c r="OBL25" s="2"/>
      <c r="OBM25" s="2"/>
      <c r="OBN25" s="2"/>
      <c r="OBO25" s="2"/>
      <c r="OBP25" s="2"/>
      <c r="OBQ25" s="2"/>
      <c r="OBR25" s="2"/>
      <c r="OBS25" s="2"/>
      <c r="OBT25" s="2"/>
      <c r="OBU25" s="2"/>
      <c r="OBV25" s="2"/>
      <c r="OBW25" s="2"/>
      <c r="OBX25" s="2"/>
      <c r="OBY25" s="2"/>
      <c r="OBZ25" s="2"/>
      <c r="OCA25" s="2"/>
      <c r="OCB25" s="2"/>
      <c r="OCC25" s="2"/>
      <c r="OCD25" s="2"/>
      <c r="OCE25" s="2"/>
      <c r="OCF25" s="2"/>
      <c r="OCG25" s="2"/>
      <c r="OCH25" s="2"/>
      <c r="OCI25" s="2"/>
      <c r="OCJ25" s="2"/>
      <c r="OCK25" s="2"/>
      <c r="OCL25" s="2"/>
      <c r="OCM25" s="2"/>
      <c r="OCN25" s="2"/>
      <c r="OCO25" s="2"/>
      <c r="OCP25" s="2"/>
      <c r="OCQ25" s="2"/>
      <c r="OCR25" s="2"/>
      <c r="OCS25" s="2"/>
      <c r="OCT25" s="2"/>
      <c r="OCU25" s="2"/>
      <c r="OCV25" s="2"/>
      <c r="OCW25" s="2"/>
      <c r="OCX25" s="2"/>
      <c r="OCY25" s="2"/>
      <c r="OCZ25" s="2"/>
      <c r="ODA25" s="2"/>
      <c r="ODB25" s="2"/>
      <c r="ODC25" s="2"/>
      <c r="ODD25" s="2"/>
      <c r="ODE25" s="2"/>
      <c r="ODF25" s="2"/>
      <c r="ODG25" s="2"/>
      <c r="ODH25" s="2"/>
      <c r="ODI25" s="2"/>
      <c r="ODJ25" s="2"/>
      <c r="ODK25" s="2"/>
      <c r="ODL25" s="2"/>
      <c r="ODM25" s="2"/>
      <c r="ODN25" s="2"/>
      <c r="ODO25" s="2"/>
      <c r="ODP25" s="2"/>
      <c r="ODQ25" s="2"/>
      <c r="ODR25" s="2"/>
      <c r="ODS25" s="2"/>
      <c r="ODT25" s="2"/>
      <c r="ODU25" s="2"/>
      <c r="ODV25" s="2"/>
      <c r="ODW25" s="2"/>
      <c r="ODX25" s="2"/>
      <c r="ODY25" s="2"/>
      <c r="ODZ25" s="2"/>
      <c r="OEA25" s="2"/>
      <c r="OEB25" s="2"/>
      <c r="OEC25" s="2"/>
      <c r="OED25" s="2"/>
      <c r="OEE25" s="2"/>
      <c r="OEF25" s="2"/>
      <c r="OEG25" s="2"/>
      <c r="OEH25" s="2"/>
      <c r="OEI25" s="2"/>
      <c r="OEJ25" s="2"/>
      <c r="OEK25" s="2"/>
      <c r="OEL25" s="2"/>
      <c r="OEM25" s="2"/>
      <c r="OEN25" s="2"/>
      <c r="OEO25" s="2"/>
      <c r="OEP25" s="2"/>
      <c r="OEQ25" s="2"/>
      <c r="OER25" s="2"/>
      <c r="OES25" s="2"/>
      <c r="OET25" s="2"/>
      <c r="OEU25" s="2"/>
      <c r="OEV25" s="2"/>
      <c r="OEW25" s="2"/>
      <c r="OEX25" s="2"/>
      <c r="OEY25" s="2"/>
      <c r="OEZ25" s="2"/>
      <c r="OFA25" s="2"/>
      <c r="OFB25" s="2"/>
      <c r="OFC25" s="2"/>
      <c r="OFD25" s="2"/>
      <c r="OFE25" s="2"/>
      <c r="OFF25" s="2"/>
      <c r="OFG25" s="2"/>
      <c r="OFH25" s="2"/>
      <c r="OFI25" s="2"/>
      <c r="OFJ25" s="2"/>
      <c r="OFK25" s="2"/>
      <c r="OFL25" s="2"/>
      <c r="OFM25" s="2"/>
      <c r="OFN25" s="2"/>
      <c r="OFO25" s="2"/>
      <c r="OFP25" s="2"/>
      <c r="OFQ25" s="2"/>
      <c r="OFR25" s="2"/>
      <c r="OFS25" s="2"/>
      <c r="OFT25" s="2"/>
      <c r="OFU25" s="2"/>
      <c r="OFV25" s="2"/>
      <c r="OFW25" s="2"/>
      <c r="OFX25" s="2"/>
      <c r="OFY25" s="2"/>
      <c r="OFZ25" s="2"/>
      <c r="OGA25" s="2"/>
      <c r="OGB25" s="2"/>
      <c r="OGC25" s="2"/>
      <c r="OGD25" s="2"/>
      <c r="OGE25" s="2"/>
      <c r="OGF25" s="2"/>
      <c r="OGG25" s="2"/>
      <c r="OGH25" s="2"/>
      <c r="OGI25" s="2"/>
      <c r="OGJ25" s="2"/>
      <c r="OGK25" s="2"/>
      <c r="OGL25" s="2"/>
      <c r="OGM25" s="2"/>
      <c r="OGN25" s="2"/>
      <c r="OGO25" s="2"/>
      <c r="OGP25" s="2"/>
      <c r="OGQ25" s="2"/>
      <c r="OGR25" s="2"/>
      <c r="OGS25" s="2"/>
      <c r="OGT25" s="2"/>
      <c r="OGU25" s="2"/>
      <c r="OGV25" s="2"/>
      <c r="OGW25" s="2"/>
      <c r="OGX25" s="2"/>
      <c r="OGY25" s="2"/>
      <c r="OGZ25" s="2"/>
      <c r="OHA25" s="2"/>
      <c r="OHB25" s="2"/>
      <c r="OHC25" s="2"/>
      <c r="OHD25" s="2"/>
      <c r="OHE25" s="2"/>
      <c r="OHF25" s="2"/>
      <c r="OHG25" s="2"/>
      <c r="OHH25" s="2"/>
      <c r="OHI25" s="2"/>
      <c r="OHJ25" s="2"/>
      <c r="OHK25" s="2"/>
      <c r="OHL25" s="2"/>
      <c r="OHM25" s="2"/>
      <c r="OHN25" s="2"/>
      <c r="OHO25" s="2"/>
      <c r="OHP25" s="2"/>
      <c r="OHQ25" s="2"/>
      <c r="OHR25" s="2"/>
      <c r="OHS25" s="2"/>
      <c r="OHT25" s="2"/>
      <c r="OHU25" s="2"/>
      <c r="OHV25" s="2"/>
      <c r="OHW25" s="2"/>
      <c r="OHX25" s="2"/>
      <c r="OHY25" s="2"/>
      <c r="OHZ25" s="2"/>
      <c r="OIA25" s="2"/>
      <c r="OIB25" s="2"/>
      <c r="OIC25" s="2"/>
      <c r="OID25" s="2"/>
      <c r="OIE25" s="2"/>
      <c r="OIF25" s="2"/>
      <c r="OIG25" s="2"/>
      <c r="OIH25" s="2"/>
      <c r="OII25" s="2"/>
      <c r="OIJ25" s="2"/>
      <c r="OIK25" s="2"/>
      <c r="OIL25" s="2"/>
      <c r="OIM25" s="2"/>
      <c r="OIN25" s="2"/>
      <c r="OIO25" s="2"/>
      <c r="OIP25" s="2"/>
      <c r="OIQ25" s="2"/>
      <c r="OIR25" s="2"/>
      <c r="OIS25" s="2"/>
      <c r="OIT25" s="2"/>
      <c r="OIU25" s="2"/>
      <c r="OIV25" s="2"/>
      <c r="OIW25" s="2"/>
      <c r="OIX25" s="2"/>
      <c r="OIY25" s="2"/>
      <c r="OIZ25" s="2"/>
      <c r="OJA25" s="2"/>
      <c r="OJB25" s="2"/>
      <c r="OJC25" s="2"/>
      <c r="OJD25" s="2"/>
      <c r="OJE25" s="2"/>
      <c r="OJF25" s="2"/>
      <c r="OJG25" s="2"/>
      <c r="OJH25" s="2"/>
      <c r="OJI25" s="2"/>
      <c r="OJJ25" s="2"/>
      <c r="OJK25" s="2"/>
      <c r="OJL25" s="2"/>
      <c r="OJM25" s="2"/>
      <c r="OJN25" s="2"/>
      <c r="OJO25" s="2"/>
      <c r="OJP25" s="2"/>
      <c r="OJQ25" s="2"/>
      <c r="OJR25" s="2"/>
      <c r="OJS25" s="2"/>
      <c r="OJT25" s="2"/>
      <c r="OJU25" s="2"/>
      <c r="OJV25" s="2"/>
      <c r="OJW25" s="2"/>
      <c r="OJX25" s="2"/>
      <c r="OJY25" s="2"/>
      <c r="OJZ25" s="2"/>
      <c r="OKA25" s="2"/>
      <c r="OKB25" s="2"/>
      <c r="OKC25" s="2"/>
      <c r="OKD25" s="2"/>
      <c r="OKE25" s="2"/>
      <c r="OKF25" s="2"/>
      <c r="OKG25" s="2"/>
      <c r="OKH25" s="2"/>
      <c r="OKI25" s="2"/>
      <c r="OKJ25" s="2"/>
      <c r="OKK25" s="2"/>
      <c r="OKL25" s="2"/>
      <c r="OKM25" s="2"/>
      <c r="OKN25" s="2"/>
      <c r="OKO25" s="2"/>
      <c r="OKP25" s="2"/>
      <c r="OKQ25" s="2"/>
      <c r="OKR25" s="2"/>
      <c r="OKS25" s="2"/>
      <c r="OKT25" s="2"/>
      <c r="OKU25" s="2"/>
      <c r="OKV25" s="2"/>
      <c r="OKW25" s="2"/>
      <c r="OKX25" s="2"/>
      <c r="OKY25" s="2"/>
      <c r="OKZ25" s="2"/>
      <c r="OLA25" s="2"/>
      <c r="OLB25" s="2"/>
      <c r="OLC25" s="2"/>
      <c r="OLD25" s="2"/>
      <c r="OLE25" s="2"/>
      <c r="OLF25" s="2"/>
      <c r="OLG25" s="2"/>
      <c r="OLH25" s="2"/>
      <c r="OLI25" s="2"/>
      <c r="OLJ25" s="2"/>
      <c r="OLK25" s="2"/>
      <c r="OLL25" s="2"/>
      <c r="OLM25" s="2"/>
      <c r="OLN25" s="2"/>
      <c r="OLO25" s="2"/>
      <c r="OLP25" s="2"/>
      <c r="OLQ25" s="2"/>
      <c r="OLR25" s="2"/>
      <c r="OLS25" s="2"/>
      <c r="OLT25" s="2"/>
      <c r="OLU25" s="2"/>
      <c r="OLV25" s="2"/>
      <c r="OLW25" s="2"/>
      <c r="OLX25" s="2"/>
      <c r="OLY25" s="2"/>
      <c r="OLZ25" s="2"/>
      <c r="OMA25" s="2"/>
      <c r="OMB25" s="2"/>
      <c r="OMC25" s="2"/>
      <c r="OMD25" s="2"/>
      <c r="OME25" s="2"/>
      <c r="OMF25" s="2"/>
      <c r="OMG25" s="2"/>
      <c r="OMH25" s="2"/>
      <c r="OMI25" s="2"/>
      <c r="OMJ25" s="2"/>
      <c r="OMK25" s="2"/>
      <c r="OML25" s="2"/>
      <c r="OMM25" s="2"/>
      <c r="OMN25" s="2"/>
      <c r="OMO25" s="2"/>
      <c r="OMP25" s="2"/>
      <c r="OMQ25" s="2"/>
      <c r="OMR25" s="2"/>
      <c r="OMS25" s="2"/>
      <c r="OMT25" s="2"/>
      <c r="OMU25" s="2"/>
      <c r="OMV25" s="2"/>
      <c r="OMW25" s="2"/>
      <c r="OMX25" s="2"/>
      <c r="OMY25" s="2"/>
      <c r="OMZ25" s="2"/>
      <c r="ONA25" s="2"/>
      <c r="ONB25" s="2"/>
      <c r="ONC25" s="2"/>
      <c r="OND25" s="2"/>
      <c r="ONE25" s="2"/>
      <c r="ONF25" s="2"/>
      <c r="ONG25" s="2"/>
      <c r="ONH25" s="2"/>
      <c r="ONI25" s="2"/>
      <c r="ONJ25" s="2"/>
      <c r="ONK25" s="2"/>
      <c r="ONL25" s="2"/>
      <c r="ONM25" s="2"/>
      <c r="ONN25" s="2"/>
      <c r="ONO25" s="2"/>
      <c r="ONP25" s="2"/>
      <c r="ONQ25" s="2"/>
      <c r="ONR25" s="2"/>
      <c r="ONS25" s="2"/>
      <c r="ONT25" s="2"/>
      <c r="ONU25" s="2"/>
      <c r="ONV25" s="2"/>
      <c r="ONW25" s="2"/>
      <c r="ONX25" s="2"/>
      <c r="ONY25" s="2"/>
      <c r="ONZ25" s="2"/>
      <c r="OOA25" s="2"/>
      <c r="OOB25" s="2"/>
      <c r="OOC25" s="2"/>
      <c r="OOD25" s="2"/>
      <c r="OOE25" s="2"/>
      <c r="OOF25" s="2"/>
      <c r="OOG25" s="2"/>
      <c r="OOH25" s="2"/>
      <c r="OOI25" s="2"/>
      <c r="OOJ25" s="2"/>
      <c r="OOK25" s="2"/>
      <c r="OOL25" s="2"/>
      <c r="OOM25" s="2"/>
      <c r="OON25" s="2"/>
      <c r="OOO25" s="2"/>
      <c r="OOP25" s="2"/>
      <c r="OOQ25" s="2"/>
      <c r="OOR25" s="2"/>
      <c r="OOS25" s="2"/>
      <c r="OOT25" s="2"/>
      <c r="OOU25" s="2"/>
      <c r="OOV25" s="2"/>
      <c r="OOW25" s="2"/>
      <c r="OOX25" s="2"/>
      <c r="OOY25" s="2"/>
      <c r="OOZ25" s="2"/>
      <c r="OPA25" s="2"/>
      <c r="OPB25" s="2"/>
      <c r="OPC25" s="2"/>
      <c r="OPD25" s="2"/>
      <c r="OPE25" s="2"/>
      <c r="OPF25" s="2"/>
      <c r="OPG25" s="2"/>
      <c r="OPH25" s="2"/>
      <c r="OPI25" s="2"/>
      <c r="OPJ25" s="2"/>
      <c r="OPK25" s="2"/>
      <c r="OPL25" s="2"/>
      <c r="OPM25" s="2"/>
      <c r="OPN25" s="2"/>
      <c r="OPO25" s="2"/>
      <c r="OPP25" s="2"/>
      <c r="OPQ25" s="2"/>
      <c r="OPR25" s="2"/>
      <c r="OPS25" s="2"/>
      <c r="OPT25" s="2"/>
      <c r="OPU25" s="2"/>
      <c r="OPV25" s="2"/>
      <c r="OPW25" s="2"/>
      <c r="OPX25" s="2"/>
      <c r="OPY25" s="2"/>
      <c r="OPZ25" s="2"/>
      <c r="OQA25" s="2"/>
      <c r="OQB25" s="2"/>
      <c r="OQC25" s="2"/>
      <c r="OQD25" s="2"/>
      <c r="OQE25" s="2"/>
      <c r="OQF25" s="2"/>
      <c r="OQG25" s="2"/>
      <c r="OQH25" s="2"/>
      <c r="OQI25" s="2"/>
      <c r="OQJ25" s="2"/>
      <c r="OQK25" s="2"/>
      <c r="OQL25" s="2"/>
      <c r="OQM25" s="2"/>
      <c r="OQN25" s="2"/>
      <c r="OQO25" s="2"/>
      <c r="OQP25" s="2"/>
      <c r="OQQ25" s="2"/>
      <c r="OQR25" s="2"/>
      <c r="OQS25" s="2"/>
      <c r="OQT25" s="2"/>
      <c r="OQU25" s="2"/>
      <c r="OQV25" s="2"/>
      <c r="OQW25" s="2"/>
      <c r="OQX25" s="2"/>
      <c r="OQY25" s="2"/>
      <c r="OQZ25" s="2"/>
      <c r="ORA25" s="2"/>
      <c r="ORB25" s="2"/>
      <c r="ORC25" s="2"/>
      <c r="ORD25" s="2"/>
      <c r="ORE25" s="2"/>
      <c r="ORF25" s="2"/>
      <c r="ORG25" s="2"/>
      <c r="ORH25" s="2"/>
      <c r="ORI25" s="2"/>
      <c r="ORJ25" s="2"/>
      <c r="ORK25" s="2"/>
      <c r="ORL25" s="2"/>
      <c r="ORM25" s="2"/>
      <c r="ORN25" s="2"/>
      <c r="ORO25" s="2"/>
      <c r="ORP25" s="2"/>
      <c r="ORQ25" s="2"/>
      <c r="ORR25" s="2"/>
      <c r="ORS25" s="2"/>
      <c r="ORT25" s="2"/>
      <c r="ORU25" s="2"/>
      <c r="ORV25" s="2"/>
      <c r="ORW25" s="2"/>
      <c r="ORX25" s="2"/>
      <c r="ORY25" s="2"/>
      <c r="ORZ25" s="2"/>
      <c r="OSA25" s="2"/>
      <c r="OSB25" s="2"/>
      <c r="OSC25" s="2"/>
      <c r="OSD25" s="2"/>
      <c r="OSE25" s="2"/>
      <c r="OSF25" s="2"/>
      <c r="OSG25" s="2"/>
      <c r="OSH25" s="2"/>
      <c r="OSI25" s="2"/>
      <c r="OSJ25" s="2"/>
      <c r="OSK25" s="2"/>
      <c r="OSL25" s="2"/>
      <c r="OSM25" s="2"/>
      <c r="OSN25" s="2"/>
      <c r="OSO25" s="2"/>
      <c r="OSP25" s="2"/>
      <c r="OSQ25" s="2"/>
      <c r="OSR25" s="2"/>
      <c r="OSS25" s="2"/>
      <c r="OST25" s="2"/>
      <c r="OSU25" s="2"/>
      <c r="OSV25" s="2"/>
      <c r="OSW25" s="2"/>
      <c r="OSX25" s="2"/>
      <c r="OSY25" s="2"/>
      <c r="OSZ25" s="2"/>
      <c r="OTA25" s="2"/>
      <c r="OTB25" s="2"/>
      <c r="OTC25" s="2"/>
      <c r="OTD25" s="2"/>
      <c r="OTE25" s="2"/>
      <c r="OTF25" s="2"/>
      <c r="OTG25" s="2"/>
      <c r="OTH25" s="2"/>
      <c r="OTI25" s="2"/>
      <c r="OTJ25" s="2"/>
      <c r="OTK25" s="2"/>
      <c r="OTL25" s="2"/>
      <c r="OTM25" s="2"/>
      <c r="OTN25" s="2"/>
      <c r="OTO25" s="2"/>
      <c r="OTP25" s="2"/>
      <c r="OTQ25" s="2"/>
      <c r="OTR25" s="2"/>
      <c r="OTS25" s="2"/>
      <c r="OTT25" s="2"/>
      <c r="OTU25" s="2"/>
      <c r="OTV25" s="2"/>
      <c r="OTW25" s="2"/>
      <c r="OTX25" s="2"/>
      <c r="OTY25" s="2"/>
      <c r="OTZ25" s="2"/>
      <c r="OUA25" s="2"/>
      <c r="OUB25" s="2"/>
      <c r="OUC25" s="2"/>
      <c r="OUD25" s="2"/>
      <c r="OUE25" s="2"/>
      <c r="OUF25" s="2"/>
      <c r="OUG25" s="2"/>
      <c r="OUH25" s="2"/>
      <c r="OUI25" s="2"/>
      <c r="OUJ25" s="2"/>
      <c r="OUK25" s="2"/>
      <c r="OUL25" s="2"/>
      <c r="OUM25" s="2"/>
      <c r="OUN25" s="2"/>
      <c r="OUO25" s="2"/>
      <c r="OUP25" s="2"/>
      <c r="OUQ25" s="2"/>
      <c r="OUR25" s="2"/>
      <c r="OUS25" s="2"/>
      <c r="OUT25" s="2"/>
      <c r="OUU25" s="2"/>
      <c r="OUV25" s="2"/>
      <c r="OUW25" s="2"/>
      <c r="OUX25" s="2"/>
      <c r="OUY25" s="2"/>
      <c r="OUZ25" s="2"/>
      <c r="OVA25" s="2"/>
      <c r="OVB25" s="2"/>
      <c r="OVC25" s="2"/>
      <c r="OVD25" s="2"/>
      <c r="OVE25" s="2"/>
      <c r="OVF25" s="2"/>
      <c r="OVG25" s="2"/>
      <c r="OVH25" s="2"/>
      <c r="OVI25" s="2"/>
      <c r="OVJ25" s="2"/>
      <c r="OVK25" s="2"/>
      <c r="OVL25" s="2"/>
      <c r="OVM25" s="2"/>
      <c r="OVN25" s="2"/>
      <c r="OVO25" s="2"/>
      <c r="OVP25" s="2"/>
      <c r="OVQ25" s="2"/>
      <c r="OVR25" s="2"/>
      <c r="OVS25" s="2"/>
      <c r="OVT25" s="2"/>
      <c r="OVU25" s="2"/>
      <c r="OVV25" s="2"/>
      <c r="OVW25" s="2"/>
      <c r="OVX25" s="2"/>
      <c r="OVY25" s="2"/>
      <c r="OVZ25" s="2"/>
      <c r="OWA25" s="2"/>
      <c r="OWB25" s="2"/>
      <c r="OWC25" s="2"/>
      <c r="OWD25" s="2"/>
      <c r="OWE25" s="2"/>
      <c r="OWF25" s="2"/>
      <c r="OWG25" s="2"/>
      <c r="OWH25" s="2"/>
      <c r="OWI25" s="2"/>
      <c r="OWJ25" s="2"/>
      <c r="OWK25" s="2"/>
      <c r="OWL25" s="2"/>
      <c r="OWM25" s="2"/>
      <c r="OWN25" s="2"/>
      <c r="OWO25" s="2"/>
      <c r="OWP25" s="2"/>
      <c r="OWQ25" s="2"/>
      <c r="OWR25" s="2"/>
      <c r="OWS25" s="2"/>
      <c r="OWT25" s="2"/>
      <c r="OWU25" s="2"/>
      <c r="OWV25" s="2"/>
      <c r="OWW25" s="2"/>
      <c r="OWX25" s="2"/>
      <c r="OWY25" s="2"/>
      <c r="OWZ25" s="2"/>
      <c r="OXA25" s="2"/>
      <c r="OXB25" s="2"/>
      <c r="OXC25" s="2"/>
      <c r="OXD25" s="2"/>
      <c r="OXE25" s="2"/>
      <c r="OXF25" s="2"/>
      <c r="OXG25" s="2"/>
      <c r="OXH25" s="2"/>
      <c r="OXI25" s="2"/>
      <c r="OXJ25" s="2"/>
      <c r="OXK25" s="2"/>
      <c r="OXL25" s="2"/>
      <c r="OXM25" s="2"/>
      <c r="OXN25" s="2"/>
      <c r="OXO25" s="2"/>
      <c r="OXP25" s="2"/>
      <c r="OXQ25" s="2"/>
      <c r="OXR25" s="2"/>
      <c r="OXS25" s="2"/>
      <c r="OXT25" s="2"/>
      <c r="OXU25" s="2"/>
      <c r="OXV25" s="2"/>
      <c r="OXW25" s="2"/>
      <c r="OXX25" s="2"/>
      <c r="OXY25" s="2"/>
      <c r="OXZ25" s="2"/>
      <c r="OYA25" s="2"/>
      <c r="OYB25" s="2"/>
      <c r="OYC25" s="2"/>
      <c r="OYD25" s="2"/>
      <c r="OYE25" s="2"/>
      <c r="OYF25" s="2"/>
      <c r="OYG25" s="2"/>
      <c r="OYH25" s="2"/>
      <c r="OYI25" s="2"/>
      <c r="OYJ25" s="2"/>
      <c r="OYK25" s="2"/>
      <c r="OYL25" s="2"/>
      <c r="OYM25" s="2"/>
      <c r="OYN25" s="2"/>
      <c r="OYO25" s="2"/>
      <c r="OYP25" s="2"/>
      <c r="OYQ25" s="2"/>
      <c r="OYR25" s="2"/>
      <c r="OYS25" s="2"/>
      <c r="OYT25" s="2"/>
      <c r="OYU25" s="2"/>
      <c r="OYV25" s="2"/>
      <c r="OYW25" s="2"/>
      <c r="OYX25" s="2"/>
      <c r="OYY25" s="2"/>
      <c r="OYZ25" s="2"/>
      <c r="OZA25" s="2"/>
      <c r="OZB25" s="2"/>
      <c r="OZC25" s="2"/>
      <c r="OZD25" s="2"/>
      <c r="OZE25" s="2"/>
      <c r="OZF25" s="2"/>
      <c r="OZG25" s="2"/>
      <c r="OZH25" s="2"/>
      <c r="OZI25" s="2"/>
      <c r="OZJ25" s="2"/>
      <c r="OZK25" s="2"/>
      <c r="OZL25" s="2"/>
      <c r="OZM25" s="2"/>
      <c r="OZN25" s="2"/>
      <c r="OZO25" s="2"/>
      <c r="OZP25" s="2"/>
      <c r="OZQ25" s="2"/>
      <c r="OZR25" s="2"/>
      <c r="OZS25" s="2"/>
      <c r="OZT25" s="2"/>
      <c r="OZU25" s="2"/>
      <c r="OZV25" s="2"/>
      <c r="OZW25" s="2"/>
      <c r="OZX25" s="2"/>
      <c r="OZY25" s="2"/>
      <c r="OZZ25" s="2"/>
      <c r="PAA25" s="2"/>
      <c r="PAB25" s="2"/>
      <c r="PAC25" s="2"/>
      <c r="PAD25" s="2"/>
      <c r="PAE25" s="2"/>
      <c r="PAF25" s="2"/>
      <c r="PAG25" s="2"/>
      <c r="PAH25" s="2"/>
      <c r="PAI25" s="2"/>
      <c r="PAJ25" s="2"/>
      <c r="PAK25" s="2"/>
      <c r="PAL25" s="2"/>
      <c r="PAM25" s="2"/>
      <c r="PAN25" s="2"/>
      <c r="PAO25" s="2"/>
      <c r="PAP25" s="2"/>
      <c r="PAQ25" s="2"/>
      <c r="PAR25" s="2"/>
      <c r="PAS25" s="2"/>
      <c r="PAT25" s="2"/>
      <c r="PAU25" s="2"/>
      <c r="PAV25" s="2"/>
      <c r="PAW25" s="2"/>
      <c r="PAX25" s="2"/>
      <c r="PAY25" s="2"/>
      <c r="PAZ25" s="2"/>
      <c r="PBA25" s="2"/>
      <c r="PBB25" s="2"/>
      <c r="PBC25" s="2"/>
      <c r="PBD25" s="2"/>
      <c r="PBE25" s="2"/>
      <c r="PBF25" s="2"/>
      <c r="PBG25" s="2"/>
      <c r="PBH25" s="2"/>
      <c r="PBI25" s="2"/>
      <c r="PBJ25" s="2"/>
      <c r="PBK25" s="2"/>
      <c r="PBL25" s="2"/>
      <c r="PBM25" s="2"/>
      <c r="PBN25" s="2"/>
      <c r="PBO25" s="2"/>
      <c r="PBP25" s="2"/>
      <c r="PBQ25" s="2"/>
      <c r="PBR25" s="2"/>
      <c r="PBS25" s="2"/>
      <c r="PBT25" s="2"/>
      <c r="PBU25" s="2"/>
      <c r="PBV25" s="2"/>
      <c r="PBW25" s="2"/>
      <c r="PBX25" s="2"/>
      <c r="PBY25" s="2"/>
      <c r="PBZ25" s="2"/>
      <c r="PCA25" s="2"/>
      <c r="PCB25" s="2"/>
      <c r="PCC25" s="2"/>
      <c r="PCD25" s="2"/>
      <c r="PCE25" s="2"/>
      <c r="PCF25" s="2"/>
      <c r="PCG25" s="2"/>
      <c r="PCH25" s="2"/>
      <c r="PCI25" s="2"/>
      <c r="PCJ25" s="2"/>
      <c r="PCK25" s="2"/>
      <c r="PCL25" s="2"/>
      <c r="PCM25" s="2"/>
      <c r="PCN25" s="2"/>
      <c r="PCO25" s="2"/>
      <c r="PCP25" s="2"/>
      <c r="PCQ25" s="2"/>
      <c r="PCR25" s="2"/>
      <c r="PCS25" s="2"/>
      <c r="PCT25" s="2"/>
      <c r="PCU25" s="2"/>
      <c r="PCV25" s="2"/>
      <c r="PCW25" s="2"/>
      <c r="PCX25" s="2"/>
      <c r="PCY25" s="2"/>
      <c r="PCZ25" s="2"/>
      <c r="PDA25" s="2"/>
      <c r="PDB25" s="2"/>
      <c r="PDC25" s="2"/>
      <c r="PDD25" s="2"/>
      <c r="PDE25" s="2"/>
      <c r="PDF25" s="2"/>
      <c r="PDG25" s="2"/>
      <c r="PDH25" s="2"/>
      <c r="PDI25" s="2"/>
      <c r="PDJ25" s="2"/>
      <c r="PDK25" s="2"/>
      <c r="PDL25" s="2"/>
      <c r="PDM25" s="2"/>
      <c r="PDN25" s="2"/>
      <c r="PDO25" s="2"/>
      <c r="PDP25" s="2"/>
      <c r="PDQ25" s="2"/>
      <c r="PDR25" s="2"/>
      <c r="PDS25" s="2"/>
      <c r="PDT25" s="2"/>
      <c r="PDU25" s="2"/>
      <c r="PDV25" s="2"/>
      <c r="PDW25" s="2"/>
      <c r="PDX25" s="2"/>
      <c r="PDY25" s="2"/>
      <c r="PDZ25" s="2"/>
      <c r="PEA25" s="2"/>
      <c r="PEB25" s="2"/>
      <c r="PEC25" s="2"/>
      <c r="PED25" s="2"/>
      <c r="PEE25" s="2"/>
      <c r="PEF25" s="2"/>
      <c r="PEG25" s="2"/>
      <c r="PEH25" s="2"/>
      <c r="PEI25" s="2"/>
      <c r="PEJ25" s="2"/>
      <c r="PEK25" s="2"/>
      <c r="PEL25" s="2"/>
      <c r="PEM25" s="2"/>
      <c r="PEN25" s="2"/>
      <c r="PEO25" s="2"/>
      <c r="PEP25" s="2"/>
      <c r="PEQ25" s="2"/>
      <c r="PER25" s="2"/>
      <c r="PES25" s="2"/>
      <c r="PET25" s="2"/>
      <c r="PEU25" s="2"/>
      <c r="PEV25" s="2"/>
      <c r="PEW25" s="2"/>
      <c r="PEX25" s="2"/>
      <c r="PEY25" s="2"/>
      <c r="PEZ25" s="2"/>
      <c r="PFA25" s="2"/>
      <c r="PFB25" s="2"/>
      <c r="PFC25" s="2"/>
      <c r="PFD25" s="2"/>
      <c r="PFE25" s="2"/>
      <c r="PFF25" s="2"/>
      <c r="PFG25" s="2"/>
      <c r="PFH25" s="2"/>
      <c r="PFI25" s="2"/>
      <c r="PFJ25" s="2"/>
      <c r="PFK25" s="2"/>
      <c r="PFL25" s="2"/>
      <c r="PFM25" s="2"/>
      <c r="PFN25" s="2"/>
      <c r="PFO25" s="2"/>
      <c r="PFP25" s="2"/>
      <c r="PFQ25" s="2"/>
      <c r="PFR25" s="2"/>
      <c r="PFS25" s="2"/>
      <c r="PFT25" s="2"/>
      <c r="PFU25" s="2"/>
      <c r="PFV25" s="2"/>
      <c r="PFW25" s="2"/>
      <c r="PFX25" s="2"/>
      <c r="PFY25" s="2"/>
      <c r="PFZ25" s="2"/>
      <c r="PGA25" s="2"/>
      <c r="PGB25" s="2"/>
      <c r="PGC25" s="2"/>
      <c r="PGD25" s="2"/>
      <c r="PGE25" s="2"/>
      <c r="PGF25" s="2"/>
      <c r="PGG25" s="2"/>
      <c r="PGH25" s="2"/>
      <c r="PGI25" s="2"/>
      <c r="PGJ25" s="2"/>
      <c r="PGK25" s="2"/>
      <c r="PGL25" s="2"/>
      <c r="PGM25" s="2"/>
      <c r="PGN25" s="2"/>
      <c r="PGO25" s="2"/>
      <c r="PGP25" s="2"/>
      <c r="PGQ25" s="2"/>
      <c r="PGR25" s="2"/>
      <c r="PGS25" s="2"/>
      <c r="PGT25" s="2"/>
      <c r="PGU25" s="2"/>
      <c r="PGV25" s="2"/>
      <c r="PGW25" s="2"/>
      <c r="PGX25" s="2"/>
      <c r="PGY25" s="2"/>
      <c r="PGZ25" s="2"/>
      <c r="PHA25" s="2"/>
      <c r="PHB25" s="2"/>
      <c r="PHC25" s="2"/>
      <c r="PHD25" s="2"/>
      <c r="PHE25" s="2"/>
      <c r="PHF25" s="2"/>
      <c r="PHG25" s="2"/>
      <c r="PHH25" s="2"/>
      <c r="PHI25" s="2"/>
      <c r="PHJ25" s="2"/>
      <c r="PHK25" s="2"/>
      <c r="PHL25" s="2"/>
      <c r="PHM25" s="2"/>
      <c r="PHN25" s="2"/>
      <c r="PHO25" s="2"/>
      <c r="PHP25" s="2"/>
      <c r="PHQ25" s="2"/>
      <c r="PHR25" s="2"/>
      <c r="PHS25" s="2"/>
      <c r="PHT25" s="2"/>
      <c r="PHU25" s="2"/>
      <c r="PHV25" s="2"/>
      <c r="PHW25" s="2"/>
      <c r="PHX25" s="2"/>
      <c r="PHY25" s="2"/>
      <c r="PHZ25" s="2"/>
      <c r="PIA25" s="2"/>
      <c r="PIB25" s="2"/>
      <c r="PIC25" s="2"/>
      <c r="PID25" s="2"/>
      <c r="PIE25" s="2"/>
      <c r="PIF25" s="2"/>
      <c r="PIG25" s="2"/>
      <c r="PIH25" s="2"/>
      <c r="PII25" s="2"/>
      <c r="PIJ25" s="2"/>
      <c r="PIK25" s="2"/>
      <c r="PIL25" s="2"/>
      <c r="PIM25" s="2"/>
      <c r="PIN25" s="2"/>
      <c r="PIO25" s="2"/>
      <c r="PIP25" s="2"/>
      <c r="PIQ25" s="2"/>
      <c r="PIR25" s="2"/>
      <c r="PIS25" s="2"/>
      <c r="PIT25" s="2"/>
      <c r="PIU25" s="2"/>
      <c r="PIV25" s="2"/>
      <c r="PIW25" s="2"/>
      <c r="PIX25" s="2"/>
      <c r="PIY25" s="2"/>
      <c r="PIZ25" s="2"/>
      <c r="PJA25" s="2"/>
      <c r="PJB25" s="2"/>
      <c r="PJC25" s="2"/>
      <c r="PJD25" s="2"/>
      <c r="PJE25" s="2"/>
      <c r="PJF25" s="2"/>
      <c r="PJG25" s="2"/>
      <c r="PJH25" s="2"/>
      <c r="PJI25" s="2"/>
      <c r="PJJ25" s="2"/>
      <c r="PJK25" s="2"/>
      <c r="PJL25" s="2"/>
      <c r="PJM25" s="2"/>
      <c r="PJN25" s="2"/>
      <c r="PJO25" s="2"/>
      <c r="PJP25" s="2"/>
      <c r="PJQ25" s="2"/>
      <c r="PJR25" s="2"/>
      <c r="PJS25" s="2"/>
      <c r="PJT25" s="2"/>
      <c r="PJU25" s="2"/>
      <c r="PJV25" s="2"/>
      <c r="PJW25" s="2"/>
      <c r="PJX25" s="2"/>
      <c r="PJY25" s="2"/>
      <c r="PJZ25" s="2"/>
      <c r="PKA25" s="2"/>
      <c r="PKB25" s="2"/>
      <c r="PKC25" s="2"/>
      <c r="PKD25" s="2"/>
      <c r="PKE25" s="2"/>
      <c r="PKF25" s="2"/>
      <c r="PKG25" s="2"/>
      <c r="PKH25" s="2"/>
      <c r="PKI25" s="2"/>
      <c r="PKJ25" s="2"/>
      <c r="PKK25" s="2"/>
      <c r="PKL25" s="2"/>
      <c r="PKM25" s="2"/>
      <c r="PKN25" s="2"/>
      <c r="PKO25" s="2"/>
      <c r="PKP25" s="2"/>
      <c r="PKQ25" s="2"/>
      <c r="PKR25" s="2"/>
      <c r="PKS25" s="2"/>
      <c r="PKT25" s="2"/>
      <c r="PKU25" s="2"/>
      <c r="PKV25" s="2"/>
      <c r="PKW25" s="2"/>
      <c r="PKX25" s="2"/>
      <c r="PKY25" s="2"/>
      <c r="PKZ25" s="2"/>
      <c r="PLA25" s="2"/>
      <c r="PLB25" s="2"/>
      <c r="PLC25" s="2"/>
      <c r="PLD25" s="2"/>
      <c r="PLE25" s="2"/>
      <c r="PLF25" s="2"/>
      <c r="PLG25" s="2"/>
      <c r="PLH25" s="2"/>
      <c r="PLI25" s="2"/>
      <c r="PLJ25" s="2"/>
      <c r="PLK25" s="2"/>
      <c r="PLL25" s="2"/>
      <c r="PLM25" s="2"/>
      <c r="PLN25" s="2"/>
      <c r="PLO25" s="2"/>
      <c r="PLP25" s="2"/>
      <c r="PLQ25" s="2"/>
      <c r="PLR25" s="2"/>
      <c r="PLS25" s="2"/>
      <c r="PLT25" s="2"/>
      <c r="PLU25" s="2"/>
      <c r="PLV25" s="2"/>
      <c r="PLW25" s="2"/>
      <c r="PLX25" s="2"/>
      <c r="PLY25" s="2"/>
      <c r="PLZ25" s="2"/>
      <c r="PMA25" s="2"/>
      <c r="PMB25" s="2"/>
      <c r="PMC25" s="2"/>
      <c r="PMD25" s="2"/>
      <c r="PME25" s="2"/>
      <c r="PMF25" s="2"/>
      <c r="PMG25" s="2"/>
      <c r="PMH25" s="2"/>
      <c r="PMI25" s="2"/>
      <c r="PMJ25" s="2"/>
      <c r="PMK25" s="2"/>
      <c r="PML25" s="2"/>
      <c r="PMM25" s="2"/>
      <c r="PMN25" s="2"/>
      <c r="PMO25" s="2"/>
      <c r="PMP25" s="2"/>
      <c r="PMQ25" s="2"/>
      <c r="PMR25" s="2"/>
      <c r="PMS25" s="2"/>
      <c r="PMT25" s="2"/>
      <c r="PMU25" s="2"/>
      <c r="PMV25" s="2"/>
      <c r="PMW25" s="2"/>
      <c r="PMX25" s="2"/>
      <c r="PMY25" s="2"/>
      <c r="PMZ25" s="2"/>
      <c r="PNA25" s="2"/>
      <c r="PNB25" s="2"/>
      <c r="PNC25" s="2"/>
      <c r="PND25" s="2"/>
      <c r="PNE25" s="2"/>
      <c r="PNF25" s="2"/>
      <c r="PNG25" s="2"/>
      <c r="PNH25" s="2"/>
      <c r="PNI25" s="2"/>
      <c r="PNJ25" s="2"/>
      <c r="PNK25" s="2"/>
      <c r="PNL25" s="2"/>
      <c r="PNM25" s="2"/>
      <c r="PNN25" s="2"/>
      <c r="PNO25" s="2"/>
      <c r="PNP25" s="2"/>
      <c r="PNQ25" s="2"/>
      <c r="PNR25" s="2"/>
      <c r="PNS25" s="2"/>
      <c r="PNT25" s="2"/>
      <c r="PNU25" s="2"/>
      <c r="PNV25" s="2"/>
      <c r="PNW25" s="2"/>
      <c r="PNX25" s="2"/>
      <c r="PNY25" s="2"/>
      <c r="PNZ25" s="2"/>
      <c r="POA25" s="2"/>
      <c r="POB25" s="2"/>
      <c r="POC25" s="2"/>
      <c r="POD25" s="2"/>
      <c r="POE25" s="2"/>
      <c r="POF25" s="2"/>
      <c r="POG25" s="2"/>
      <c r="POH25" s="2"/>
      <c r="POI25" s="2"/>
      <c r="POJ25" s="2"/>
      <c r="POK25" s="2"/>
      <c r="POL25" s="2"/>
      <c r="POM25" s="2"/>
      <c r="PON25" s="2"/>
      <c r="POO25" s="2"/>
      <c r="POP25" s="2"/>
      <c r="POQ25" s="2"/>
      <c r="POR25" s="2"/>
      <c r="POS25" s="2"/>
      <c r="POT25" s="2"/>
      <c r="POU25" s="2"/>
      <c r="POV25" s="2"/>
      <c r="POW25" s="2"/>
      <c r="POX25" s="2"/>
      <c r="POY25" s="2"/>
      <c r="POZ25" s="2"/>
      <c r="PPA25" s="2"/>
      <c r="PPB25" s="2"/>
      <c r="PPC25" s="2"/>
      <c r="PPD25" s="2"/>
      <c r="PPE25" s="2"/>
      <c r="PPF25" s="2"/>
      <c r="PPG25" s="2"/>
      <c r="PPH25" s="2"/>
      <c r="PPI25" s="2"/>
      <c r="PPJ25" s="2"/>
      <c r="PPK25" s="2"/>
      <c r="PPL25" s="2"/>
      <c r="PPM25" s="2"/>
      <c r="PPN25" s="2"/>
      <c r="PPO25" s="2"/>
      <c r="PPP25" s="2"/>
      <c r="PPQ25" s="2"/>
      <c r="PPR25" s="2"/>
      <c r="PPS25" s="2"/>
      <c r="PPT25" s="2"/>
      <c r="PPU25" s="2"/>
      <c r="PPV25" s="2"/>
      <c r="PPW25" s="2"/>
      <c r="PPX25" s="2"/>
      <c r="PPY25" s="2"/>
      <c r="PPZ25" s="2"/>
      <c r="PQA25" s="2"/>
      <c r="PQB25" s="2"/>
      <c r="PQC25" s="2"/>
      <c r="PQD25" s="2"/>
      <c r="PQE25" s="2"/>
      <c r="PQF25" s="2"/>
      <c r="PQG25" s="2"/>
      <c r="PQH25" s="2"/>
      <c r="PQI25" s="2"/>
      <c r="PQJ25" s="2"/>
      <c r="PQK25" s="2"/>
      <c r="PQL25" s="2"/>
      <c r="PQM25" s="2"/>
      <c r="PQN25" s="2"/>
      <c r="PQO25" s="2"/>
      <c r="PQP25" s="2"/>
      <c r="PQQ25" s="2"/>
      <c r="PQR25" s="2"/>
      <c r="PQS25" s="2"/>
      <c r="PQT25" s="2"/>
      <c r="PQU25" s="2"/>
      <c r="PQV25" s="2"/>
      <c r="PQW25" s="2"/>
      <c r="PQX25" s="2"/>
      <c r="PQY25" s="2"/>
      <c r="PQZ25" s="2"/>
      <c r="PRA25" s="2"/>
      <c r="PRB25" s="2"/>
      <c r="PRC25" s="2"/>
      <c r="PRD25" s="2"/>
      <c r="PRE25" s="2"/>
      <c r="PRF25" s="2"/>
      <c r="PRG25" s="2"/>
      <c r="PRH25" s="2"/>
      <c r="PRI25" s="2"/>
      <c r="PRJ25" s="2"/>
      <c r="PRK25" s="2"/>
      <c r="PRL25" s="2"/>
      <c r="PRM25" s="2"/>
      <c r="PRN25" s="2"/>
      <c r="PRO25" s="2"/>
      <c r="PRP25" s="2"/>
      <c r="PRQ25" s="2"/>
      <c r="PRR25" s="2"/>
      <c r="PRS25" s="2"/>
      <c r="PRT25" s="2"/>
      <c r="PRU25" s="2"/>
      <c r="PRV25" s="2"/>
      <c r="PRW25" s="2"/>
      <c r="PRX25" s="2"/>
      <c r="PRY25" s="2"/>
      <c r="PRZ25" s="2"/>
      <c r="PSA25" s="2"/>
      <c r="PSB25" s="2"/>
      <c r="PSC25" s="2"/>
      <c r="PSD25" s="2"/>
      <c r="PSE25" s="2"/>
      <c r="PSF25" s="2"/>
      <c r="PSG25" s="2"/>
      <c r="PSH25" s="2"/>
      <c r="PSI25" s="2"/>
      <c r="PSJ25" s="2"/>
      <c r="PSK25" s="2"/>
      <c r="PSL25" s="2"/>
      <c r="PSM25" s="2"/>
      <c r="PSN25" s="2"/>
      <c r="PSO25" s="2"/>
      <c r="PSP25" s="2"/>
      <c r="PSQ25" s="2"/>
      <c r="PSR25" s="2"/>
      <c r="PSS25" s="2"/>
      <c r="PST25" s="2"/>
      <c r="PSU25" s="2"/>
      <c r="PSV25" s="2"/>
      <c r="PSW25" s="2"/>
      <c r="PSX25" s="2"/>
      <c r="PSY25" s="2"/>
      <c r="PSZ25" s="2"/>
      <c r="PTA25" s="2"/>
      <c r="PTB25" s="2"/>
      <c r="PTC25" s="2"/>
      <c r="PTD25" s="2"/>
      <c r="PTE25" s="2"/>
      <c r="PTF25" s="2"/>
      <c r="PTG25" s="2"/>
      <c r="PTH25" s="2"/>
      <c r="PTI25" s="2"/>
      <c r="PTJ25" s="2"/>
      <c r="PTK25" s="2"/>
      <c r="PTL25" s="2"/>
      <c r="PTM25" s="2"/>
      <c r="PTN25" s="2"/>
      <c r="PTO25" s="2"/>
      <c r="PTP25" s="2"/>
      <c r="PTQ25" s="2"/>
      <c r="PTR25" s="2"/>
      <c r="PTS25" s="2"/>
      <c r="PTT25" s="2"/>
      <c r="PTU25" s="2"/>
      <c r="PTV25" s="2"/>
      <c r="PTW25" s="2"/>
      <c r="PTX25" s="2"/>
      <c r="PTY25" s="2"/>
      <c r="PTZ25" s="2"/>
      <c r="PUA25" s="2"/>
      <c r="PUB25" s="2"/>
      <c r="PUC25" s="2"/>
      <c r="PUD25" s="2"/>
      <c r="PUE25" s="2"/>
      <c r="PUF25" s="2"/>
      <c r="PUG25" s="2"/>
      <c r="PUH25" s="2"/>
      <c r="PUI25" s="2"/>
      <c r="PUJ25" s="2"/>
      <c r="PUK25" s="2"/>
      <c r="PUL25" s="2"/>
      <c r="PUM25" s="2"/>
      <c r="PUN25" s="2"/>
      <c r="PUO25" s="2"/>
      <c r="PUP25" s="2"/>
      <c r="PUQ25" s="2"/>
      <c r="PUR25" s="2"/>
      <c r="PUS25" s="2"/>
      <c r="PUT25" s="2"/>
      <c r="PUU25" s="2"/>
      <c r="PUV25" s="2"/>
      <c r="PUW25" s="2"/>
      <c r="PUX25" s="2"/>
      <c r="PUY25" s="2"/>
      <c r="PUZ25" s="2"/>
      <c r="PVA25" s="2"/>
      <c r="PVB25" s="2"/>
      <c r="PVC25" s="2"/>
      <c r="PVD25" s="2"/>
      <c r="PVE25" s="2"/>
      <c r="PVF25" s="2"/>
      <c r="PVG25" s="2"/>
      <c r="PVH25" s="2"/>
      <c r="PVI25" s="2"/>
      <c r="PVJ25" s="2"/>
      <c r="PVK25" s="2"/>
      <c r="PVL25" s="2"/>
      <c r="PVM25" s="2"/>
      <c r="PVN25" s="2"/>
      <c r="PVO25" s="2"/>
      <c r="PVP25" s="2"/>
      <c r="PVQ25" s="2"/>
      <c r="PVR25" s="2"/>
      <c r="PVS25" s="2"/>
      <c r="PVT25" s="2"/>
      <c r="PVU25" s="2"/>
      <c r="PVV25" s="2"/>
      <c r="PVW25" s="2"/>
      <c r="PVX25" s="2"/>
      <c r="PVY25" s="2"/>
      <c r="PVZ25" s="2"/>
      <c r="PWA25" s="2"/>
      <c r="PWB25" s="2"/>
      <c r="PWC25" s="2"/>
      <c r="PWD25" s="2"/>
      <c r="PWE25" s="2"/>
      <c r="PWF25" s="2"/>
      <c r="PWG25" s="2"/>
      <c r="PWH25" s="2"/>
      <c r="PWI25" s="2"/>
      <c r="PWJ25" s="2"/>
      <c r="PWK25" s="2"/>
      <c r="PWL25" s="2"/>
      <c r="PWM25" s="2"/>
      <c r="PWN25" s="2"/>
      <c r="PWO25" s="2"/>
      <c r="PWP25" s="2"/>
      <c r="PWQ25" s="2"/>
      <c r="PWR25" s="2"/>
      <c r="PWS25" s="2"/>
      <c r="PWT25" s="2"/>
      <c r="PWU25" s="2"/>
      <c r="PWV25" s="2"/>
      <c r="PWW25" s="2"/>
      <c r="PWX25" s="2"/>
      <c r="PWY25" s="2"/>
      <c r="PWZ25" s="2"/>
      <c r="PXA25" s="2"/>
      <c r="PXB25" s="2"/>
      <c r="PXC25" s="2"/>
      <c r="PXD25" s="2"/>
      <c r="PXE25" s="2"/>
      <c r="PXF25" s="2"/>
      <c r="PXG25" s="2"/>
      <c r="PXH25" s="2"/>
      <c r="PXI25" s="2"/>
      <c r="PXJ25" s="2"/>
      <c r="PXK25" s="2"/>
      <c r="PXL25" s="2"/>
      <c r="PXM25" s="2"/>
      <c r="PXN25" s="2"/>
      <c r="PXO25" s="2"/>
      <c r="PXP25" s="2"/>
      <c r="PXQ25" s="2"/>
      <c r="PXR25" s="2"/>
      <c r="PXS25" s="2"/>
      <c r="PXT25" s="2"/>
      <c r="PXU25" s="2"/>
      <c r="PXV25" s="2"/>
      <c r="PXW25" s="2"/>
      <c r="PXX25" s="2"/>
      <c r="PXY25" s="2"/>
      <c r="PXZ25" s="2"/>
      <c r="PYA25" s="2"/>
      <c r="PYB25" s="2"/>
      <c r="PYC25" s="2"/>
      <c r="PYD25" s="2"/>
      <c r="PYE25" s="2"/>
      <c r="PYF25" s="2"/>
      <c r="PYG25" s="2"/>
      <c r="PYH25" s="2"/>
      <c r="PYI25" s="2"/>
      <c r="PYJ25" s="2"/>
      <c r="PYK25" s="2"/>
      <c r="PYL25" s="2"/>
      <c r="PYM25" s="2"/>
      <c r="PYN25" s="2"/>
      <c r="PYO25" s="2"/>
      <c r="PYP25" s="2"/>
      <c r="PYQ25" s="2"/>
      <c r="PYR25" s="2"/>
      <c r="PYS25" s="2"/>
      <c r="PYT25" s="2"/>
      <c r="PYU25" s="2"/>
      <c r="PYV25" s="2"/>
      <c r="PYW25" s="2"/>
      <c r="PYX25" s="2"/>
      <c r="PYY25" s="2"/>
      <c r="PYZ25" s="2"/>
      <c r="PZA25" s="2"/>
      <c r="PZB25" s="2"/>
      <c r="PZC25" s="2"/>
      <c r="PZD25" s="2"/>
      <c r="PZE25" s="2"/>
      <c r="PZF25" s="2"/>
      <c r="PZG25" s="2"/>
      <c r="PZH25" s="2"/>
      <c r="PZI25" s="2"/>
      <c r="PZJ25" s="2"/>
      <c r="PZK25" s="2"/>
      <c r="PZL25" s="2"/>
      <c r="PZM25" s="2"/>
      <c r="PZN25" s="2"/>
      <c r="PZO25" s="2"/>
      <c r="PZP25" s="2"/>
      <c r="PZQ25" s="2"/>
      <c r="PZR25" s="2"/>
      <c r="PZS25" s="2"/>
      <c r="PZT25" s="2"/>
      <c r="PZU25" s="2"/>
      <c r="PZV25" s="2"/>
      <c r="PZW25" s="2"/>
      <c r="PZX25" s="2"/>
      <c r="PZY25" s="2"/>
      <c r="PZZ25" s="2"/>
      <c r="QAA25" s="2"/>
      <c r="QAB25" s="2"/>
      <c r="QAC25" s="2"/>
      <c r="QAD25" s="2"/>
      <c r="QAE25" s="2"/>
      <c r="QAF25" s="2"/>
      <c r="QAG25" s="2"/>
      <c r="QAH25" s="2"/>
      <c r="QAI25" s="2"/>
      <c r="QAJ25" s="2"/>
      <c r="QAK25" s="2"/>
      <c r="QAL25" s="2"/>
      <c r="QAM25" s="2"/>
      <c r="QAN25" s="2"/>
      <c r="QAO25" s="2"/>
      <c r="QAP25" s="2"/>
      <c r="QAQ25" s="2"/>
      <c r="QAR25" s="2"/>
      <c r="QAS25" s="2"/>
      <c r="QAT25" s="2"/>
      <c r="QAU25" s="2"/>
      <c r="QAV25" s="2"/>
      <c r="QAW25" s="2"/>
      <c r="QAX25" s="2"/>
      <c r="QAY25" s="2"/>
      <c r="QAZ25" s="2"/>
      <c r="QBA25" s="2"/>
      <c r="QBB25" s="2"/>
      <c r="QBC25" s="2"/>
      <c r="QBD25" s="2"/>
      <c r="QBE25" s="2"/>
      <c r="QBF25" s="2"/>
      <c r="QBG25" s="2"/>
      <c r="QBH25" s="2"/>
      <c r="QBI25" s="2"/>
      <c r="QBJ25" s="2"/>
      <c r="QBK25" s="2"/>
      <c r="QBL25" s="2"/>
      <c r="QBM25" s="2"/>
      <c r="QBN25" s="2"/>
      <c r="QBO25" s="2"/>
      <c r="QBP25" s="2"/>
      <c r="QBQ25" s="2"/>
      <c r="QBR25" s="2"/>
      <c r="QBS25" s="2"/>
      <c r="QBT25" s="2"/>
      <c r="QBU25" s="2"/>
      <c r="QBV25" s="2"/>
      <c r="QBW25" s="2"/>
      <c r="QBX25" s="2"/>
      <c r="QBY25" s="2"/>
      <c r="QBZ25" s="2"/>
      <c r="QCA25" s="2"/>
      <c r="QCB25" s="2"/>
      <c r="QCC25" s="2"/>
      <c r="QCD25" s="2"/>
      <c r="QCE25" s="2"/>
      <c r="QCF25" s="2"/>
      <c r="QCG25" s="2"/>
      <c r="QCH25" s="2"/>
      <c r="QCI25" s="2"/>
      <c r="QCJ25" s="2"/>
      <c r="QCK25" s="2"/>
      <c r="QCL25" s="2"/>
      <c r="QCM25" s="2"/>
      <c r="QCN25" s="2"/>
      <c r="QCO25" s="2"/>
      <c r="QCP25" s="2"/>
      <c r="QCQ25" s="2"/>
      <c r="QCR25" s="2"/>
      <c r="QCS25" s="2"/>
      <c r="QCT25" s="2"/>
      <c r="QCU25" s="2"/>
      <c r="QCV25" s="2"/>
      <c r="QCW25" s="2"/>
      <c r="QCX25" s="2"/>
      <c r="QCY25" s="2"/>
      <c r="QCZ25" s="2"/>
      <c r="QDA25" s="2"/>
      <c r="QDB25" s="2"/>
      <c r="QDC25" s="2"/>
      <c r="QDD25" s="2"/>
      <c r="QDE25" s="2"/>
      <c r="QDF25" s="2"/>
      <c r="QDG25" s="2"/>
      <c r="QDH25" s="2"/>
      <c r="QDI25" s="2"/>
      <c r="QDJ25" s="2"/>
      <c r="QDK25" s="2"/>
      <c r="QDL25" s="2"/>
      <c r="QDM25" s="2"/>
      <c r="QDN25" s="2"/>
      <c r="QDO25" s="2"/>
      <c r="QDP25" s="2"/>
      <c r="QDQ25" s="2"/>
      <c r="QDR25" s="2"/>
      <c r="QDS25" s="2"/>
      <c r="QDT25" s="2"/>
      <c r="QDU25" s="2"/>
      <c r="QDV25" s="2"/>
      <c r="QDW25" s="2"/>
      <c r="QDX25" s="2"/>
      <c r="QDY25" s="2"/>
      <c r="QDZ25" s="2"/>
      <c r="QEA25" s="2"/>
      <c r="QEB25" s="2"/>
      <c r="QEC25" s="2"/>
      <c r="QED25" s="2"/>
      <c r="QEE25" s="2"/>
      <c r="QEF25" s="2"/>
      <c r="QEG25" s="2"/>
      <c r="QEH25" s="2"/>
      <c r="QEI25" s="2"/>
      <c r="QEJ25" s="2"/>
      <c r="QEK25" s="2"/>
      <c r="QEL25" s="2"/>
      <c r="QEM25" s="2"/>
      <c r="QEN25" s="2"/>
      <c r="QEO25" s="2"/>
      <c r="QEP25" s="2"/>
      <c r="QEQ25" s="2"/>
      <c r="QER25" s="2"/>
      <c r="QES25" s="2"/>
      <c r="QET25" s="2"/>
      <c r="QEU25" s="2"/>
      <c r="QEV25" s="2"/>
      <c r="QEW25" s="2"/>
      <c r="QEX25" s="2"/>
      <c r="QEY25" s="2"/>
      <c r="QEZ25" s="2"/>
      <c r="QFA25" s="2"/>
      <c r="QFB25" s="2"/>
      <c r="QFC25" s="2"/>
      <c r="QFD25" s="2"/>
      <c r="QFE25" s="2"/>
      <c r="QFF25" s="2"/>
      <c r="QFG25" s="2"/>
      <c r="QFH25" s="2"/>
      <c r="QFI25" s="2"/>
      <c r="QFJ25" s="2"/>
      <c r="QFK25" s="2"/>
      <c r="QFL25" s="2"/>
      <c r="QFM25" s="2"/>
      <c r="QFN25" s="2"/>
      <c r="QFO25" s="2"/>
      <c r="QFP25" s="2"/>
      <c r="QFQ25" s="2"/>
      <c r="QFR25" s="2"/>
      <c r="QFS25" s="2"/>
      <c r="QFT25" s="2"/>
      <c r="QFU25" s="2"/>
      <c r="QFV25" s="2"/>
      <c r="QFW25" s="2"/>
      <c r="QFX25" s="2"/>
      <c r="QFY25" s="2"/>
      <c r="QFZ25" s="2"/>
      <c r="QGA25" s="2"/>
      <c r="QGB25" s="2"/>
      <c r="QGC25" s="2"/>
      <c r="QGD25" s="2"/>
      <c r="QGE25" s="2"/>
      <c r="QGF25" s="2"/>
      <c r="QGG25" s="2"/>
      <c r="QGH25" s="2"/>
      <c r="QGI25" s="2"/>
      <c r="QGJ25" s="2"/>
      <c r="QGK25" s="2"/>
      <c r="QGL25" s="2"/>
      <c r="QGM25" s="2"/>
      <c r="QGN25" s="2"/>
      <c r="QGO25" s="2"/>
      <c r="QGP25" s="2"/>
      <c r="QGQ25" s="2"/>
      <c r="QGR25" s="2"/>
      <c r="QGS25" s="2"/>
      <c r="QGT25" s="2"/>
      <c r="QGU25" s="2"/>
      <c r="QGV25" s="2"/>
      <c r="QGW25" s="2"/>
      <c r="QGX25" s="2"/>
      <c r="QGY25" s="2"/>
      <c r="QGZ25" s="2"/>
      <c r="QHA25" s="2"/>
      <c r="QHB25" s="2"/>
      <c r="QHC25" s="2"/>
      <c r="QHD25" s="2"/>
      <c r="QHE25" s="2"/>
      <c r="QHF25" s="2"/>
      <c r="QHG25" s="2"/>
      <c r="QHH25" s="2"/>
      <c r="QHI25" s="2"/>
      <c r="QHJ25" s="2"/>
      <c r="QHK25" s="2"/>
      <c r="QHL25" s="2"/>
      <c r="QHM25" s="2"/>
      <c r="QHN25" s="2"/>
      <c r="QHO25" s="2"/>
      <c r="QHP25" s="2"/>
      <c r="QHQ25" s="2"/>
      <c r="QHR25" s="2"/>
      <c r="QHS25" s="2"/>
      <c r="QHT25" s="2"/>
      <c r="QHU25" s="2"/>
      <c r="QHV25" s="2"/>
      <c r="QHW25" s="2"/>
      <c r="QHX25" s="2"/>
      <c r="QHY25" s="2"/>
      <c r="QHZ25" s="2"/>
      <c r="QIA25" s="2"/>
      <c r="QIB25" s="2"/>
      <c r="QIC25" s="2"/>
      <c r="QID25" s="2"/>
      <c r="QIE25" s="2"/>
      <c r="QIF25" s="2"/>
      <c r="QIG25" s="2"/>
      <c r="QIH25" s="2"/>
      <c r="QII25" s="2"/>
      <c r="QIJ25" s="2"/>
      <c r="QIK25" s="2"/>
      <c r="QIL25" s="2"/>
      <c r="QIM25" s="2"/>
      <c r="QIN25" s="2"/>
      <c r="QIO25" s="2"/>
      <c r="QIP25" s="2"/>
      <c r="QIQ25" s="2"/>
      <c r="QIR25" s="2"/>
      <c r="QIS25" s="2"/>
      <c r="QIT25" s="2"/>
      <c r="QIU25" s="2"/>
      <c r="QIV25" s="2"/>
      <c r="QIW25" s="2"/>
      <c r="QIX25" s="2"/>
      <c r="QIY25" s="2"/>
      <c r="QIZ25" s="2"/>
      <c r="QJA25" s="2"/>
      <c r="QJB25" s="2"/>
      <c r="QJC25" s="2"/>
      <c r="QJD25" s="2"/>
      <c r="QJE25" s="2"/>
      <c r="QJF25" s="2"/>
      <c r="QJG25" s="2"/>
      <c r="QJH25" s="2"/>
      <c r="QJI25" s="2"/>
      <c r="QJJ25" s="2"/>
      <c r="QJK25" s="2"/>
      <c r="QJL25" s="2"/>
      <c r="QJM25" s="2"/>
      <c r="QJN25" s="2"/>
      <c r="QJO25" s="2"/>
      <c r="QJP25" s="2"/>
      <c r="QJQ25" s="2"/>
      <c r="QJR25" s="2"/>
      <c r="QJS25" s="2"/>
      <c r="QJT25" s="2"/>
      <c r="QJU25" s="2"/>
      <c r="QJV25" s="2"/>
      <c r="QJW25" s="2"/>
      <c r="QJX25" s="2"/>
      <c r="QJY25" s="2"/>
      <c r="QJZ25" s="2"/>
      <c r="QKA25" s="2"/>
      <c r="QKB25" s="2"/>
      <c r="QKC25" s="2"/>
      <c r="QKD25" s="2"/>
      <c r="QKE25" s="2"/>
      <c r="QKF25" s="2"/>
      <c r="QKG25" s="2"/>
      <c r="QKH25" s="2"/>
      <c r="QKI25" s="2"/>
      <c r="QKJ25" s="2"/>
      <c r="QKK25" s="2"/>
      <c r="QKL25" s="2"/>
      <c r="QKM25" s="2"/>
      <c r="QKN25" s="2"/>
      <c r="QKO25" s="2"/>
      <c r="QKP25" s="2"/>
      <c r="QKQ25" s="2"/>
      <c r="QKR25" s="2"/>
      <c r="QKS25" s="2"/>
      <c r="QKT25" s="2"/>
      <c r="QKU25" s="2"/>
      <c r="QKV25" s="2"/>
      <c r="QKW25" s="2"/>
      <c r="QKX25" s="2"/>
      <c r="QKY25" s="2"/>
      <c r="QKZ25" s="2"/>
      <c r="QLA25" s="2"/>
      <c r="QLB25" s="2"/>
      <c r="QLC25" s="2"/>
      <c r="QLD25" s="2"/>
      <c r="QLE25" s="2"/>
      <c r="QLF25" s="2"/>
      <c r="QLG25" s="2"/>
      <c r="QLH25" s="2"/>
      <c r="QLI25" s="2"/>
      <c r="QLJ25" s="2"/>
      <c r="QLK25" s="2"/>
      <c r="QLL25" s="2"/>
      <c r="QLM25" s="2"/>
      <c r="QLN25" s="2"/>
      <c r="QLO25" s="2"/>
      <c r="QLP25" s="2"/>
      <c r="QLQ25" s="2"/>
      <c r="QLR25" s="2"/>
      <c r="QLS25" s="2"/>
      <c r="QLT25" s="2"/>
      <c r="QLU25" s="2"/>
      <c r="QLV25" s="2"/>
      <c r="QLW25" s="2"/>
      <c r="QLX25" s="2"/>
      <c r="QLY25" s="2"/>
      <c r="QLZ25" s="2"/>
      <c r="QMA25" s="2"/>
      <c r="QMB25" s="2"/>
      <c r="QMC25" s="2"/>
      <c r="QMD25" s="2"/>
      <c r="QME25" s="2"/>
      <c r="QMF25" s="2"/>
      <c r="QMG25" s="2"/>
      <c r="QMH25" s="2"/>
      <c r="QMI25" s="2"/>
      <c r="QMJ25" s="2"/>
      <c r="QMK25" s="2"/>
      <c r="QML25" s="2"/>
      <c r="QMM25" s="2"/>
      <c r="QMN25" s="2"/>
      <c r="QMO25" s="2"/>
      <c r="QMP25" s="2"/>
      <c r="QMQ25" s="2"/>
      <c r="QMR25" s="2"/>
      <c r="QMS25" s="2"/>
      <c r="QMT25" s="2"/>
      <c r="QMU25" s="2"/>
      <c r="QMV25" s="2"/>
      <c r="QMW25" s="2"/>
      <c r="QMX25" s="2"/>
      <c r="QMY25" s="2"/>
      <c r="QMZ25" s="2"/>
      <c r="QNA25" s="2"/>
      <c r="QNB25" s="2"/>
      <c r="QNC25" s="2"/>
      <c r="QND25" s="2"/>
      <c r="QNE25" s="2"/>
      <c r="QNF25" s="2"/>
      <c r="QNG25" s="2"/>
      <c r="QNH25" s="2"/>
      <c r="QNI25" s="2"/>
      <c r="QNJ25" s="2"/>
      <c r="QNK25" s="2"/>
      <c r="QNL25" s="2"/>
      <c r="QNM25" s="2"/>
      <c r="QNN25" s="2"/>
      <c r="QNO25" s="2"/>
      <c r="QNP25" s="2"/>
      <c r="QNQ25" s="2"/>
      <c r="QNR25" s="2"/>
      <c r="QNS25" s="2"/>
      <c r="QNT25" s="2"/>
      <c r="QNU25" s="2"/>
      <c r="QNV25" s="2"/>
      <c r="QNW25" s="2"/>
      <c r="QNX25" s="2"/>
      <c r="QNY25" s="2"/>
      <c r="QNZ25" s="2"/>
      <c r="QOA25" s="2"/>
      <c r="QOB25" s="2"/>
      <c r="QOC25" s="2"/>
      <c r="QOD25" s="2"/>
      <c r="QOE25" s="2"/>
      <c r="QOF25" s="2"/>
      <c r="QOG25" s="2"/>
      <c r="QOH25" s="2"/>
      <c r="QOI25" s="2"/>
      <c r="QOJ25" s="2"/>
      <c r="QOK25" s="2"/>
      <c r="QOL25" s="2"/>
      <c r="QOM25" s="2"/>
      <c r="QON25" s="2"/>
      <c r="QOO25" s="2"/>
      <c r="QOP25" s="2"/>
      <c r="QOQ25" s="2"/>
      <c r="QOR25" s="2"/>
      <c r="QOS25" s="2"/>
      <c r="QOT25" s="2"/>
      <c r="QOU25" s="2"/>
      <c r="QOV25" s="2"/>
      <c r="QOW25" s="2"/>
      <c r="QOX25" s="2"/>
      <c r="QOY25" s="2"/>
      <c r="QOZ25" s="2"/>
      <c r="QPA25" s="2"/>
      <c r="QPB25" s="2"/>
      <c r="QPC25" s="2"/>
      <c r="QPD25" s="2"/>
      <c r="QPE25" s="2"/>
      <c r="QPF25" s="2"/>
      <c r="QPG25" s="2"/>
      <c r="QPH25" s="2"/>
      <c r="QPI25" s="2"/>
      <c r="QPJ25" s="2"/>
      <c r="QPK25" s="2"/>
      <c r="QPL25" s="2"/>
      <c r="QPM25" s="2"/>
      <c r="QPN25" s="2"/>
      <c r="QPO25" s="2"/>
      <c r="QPP25" s="2"/>
      <c r="QPQ25" s="2"/>
      <c r="QPR25" s="2"/>
      <c r="QPS25" s="2"/>
      <c r="QPT25" s="2"/>
      <c r="QPU25" s="2"/>
      <c r="QPV25" s="2"/>
      <c r="QPW25" s="2"/>
      <c r="QPX25" s="2"/>
      <c r="QPY25" s="2"/>
      <c r="QPZ25" s="2"/>
      <c r="QQA25" s="2"/>
      <c r="QQB25" s="2"/>
      <c r="QQC25" s="2"/>
      <c r="QQD25" s="2"/>
      <c r="QQE25" s="2"/>
      <c r="QQF25" s="2"/>
      <c r="QQG25" s="2"/>
      <c r="QQH25" s="2"/>
      <c r="QQI25" s="2"/>
      <c r="QQJ25" s="2"/>
      <c r="QQK25" s="2"/>
      <c r="QQL25" s="2"/>
      <c r="QQM25" s="2"/>
      <c r="QQN25" s="2"/>
      <c r="QQO25" s="2"/>
      <c r="QQP25" s="2"/>
      <c r="QQQ25" s="2"/>
      <c r="QQR25" s="2"/>
      <c r="QQS25" s="2"/>
      <c r="QQT25" s="2"/>
      <c r="QQU25" s="2"/>
      <c r="QQV25" s="2"/>
      <c r="QQW25" s="2"/>
      <c r="QQX25" s="2"/>
      <c r="QQY25" s="2"/>
      <c r="QQZ25" s="2"/>
      <c r="QRA25" s="2"/>
      <c r="QRB25" s="2"/>
      <c r="QRC25" s="2"/>
      <c r="QRD25" s="2"/>
      <c r="QRE25" s="2"/>
      <c r="QRF25" s="2"/>
      <c r="QRG25" s="2"/>
      <c r="QRH25" s="2"/>
      <c r="QRI25" s="2"/>
      <c r="QRJ25" s="2"/>
      <c r="QRK25" s="2"/>
      <c r="QRL25" s="2"/>
      <c r="QRM25" s="2"/>
      <c r="QRN25" s="2"/>
      <c r="QRO25" s="2"/>
      <c r="QRP25" s="2"/>
      <c r="QRQ25" s="2"/>
      <c r="QRR25" s="2"/>
      <c r="QRS25" s="2"/>
      <c r="QRT25" s="2"/>
      <c r="QRU25" s="2"/>
      <c r="QRV25" s="2"/>
      <c r="QRW25" s="2"/>
      <c r="QRX25" s="2"/>
      <c r="QRY25" s="2"/>
      <c r="QRZ25" s="2"/>
      <c r="QSA25" s="2"/>
      <c r="QSB25" s="2"/>
      <c r="QSC25" s="2"/>
      <c r="QSD25" s="2"/>
      <c r="QSE25" s="2"/>
      <c r="QSF25" s="2"/>
      <c r="QSG25" s="2"/>
      <c r="QSH25" s="2"/>
      <c r="QSI25" s="2"/>
      <c r="QSJ25" s="2"/>
      <c r="QSK25" s="2"/>
      <c r="QSL25" s="2"/>
      <c r="QSM25" s="2"/>
      <c r="QSN25" s="2"/>
      <c r="QSO25" s="2"/>
      <c r="QSP25" s="2"/>
      <c r="QSQ25" s="2"/>
      <c r="QSR25" s="2"/>
      <c r="QSS25" s="2"/>
      <c r="QST25" s="2"/>
      <c r="QSU25" s="2"/>
      <c r="QSV25" s="2"/>
      <c r="QSW25" s="2"/>
      <c r="QSX25" s="2"/>
      <c r="QSY25" s="2"/>
      <c r="QSZ25" s="2"/>
      <c r="QTA25" s="2"/>
      <c r="QTB25" s="2"/>
      <c r="QTC25" s="2"/>
      <c r="QTD25" s="2"/>
      <c r="QTE25" s="2"/>
      <c r="QTF25" s="2"/>
      <c r="QTG25" s="2"/>
      <c r="QTH25" s="2"/>
      <c r="QTI25" s="2"/>
      <c r="QTJ25" s="2"/>
      <c r="QTK25" s="2"/>
      <c r="QTL25" s="2"/>
      <c r="QTM25" s="2"/>
      <c r="QTN25" s="2"/>
      <c r="QTO25" s="2"/>
      <c r="QTP25" s="2"/>
      <c r="QTQ25" s="2"/>
      <c r="QTR25" s="2"/>
      <c r="QTS25" s="2"/>
      <c r="QTT25" s="2"/>
      <c r="QTU25" s="2"/>
      <c r="QTV25" s="2"/>
      <c r="QTW25" s="2"/>
      <c r="QTX25" s="2"/>
      <c r="QTY25" s="2"/>
      <c r="QTZ25" s="2"/>
      <c r="QUA25" s="2"/>
      <c r="QUB25" s="2"/>
      <c r="QUC25" s="2"/>
      <c r="QUD25" s="2"/>
      <c r="QUE25" s="2"/>
      <c r="QUF25" s="2"/>
      <c r="QUG25" s="2"/>
      <c r="QUH25" s="2"/>
      <c r="QUI25" s="2"/>
      <c r="QUJ25" s="2"/>
      <c r="QUK25" s="2"/>
      <c r="QUL25" s="2"/>
      <c r="QUM25" s="2"/>
      <c r="QUN25" s="2"/>
      <c r="QUO25" s="2"/>
      <c r="QUP25" s="2"/>
      <c r="QUQ25" s="2"/>
      <c r="QUR25" s="2"/>
      <c r="QUS25" s="2"/>
      <c r="QUT25" s="2"/>
      <c r="QUU25" s="2"/>
      <c r="QUV25" s="2"/>
      <c r="QUW25" s="2"/>
      <c r="QUX25" s="2"/>
      <c r="QUY25" s="2"/>
      <c r="QUZ25" s="2"/>
      <c r="QVA25" s="2"/>
      <c r="QVB25" s="2"/>
      <c r="QVC25" s="2"/>
      <c r="QVD25" s="2"/>
      <c r="QVE25" s="2"/>
      <c r="QVF25" s="2"/>
      <c r="QVG25" s="2"/>
      <c r="QVH25" s="2"/>
      <c r="QVI25" s="2"/>
      <c r="QVJ25" s="2"/>
      <c r="QVK25" s="2"/>
      <c r="QVL25" s="2"/>
      <c r="QVM25" s="2"/>
      <c r="QVN25" s="2"/>
      <c r="QVO25" s="2"/>
      <c r="QVP25" s="2"/>
      <c r="QVQ25" s="2"/>
      <c r="QVR25" s="2"/>
      <c r="QVS25" s="2"/>
      <c r="QVT25" s="2"/>
      <c r="QVU25" s="2"/>
      <c r="QVV25" s="2"/>
      <c r="QVW25" s="2"/>
      <c r="QVX25" s="2"/>
      <c r="QVY25" s="2"/>
      <c r="QVZ25" s="2"/>
      <c r="QWA25" s="2"/>
      <c r="QWB25" s="2"/>
      <c r="QWC25" s="2"/>
      <c r="QWD25" s="2"/>
      <c r="QWE25" s="2"/>
      <c r="QWF25" s="2"/>
      <c r="QWG25" s="2"/>
      <c r="QWH25" s="2"/>
      <c r="QWI25" s="2"/>
      <c r="QWJ25" s="2"/>
      <c r="QWK25" s="2"/>
      <c r="QWL25" s="2"/>
      <c r="QWM25" s="2"/>
      <c r="QWN25" s="2"/>
      <c r="QWO25" s="2"/>
      <c r="QWP25" s="2"/>
      <c r="QWQ25" s="2"/>
      <c r="QWR25" s="2"/>
      <c r="QWS25" s="2"/>
      <c r="QWT25" s="2"/>
      <c r="QWU25" s="2"/>
      <c r="QWV25" s="2"/>
      <c r="QWW25" s="2"/>
      <c r="QWX25" s="2"/>
      <c r="QWY25" s="2"/>
      <c r="QWZ25" s="2"/>
      <c r="QXA25" s="2"/>
      <c r="QXB25" s="2"/>
      <c r="QXC25" s="2"/>
      <c r="QXD25" s="2"/>
      <c r="QXE25" s="2"/>
      <c r="QXF25" s="2"/>
      <c r="QXG25" s="2"/>
      <c r="QXH25" s="2"/>
      <c r="QXI25" s="2"/>
      <c r="QXJ25" s="2"/>
      <c r="QXK25" s="2"/>
      <c r="QXL25" s="2"/>
      <c r="QXM25" s="2"/>
      <c r="QXN25" s="2"/>
      <c r="QXO25" s="2"/>
      <c r="QXP25" s="2"/>
      <c r="QXQ25" s="2"/>
      <c r="QXR25" s="2"/>
      <c r="QXS25" s="2"/>
      <c r="QXT25" s="2"/>
      <c r="QXU25" s="2"/>
      <c r="QXV25" s="2"/>
      <c r="QXW25" s="2"/>
      <c r="QXX25" s="2"/>
      <c r="QXY25" s="2"/>
      <c r="QXZ25" s="2"/>
      <c r="QYA25" s="2"/>
      <c r="QYB25" s="2"/>
      <c r="QYC25" s="2"/>
      <c r="QYD25" s="2"/>
      <c r="QYE25" s="2"/>
      <c r="QYF25" s="2"/>
      <c r="QYG25" s="2"/>
      <c r="QYH25" s="2"/>
      <c r="QYI25" s="2"/>
      <c r="QYJ25" s="2"/>
      <c r="QYK25" s="2"/>
      <c r="QYL25" s="2"/>
      <c r="QYM25" s="2"/>
      <c r="QYN25" s="2"/>
      <c r="QYO25" s="2"/>
      <c r="QYP25" s="2"/>
      <c r="QYQ25" s="2"/>
      <c r="QYR25" s="2"/>
      <c r="QYS25" s="2"/>
      <c r="QYT25" s="2"/>
      <c r="QYU25" s="2"/>
      <c r="QYV25" s="2"/>
      <c r="QYW25" s="2"/>
      <c r="QYX25" s="2"/>
      <c r="QYY25" s="2"/>
      <c r="QYZ25" s="2"/>
      <c r="QZA25" s="2"/>
      <c r="QZB25" s="2"/>
      <c r="QZC25" s="2"/>
      <c r="QZD25" s="2"/>
      <c r="QZE25" s="2"/>
      <c r="QZF25" s="2"/>
      <c r="QZG25" s="2"/>
      <c r="QZH25" s="2"/>
      <c r="QZI25" s="2"/>
      <c r="QZJ25" s="2"/>
      <c r="QZK25" s="2"/>
      <c r="QZL25" s="2"/>
      <c r="QZM25" s="2"/>
      <c r="QZN25" s="2"/>
      <c r="QZO25" s="2"/>
      <c r="QZP25" s="2"/>
      <c r="QZQ25" s="2"/>
      <c r="QZR25" s="2"/>
      <c r="QZS25" s="2"/>
      <c r="QZT25" s="2"/>
      <c r="QZU25" s="2"/>
      <c r="QZV25" s="2"/>
      <c r="QZW25" s="2"/>
      <c r="QZX25" s="2"/>
      <c r="QZY25" s="2"/>
      <c r="QZZ25" s="2"/>
      <c r="RAA25" s="2"/>
      <c r="RAB25" s="2"/>
      <c r="RAC25" s="2"/>
      <c r="RAD25" s="2"/>
      <c r="RAE25" s="2"/>
      <c r="RAF25" s="2"/>
      <c r="RAG25" s="2"/>
      <c r="RAH25" s="2"/>
      <c r="RAI25" s="2"/>
      <c r="RAJ25" s="2"/>
      <c r="RAK25" s="2"/>
      <c r="RAL25" s="2"/>
      <c r="RAM25" s="2"/>
      <c r="RAN25" s="2"/>
      <c r="RAO25" s="2"/>
      <c r="RAP25" s="2"/>
      <c r="RAQ25" s="2"/>
      <c r="RAR25" s="2"/>
      <c r="RAS25" s="2"/>
      <c r="RAT25" s="2"/>
      <c r="RAU25" s="2"/>
      <c r="RAV25" s="2"/>
      <c r="RAW25" s="2"/>
      <c r="RAX25" s="2"/>
      <c r="RAY25" s="2"/>
      <c r="RAZ25" s="2"/>
      <c r="RBA25" s="2"/>
      <c r="RBB25" s="2"/>
      <c r="RBC25" s="2"/>
      <c r="RBD25" s="2"/>
      <c r="RBE25" s="2"/>
      <c r="RBF25" s="2"/>
      <c r="RBG25" s="2"/>
      <c r="RBH25" s="2"/>
      <c r="RBI25" s="2"/>
      <c r="RBJ25" s="2"/>
      <c r="RBK25" s="2"/>
      <c r="RBL25" s="2"/>
      <c r="RBM25" s="2"/>
      <c r="RBN25" s="2"/>
      <c r="RBO25" s="2"/>
      <c r="RBP25" s="2"/>
      <c r="RBQ25" s="2"/>
      <c r="RBR25" s="2"/>
      <c r="RBS25" s="2"/>
      <c r="RBT25" s="2"/>
      <c r="RBU25" s="2"/>
      <c r="RBV25" s="2"/>
      <c r="RBW25" s="2"/>
      <c r="RBX25" s="2"/>
      <c r="RBY25" s="2"/>
      <c r="RBZ25" s="2"/>
      <c r="RCA25" s="2"/>
      <c r="RCB25" s="2"/>
      <c r="RCC25" s="2"/>
      <c r="RCD25" s="2"/>
      <c r="RCE25" s="2"/>
      <c r="RCF25" s="2"/>
      <c r="RCG25" s="2"/>
      <c r="RCH25" s="2"/>
      <c r="RCI25" s="2"/>
      <c r="RCJ25" s="2"/>
      <c r="RCK25" s="2"/>
      <c r="RCL25" s="2"/>
      <c r="RCM25" s="2"/>
      <c r="RCN25" s="2"/>
      <c r="RCO25" s="2"/>
      <c r="RCP25" s="2"/>
      <c r="RCQ25" s="2"/>
      <c r="RCR25" s="2"/>
      <c r="RCS25" s="2"/>
      <c r="RCT25" s="2"/>
      <c r="RCU25" s="2"/>
      <c r="RCV25" s="2"/>
      <c r="RCW25" s="2"/>
      <c r="RCX25" s="2"/>
      <c r="RCY25" s="2"/>
      <c r="RCZ25" s="2"/>
      <c r="RDA25" s="2"/>
      <c r="RDB25" s="2"/>
      <c r="RDC25" s="2"/>
      <c r="RDD25" s="2"/>
      <c r="RDE25" s="2"/>
      <c r="RDF25" s="2"/>
      <c r="RDG25" s="2"/>
      <c r="RDH25" s="2"/>
      <c r="RDI25" s="2"/>
      <c r="RDJ25" s="2"/>
      <c r="RDK25" s="2"/>
      <c r="RDL25" s="2"/>
      <c r="RDM25" s="2"/>
      <c r="RDN25" s="2"/>
      <c r="RDO25" s="2"/>
      <c r="RDP25" s="2"/>
      <c r="RDQ25" s="2"/>
      <c r="RDR25" s="2"/>
      <c r="RDS25" s="2"/>
      <c r="RDT25" s="2"/>
      <c r="RDU25" s="2"/>
      <c r="RDV25" s="2"/>
      <c r="RDW25" s="2"/>
      <c r="RDX25" s="2"/>
      <c r="RDY25" s="2"/>
      <c r="RDZ25" s="2"/>
      <c r="REA25" s="2"/>
      <c r="REB25" s="2"/>
      <c r="REC25" s="2"/>
      <c r="RED25" s="2"/>
      <c r="REE25" s="2"/>
      <c r="REF25" s="2"/>
      <c r="REG25" s="2"/>
      <c r="REH25" s="2"/>
      <c r="REI25" s="2"/>
      <c r="REJ25" s="2"/>
      <c r="REK25" s="2"/>
      <c r="REL25" s="2"/>
      <c r="REM25" s="2"/>
      <c r="REN25" s="2"/>
      <c r="REO25" s="2"/>
      <c r="REP25" s="2"/>
      <c r="REQ25" s="2"/>
      <c r="RER25" s="2"/>
      <c r="RES25" s="2"/>
      <c r="RET25" s="2"/>
      <c r="REU25" s="2"/>
      <c r="REV25" s="2"/>
      <c r="REW25" s="2"/>
      <c r="REX25" s="2"/>
      <c r="REY25" s="2"/>
      <c r="REZ25" s="2"/>
      <c r="RFA25" s="2"/>
      <c r="RFB25" s="2"/>
      <c r="RFC25" s="2"/>
      <c r="RFD25" s="2"/>
      <c r="RFE25" s="2"/>
      <c r="RFF25" s="2"/>
      <c r="RFG25" s="2"/>
      <c r="RFH25" s="2"/>
      <c r="RFI25" s="2"/>
      <c r="RFJ25" s="2"/>
      <c r="RFK25" s="2"/>
      <c r="RFL25" s="2"/>
      <c r="RFM25" s="2"/>
      <c r="RFN25" s="2"/>
      <c r="RFO25" s="2"/>
      <c r="RFP25" s="2"/>
      <c r="RFQ25" s="2"/>
      <c r="RFR25" s="2"/>
      <c r="RFS25" s="2"/>
      <c r="RFT25" s="2"/>
      <c r="RFU25" s="2"/>
      <c r="RFV25" s="2"/>
      <c r="RFW25" s="2"/>
      <c r="RFX25" s="2"/>
      <c r="RFY25" s="2"/>
      <c r="RFZ25" s="2"/>
      <c r="RGA25" s="2"/>
      <c r="RGB25" s="2"/>
      <c r="RGC25" s="2"/>
      <c r="RGD25" s="2"/>
      <c r="RGE25" s="2"/>
      <c r="RGF25" s="2"/>
      <c r="RGG25" s="2"/>
      <c r="RGH25" s="2"/>
      <c r="RGI25" s="2"/>
      <c r="RGJ25" s="2"/>
      <c r="RGK25" s="2"/>
      <c r="RGL25" s="2"/>
      <c r="RGM25" s="2"/>
      <c r="RGN25" s="2"/>
      <c r="RGO25" s="2"/>
      <c r="RGP25" s="2"/>
      <c r="RGQ25" s="2"/>
      <c r="RGR25" s="2"/>
      <c r="RGS25" s="2"/>
      <c r="RGT25" s="2"/>
      <c r="RGU25" s="2"/>
      <c r="RGV25" s="2"/>
      <c r="RGW25" s="2"/>
      <c r="RGX25" s="2"/>
      <c r="RGY25" s="2"/>
      <c r="RGZ25" s="2"/>
      <c r="RHA25" s="2"/>
      <c r="RHB25" s="2"/>
      <c r="RHC25" s="2"/>
      <c r="RHD25" s="2"/>
      <c r="RHE25" s="2"/>
      <c r="RHF25" s="2"/>
      <c r="RHG25" s="2"/>
      <c r="RHH25" s="2"/>
      <c r="RHI25" s="2"/>
      <c r="RHJ25" s="2"/>
      <c r="RHK25" s="2"/>
      <c r="RHL25" s="2"/>
      <c r="RHM25" s="2"/>
      <c r="RHN25" s="2"/>
      <c r="RHO25" s="2"/>
      <c r="RHP25" s="2"/>
      <c r="RHQ25" s="2"/>
      <c r="RHR25" s="2"/>
      <c r="RHS25" s="2"/>
      <c r="RHT25" s="2"/>
      <c r="RHU25" s="2"/>
      <c r="RHV25" s="2"/>
      <c r="RHW25" s="2"/>
      <c r="RHX25" s="2"/>
      <c r="RHY25" s="2"/>
      <c r="RHZ25" s="2"/>
      <c r="RIA25" s="2"/>
      <c r="RIB25" s="2"/>
      <c r="RIC25" s="2"/>
      <c r="RID25" s="2"/>
      <c r="RIE25" s="2"/>
      <c r="RIF25" s="2"/>
      <c r="RIG25" s="2"/>
      <c r="RIH25" s="2"/>
      <c r="RII25" s="2"/>
      <c r="RIJ25" s="2"/>
      <c r="RIK25" s="2"/>
      <c r="RIL25" s="2"/>
      <c r="RIM25" s="2"/>
      <c r="RIN25" s="2"/>
      <c r="RIO25" s="2"/>
      <c r="RIP25" s="2"/>
      <c r="RIQ25" s="2"/>
      <c r="RIR25" s="2"/>
      <c r="RIS25" s="2"/>
      <c r="RIT25" s="2"/>
      <c r="RIU25" s="2"/>
      <c r="RIV25" s="2"/>
      <c r="RIW25" s="2"/>
      <c r="RIX25" s="2"/>
      <c r="RIY25" s="2"/>
      <c r="RIZ25" s="2"/>
      <c r="RJA25" s="2"/>
      <c r="RJB25" s="2"/>
      <c r="RJC25" s="2"/>
      <c r="RJD25" s="2"/>
      <c r="RJE25" s="2"/>
      <c r="RJF25" s="2"/>
      <c r="RJG25" s="2"/>
      <c r="RJH25" s="2"/>
      <c r="RJI25" s="2"/>
      <c r="RJJ25" s="2"/>
      <c r="RJK25" s="2"/>
      <c r="RJL25" s="2"/>
      <c r="RJM25" s="2"/>
      <c r="RJN25" s="2"/>
      <c r="RJO25" s="2"/>
      <c r="RJP25" s="2"/>
      <c r="RJQ25" s="2"/>
      <c r="RJR25" s="2"/>
      <c r="RJS25" s="2"/>
      <c r="RJT25" s="2"/>
      <c r="RJU25" s="2"/>
      <c r="RJV25" s="2"/>
      <c r="RJW25" s="2"/>
      <c r="RJX25" s="2"/>
      <c r="RJY25" s="2"/>
      <c r="RJZ25" s="2"/>
      <c r="RKA25" s="2"/>
      <c r="RKB25" s="2"/>
      <c r="RKC25" s="2"/>
      <c r="RKD25" s="2"/>
      <c r="RKE25" s="2"/>
      <c r="RKF25" s="2"/>
      <c r="RKG25" s="2"/>
      <c r="RKH25" s="2"/>
      <c r="RKI25" s="2"/>
      <c r="RKJ25" s="2"/>
      <c r="RKK25" s="2"/>
      <c r="RKL25" s="2"/>
      <c r="RKM25" s="2"/>
      <c r="RKN25" s="2"/>
      <c r="RKO25" s="2"/>
      <c r="RKP25" s="2"/>
      <c r="RKQ25" s="2"/>
      <c r="RKR25" s="2"/>
      <c r="RKS25" s="2"/>
      <c r="RKT25" s="2"/>
      <c r="RKU25" s="2"/>
      <c r="RKV25" s="2"/>
      <c r="RKW25" s="2"/>
      <c r="RKX25" s="2"/>
      <c r="RKY25" s="2"/>
      <c r="RKZ25" s="2"/>
      <c r="RLA25" s="2"/>
      <c r="RLB25" s="2"/>
      <c r="RLC25" s="2"/>
      <c r="RLD25" s="2"/>
      <c r="RLE25" s="2"/>
      <c r="RLF25" s="2"/>
      <c r="RLG25" s="2"/>
      <c r="RLH25" s="2"/>
      <c r="RLI25" s="2"/>
      <c r="RLJ25" s="2"/>
      <c r="RLK25" s="2"/>
      <c r="RLL25" s="2"/>
      <c r="RLM25" s="2"/>
      <c r="RLN25" s="2"/>
      <c r="RLO25" s="2"/>
      <c r="RLP25" s="2"/>
      <c r="RLQ25" s="2"/>
      <c r="RLR25" s="2"/>
      <c r="RLS25" s="2"/>
      <c r="RLT25" s="2"/>
      <c r="RLU25" s="2"/>
      <c r="RLV25" s="2"/>
      <c r="RLW25" s="2"/>
      <c r="RLX25" s="2"/>
      <c r="RLY25" s="2"/>
      <c r="RLZ25" s="2"/>
      <c r="RMA25" s="2"/>
      <c r="RMB25" s="2"/>
      <c r="RMC25" s="2"/>
      <c r="RMD25" s="2"/>
      <c r="RME25" s="2"/>
      <c r="RMF25" s="2"/>
      <c r="RMG25" s="2"/>
      <c r="RMH25" s="2"/>
      <c r="RMI25" s="2"/>
      <c r="RMJ25" s="2"/>
      <c r="RMK25" s="2"/>
      <c r="RML25" s="2"/>
      <c r="RMM25" s="2"/>
      <c r="RMN25" s="2"/>
      <c r="RMO25" s="2"/>
      <c r="RMP25" s="2"/>
      <c r="RMQ25" s="2"/>
      <c r="RMR25" s="2"/>
      <c r="RMS25" s="2"/>
      <c r="RMT25" s="2"/>
      <c r="RMU25" s="2"/>
      <c r="RMV25" s="2"/>
      <c r="RMW25" s="2"/>
      <c r="RMX25" s="2"/>
      <c r="RMY25" s="2"/>
      <c r="RMZ25" s="2"/>
      <c r="RNA25" s="2"/>
      <c r="RNB25" s="2"/>
      <c r="RNC25" s="2"/>
      <c r="RND25" s="2"/>
      <c r="RNE25" s="2"/>
      <c r="RNF25" s="2"/>
      <c r="RNG25" s="2"/>
      <c r="RNH25" s="2"/>
      <c r="RNI25" s="2"/>
      <c r="RNJ25" s="2"/>
      <c r="RNK25" s="2"/>
      <c r="RNL25" s="2"/>
      <c r="RNM25" s="2"/>
      <c r="RNN25" s="2"/>
      <c r="RNO25" s="2"/>
      <c r="RNP25" s="2"/>
      <c r="RNQ25" s="2"/>
      <c r="RNR25" s="2"/>
      <c r="RNS25" s="2"/>
      <c r="RNT25" s="2"/>
      <c r="RNU25" s="2"/>
      <c r="RNV25" s="2"/>
      <c r="RNW25" s="2"/>
      <c r="RNX25" s="2"/>
      <c r="RNY25" s="2"/>
      <c r="RNZ25" s="2"/>
      <c r="ROA25" s="2"/>
      <c r="ROB25" s="2"/>
      <c r="ROC25" s="2"/>
      <c r="ROD25" s="2"/>
      <c r="ROE25" s="2"/>
      <c r="ROF25" s="2"/>
      <c r="ROG25" s="2"/>
      <c r="ROH25" s="2"/>
      <c r="ROI25" s="2"/>
      <c r="ROJ25" s="2"/>
      <c r="ROK25" s="2"/>
      <c r="ROL25" s="2"/>
      <c r="ROM25" s="2"/>
      <c r="RON25" s="2"/>
      <c r="ROO25" s="2"/>
      <c r="ROP25" s="2"/>
      <c r="ROQ25" s="2"/>
      <c r="ROR25" s="2"/>
      <c r="ROS25" s="2"/>
      <c r="ROT25" s="2"/>
      <c r="ROU25" s="2"/>
      <c r="ROV25" s="2"/>
      <c r="ROW25" s="2"/>
      <c r="ROX25" s="2"/>
      <c r="ROY25" s="2"/>
      <c r="ROZ25" s="2"/>
      <c r="RPA25" s="2"/>
      <c r="RPB25" s="2"/>
      <c r="RPC25" s="2"/>
      <c r="RPD25" s="2"/>
      <c r="RPE25" s="2"/>
      <c r="RPF25" s="2"/>
      <c r="RPG25" s="2"/>
      <c r="RPH25" s="2"/>
      <c r="RPI25" s="2"/>
      <c r="RPJ25" s="2"/>
      <c r="RPK25" s="2"/>
      <c r="RPL25" s="2"/>
      <c r="RPM25" s="2"/>
      <c r="RPN25" s="2"/>
      <c r="RPO25" s="2"/>
      <c r="RPP25" s="2"/>
      <c r="RPQ25" s="2"/>
      <c r="RPR25" s="2"/>
      <c r="RPS25" s="2"/>
      <c r="RPT25" s="2"/>
      <c r="RPU25" s="2"/>
      <c r="RPV25" s="2"/>
      <c r="RPW25" s="2"/>
      <c r="RPX25" s="2"/>
      <c r="RPY25" s="2"/>
      <c r="RPZ25" s="2"/>
      <c r="RQA25" s="2"/>
      <c r="RQB25" s="2"/>
      <c r="RQC25" s="2"/>
      <c r="RQD25" s="2"/>
      <c r="RQE25" s="2"/>
      <c r="RQF25" s="2"/>
      <c r="RQG25" s="2"/>
      <c r="RQH25" s="2"/>
      <c r="RQI25" s="2"/>
      <c r="RQJ25" s="2"/>
      <c r="RQK25" s="2"/>
      <c r="RQL25" s="2"/>
      <c r="RQM25" s="2"/>
      <c r="RQN25" s="2"/>
      <c r="RQO25" s="2"/>
      <c r="RQP25" s="2"/>
      <c r="RQQ25" s="2"/>
      <c r="RQR25" s="2"/>
      <c r="RQS25" s="2"/>
      <c r="RQT25" s="2"/>
      <c r="RQU25" s="2"/>
      <c r="RQV25" s="2"/>
      <c r="RQW25" s="2"/>
      <c r="RQX25" s="2"/>
      <c r="RQY25" s="2"/>
      <c r="RQZ25" s="2"/>
      <c r="RRA25" s="2"/>
      <c r="RRB25" s="2"/>
      <c r="RRC25" s="2"/>
      <c r="RRD25" s="2"/>
      <c r="RRE25" s="2"/>
      <c r="RRF25" s="2"/>
      <c r="RRG25" s="2"/>
      <c r="RRH25" s="2"/>
      <c r="RRI25" s="2"/>
      <c r="RRJ25" s="2"/>
      <c r="RRK25" s="2"/>
      <c r="RRL25" s="2"/>
      <c r="RRM25" s="2"/>
      <c r="RRN25" s="2"/>
      <c r="RRO25" s="2"/>
      <c r="RRP25" s="2"/>
      <c r="RRQ25" s="2"/>
      <c r="RRR25" s="2"/>
      <c r="RRS25" s="2"/>
      <c r="RRT25" s="2"/>
      <c r="RRU25" s="2"/>
      <c r="RRV25" s="2"/>
      <c r="RRW25" s="2"/>
      <c r="RRX25" s="2"/>
      <c r="RRY25" s="2"/>
      <c r="RRZ25" s="2"/>
      <c r="RSA25" s="2"/>
      <c r="RSB25" s="2"/>
      <c r="RSC25" s="2"/>
      <c r="RSD25" s="2"/>
      <c r="RSE25" s="2"/>
      <c r="RSF25" s="2"/>
      <c r="RSG25" s="2"/>
      <c r="RSH25" s="2"/>
      <c r="RSI25" s="2"/>
      <c r="RSJ25" s="2"/>
      <c r="RSK25" s="2"/>
      <c r="RSL25" s="2"/>
      <c r="RSM25" s="2"/>
      <c r="RSN25" s="2"/>
      <c r="RSO25" s="2"/>
      <c r="RSP25" s="2"/>
      <c r="RSQ25" s="2"/>
      <c r="RSR25" s="2"/>
      <c r="RSS25" s="2"/>
      <c r="RST25" s="2"/>
      <c r="RSU25" s="2"/>
      <c r="RSV25" s="2"/>
      <c r="RSW25" s="2"/>
      <c r="RSX25" s="2"/>
      <c r="RSY25" s="2"/>
      <c r="RSZ25" s="2"/>
      <c r="RTA25" s="2"/>
      <c r="RTB25" s="2"/>
      <c r="RTC25" s="2"/>
      <c r="RTD25" s="2"/>
      <c r="RTE25" s="2"/>
      <c r="RTF25" s="2"/>
      <c r="RTG25" s="2"/>
      <c r="RTH25" s="2"/>
      <c r="RTI25" s="2"/>
      <c r="RTJ25" s="2"/>
      <c r="RTK25" s="2"/>
      <c r="RTL25" s="2"/>
      <c r="RTM25" s="2"/>
      <c r="RTN25" s="2"/>
      <c r="RTO25" s="2"/>
      <c r="RTP25" s="2"/>
      <c r="RTQ25" s="2"/>
      <c r="RTR25" s="2"/>
      <c r="RTS25" s="2"/>
      <c r="RTT25" s="2"/>
      <c r="RTU25" s="2"/>
      <c r="RTV25" s="2"/>
      <c r="RTW25" s="2"/>
      <c r="RTX25" s="2"/>
      <c r="RTY25" s="2"/>
      <c r="RTZ25" s="2"/>
      <c r="RUA25" s="2"/>
      <c r="RUB25" s="2"/>
      <c r="RUC25" s="2"/>
      <c r="RUD25" s="2"/>
      <c r="RUE25" s="2"/>
      <c r="RUF25" s="2"/>
      <c r="RUG25" s="2"/>
      <c r="RUH25" s="2"/>
      <c r="RUI25" s="2"/>
      <c r="RUJ25" s="2"/>
      <c r="RUK25" s="2"/>
      <c r="RUL25" s="2"/>
      <c r="RUM25" s="2"/>
      <c r="RUN25" s="2"/>
      <c r="RUO25" s="2"/>
      <c r="RUP25" s="2"/>
      <c r="RUQ25" s="2"/>
      <c r="RUR25" s="2"/>
      <c r="RUS25" s="2"/>
      <c r="RUT25" s="2"/>
      <c r="RUU25" s="2"/>
      <c r="RUV25" s="2"/>
      <c r="RUW25" s="2"/>
      <c r="RUX25" s="2"/>
      <c r="RUY25" s="2"/>
      <c r="RUZ25" s="2"/>
      <c r="RVA25" s="2"/>
      <c r="RVB25" s="2"/>
      <c r="RVC25" s="2"/>
      <c r="RVD25" s="2"/>
      <c r="RVE25" s="2"/>
      <c r="RVF25" s="2"/>
      <c r="RVG25" s="2"/>
      <c r="RVH25" s="2"/>
      <c r="RVI25" s="2"/>
      <c r="RVJ25" s="2"/>
      <c r="RVK25" s="2"/>
      <c r="RVL25" s="2"/>
      <c r="RVM25" s="2"/>
      <c r="RVN25" s="2"/>
      <c r="RVO25" s="2"/>
      <c r="RVP25" s="2"/>
      <c r="RVQ25" s="2"/>
      <c r="RVR25" s="2"/>
      <c r="RVS25" s="2"/>
      <c r="RVT25" s="2"/>
      <c r="RVU25" s="2"/>
      <c r="RVV25" s="2"/>
      <c r="RVW25" s="2"/>
      <c r="RVX25" s="2"/>
      <c r="RVY25" s="2"/>
      <c r="RVZ25" s="2"/>
      <c r="RWA25" s="2"/>
      <c r="RWB25" s="2"/>
      <c r="RWC25" s="2"/>
      <c r="RWD25" s="2"/>
      <c r="RWE25" s="2"/>
      <c r="RWF25" s="2"/>
      <c r="RWG25" s="2"/>
      <c r="RWH25" s="2"/>
      <c r="RWI25" s="2"/>
      <c r="RWJ25" s="2"/>
      <c r="RWK25" s="2"/>
      <c r="RWL25" s="2"/>
      <c r="RWM25" s="2"/>
      <c r="RWN25" s="2"/>
      <c r="RWO25" s="2"/>
      <c r="RWP25" s="2"/>
      <c r="RWQ25" s="2"/>
      <c r="RWR25" s="2"/>
      <c r="RWS25" s="2"/>
      <c r="RWT25" s="2"/>
      <c r="RWU25" s="2"/>
      <c r="RWV25" s="2"/>
      <c r="RWW25" s="2"/>
      <c r="RWX25" s="2"/>
      <c r="RWY25" s="2"/>
      <c r="RWZ25" s="2"/>
      <c r="RXA25" s="2"/>
      <c r="RXB25" s="2"/>
      <c r="RXC25" s="2"/>
      <c r="RXD25" s="2"/>
      <c r="RXE25" s="2"/>
      <c r="RXF25" s="2"/>
      <c r="RXG25" s="2"/>
      <c r="RXH25" s="2"/>
      <c r="RXI25" s="2"/>
      <c r="RXJ25" s="2"/>
      <c r="RXK25" s="2"/>
      <c r="RXL25" s="2"/>
      <c r="RXM25" s="2"/>
      <c r="RXN25" s="2"/>
      <c r="RXO25" s="2"/>
      <c r="RXP25" s="2"/>
      <c r="RXQ25" s="2"/>
      <c r="RXR25" s="2"/>
      <c r="RXS25" s="2"/>
      <c r="RXT25" s="2"/>
      <c r="RXU25" s="2"/>
      <c r="RXV25" s="2"/>
      <c r="RXW25" s="2"/>
      <c r="RXX25" s="2"/>
      <c r="RXY25" s="2"/>
      <c r="RXZ25" s="2"/>
      <c r="RYA25" s="2"/>
      <c r="RYB25" s="2"/>
      <c r="RYC25" s="2"/>
      <c r="RYD25" s="2"/>
      <c r="RYE25" s="2"/>
      <c r="RYF25" s="2"/>
      <c r="RYG25" s="2"/>
      <c r="RYH25" s="2"/>
      <c r="RYI25" s="2"/>
      <c r="RYJ25" s="2"/>
      <c r="RYK25" s="2"/>
      <c r="RYL25" s="2"/>
      <c r="RYM25" s="2"/>
      <c r="RYN25" s="2"/>
      <c r="RYO25" s="2"/>
      <c r="RYP25" s="2"/>
      <c r="RYQ25" s="2"/>
      <c r="RYR25" s="2"/>
      <c r="RYS25" s="2"/>
      <c r="RYT25" s="2"/>
      <c r="RYU25" s="2"/>
      <c r="RYV25" s="2"/>
      <c r="RYW25" s="2"/>
      <c r="RYX25" s="2"/>
      <c r="RYY25" s="2"/>
      <c r="RYZ25" s="2"/>
      <c r="RZA25" s="2"/>
      <c r="RZB25" s="2"/>
      <c r="RZC25" s="2"/>
      <c r="RZD25" s="2"/>
      <c r="RZE25" s="2"/>
      <c r="RZF25" s="2"/>
      <c r="RZG25" s="2"/>
      <c r="RZH25" s="2"/>
      <c r="RZI25" s="2"/>
      <c r="RZJ25" s="2"/>
      <c r="RZK25" s="2"/>
      <c r="RZL25" s="2"/>
      <c r="RZM25" s="2"/>
      <c r="RZN25" s="2"/>
      <c r="RZO25" s="2"/>
      <c r="RZP25" s="2"/>
      <c r="RZQ25" s="2"/>
      <c r="RZR25" s="2"/>
      <c r="RZS25" s="2"/>
      <c r="RZT25" s="2"/>
      <c r="RZU25" s="2"/>
      <c r="RZV25" s="2"/>
      <c r="RZW25" s="2"/>
      <c r="RZX25" s="2"/>
      <c r="RZY25" s="2"/>
      <c r="RZZ25" s="2"/>
      <c r="SAA25" s="2"/>
      <c r="SAB25" s="2"/>
      <c r="SAC25" s="2"/>
      <c r="SAD25" s="2"/>
      <c r="SAE25" s="2"/>
      <c r="SAF25" s="2"/>
      <c r="SAG25" s="2"/>
      <c r="SAH25" s="2"/>
      <c r="SAI25" s="2"/>
      <c r="SAJ25" s="2"/>
      <c r="SAK25" s="2"/>
      <c r="SAL25" s="2"/>
      <c r="SAM25" s="2"/>
      <c r="SAN25" s="2"/>
      <c r="SAO25" s="2"/>
      <c r="SAP25" s="2"/>
      <c r="SAQ25" s="2"/>
      <c r="SAR25" s="2"/>
      <c r="SAS25" s="2"/>
      <c r="SAT25" s="2"/>
      <c r="SAU25" s="2"/>
      <c r="SAV25" s="2"/>
      <c r="SAW25" s="2"/>
      <c r="SAX25" s="2"/>
      <c r="SAY25" s="2"/>
      <c r="SAZ25" s="2"/>
      <c r="SBA25" s="2"/>
      <c r="SBB25" s="2"/>
      <c r="SBC25" s="2"/>
      <c r="SBD25" s="2"/>
      <c r="SBE25" s="2"/>
      <c r="SBF25" s="2"/>
      <c r="SBG25" s="2"/>
      <c r="SBH25" s="2"/>
      <c r="SBI25" s="2"/>
      <c r="SBJ25" s="2"/>
      <c r="SBK25" s="2"/>
      <c r="SBL25" s="2"/>
      <c r="SBM25" s="2"/>
      <c r="SBN25" s="2"/>
      <c r="SBO25" s="2"/>
      <c r="SBP25" s="2"/>
      <c r="SBQ25" s="2"/>
      <c r="SBR25" s="2"/>
      <c r="SBS25" s="2"/>
      <c r="SBT25" s="2"/>
      <c r="SBU25" s="2"/>
      <c r="SBV25" s="2"/>
      <c r="SBW25" s="2"/>
      <c r="SBX25" s="2"/>
      <c r="SBY25" s="2"/>
      <c r="SBZ25" s="2"/>
      <c r="SCA25" s="2"/>
      <c r="SCB25" s="2"/>
      <c r="SCC25" s="2"/>
      <c r="SCD25" s="2"/>
      <c r="SCE25" s="2"/>
      <c r="SCF25" s="2"/>
      <c r="SCG25" s="2"/>
      <c r="SCH25" s="2"/>
      <c r="SCI25" s="2"/>
      <c r="SCJ25" s="2"/>
      <c r="SCK25" s="2"/>
      <c r="SCL25" s="2"/>
      <c r="SCM25" s="2"/>
      <c r="SCN25" s="2"/>
      <c r="SCO25" s="2"/>
      <c r="SCP25" s="2"/>
      <c r="SCQ25" s="2"/>
      <c r="SCR25" s="2"/>
      <c r="SCS25" s="2"/>
      <c r="SCT25" s="2"/>
      <c r="SCU25" s="2"/>
      <c r="SCV25" s="2"/>
      <c r="SCW25" s="2"/>
      <c r="SCX25" s="2"/>
      <c r="SCY25" s="2"/>
      <c r="SCZ25" s="2"/>
      <c r="SDA25" s="2"/>
      <c r="SDB25" s="2"/>
      <c r="SDC25" s="2"/>
      <c r="SDD25" s="2"/>
      <c r="SDE25" s="2"/>
      <c r="SDF25" s="2"/>
      <c r="SDG25" s="2"/>
      <c r="SDH25" s="2"/>
      <c r="SDI25" s="2"/>
      <c r="SDJ25" s="2"/>
      <c r="SDK25" s="2"/>
      <c r="SDL25" s="2"/>
      <c r="SDM25" s="2"/>
      <c r="SDN25" s="2"/>
      <c r="SDO25" s="2"/>
      <c r="SDP25" s="2"/>
      <c r="SDQ25" s="2"/>
      <c r="SDR25" s="2"/>
      <c r="SDS25" s="2"/>
      <c r="SDT25" s="2"/>
      <c r="SDU25" s="2"/>
      <c r="SDV25" s="2"/>
      <c r="SDW25" s="2"/>
      <c r="SDX25" s="2"/>
      <c r="SDY25" s="2"/>
      <c r="SDZ25" s="2"/>
      <c r="SEA25" s="2"/>
      <c r="SEB25" s="2"/>
      <c r="SEC25" s="2"/>
      <c r="SED25" s="2"/>
      <c r="SEE25" s="2"/>
      <c r="SEF25" s="2"/>
      <c r="SEG25" s="2"/>
      <c r="SEH25" s="2"/>
      <c r="SEI25" s="2"/>
      <c r="SEJ25" s="2"/>
      <c r="SEK25" s="2"/>
      <c r="SEL25" s="2"/>
      <c r="SEM25" s="2"/>
      <c r="SEN25" s="2"/>
      <c r="SEO25" s="2"/>
      <c r="SEP25" s="2"/>
      <c r="SEQ25" s="2"/>
      <c r="SER25" s="2"/>
      <c r="SES25" s="2"/>
      <c r="SET25" s="2"/>
      <c r="SEU25" s="2"/>
      <c r="SEV25" s="2"/>
      <c r="SEW25" s="2"/>
      <c r="SEX25" s="2"/>
      <c r="SEY25" s="2"/>
      <c r="SEZ25" s="2"/>
      <c r="SFA25" s="2"/>
      <c r="SFB25" s="2"/>
      <c r="SFC25" s="2"/>
      <c r="SFD25" s="2"/>
      <c r="SFE25" s="2"/>
      <c r="SFF25" s="2"/>
      <c r="SFG25" s="2"/>
      <c r="SFH25" s="2"/>
      <c r="SFI25" s="2"/>
      <c r="SFJ25" s="2"/>
      <c r="SFK25" s="2"/>
      <c r="SFL25" s="2"/>
      <c r="SFM25" s="2"/>
      <c r="SFN25" s="2"/>
      <c r="SFO25" s="2"/>
      <c r="SFP25" s="2"/>
      <c r="SFQ25" s="2"/>
      <c r="SFR25" s="2"/>
      <c r="SFS25" s="2"/>
      <c r="SFT25" s="2"/>
      <c r="SFU25" s="2"/>
      <c r="SFV25" s="2"/>
      <c r="SFW25" s="2"/>
      <c r="SFX25" s="2"/>
      <c r="SFY25" s="2"/>
      <c r="SFZ25" s="2"/>
      <c r="SGA25" s="2"/>
      <c r="SGB25" s="2"/>
      <c r="SGC25" s="2"/>
      <c r="SGD25" s="2"/>
      <c r="SGE25" s="2"/>
      <c r="SGF25" s="2"/>
      <c r="SGG25" s="2"/>
      <c r="SGH25" s="2"/>
      <c r="SGI25" s="2"/>
      <c r="SGJ25" s="2"/>
      <c r="SGK25" s="2"/>
      <c r="SGL25" s="2"/>
      <c r="SGM25" s="2"/>
      <c r="SGN25" s="2"/>
      <c r="SGO25" s="2"/>
      <c r="SGP25" s="2"/>
      <c r="SGQ25" s="2"/>
      <c r="SGR25" s="2"/>
      <c r="SGS25" s="2"/>
      <c r="SGT25" s="2"/>
      <c r="SGU25" s="2"/>
      <c r="SGV25" s="2"/>
      <c r="SGW25" s="2"/>
      <c r="SGX25" s="2"/>
      <c r="SGY25" s="2"/>
      <c r="SGZ25" s="2"/>
      <c r="SHA25" s="2"/>
      <c r="SHB25" s="2"/>
      <c r="SHC25" s="2"/>
      <c r="SHD25" s="2"/>
      <c r="SHE25" s="2"/>
      <c r="SHF25" s="2"/>
      <c r="SHG25" s="2"/>
      <c r="SHH25" s="2"/>
      <c r="SHI25" s="2"/>
      <c r="SHJ25" s="2"/>
      <c r="SHK25" s="2"/>
      <c r="SHL25" s="2"/>
      <c r="SHM25" s="2"/>
      <c r="SHN25" s="2"/>
      <c r="SHO25" s="2"/>
      <c r="SHP25" s="2"/>
      <c r="SHQ25" s="2"/>
      <c r="SHR25" s="2"/>
      <c r="SHS25" s="2"/>
      <c r="SHT25" s="2"/>
      <c r="SHU25" s="2"/>
      <c r="SHV25" s="2"/>
      <c r="SHW25" s="2"/>
      <c r="SHX25" s="2"/>
      <c r="SHY25" s="2"/>
      <c r="SHZ25" s="2"/>
      <c r="SIA25" s="2"/>
      <c r="SIB25" s="2"/>
      <c r="SIC25" s="2"/>
      <c r="SID25" s="2"/>
      <c r="SIE25" s="2"/>
      <c r="SIF25" s="2"/>
      <c r="SIG25" s="2"/>
      <c r="SIH25" s="2"/>
      <c r="SII25" s="2"/>
      <c r="SIJ25" s="2"/>
      <c r="SIK25" s="2"/>
      <c r="SIL25" s="2"/>
      <c r="SIM25" s="2"/>
      <c r="SIN25" s="2"/>
      <c r="SIO25" s="2"/>
      <c r="SIP25" s="2"/>
      <c r="SIQ25" s="2"/>
      <c r="SIR25" s="2"/>
      <c r="SIS25" s="2"/>
      <c r="SIT25" s="2"/>
      <c r="SIU25" s="2"/>
      <c r="SIV25" s="2"/>
      <c r="SIW25" s="2"/>
      <c r="SIX25" s="2"/>
      <c r="SIY25" s="2"/>
      <c r="SIZ25" s="2"/>
      <c r="SJA25" s="2"/>
      <c r="SJB25" s="2"/>
      <c r="SJC25" s="2"/>
      <c r="SJD25" s="2"/>
      <c r="SJE25" s="2"/>
      <c r="SJF25" s="2"/>
      <c r="SJG25" s="2"/>
      <c r="SJH25" s="2"/>
      <c r="SJI25" s="2"/>
      <c r="SJJ25" s="2"/>
      <c r="SJK25" s="2"/>
      <c r="SJL25" s="2"/>
      <c r="SJM25" s="2"/>
      <c r="SJN25" s="2"/>
      <c r="SJO25" s="2"/>
      <c r="SJP25" s="2"/>
      <c r="SJQ25" s="2"/>
      <c r="SJR25" s="2"/>
      <c r="SJS25" s="2"/>
      <c r="SJT25" s="2"/>
      <c r="SJU25" s="2"/>
      <c r="SJV25" s="2"/>
      <c r="SJW25" s="2"/>
      <c r="SJX25" s="2"/>
      <c r="SJY25" s="2"/>
      <c r="SJZ25" s="2"/>
      <c r="SKA25" s="2"/>
      <c r="SKB25" s="2"/>
      <c r="SKC25" s="2"/>
      <c r="SKD25" s="2"/>
      <c r="SKE25" s="2"/>
      <c r="SKF25" s="2"/>
      <c r="SKG25" s="2"/>
      <c r="SKH25" s="2"/>
      <c r="SKI25" s="2"/>
      <c r="SKJ25" s="2"/>
      <c r="SKK25" s="2"/>
      <c r="SKL25" s="2"/>
      <c r="SKM25" s="2"/>
      <c r="SKN25" s="2"/>
      <c r="SKO25" s="2"/>
      <c r="SKP25" s="2"/>
      <c r="SKQ25" s="2"/>
      <c r="SKR25" s="2"/>
      <c r="SKS25" s="2"/>
      <c r="SKT25" s="2"/>
      <c r="SKU25" s="2"/>
      <c r="SKV25" s="2"/>
      <c r="SKW25" s="2"/>
      <c r="SKX25" s="2"/>
      <c r="SKY25" s="2"/>
      <c r="SKZ25" s="2"/>
      <c r="SLA25" s="2"/>
      <c r="SLB25" s="2"/>
      <c r="SLC25" s="2"/>
      <c r="SLD25" s="2"/>
      <c r="SLE25" s="2"/>
      <c r="SLF25" s="2"/>
      <c r="SLG25" s="2"/>
      <c r="SLH25" s="2"/>
      <c r="SLI25" s="2"/>
      <c r="SLJ25" s="2"/>
      <c r="SLK25" s="2"/>
      <c r="SLL25" s="2"/>
      <c r="SLM25" s="2"/>
      <c r="SLN25" s="2"/>
      <c r="SLO25" s="2"/>
      <c r="SLP25" s="2"/>
      <c r="SLQ25" s="2"/>
      <c r="SLR25" s="2"/>
      <c r="SLS25" s="2"/>
      <c r="SLT25" s="2"/>
      <c r="SLU25" s="2"/>
      <c r="SLV25" s="2"/>
      <c r="SLW25" s="2"/>
      <c r="SLX25" s="2"/>
      <c r="SLY25" s="2"/>
      <c r="SLZ25" s="2"/>
      <c r="SMA25" s="2"/>
      <c r="SMB25" s="2"/>
      <c r="SMC25" s="2"/>
      <c r="SMD25" s="2"/>
      <c r="SME25" s="2"/>
      <c r="SMF25" s="2"/>
      <c r="SMG25" s="2"/>
      <c r="SMH25" s="2"/>
      <c r="SMI25" s="2"/>
      <c r="SMJ25" s="2"/>
      <c r="SMK25" s="2"/>
      <c r="SML25" s="2"/>
      <c r="SMM25" s="2"/>
      <c r="SMN25" s="2"/>
      <c r="SMO25" s="2"/>
      <c r="SMP25" s="2"/>
      <c r="SMQ25" s="2"/>
      <c r="SMR25" s="2"/>
      <c r="SMS25" s="2"/>
      <c r="SMT25" s="2"/>
      <c r="SMU25" s="2"/>
      <c r="SMV25" s="2"/>
      <c r="SMW25" s="2"/>
      <c r="SMX25" s="2"/>
      <c r="SMY25" s="2"/>
      <c r="SMZ25" s="2"/>
      <c r="SNA25" s="2"/>
      <c r="SNB25" s="2"/>
      <c r="SNC25" s="2"/>
      <c r="SND25" s="2"/>
      <c r="SNE25" s="2"/>
      <c r="SNF25" s="2"/>
      <c r="SNG25" s="2"/>
      <c r="SNH25" s="2"/>
      <c r="SNI25" s="2"/>
      <c r="SNJ25" s="2"/>
      <c r="SNK25" s="2"/>
      <c r="SNL25" s="2"/>
      <c r="SNM25" s="2"/>
      <c r="SNN25" s="2"/>
      <c r="SNO25" s="2"/>
      <c r="SNP25" s="2"/>
      <c r="SNQ25" s="2"/>
      <c r="SNR25" s="2"/>
      <c r="SNS25" s="2"/>
      <c r="SNT25" s="2"/>
      <c r="SNU25" s="2"/>
      <c r="SNV25" s="2"/>
      <c r="SNW25" s="2"/>
      <c r="SNX25" s="2"/>
      <c r="SNY25" s="2"/>
      <c r="SNZ25" s="2"/>
      <c r="SOA25" s="2"/>
      <c r="SOB25" s="2"/>
      <c r="SOC25" s="2"/>
      <c r="SOD25" s="2"/>
      <c r="SOE25" s="2"/>
      <c r="SOF25" s="2"/>
      <c r="SOG25" s="2"/>
      <c r="SOH25" s="2"/>
      <c r="SOI25" s="2"/>
      <c r="SOJ25" s="2"/>
      <c r="SOK25" s="2"/>
      <c r="SOL25" s="2"/>
      <c r="SOM25" s="2"/>
      <c r="SON25" s="2"/>
      <c r="SOO25" s="2"/>
      <c r="SOP25" s="2"/>
      <c r="SOQ25" s="2"/>
      <c r="SOR25" s="2"/>
      <c r="SOS25" s="2"/>
      <c r="SOT25" s="2"/>
      <c r="SOU25" s="2"/>
      <c r="SOV25" s="2"/>
      <c r="SOW25" s="2"/>
      <c r="SOX25" s="2"/>
      <c r="SOY25" s="2"/>
      <c r="SOZ25" s="2"/>
      <c r="SPA25" s="2"/>
      <c r="SPB25" s="2"/>
      <c r="SPC25" s="2"/>
      <c r="SPD25" s="2"/>
      <c r="SPE25" s="2"/>
      <c r="SPF25" s="2"/>
      <c r="SPG25" s="2"/>
      <c r="SPH25" s="2"/>
      <c r="SPI25" s="2"/>
      <c r="SPJ25" s="2"/>
      <c r="SPK25" s="2"/>
      <c r="SPL25" s="2"/>
      <c r="SPM25" s="2"/>
      <c r="SPN25" s="2"/>
      <c r="SPO25" s="2"/>
      <c r="SPP25" s="2"/>
      <c r="SPQ25" s="2"/>
      <c r="SPR25" s="2"/>
      <c r="SPS25" s="2"/>
      <c r="SPT25" s="2"/>
      <c r="SPU25" s="2"/>
      <c r="SPV25" s="2"/>
      <c r="SPW25" s="2"/>
      <c r="SPX25" s="2"/>
      <c r="SPY25" s="2"/>
      <c r="SPZ25" s="2"/>
      <c r="SQA25" s="2"/>
      <c r="SQB25" s="2"/>
      <c r="SQC25" s="2"/>
      <c r="SQD25" s="2"/>
      <c r="SQE25" s="2"/>
      <c r="SQF25" s="2"/>
      <c r="SQG25" s="2"/>
      <c r="SQH25" s="2"/>
      <c r="SQI25" s="2"/>
      <c r="SQJ25" s="2"/>
      <c r="SQK25" s="2"/>
      <c r="SQL25" s="2"/>
      <c r="SQM25" s="2"/>
      <c r="SQN25" s="2"/>
      <c r="SQO25" s="2"/>
      <c r="SQP25" s="2"/>
      <c r="SQQ25" s="2"/>
      <c r="SQR25" s="2"/>
      <c r="SQS25" s="2"/>
      <c r="SQT25" s="2"/>
      <c r="SQU25" s="2"/>
      <c r="SQV25" s="2"/>
      <c r="SQW25" s="2"/>
      <c r="SQX25" s="2"/>
      <c r="SQY25" s="2"/>
      <c r="SQZ25" s="2"/>
      <c r="SRA25" s="2"/>
      <c r="SRB25" s="2"/>
      <c r="SRC25" s="2"/>
      <c r="SRD25" s="2"/>
      <c r="SRE25" s="2"/>
      <c r="SRF25" s="2"/>
      <c r="SRG25" s="2"/>
      <c r="SRH25" s="2"/>
      <c r="SRI25" s="2"/>
      <c r="SRJ25" s="2"/>
      <c r="SRK25" s="2"/>
      <c r="SRL25" s="2"/>
      <c r="SRM25" s="2"/>
      <c r="SRN25" s="2"/>
      <c r="SRO25" s="2"/>
      <c r="SRP25" s="2"/>
      <c r="SRQ25" s="2"/>
      <c r="SRR25" s="2"/>
      <c r="SRS25" s="2"/>
      <c r="SRT25" s="2"/>
      <c r="SRU25" s="2"/>
      <c r="SRV25" s="2"/>
      <c r="SRW25" s="2"/>
      <c r="SRX25" s="2"/>
      <c r="SRY25" s="2"/>
      <c r="SRZ25" s="2"/>
      <c r="SSA25" s="2"/>
      <c r="SSB25" s="2"/>
      <c r="SSC25" s="2"/>
      <c r="SSD25" s="2"/>
      <c r="SSE25" s="2"/>
      <c r="SSF25" s="2"/>
      <c r="SSG25" s="2"/>
      <c r="SSH25" s="2"/>
      <c r="SSI25" s="2"/>
      <c r="SSJ25" s="2"/>
      <c r="SSK25" s="2"/>
      <c r="SSL25" s="2"/>
      <c r="SSM25" s="2"/>
      <c r="SSN25" s="2"/>
      <c r="SSO25" s="2"/>
      <c r="SSP25" s="2"/>
      <c r="SSQ25" s="2"/>
      <c r="SSR25" s="2"/>
      <c r="SSS25" s="2"/>
      <c r="SST25" s="2"/>
      <c r="SSU25" s="2"/>
      <c r="SSV25" s="2"/>
      <c r="SSW25" s="2"/>
      <c r="SSX25" s="2"/>
      <c r="SSY25" s="2"/>
      <c r="SSZ25" s="2"/>
      <c r="STA25" s="2"/>
      <c r="STB25" s="2"/>
      <c r="STC25" s="2"/>
      <c r="STD25" s="2"/>
      <c r="STE25" s="2"/>
      <c r="STF25" s="2"/>
      <c r="STG25" s="2"/>
      <c r="STH25" s="2"/>
      <c r="STI25" s="2"/>
      <c r="STJ25" s="2"/>
      <c r="STK25" s="2"/>
      <c r="STL25" s="2"/>
      <c r="STM25" s="2"/>
      <c r="STN25" s="2"/>
      <c r="STO25" s="2"/>
      <c r="STP25" s="2"/>
      <c r="STQ25" s="2"/>
      <c r="STR25" s="2"/>
      <c r="STS25" s="2"/>
      <c r="STT25" s="2"/>
      <c r="STU25" s="2"/>
      <c r="STV25" s="2"/>
      <c r="STW25" s="2"/>
      <c r="STX25" s="2"/>
      <c r="STY25" s="2"/>
      <c r="STZ25" s="2"/>
      <c r="SUA25" s="2"/>
      <c r="SUB25" s="2"/>
      <c r="SUC25" s="2"/>
      <c r="SUD25" s="2"/>
      <c r="SUE25" s="2"/>
      <c r="SUF25" s="2"/>
      <c r="SUG25" s="2"/>
      <c r="SUH25" s="2"/>
      <c r="SUI25" s="2"/>
      <c r="SUJ25" s="2"/>
      <c r="SUK25" s="2"/>
      <c r="SUL25" s="2"/>
      <c r="SUM25" s="2"/>
      <c r="SUN25" s="2"/>
      <c r="SUO25" s="2"/>
      <c r="SUP25" s="2"/>
      <c r="SUQ25" s="2"/>
      <c r="SUR25" s="2"/>
      <c r="SUS25" s="2"/>
      <c r="SUT25" s="2"/>
      <c r="SUU25" s="2"/>
      <c r="SUV25" s="2"/>
      <c r="SUW25" s="2"/>
      <c r="SUX25" s="2"/>
      <c r="SUY25" s="2"/>
      <c r="SUZ25" s="2"/>
      <c r="SVA25" s="2"/>
      <c r="SVB25" s="2"/>
      <c r="SVC25" s="2"/>
      <c r="SVD25" s="2"/>
      <c r="SVE25" s="2"/>
      <c r="SVF25" s="2"/>
      <c r="SVG25" s="2"/>
      <c r="SVH25" s="2"/>
      <c r="SVI25" s="2"/>
      <c r="SVJ25" s="2"/>
      <c r="SVK25" s="2"/>
      <c r="SVL25" s="2"/>
      <c r="SVM25" s="2"/>
      <c r="SVN25" s="2"/>
      <c r="SVO25" s="2"/>
      <c r="SVP25" s="2"/>
      <c r="SVQ25" s="2"/>
      <c r="SVR25" s="2"/>
      <c r="SVS25" s="2"/>
      <c r="SVT25" s="2"/>
      <c r="SVU25" s="2"/>
      <c r="SVV25" s="2"/>
      <c r="SVW25" s="2"/>
      <c r="SVX25" s="2"/>
      <c r="SVY25" s="2"/>
      <c r="SVZ25" s="2"/>
      <c r="SWA25" s="2"/>
      <c r="SWB25" s="2"/>
      <c r="SWC25" s="2"/>
      <c r="SWD25" s="2"/>
      <c r="SWE25" s="2"/>
      <c r="SWF25" s="2"/>
      <c r="SWG25" s="2"/>
      <c r="SWH25" s="2"/>
      <c r="SWI25" s="2"/>
      <c r="SWJ25" s="2"/>
      <c r="SWK25" s="2"/>
      <c r="SWL25" s="2"/>
      <c r="SWM25" s="2"/>
      <c r="SWN25" s="2"/>
      <c r="SWO25" s="2"/>
      <c r="SWP25" s="2"/>
      <c r="SWQ25" s="2"/>
      <c r="SWR25" s="2"/>
      <c r="SWS25" s="2"/>
      <c r="SWT25" s="2"/>
      <c r="SWU25" s="2"/>
      <c r="SWV25" s="2"/>
      <c r="SWW25" s="2"/>
      <c r="SWX25" s="2"/>
      <c r="SWY25" s="2"/>
      <c r="SWZ25" s="2"/>
      <c r="SXA25" s="2"/>
      <c r="SXB25" s="2"/>
      <c r="SXC25" s="2"/>
      <c r="SXD25" s="2"/>
      <c r="SXE25" s="2"/>
      <c r="SXF25" s="2"/>
      <c r="SXG25" s="2"/>
      <c r="SXH25" s="2"/>
      <c r="SXI25" s="2"/>
      <c r="SXJ25" s="2"/>
      <c r="SXK25" s="2"/>
      <c r="SXL25" s="2"/>
      <c r="SXM25" s="2"/>
      <c r="SXN25" s="2"/>
      <c r="SXO25" s="2"/>
      <c r="SXP25" s="2"/>
      <c r="SXQ25" s="2"/>
      <c r="SXR25" s="2"/>
      <c r="SXS25" s="2"/>
      <c r="SXT25" s="2"/>
      <c r="SXU25" s="2"/>
      <c r="SXV25" s="2"/>
      <c r="SXW25" s="2"/>
      <c r="SXX25" s="2"/>
      <c r="SXY25" s="2"/>
      <c r="SXZ25" s="2"/>
      <c r="SYA25" s="2"/>
      <c r="SYB25" s="2"/>
      <c r="SYC25" s="2"/>
      <c r="SYD25" s="2"/>
      <c r="SYE25" s="2"/>
      <c r="SYF25" s="2"/>
      <c r="SYG25" s="2"/>
      <c r="SYH25" s="2"/>
      <c r="SYI25" s="2"/>
      <c r="SYJ25" s="2"/>
      <c r="SYK25" s="2"/>
      <c r="SYL25" s="2"/>
      <c r="SYM25" s="2"/>
      <c r="SYN25" s="2"/>
      <c r="SYO25" s="2"/>
      <c r="SYP25" s="2"/>
      <c r="SYQ25" s="2"/>
      <c r="SYR25" s="2"/>
      <c r="SYS25" s="2"/>
      <c r="SYT25" s="2"/>
      <c r="SYU25" s="2"/>
      <c r="SYV25" s="2"/>
      <c r="SYW25" s="2"/>
      <c r="SYX25" s="2"/>
      <c r="SYY25" s="2"/>
      <c r="SYZ25" s="2"/>
      <c r="SZA25" s="2"/>
      <c r="SZB25" s="2"/>
      <c r="SZC25" s="2"/>
      <c r="SZD25" s="2"/>
      <c r="SZE25" s="2"/>
      <c r="SZF25" s="2"/>
      <c r="SZG25" s="2"/>
      <c r="SZH25" s="2"/>
      <c r="SZI25" s="2"/>
      <c r="SZJ25" s="2"/>
      <c r="SZK25" s="2"/>
      <c r="SZL25" s="2"/>
      <c r="SZM25" s="2"/>
      <c r="SZN25" s="2"/>
      <c r="SZO25" s="2"/>
      <c r="SZP25" s="2"/>
      <c r="SZQ25" s="2"/>
      <c r="SZR25" s="2"/>
      <c r="SZS25" s="2"/>
      <c r="SZT25" s="2"/>
      <c r="SZU25" s="2"/>
      <c r="SZV25" s="2"/>
      <c r="SZW25" s="2"/>
      <c r="SZX25" s="2"/>
      <c r="SZY25" s="2"/>
      <c r="SZZ25" s="2"/>
      <c r="TAA25" s="2"/>
      <c r="TAB25" s="2"/>
      <c r="TAC25" s="2"/>
      <c r="TAD25" s="2"/>
      <c r="TAE25" s="2"/>
      <c r="TAF25" s="2"/>
      <c r="TAG25" s="2"/>
      <c r="TAH25" s="2"/>
      <c r="TAI25" s="2"/>
      <c r="TAJ25" s="2"/>
      <c r="TAK25" s="2"/>
      <c r="TAL25" s="2"/>
      <c r="TAM25" s="2"/>
      <c r="TAN25" s="2"/>
      <c r="TAO25" s="2"/>
      <c r="TAP25" s="2"/>
      <c r="TAQ25" s="2"/>
      <c r="TAR25" s="2"/>
      <c r="TAS25" s="2"/>
      <c r="TAT25" s="2"/>
      <c r="TAU25" s="2"/>
      <c r="TAV25" s="2"/>
      <c r="TAW25" s="2"/>
      <c r="TAX25" s="2"/>
      <c r="TAY25" s="2"/>
      <c r="TAZ25" s="2"/>
      <c r="TBA25" s="2"/>
      <c r="TBB25" s="2"/>
      <c r="TBC25" s="2"/>
      <c r="TBD25" s="2"/>
      <c r="TBE25" s="2"/>
      <c r="TBF25" s="2"/>
      <c r="TBG25" s="2"/>
      <c r="TBH25" s="2"/>
      <c r="TBI25" s="2"/>
      <c r="TBJ25" s="2"/>
      <c r="TBK25" s="2"/>
      <c r="TBL25" s="2"/>
      <c r="TBM25" s="2"/>
      <c r="TBN25" s="2"/>
      <c r="TBO25" s="2"/>
      <c r="TBP25" s="2"/>
      <c r="TBQ25" s="2"/>
      <c r="TBR25" s="2"/>
      <c r="TBS25" s="2"/>
      <c r="TBT25" s="2"/>
      <c r="TBU25" s="2"/>
      <c r="TBV25" s="2"/>
      <c r="TBW25" s="2"/>
      <c r="TBX25" s="2"/>
      <c r="TBY25" s="2"/>
      <c r="TBZ25" s="2"/>
      <c r="TCA25" s="2"/>
      <c r="TCB25" s="2"/>
      <c r="TCC25" s="2"/>
      <c r="TCD25" s="2"/>
      <c r="TCE25" s="2"/>
      <c r="TCF25" s="2"/>
      <c r="TCG25" s="2"/>
      <c r="TCH25" s="2"/>
      <c r="TCI25" s="2"/>
      <c r="TCJ25" s="2"/>
      <c r="TCK25" s="2"/>
      <c r="TCL25" s="2"/>
      <c r="TCM25" s="2"/>
      <c r="TCN25" s="2"/>
      <c r="TCO25" s="2"/>
      <c r="TCP25" s="2"/>
      <c r="TCQ25" s="2"/>
      <c r="TCR25" s="2"/>
      <c r="TCS25" s="2"/>
      <c r="TCT25" s="2"/>
      <c r="TCU25" s="2"/>
      <c r="TCV25" s="2"/>
      <c r="TCW25" s="2"/>
      <c r="TCX25" s="2"/>
      <c r="TCY25" s="2"/>
      <c r="TCZ25" s="2"/>
      <c r="TDA25" s="2"/>
      <c r="TDB25" s="2"/>
      <c r="TDC25" s="2"/>
      <c r="TDD25" s="2"/>
      <c r="TDE25" s="2"/>
      <c r="TDF25" s="2"/>
      <c r="TDG25" s="2"/>
      <c r="TDH25" s="2"/>
      <c r="TDI25" s="2"/>
      <c r="TDJ25" s="2"/>
      <c r="TDK25" s="2"/>
      <c r="TDL25" s="2"/>
      <c r="TDM25" s="2"/>
      <c r="TDN25" s="2"/>
      <c r="TDO25" s="2"/>
      <c r="TDP25" s="2"/>
      <c r="TDQ25" s="2"/>
      <c r="TDR25" s="2"/>
      <c r="TDS25" s="2"/>
      <c r="TDT25" s="2"/>
      <c r="TDU25" s="2"/>
      <c r="TDV25" s="2"/>
      <c r="TDW25" s="2"/>
      <c r="TDX25" s="2"/>
      <c r="TDY25" s="2"/>
      <c r="TDZ25" s="2"/>
      <c r="TEA25" s="2"/>
      <c r="TEB25" s="2"/>
      <c r="TEC25" s="2"/>
      <c r="TED25" s="2"/>
      <c r="TEE25" s="2"/>
      <c r="TEF25" s="2"/>
      <c r="TEG25" s="2"/>
      <c r="TEH25" s="2"/>
      <c r="TEI25" s="2"/>
      <c r="TEJ25" s="2"/>
      <c r="TEK25" s="2"/>
      <c r="TEL25" s="2"/>
      <c r="TEM25" s="2"/>
      <c r="TEN25" s="2"/>
      <c r="TEO25" s="2"/>
      <c r="TEP25" s="2"/>
      <c r="TEQ25" s="2"/>
      <c r="TER25" s="2"/>
      <c r="TES25" s="2"/>
      <c r="TET25" s="2"/>
      <c r="TEU25" s="2"/>
      <c r="TEV25" s="2"/>
      <c r="TEW25" s="2"/>
      <c r="TEX25" s="2"/>
      <c r="TEY25" s="2"/>
      <c r="TEZ25" s="2"/>
      <c r="TFA25" s="2"/>
      <c r="TFB25" s="2"/>
      <c r="TFC25" s="2"/>
      <c r="TFD25" s="2"/>
      <c r="TFE25" s="2"/>
      <c r="TFF25" s="2"/>
      <c r="TFG25" s="2"/>
      <c r="TFH25" s="2"/>
      <c r="TFI25" s="2"/>
      <c r="TFJ25" s="2"/>
      <c r="TFK25" s="2"/>
      <c r="TFL25" s="2"/>
      <c r="TFM25" s="2"/>
      <c r="TFN25" s="2"/>
      <c r="TFO25" s="2"/>
      <c r="TFP25" s="2"/>
      <c r="TFQ25" s="2"/>
      <c r="TFR25" s="2"/>
      <c r="TFS25" s="2"/>
      <c r="TFT25" s="2"/>
      <c r="TFU25" s="2"/>
      <c r="TFV25" s="2"/>
      <c r="TFW25" s="2"/>
      <c r="TFX25" s="2"/>
      <c r="TFY25" s="2"/>
      <c r="TFZ25" s="2"/>
      <c r="TGA25" s="2"/>
      <c r="TGB25" s="2"/>
      <c r="TGC25" s="2"/>
      <c r="TGD25" s="2"/>
      <c r="TGE25" s="2"/>
      <c r="TGF25" s="2"/>
      <c r="TGG25" s="2"/>
      <c r="TGH25" s="2"/>
      <c r="TGI25" s="2"/>
      <c r="TGJ25" s="2"/>
      <c r="TGK25" s="2"/>
      <c r="TGL25" s="2"/>
      <c r="TGM25" s="2"/>
      <c r="TGN25" s="2"/>
      <c r="TGO25" s="2"/>
      <c r="TGP25" s="2"/>
      <c r="TGQ25" s="2"/>
      <c r="TGR25" s="2"/>
      <c r="TGS25" s="2"/>
      <c r="TGT25" s="2"/>
      <c r="TGU25" s="2"/>
      <c r="TGV25" s="2"/>
      <c r="TGW25" s="2"/>
      <c r="TGX25" s="2"/>
      <c r="TGY25" s="2"/>
      <c r="TGZ25" s="2"/>
      <c r="THA25" s="2"/>
      <c r="THB25" s="2"/>
      <c r="THC25" s="2"/>
      <c r="THD25" s="2"/>
      <c r="THE25" s="2"/>
      <c r="THF25" s="2"/>
      <c r="THG25" s="2"/>
      <c r="THH25" s="2"/>
      <c r="THI25" s="2"/>
      <c r="THJ25" s="2"/>
      <c r="THK25" s="2"/>
      <c r="THL25" s="2"/>
      <c r="THM25" s="2"/>
      <c r="THN25" s="2"/>
      <c r="THO25" s="2"/>
      <c r="THP25" s="2"/>
      <c r="THQ25" s="2"/>
      <c r="THR25" s="2"/>
      <c r="THS25" s="2"/>
      <c r="THT25" s="2"/>
      <c r="THU25" s="2"/>
      <c r="THV25" s="2"/>
      <c r="THW25" s="2"/>
      <c r="THX25" s="2"/>
      <c r="THY25" s="2"/>
      <c r="THZ25" s="2"/>
      <c r="TIA25" s="2"/>
      <c r="TIB25" s="2"/>
      <c r="TIC25" s="2"/>
      <c r="TID25" s="2"/>
      <c r="TIE25" s="2"/>
      <c r="TIF25" s="2"/>
      <c r="TIG25" s="2"/>
      <c r="TIH25" s="2"/>
      <c r="TII25" s="2"/>
      <c r="TIJ25" s="2"/>
      <c r="TIK25" s="2"/>
      <c r="TIL25" s="2"/>
      <c r="TIM25" s="2"/>
      <c r="TIN25" s="2"/>
      <c r="TIO25" s="2"/>
      <c r="TIP25" s="2"/>
      <c r="TIQ25" s="2"/>
      <c r="TIR25" s="2"/>
      <c r="TIS25" s="2"/>
      <c r="TIT25" s="2"/>
      <c r="TIU25" s="2"/>
      <c r="TIV25" s="2"/>
      <c r="TIW25" s="2"/>
      <c r="TIX25" s="2"/>
      <c r="TIY25" s="2"/>
      <c r="TIZ25" s="2"/>
      <c r="TJA25" s="2"/>
      <c r="TJB25" s="2"/>
      <c r="TJC25" s="2"/>
      <c r="TJD25" s="2"/>
      <c r="TJE25" s="2"/>
      <c r="TJF25" s="2"/>
      <c r="TJG25" s="2"/>
      <c r="TJH25" s="2"/>
      <c r="TJI25" s="2"/>
      <c r="TJJ25" s="2"/>
      <c r="TJK25" s="2"/>
      <c r="TJL25" s="2"/>
      <c r="TJM25" s="2"/>
      <c r="TJN25" s="2"/>
      <c r="TJO25" s="2"/>
      <c r="TJP25" s="2"/>
      <c r="TJQ25" s="2"/>
      <c r="TJR25" s="2"/>
      <c r="TJS25" s="2"/>
      <c r="TJT25" s="2"/>
      <c r="TJU25" s="2"/>
      <c r="TJV25" s="2"/>
      <c r="TJW25" s="2"/>
      <c r="TJX25" s="2"/>
      <c r="TJY25" s="2"/>
      <c r="TJZ25" s="2"/>
      <c r="TKA25" s="2"/>
      <c r="TKB25" s="2"/>
      <c r="TKC25" s="2"/>
      <c r="TKD25" s="2"/>
      <c r="TKE25" s="2"/>
      <c r="TKF25" s="2"/>
      <c r="TKG25" s="2"/>
      <c r="TKH25" s="2"/>
      <c r="TKI25" s="2"/>
      <c r="TKJ25" s="2"/>
      <c r="TKK25" s="2"/>
      <c r="TKL25" s="2"/>
      <c r="TKM25" s="2"/>
      <c r="TKN25" s="2"/>
      <c r="TKO25" s="2"/>
      <c r="TKP25" s="2"/>
      <c r="TKQ25" s="2"/>
      <c r="TKR25" s="2"/>
      <c r="TKS25" s="2"/>
      <c r="TKT25" s="2"/>
      <c r="TKU25" s="2"/>
      <c r="TKV25" s="2"/>
      <c r="TKW25" s="2"/>
      <c r="TKX25" s="2"/>
      <c r="TKY25" s="2"/>
      <c r="TKZ25" s="2"/>
      <c r="TLA25" s="2"/>
      <c r="TLB25" s="2"/>
      <c r="TLC25" s="2"/>
      <c r="TLD25" s="2"/>
      <c r="TLE25" s="2"/>
      <c r="TLF25" s="2"/>
      <c r="TLG25" s="2"/>
      <c r="TLH25" s="2"/>
      <c r="TLI25" s="2"/>
      <c r="TLJ25" s="2"/>
      <c r="TLK25" s="2"/>
      <c r="TLL25" s="2"/>
      <c r="TLM25" s="2"/>
      <c r="TLN25" s="2"/>
      <c r="TLO25" s="2"/>
      <c r="TLP25" s="2"/>
      <c r="TLQ25" s="2"/>
      <c r="TLR25" s="2"/>
      <c r="TLS25" s="2"/>
      <c r="TLT25" s="2"/>
      <c r="TLU25" s="2"/>
      <c r="TLV25" s="2"/>
      <c r="TLW25" s="2"/>
      <c r="TLX25" s="2"/>
      <c r="TLY25" s="2"/>
      <c r="TLZ25" s="2"/>
      <c r="TMA25" s="2"/>
      <c r="TMB25" s="2"/>
      <c r="TMC25" s="2"/>
      <c r="TMD25" s="2"/>
      <c r="TME25" s="2"/>
      <c r="TMF25" s="2"/>
      <c r="TMG25" s="2"/>
      <c r="TMH25" s="2"/>
      <c r="TMI25" s="2"/>
      <c r="TMJ25" s="2"/>
      <c r="TMK25" s="2"/>
      <c r="TML25" s="2"/>
      <c r="TMM25" s="2"/>
      <c r="TMN25" s="2"/>
      <c r="TMO25" s="2"/>
      <c r="TMP25" s="2"/>
      <c r="TMQ25" s="2"/>
      <c r="TMR25" s="2"/>
      <c r="TMS25" s="2"/>
      <c r="TMT25" s="2"/>
      <c r="TMU25" s="2"/>
      <c r="TMV25" s="2"/>
      <c r="TMW25" s="2"/>
      <c r="TMX25" s="2"/>
      <c r="TMY25" s="2"/>
      <c r="TMZ25" s="2"/>
      <c r="TNA25" s="2"/>
      <c r="TNB25" s="2"/>
      <c r="TNC25" s="2"/>
      <c r="TND25" s="2"/>
      <c r="TNE25" s="2"/>
      <c r="TNF25" s="2"/>
      <c r="TNG25" s="2"/>
      <c r="TNH25" s="2"/>
      <c r="TNI25" s="2"/>
      <c r="TNJ25" s="2"/>
      <c r="TNK25" s="2"/>
      <c r="TNL25" s="2"/>
      <c r="TNM25" s="2"/>
      <c r="TNN25" s="2"/>
      <c r="TNO25" s="2"/>
      <c r="TNP25" s="2"/>
      <c r="TNQ25" s="2"/>
      <c r="TNR25" s="2"/>
      <c r="TNS25" s="2"/>
      <c r="TNT25" s="2"/>
      <c r="TNU25" s="2"/>
      <c r="TNV25" s="2"/>
      <c r="TNW25" s="2"/>
      <c r="TNX25" s="2"/>
      <c r="TNY25" s="2"/>
      <c r="TNZ25" s="2"/>
      <c r="TOA25" s="2"/>
      <c r="TOB25" s="2"/>
      <c r="TOC25" s="2"/>
      <c r="TOD25" s="2"/>
      <c r="TOE25" s="2"/>
      <c r="TOF25" s="2"/>
      <c r="TOG25" s="2"/>
      <c r="TOH25" s="2"/>
      <c r="TOI25" s="2"/>
      <c r="TOJ25" s="2"/>
      <c r="TOK25" s="2"/>
      <c r="TOL25" s="2"/>
      <c r="TOM25" s="2"/>
      <c r="TON25" s="2"/>
      <c r="TOO25" s="2"/>
      <c r="TOP25" s="2"/>
      <c r="TOQ25" s="2"/>
      <c r="TOR25" s="2"/>
      <c r="TOS25" s="2"/>
      <c r="TOT25" s="2"/>
      <c r="TOU25" s="2"/>
      <c r="TOV25" s="2"/>
      <c r="TOW25" s="2"/>
      <c r="TOX25" s="2"/>
      <c r="TOY25" s="2"/>
      <c r="TOZ25" s="2"/>
      <c r="TPA25" s="2"/>
      <c r="TPB25" s="2"/>
      <c r="TPC25" s="2"/>
      <c r="TPD25" s="2"/>
      <c r="TPE25" s="2"/>
      <c r="TPF25" s="2"/>
      <c r="TPG25" s="2"/>
      <c r="TPH25" s="2"/>
      <c r="TPI25" s="2"/>
      <c r="TPJ25" s="2"/>
      <c r="TPK25" s="2"/>
      <c r="TPL25" s="2"/>
      <c r="TPM25" s="2"/>
      <c r="TPN25" s="2"/>
      <c r="TPO25" s="2"/>
      <c r="TPP25" s="2"/>
      <c r="TPQ25" s="2"/>
      <c r="TPR25" s="2"/>
      <c r="TPS25" s="2"/>
      <c r="TPT25" s="2"/>
      <c r="TPU25" s="2"/>
      <c r="TPV25" s="2"/>
      <c r="TPW25" s="2"/>
      <c r="TPX25" s="2"/>
      <c r="TPY25" s="2"/>
      <c r="TPZ25" s="2"/>
      <c r="TQA25" s="2"/>
      <c r="TQB25" s="2"/>
      <c r="TQC25" s="2"/>
      <c r="TQD25" s="2"/>
      <c r="TQE25" s="2"/>
      <c r="TQF25" s="2"/>
      <c r="TQG25" s="2"/>
      <c r="TQH25" s="2"/>
      <c r="TQI25" s="2"/>
      <c r="TQJ25" s="2"/>
      <c r="TQK25" s="2"/>
      <c r="TQL25" s="2"/>
      <c r="TQM25" s="2"/>
      <c r="TQN25" s="2"/>
      <c r="TQO25" s="2"/>
      <c r="TQP25" s="2"/>
      <c r="TQQ25" s="2"/>
      <c r="TQR25" s="2"/>
      <c r="TQS25" s="2"/>
      <c r="TQT25" s="2"/>
      <c r="TQU25" s="2"/>
      <c r="TQV25" s="2"/>
      <c r="TQW25" s="2"/>
      <c r="TQX25" s="2"/>
      <c r="TQY25" s="2"/>
      <c r="TQZ25" s="2"/>
      <c r="TRA25" s="2"/>
      <c r="TRB25" s="2"/>
      <c r="TRC25" s="2"/>
      <c r="TRD25" s="2"/>
      <c r="TRE25" s="2"/>
      <c r="TRF25" s="2"/>
      <c r="TRG25" s="2"/>
      <c r="TRH25" s="2"/>
      <c r="TRI25" s="2"/>
      <c r="TRJ25" s="2"/>
      <c r="TRK25" s="2"/>
      <c r="TRL25" s="2"/>
      <c r="TRM25" s="2"/>
      <c r="TRN25" s="2"/>
      <c r="TRO25" s="2"/>
      <c r="TRP25" s="2"/>
      <c r="TRQ25" s="2"/>
      <c r="TRR25" s="2"/>
      <c r="TRS25" s="2"/>
      <c r="TRT25" s="2"/>
      <c r="TRU25" s="2"/>
      <c r="TRV25" s="2"/>
      <c r="TRW25" s="2"/>
      <c r="TRX25" s="2"/>
      <c r="TRY25" s="2"/>
      <c r="TRZ25" s="2"/>
      <c r="TSA25" s="2"/>
      <c r="TSB25" s="2"/>
      <c r="TSC25" s="2"/>
      <c r="TSD25" s="2"/>
      <c r="TSE25" s="2"/>
      <c r="TSF25" s="2"/>
      <c r="TSG25" s="2"/>
      <c r="TSH25" s="2"/>
      <c r="TSI25" s="2"/>
      <c r="TSJ25" s="2"/>
      <c r="TSK25" s="2"/>
      <c r="TSL25" s="2"/>
      <c r="TSM25" s="2"/>
      <c r="TSN25" s="2"/>
      <c r="TSO25" s="2"/>
      <c r="TSP25" s="2"/>
      <c r="TSQ25" s="2"/>
      <c r="TSR25" s="2"/>
      <c r="TSS25" s="2"/>
      <c r="TST25" s="2"/>
      <c r="TSU25" s="2"/>
      <c r="TSV25" s="2"/>
      <c r="TSW25" s="2"/>
      <c r="TSX25" s="2"/>
      <c r="TSY25" s="2"/>
      <c r="TSZ25" s="2"/>
      <c r="TTA25" s="2"/>
      <c r="TTB25" s="2"/>
      <c r="TTC25" s="2"/>
      <c r="TTD25" s="2"/>
      <c r="TTE25" s="2"/>
      <c r="TTF25" s="2"/>
      <c r="TTG25" s="2"/>
      <c r="TTH25" s="2"/>
      <c r="TTI25" s="2"/>
      <c r="TTJ25" s="2"/>
      <c r="TTK25" s="2"/>
      <c r="TTL25" s="2"/>
      <c r="TTM25" s="2"/>
      <c r="TTN25" s="2"/>
      <c r="TTO25" s="2"/>
      <c r="TTP25" s="2"/>
      <c r="TTQ25" s="2"/>
      <c r="TTR25" s="2"/>
      <c r="TTS25" s="2"/>
      <c r="TTT25" s="2"/>
      <c r="TTU25" s="2"/>
      <c r="TTV25" s="2"/>
      <c r="TTW25" s="2"/>
      <c r="TTX25" s="2"/>
      <c r="TTY25" s="2"/>
      <c r="TTZ25" s="2"/>
      <c r="TUA25" s="2"/>
      <c r="TUB25" s="2"/>
      <c r="TUC25" s="2"/>
      <c r="TUD25" s="2"/>
      <c r="TUE25" s="2"/>
      <c r="TUF25" s="2"/>
      <c r="TUG25" s="2"/>
      <c r="TUH25" s="2"/>
      <c r="TUI25" s="2"/>
      <c r="TUJ25" s="2"/>
      <c r="TUK25" s="2"/>
      <c r="TUL25" s="2"/>
      <c r="TUM25" s="2"/>
      <c r="TUN25" s="2"/>
      <c r="TUO25" s="2"/>
      <c r="TUP25" s="2"/>
      <c r="TUQ25" s="2"/>
      <c r="TUR25" s="2"/>
      <c r="TUS25" s="2"/>
      <c r="TUT25" s="2"/>
      <c r="TUU25" s="2"/>
      <c r="TUV25" s="2"/>
      <c r="TUW25" s="2"/>
      <c r="TUX25" s="2"/>
      <c r="TUY25" s="2"/>
      <c r="TUZ25" s="2"/>
      <c r="TVA25" s="2"/>
      <c r="TVB25" s="2"/>
      <c r="TVC25" s="2"/>
      <c r="TVD25" s="2"/>
      <c r="TVE25" s="2"/>
      <c r="TVF25" s="2"/>
      <c r="TVG25" s="2"/>
      <c r="TVH25" s="2"/>
      <c r="TVI25" s="2"/>
      <c r="TVJ25" s="2"/>
      <c r="TVK25" s="2"/>
      <c r="TVL25" s="2"/>
      <c r="TVM25" s="2"/>
      <c r="TVN25" s="2"/>
      <c r="TVO25" s="2"/>
      <c r="TVP25" s="2"/>
      <c r="TVQ25" s="2"/>
      <c r="TVR25" s="2"/>
      <c r="TVS25" s="2"/>
      <c r="TVT25" s="2"/>
      <c r="TVU25" s="2"/>
      <c r="TVV25" s="2"/>
      <c r="TVW25" s="2"/>
      <c r="TVX25" s="2"/>
      <c r="TVY25" s="2"/>
      <c r="TVZ25" s="2"/>
      <c r="TWA25" s="2"/>
      <c r="TWB25" s="2"/>
      <c r="TWC25" s="2"/>
      <c r="TWD25" s="2"/>
      <c r="TWE25" s="2"/>
      <c r="TWF25" s="2"/>
      <c r="TWG25" s="2"/>
      <c r="TWH25" s="2"/>
      <c r="TWI25" s="2"/>
      <c r="TWJ25" s="2"/>
      <c r="TWK25" s="2"/>
      <c r="TWL25" s="2"/>
      <c r="TWM25" s="2"/>
      <c r="TWN25" s="2"/>
      <c r="TWO25" s="2"/>
      <c r="TWP25" s="2"/>
      <c r="TWQ25" s="2"/>
      <c r="TWR25" s="2"/>
      <c r="TWS25" s="2"/>
      <c r="TWT25" s="2"/>
      <c r="TWU25" s="2"/>
      <c r="TWV25" s="2"/>
      <c r="TWW25" s="2"/>
      <c r="TWX25" s="2"/>
      <c r="TWY25" s="2"/>
      <c r="TWZ25" s="2"/>
      <c r="TXA25" s="2"/>
      <c r="TXB25" s="2"/>
      <c r="TXC25" s="2"/>
      <c r="TXD25" s="2"/>
      <c r="TXE25" s="2"/>
      <c r="TXF25" s="2"/>
      <c r="TXG25" s="2"/>
      <c r="TXH25" s="2"/>
      <c r="TXI25" s="2"/>
      <c r="TXJ25" s="2"/>
      <c r="TXK25" s="2"/>
      <c r="TXL25" s="2"/>
      <c r="TXM25" s="2"/>
      <c r="TXN25" s="2"/>
      <c r="TXO25" s="2"/>
      <c r="TXP25" s="2"/>
      <c r="TXQ25" s="2"/>
      <c r="TXR25" s="2"/>
      <c r="TXS25" s="2"/>
      <c r="TXT25" s="2"/>
      <c r="TXU25" s="2"/>
      <c r="TXV25" s="2"/>
      <c r="TXW25" s="2"/>
      <c r="TXX25" s="2"/>
      <c r="TXY25" s="2"/>
      <c r="TXZ25" s="2"/>
      <c r="TYA25" s="2"/>
      <c r="TYB25" s="2"/>
      <c r="TYC25" s="2"/>
      <c r="TYD25" s="2"/>
      <c r="TYE25" s="2"/>
      <c r="TYF25" s="2"/>
      <c r="TYG25" s="2"/>
      <c r="TYH25" s="2"/>
      <c r="TYI25" s="2"/>
      <c r="TYJ25" s="2"/>
      <c r="TYK25" s="2"/>
      <c r="TYL25" s="2"/>
      <c r="TYM25" s="2"/>
      <c r="TYN25" s="2"/>
      <c r="TYO25" s="2"/>
      <c r="TYP25" s="2"/>
      <c r="TYQ25" s="2"/>
      <c r="TYR25" s="2"/>
      <c r="TYS25" s="2"/>
      <c r="TYT25" s="2"/>
      <c r="TYU25" s="2"/>
      <c r="TYV25" s="2"/>
      <c r="TYW25" s="2"/>
      <c r="TYX25" s="2"/>
      <c r="TYY25" s="2"/>
      <c r="TYZ25" s="2"/>
      <c r="TZA25" s="2"/>
      <c r="TZB25" s="2"/>
      <c r="TZC25" s="2"/>
      <c r="TZD25" s="2"/>
      <c r="TZE25" s="2"/>
      <c r="TZF25" s="2"/>
      <c r="TZG25" s="2"/>
      <c r="TZH25" s="2"/>
      <c r="TZI25" s="2"/>
      <c r="TZJ25" s="2"/>
      <c r="TZK25" s="2"/>
      <c r="TZL25" s="2"/>
      <c r="TZM25" s="2"/>
      <c r="TZN25" s="2"/>
      <c r="TZO25" s="2"/>
      <c r="TZP25" s="2"/>
      <c r="TZQ25" s="2"/>
      <c r="TZR25" s="2"/>
      <c r="TZS25" s="2"/>
      <c r="TZT25" s="2"/>
      <c r="TZU25" s="2"/>
      <c r="TZV25" s="2"/>
      <c r="TZW25" s="2"/>
      <c r="TZX25" s="2"/>
      <c r="TZY25" s="2"/>
      <c r="TZZ25" s="2"/>
      <c r="UAA25" s="2"/>
      <c r="UAB25" s="2"/>
      <c r="UAC25" s="2"/>
      <c r="UAD25" s="2"/>
      <c r="UAE25" s="2"/>
      <c r="UAF25" s="2"/>
      <c r="UAG25" s="2"/>
      <c r="UAH25" s="2"/>
      <c r="UAI25" s="2"/>
      <c r="UAJ25" s="2"/>
      <c r="UAK25" s="2"/>
      <c r="UAL25" s="2"/>
      <c r="UAM25" s="2"/>
      <c r="UAN25" s="2"/>
      <c r="UAO25" s="2"/>
      <c r="UAP25" s="2"/>
      <c r="UAQ25" s="2"/>
      <c r="UAR25" s="2"/>
      <c r="UAS25" s="2"/>
      <c r="UAT25" s="2"/>
      <c r="UAU25" s="2"/>
      <c r="UAV25" s="2"/>
      <c r="UAW25" s="2"/>
      <c r="UAX25" s="2"/>
      <c r="UAY25" s="2"/>
      <c r="UAZ25" s="2"/>
      <c r="UBA25" s="2"/>
      <c r="UBB25" s="2"/>
      <c r="UBC25" s="2"/>
      <c r="UBD25" s="2"/>
      <c r="UBE25" s="2"/>
      <c r="UBF25" s="2"/>
      <c r="UBG25" s="2"/>
      <c r="UBH25" s="2"/>
      <c r="UBI25" s="2"/>
      <c r="UBJ25" s="2"/>
      <c r="UBK25" s="2"/>
      <c r="UBL25" s="2"/>
      <c r="UBM25" s="2"/>
      <c r="UBN25" s="2"/>
      <c r="UBO25" s="2"/>
      <c r="UBP25" s="2"/>
      <c r="UBQ25" s="2"/>
      <c r="UBR25" s="2"/>
      <c r="UBS25" s="2"/>
      <c r="UBT25" s="2"/>
      <c r="UBU25" s="2"/>
      <c r="UBV25" s="2"/>
      <c r="UBW25" s="2"/>
      <c r="UBX25" s="2"/>
      <c r="UBY25" s="2"/>
      <c r="UBZ25" s="2"/>
      <c r="UCA25" s="2"/>
      <c r="UCB25" s="2"/>
      <c r="UCC25" s="2"/>
      <c r="UCD25" s="2"/>
      <c r="UCE25" s="2"/>
      <c r="UCF25" s="2"/>
      <c r="UCG25" s="2"/>
      <c r="UCH25" s="2"/>
      <c r="UCI25" s="2"/>
      <c r="UCJ25" s="2"/>
      <c r="UCK25" s="2"/>
      <c r="UCL25" s="2"/>
      <c r="UCM25" s="2"/>
      <c r="UCN25" s="2"/>
      <c r="UCO25" s="2"/>
      <c r="UCP25" s="2"/>
      <c r="UCQ25" s="2"/>
      <c r="UCR25" s="2"/>
      <c r="UCS25" s="2"/>
      <c r="UCT25" s="2"/>
      <c r="UCU25" s="2"/>
      <c r="UCV25" s="2"/>
      <c r="UCW25" s="2"/>
      <c r="UCX25" s="2"/>
      <c r="UCY25" s="2"/>
      <c r="UCZ25" s="2"/>
      <c r="UDA25" s="2"/>
      <c r="UDB25" s="2"/>
      <c r="UDC25" s="2"/>
      <c r="UDD25" s="2"/>
      <c r="UDE25" s="2"/>
      <c r="UDF25" s="2"/>
      <c r="UDG25" s="2"/>
      <c r="UDH25" s="2"/>
      <c r="UDI25" s="2"/>
      <c r="UDJ25" s="2"/>
      <c r="UDK25" s="2"/>
      <c r="UDL25" s="2"/>
      <c r="UDM25" s="2"/>
      <c r="UDN25" s="2"/>
      <c r="UDO25" s="2"/>
      <c r="UDP25" s="2"/>
      <c r="UDQ25" s="2"/>
      <c r="UDR25" s="2"/>
      <c r="UDS25" s="2"/>
      <c r="UDT25" s="2"/>
      <c r="UDU25" s="2"/>
      <c r="UDV25" s="2"/>
      <c r="UDW25" s="2"/>
      <c r="UDX25" s="2"/>
      <c r="UDY25" s="2"/>
      <c r="UDZ25" s="2"/>
      <c r="UEA25" s="2"/>
      <c r="UEB25" s="2"/>
      <c r="UEC25" s="2"/>
      <c r="UED25" s="2"/>
      <c r="UEE25" s="2"/>
      <c r="UEF25" s="2"/>
      <c r="UEG25" s="2"/>
      <c r="UEH25" s="2"/>
      <c r="UEI25" s="2"/>
      <c r="UEJ25" s="2"/>
      <c r="UEK25" s="2"/>
      <c r="UEL25" s="2"/>
      <c r="UEM25" s="2"/>
      <c r="UEN25" s="2"/>
      <c r="UEO25" s="2"/>
      <c r="UEP25" s="2"/>
      <c r="UEQ25" s="2"/>
      <c r="UER25" s="2"/>
      <c r="UES25" s="2"/>
      <c r="UET25" s="2"/>
      <c r="UEU25" s="2"/>
      <c r="UEV25" s="2"/>
      <c r="UEW25" s="2"/>
      <c r="UEX25" s="2"/>
      <c r="UEY25" s="2"/>
      <c r="UEZ25" s="2"/>
      <c r="UFA25" s="2"/>
      <c r="UFB25" s="2"/>
      <c r="UFC25" s="2"/>
      <c r="UFD25" s="2"/>
      <c r="UFE25" s="2"/>
      <c r="UFF25" s="2"/>
      <c r="UFG25" s="2"/>
      <c r="UFH25" s="2"/>
      <c r="UFI25" s="2"/>
      <c r="UFJ25" s="2"/>
      <c r="UFK25" s="2"/>
      <c r="UFL25" s="2"/>
      <c r="UFM25" s="2"/>
      <c r="UFN25" s="2"/>
      <c r="UFO25" s="2"/>
      <c r="UFP25" s="2"/>
      <c r="UFQ25" s="2"/>
      <c r="UFR25" s="2"/>
      <c r="UFS25" s="2"/>
      <c r="UFT25" s="2"/>
      <c r="UFU25" s="2"/>
      <c r="UFV25" s="2"/>
      <c r="UFW25" s="2"/>
      <c r="UFX25" s="2"/>
      <c r="UFY25" s="2"/>
      <c r="UFZ25" s="2"/>
      <c r="UGA25" s="2"/>
      <c r="UGB25" s="2"/>
      <c r="UGC25" s="2"/>
      <c r="UGD25" s="2"/>
      <c r="UGE25" s="2"/>
      <c r="UGF25" s="2"/>
      <c r="UGG25" s="2"/>
      <c r="UGH25" s="2"/>
      <c r="UGI25" s="2"/>
      <c r="UGJ25" s="2"/>
      <c r="UGK25" s="2"/>
      <c r="UGL25" s="2"/>
      <c r="UGM25" s="2"/>
      <c r="UGN25" s="2"/>
      <c r="UGO25" s="2"/>
      <c r="UGP25" s="2"/>
      <c r="UGQ25" s="2"/>
      <c r="UGR25" s="2"/>
      <c r="UGS25" s="2"/>
      <c r="UGT25" s="2"/>
      <c r="UGU25" s="2"/>
      <c r="UGV25" s="2"/>
      <c r="UGW25" s="2"/>
      <c r="UGX25" s="2"/>
      <c r="UGY25" s="2"/>
      <c r="UGZ25" s="2"/>
      <c r="UHA25" s="2"/>
      <c r="UHB25" s="2"/>
      <c r="UHC25" s="2"/>
      <c r="UHD25" s="2"/>
      <c r="UHE25" s="2"/>
      <c r="UHF25" s="2"/>
      <c r="UHG25" s="2"/>
      <c r="UHH25" s="2"/>
      <c r="UHI25" s="2"/>
      <c r="UHJ25" s="2"/>
      <c r="UHK25" s="2"/>
      <c r="UHL25" s="2"/>
      <c r="UHM25" s="2"/>
      <c r="UHN25" s="2"/>
      <c r="UHO25" s="2"/>
      <c r="UHP25" s="2"/>
      <c r="UHQ25" s="2"/>
      <c r="UHR25" s="2"/>
      <c r="UHS25" s="2"/>
      <c r="UHT25" s="2"/>
      <c r="UHU25" s="2"/>
      <c r="UHV25" s="2"/>
      <c r="UHW25" s="2"/>
      <c r="UHX25" s="2"/>
      <c r="UHY25" s="2"/>
      <c r="UHZ25" s="2"/>
      <c r="UIA25" s="2"/>
      <c r="UIB25" s="2"/>
      <c r="UIC25" s="2"/>
      <c r="UID25" s="2"/>
      <c r="UIE25" s="2"/>
      <c r="UIF25" s="2"/>
      <c r="UIG25" s="2"/>
      <c r="UIH25" s="2"/>
      <c r="UII25" s="2"/>
      <c r="UIJ25" s="2"/>
      <c r="UIK25" s="2"/>
      <c r="UIL25" s="2"/>
      <c r="UIM25" s="2"/>
      <c r="UIN25" s="2"/>
      <c r="UIO25" s="2"/>
      <c r="UIP25" s="2"/>
      <c r="UIQ25" s="2"/>
      <c r="UIR25" s="2"/>
      <c r="UIS25" s="2"/>
      <c r="UIT25" s="2"/>
      <c r="UIU25" s="2"/>
      <c r="UIV25" s="2"/>
      <c r="UIW25" s="2"/>
      <c r="UIX25" s="2"/>
      <c r="UIY25" s="2"/>
      <c r="UIZ25" s="2"/>
      <c r="UJA25" s="2"/>
      <c r="UJB25" s="2"/>
      <c r="UJC25" s="2"/>
      <c r="UJD25" s="2"/>
      <c r="UJE25" s="2"/>
      <c r="UJF25" s="2"/>
      <c r="UJG25" s="2"/>
      <c r="UJH25" s="2"/>
      <c r="UJI25" s="2"/>
      <c r="UJJ25" s="2"/>
      <c r="UJK25" s="2"/>
      <c r="UJL25" s="2"/>
      <c r="UJM25" s="2"/>
      <c r="UJN25" s="2"/>
      <c r="UJO25" s="2"/>
      <c r="UJP25" s="2"/>
      <c r="UJQ25" s="2"/>
      <c r="UJR25" s="2"/>
      <c r="UJS25" s="2"/>
      <c r="UJT25" s="2"/>
      <c r="UJU25" s="2"/>
      <c r="UJV25" s="2"/>
      <c r="UJW25" s="2"/>
      <c r="UJX25" s="2"/>
      <c r="UJY25" s="2"/>
      <c r="UJZ25" s="2"/>
      <c r="UKA25" s="2"/>
      <c r="UKB25" s="2"/>
      <c r="UKC25" s="2"/>
      <c r="UKD25" s="2"/>
      <c r="UKE25" s="2"/>
      <c r="UKF25" s="2"/>
      <c r="UKG25" s="2"/>
      <c r="UKH25" s="2"/>
      <c r="UKI25" s="2"/>
      <c r="UKJ25" s="2"/>
      <c r="UKK25" s="2"/>
      <c r="UKL25" s="2"/>
      <c r="UKM25" s="2"/>
      <c r="UKN25" s="2"/>
      <c r="UKO25" s="2"/>
      <c r="UKP25" s="2"/>
      <c r="UKQ25" s="2"/>
      <c r="UKR25" s="2"/>
      <c r="UKS25" s="2"/>
      <c r="UKT25" s="2"/>
      <c r="UKU25" s="2"/>
      <c r="UKV25" s="2"/>
      <c r="UKW25" s="2"/>
      <c r="UKX25" s="2"/>
      <c r="UKY25" s="2"/>
      <c r="UKZ25" s="2"/>
      <c r="ULA25" s="2"/>
      <c r="ULB25" s="2"/>
      <c r="ULC25" s="2"/>
      <c r="ULD25" s="2"/>
      <c r="ULE25" s="2"/>
      <c r="ULF25" s="2"/>
      <c r="ULG25" s="2"/>
      <c r="ULH25" s="2"/>
      <c r="ULI25" s="2"/>
      <c r="ULJ25" s="2"/>
      <c r="ULK25" s="2"/>
      <c r="ULL25" s="2"/>
      <c r="ULM25" s="2"/>
      <c r="ULN25" s="2"/>
      <c r="ULO25" s="2"/>
      <c r="ULP25" s="2"/>
      <c r="ULQ25" s="2"/>
      <c r="ULR25" s="2"/>
      <c r="ULS25" s="2"/>
      <c r="ULT25" s="2"/>
      <c r="ULU25" s="2"/>
      <c r="ULV25" s="2"/>
      <c r="ULW25" s="2"/>
      <c r="ULX25" s="2"/>
      <c r="ULY25" s="2"/>
      <c r="ULZ25" s="2"/>
      <c r="UMA25" s="2"/>
      <c r="UMB25" s="2"/>
      <c r="UMC25" s="2"/>
      <c r="UMD25" s="2"/>
      <c r="UME25" s="2"/>
      <c r="UMF25" s="2"/>
      <c r="UMG25" s="2"/>
      <c r="UMH25" s="2"/>
      <c r="UMI25" s="2"/>
      <c r="UMJ25" s="2"/>
      <c r="UMK25" s="2"/>
      <c r="UML25" s="2"/>
      <c r="UMM25" s="2"/>
      <c r="UMN25" s="2"/>
      <c r="UMO25" s="2"/>
      <c r="UMP25" s="2"/>
      <c r="UMQ25" s="2"/>
      <c r="UMR25" s="2"/>
      <c r="UMS25" s="2"/>
      <c r="UMT25" s="2"/>
      <c r="UMU25" s="2"/>
      <c r="UMV25" s="2"/>
      <c r="UMW25" s="2"/>
      <c r="UMX25" s="2"/>
      <c r="UMY25" s="2"/>
      <c r="UMZ25" s="2"/>
      <c r="UNA25" s="2"/>
      <c r="UNB25" s="2"/>
      <c r="UNC25" s="2"/>
      <c r="UND25" s="2"/>
      <c r="UNE25" s="2"/>
      <c r="UNF25" s="2"/>
      <c r="UNG25" s="2"/>
      <c r="UNH25" s="2"/>
      <c r="UNI25" s="2"/>
      <c r="UNJ25" s="2"/>
      <c r="UNK25" s="2"/>
      <c r="UNL25" s="2"/>
      <c r="UNM25" s="2"/>
      <c r="UNN25" s="2"/>
      <c r="UNO25" s="2"/>
      <c r="UNP25" s="2"/>
      <c r="UNQ25" s="2"/>
      <c r="UNR25" s="2"/>
      <c r="UNS25" s="2"/>
      <c r="UNT25" s="2"/>
      <c r="UNU25" s="2"/>
      <c r="UNV25" s="2"/>
      <c r="UNW25" s="2"/>
      <c r="UNX25" s="2"/>
      <c r="UNY25" s="2"/>
      <c r="UNZ25" s="2"/>
      <c r="UOA25" s="2"/>
      <c r="UOB25" s="2"/>
      <c r="UOC25" s="2"/>
      <c r="UOD25" s="2"/>
      <c r="UOE25" s="2"/>
      <c r="UOF25" s="2"/>
      <c r="UOG25" s="2"/>
      <c r="UOH25" s="2"/>
      <c r="UOI25" s="2"/>
      <c r="UOJ25" s="2"/>
      <c r="UOK25" s="2"/>
      <c r="UOL25" s="2"/>
      <c r="UOM25" s="2"/>
      <c r="UON25" s="2"/>
      <c r="UOO25" s="2"/>
      <c r="UOP25" s="2"/>
      <c r="UOQ25" s="2"/>
      <c r="UOR25" s="2"/>
      <c r="UOS25" s="2"/>
      <c r="UOT25" s="2"/>
      <c r="UOU25" s="2"/>
      <c r="UOV25" s="2"/>
      <c r="UOW25" s="2"/>
      <c r="UOX25" s="2"/>
      <c r="UOY25" s="2"/>
      <c r="UOZ25" s="2"/>
      <c r="UPA25" s="2"/>
      <c r="UPB25" s="2"/>
      <c r="UPC25" s="2"/>
      <c r="UPD25" s="2"/>
      <c r="UPE25" s="2"/>
      <c r="UPF25" s="2"/>
      <c r="UPG25" s="2"/>
      <c r="UPH25" s="2"/>
      <c r="UPI25" s="2"/>
      <c r="UPJ25" s="2"/>
      <c r="UPK25" s="2"/>
      <c r="UPL25" s="2"/>
      <c r="UPM25" s="2"/>
      <c r="UPN25" s="2"/>
      <c r="UPO25" s="2"/>
      <c r="UPP25" s="2"/>
      <c r="UPQ25" s="2"/>
      <c r="UPR25" s="2"/>
      <c r="UPS25" s="2"/>
      <c r="UPT25" s="2"/>
      <c r="UPU25" s="2"/>
      <c r="UPV25" s="2"/>
      <c r="UPW25" s="2"/>
      <c r="UPX25" s="2"/>
      <c r="UPY25" s="2"/>
      <c r="UPZ25" s="2"/>
      <c r="UQA25" s="2"/>
      <c r="UQB25" s="2"/>
      <c r="UQC25" s="2"/>
      <c r="UQD25" s="2"/>
      <c r="UQE25" s="2"/>
      <c r="UQF25" s="2"/>
      <c r="UQG25" s="2"/>
      <c r="UQH25" s="2"/>
      <c r="UQI25" s="2"/>
      <c r="UQJ25" s="2"/>
      <c r="UQK25" s="2"/>
      <c r="UQL25" s="2"/>
      <c r="UQM25" s="2"/>
      <c r="UQN25" s="2"/>
      <c r="UQO25" s="2"/>
      <c r="UQP25" s="2"/>
      <c r="UQQ25" s="2"/>
      <c r="UQR25" s="2"/>
      <c r="UQS25" s="2"/>
      <c r="UQT25" s="2"/>
      <c r="UQU25" s="2"/>
      <c r="UQV25" s="2"/>
      <c r="UQW25" s="2"/>
      <c r="UQX25" s="2"/>
      <c r="UQY25" s="2"/>
      <c r="UQZ25" s="2"/>
      <c r="URA25" s="2"/>
      <c r="URB25" s="2"/>
      <c r="URC25" s="2"/>
      <c r="URD25" s="2"/>
      <c r="URE25" s="2"/>
      <c r="URF25" s="2"/>
      <c r="URG25" s="2"/>
      <c r="URH25" s="2"/>
      <c r="URI25" s="2"/>
      <c r="URJ25" s="2"/>
      <c r="URK25" s="2"/>
      <c r="URL25" s="2"/>
      <c r="URM25" s="2"/>
      <c r="URN25" s="2"/>
      <c r="URO25" s="2"/>
      <c r="URP25" s="2"/>
      <c r="URQ25" s="2"/>
      <c r="URR25" s="2"/>
      <c r="URS25" s="2"/>
      <c r="URT25" s="2"/>
      <c r="URU25" s="2"/>
      <c r="URV25" s="2"/>
      <c r="URW25" s="2"/>
      <c r="URX25" s="2"/>
      <c r="URY25" s="2"/>
      <c r="URZ25" s="2"/>
      <c r="USA25" s="2"/>
      <c r="USB25" s="2"/>
      <c r="USC25" s="2"/>
      <c r="USD25" s="2"/>
      <c r="USE25" s="2"/>
      <c r="USF25" s="2"/>
      <c r="USG25" s="2"/>
      <c r="USH25" s="2"/>
      <c r="USI25" s="2"/>
      <c r="USJ25" s="2"/>
      <c r="USK25" s="2"/>
      <c r="USL25" s="2"/>
      <c r="USM25" s="2"/>
      <c r="USN25" s="2"/>
      <c r="USO25" s="2"/>
      <c r="USP25" s="2"/>
      <c r="USQ25" s="2"/>
      <c r="USR25" s="2"/>
      <c r="USS25" s="2"/>
      <c r="UST25" s="2"/>
      <c r="USU25" s="2"/>
      <c r="USV25" s="2"/>
      <c r="USW25" s="2"/>
      <c r="USX25" s="2"/>
      <c r="USY25" s="2"/>
      <c r="USZ25" s="2"/>
      <c r="UTA25" s="2"/>
      <c r="UTB25" s="2"/>
      <c r="UTC25" s="2"/>
      <c r="UTD25" s="2"/>
      <c r="UTE25" s="2"/>
      <c r="UTF25" s="2"/>
      <c r="UTG25" s="2"/>
      <c r="UTH25" s="2"/>
      <c r="UTI25" s="2"/>
      <c r="UTJ25" s="2"/>
      <c r="UTK25" s="2"/>
      <c r="UTL25" s="2"/>
      <c r="UTM25" s="2"/>
      <c r="UTN25" s="2"/>
      <c r="UTO25" s="2"/>
      <c r="UTP25" s="2"/>
      <c r="UTQ25" s="2"/>
      <c r="UTR25" s="2"/>
      <c r="UTS25" s="2"/>
      <c r="UTT25" s="2"/>
      <c r="UTU25" s="2"/>
      <c r="UTV25" s="2"/>
      <c r="UTW25" s="2"/>
      <c r="UTX25" s="2"/>
      <c r="UTY25" s="2"/>
      <c r="UTZ25" s="2"/>
      <c r="UUA25" s="2"/>
      <c r="UUB25" s="2"/>
      <c r="UUC25" s="2"/>
      <c r="UUD25" s="2"/>
      <c r="UUE25" s="2"/>
      <c r="UUF25" s="2"/>
      <c r="UUG25" s="2"/>
      <c r="UUH25" s="2"/>
      <c r="UUI25" s="2"/>
      <c r="UUJ25" s="2"/>
      <c r="UUK25" s="2"/>
      <c r="UUL25" s="2"/>
      <c r="UUM25" s="2"/>
      <c r="UUN25" s="2"/>
      <c r="UUO25" s="2"/>
      <c r="UUP25" s="2"/>
      <c r="UUQ25" s="2"/>
      <c r="UUR25" s="2"/>
      <c r="UUS25" s="2"/>
      <c r="UUT25" s="2"/>
      <c r="UUU25" s="2"/>
      <c r="UUV25" s="2"/>
      <c r="UUW25" s="2"/>
      <c r="UUX25" s="2"/>
      <c r="UUY25" s="2"/>
      <c r="UUZ25" s="2"/>
      <c r="UVA25" s="2"/>
      <c r="UVB25" s="2"/>
      <c r="UVC25" s="2"/>
      <c r="UVD25" s="2"/>
      <c r="UVE25" s="2"/>
      <c r="UVF25" s="2"/>
      <c r="UVG25" s="2"/>
      <c r="UVH25" s="2"/>
      <c r="UVI25" s="2"/>
      <c r="UVJ25" s="2"/>
      <c r="UVK25" s="2"/>
      <c r="UVL25" s="2"/>
      <c r="UVM25" s="2"/>
      <c r="UVN25" s="2"/>
      <c r="UVO25" s="2"/>
      <c r="UVP25" s="2"/>
      <c r="UVQ25" s="2"/>
      <c r="UVR25" s="2"/>
      <c r="UVS25" s="2"/>
      <c r="UVT25" s="2"/>
      <c r="UVU25" s="2"/>
      <c r="UVV25" s="2"/>
      <c r="UVW25" s="2"/>
      <c r="UVX25" s="2"/>
      <c r="UVY25" s="2"/>
      <c r="UVZ25" s="2"/>
      <c r="UWA25" s="2"/>
      <c r="UWB25" s="2"/>
      <c r="UWC25" s="2"/>
      <c r="UWD25" s="2"/>
      <c r="UWE25" s="2"/>
      <c r="UWF25" s="2"/>
      <c r="UWG25" s="2"/>
      <c r="UWH25" s="2"/>
      <c r="UWI25" s="2"/>
      <c r="UWJ25" s="2"/>
      <c r="UWK25" s="2"/>
      <c r="UWL25" s="2"/>
      <c r="UWM25" s="2"/>
      <c r="UWN25" s="2"/>
      <c r="UWO25" s="2"/>
      <c r="UWP25" s="2"/>
      <c r="UWQ25" s="2"/>
      <c r="UWR25" s="2"/>
      <c r="UWS25" s="2"/>
      <c r="UWT25" s="2"/>
      <c r="UWU25" s="2"/>
      <c r="UWV25" s="2"/>
      <c r="UWW25" s="2"/>
      <c r="UWX25" s="2"/>
      <c r="UWY25" s="2"/>
      <c r="UWZ25" s="2"/>
      <c r="UXA25" s="2"/>
      <c r="UXB25" s="2"/>
      <c r="UXC25" s="2"/>
      <c r="UXD25" s="2"/>
      <c r="UXE25" s="2"/>
      <c r="UXF25" s="2"/>
      <c r="UXG25" s="2"/>
      <c r="UXH25" s="2"/>
      <c r="UXI25" s="2"/>
      <c r="UXJ25" s="2"/>
      <c r="UXK25" s="2"/>
      <c r="UXL25" s="2"/>
      <c r="UXM25" s="2"/>
      <c r="UXN25" s="2"/>
      <c r="UXO25" s="2"/>
      <c r="UXP25" s="2"/>
      <c r="UXQ25" s="2"/>
      <c r="UXR25" s="2"/>
      <c r="UXS25" s="2"/>
      <c r="UXT25" s="2"/>
      <c r="UXU25" s="2"/>
      <c r="UXV25" s="2"/>
      <c r="UXW25" s="2"/>
      <c r="UXX25" s="2"/>
      <c r="UXY25" s="2"/>
      <c r="UXZ25" s="2"/>
      <c r="UYA25" s="2"/>
      <c r="UYB25" s="2"/>
      <c r="UYC25" s="2"/>
      <c r="UYD25" s="2"/>
      <c r="UYE25" s="2"/>
      <c r="UYF25" s="2"/>
      <c r="UYG25" s="2"/>
      <c r="UYH25" s="2"/>
      <c r="UYI25" s="2"/>
      <c r="UYJ25" s="2"/>
      <c r="UYK25" s="2"/>
      <c r="UYL25" s="2"/>
      <c r="UYM25" s="2"/>
      <c r="UYN25" s="2"/>
      <c r="UYO25" s="2"/>
      <c r="UYP25" s="2"/>
      <c r="UYQ25" s="2"/>
      <c r="UYR25" s="2"/>
      <c r="UYS25" s="2"/>
      <c r="UYT25" s="2"/>
      <c r="UYU25" s="2"/>
      <c r="UYV25" s="2"/>
      <c r="UYW25" s="2"/>
      <c r="UYX25" s="2"/>
      <c r="UYY25" s="2"/>
      <c r="UYZ25" s="2"/>
      <c r="UZA25" s="2"/>
      <c r="UZB25" s="2"/>
      <c r="UZC25" s="2"/>
      <c r="UZD25" s="2"/>
      <c r="UZE25" s="2"/>
      <c r="UZF25" s="2"/>
      <c r="UZG25" s="2"/>
      <c r="UZH25" s="2"/>
      <c r="UZI25" s="2"/>
      <c r="UZJ25" s="2"/>
      <c r="UZK25" s="2"/>
      <c r="UZL25" s="2"/>
      <c r="UZM25" s="2"/>
      <c r="UZN25" s="2"/>
      <c r="UZO25" s="2"/>
      <c r="UZP25" s="2"/>
      <c r="UZQ25" s="2"/>
      <c r="UZR25" s="2"/>
      <c r="UZS25" s="2"/>
      <c r="UZT25" s="2"/>
      <c r="UZU25" s="2"/>
      <c r="UZV25" s="2"/>
      <c r="UZW25" s="2"/>
      <c r="UZX25" s="2"/>
      <c r="UZY25" s="2"/>
      <c r="UZZ25" s="2"/>
      <c r="VAA25" s="2"/>
      <c r="VAB25" s="2"/>
      <c r="VAC25" s="2"/>
      <c r="VAD25" s="2"/>
      <c r="VAE25" s="2"/>
      <c r="VAF25" s="2"/>
      <c r="VAG25" s="2"/>
      <c r="VAH25" s="2"/>
      <c r="VAI25" s="2"/>
      <c r="VAJ25" s="2"/>
      <c r="VAK25" s="2"/>
      <c r="VAL25" s="2"/>
      <c r="VAM25" s="2"/>
      <c r="VAN25" s="2"/>
      <c r="VAO25" s="2"/>
      <c r="VAP25" s="2"/>
      <c r="VAQ25" s="2"/>
      <c r="VAR25" s="2"/>
      <c r="VAS25" s="2"/>
      <c r="VAT25" s="2"/>
      <c r="VAU25" s="2"/>
      <c r="VAV25" s="2"/>
      <c r="VAW25" s="2"/>
      <c r="VAX25" s="2"/>
      <c r="VAY25" s="2"/>
      <c r="VAZ25" s="2"/>
      <c r="VBA25" s="2"/>
      <c r="VBB25" s="2"/>
      <c r="VBC25" s="2"/>
      <c r="VBD25" s="2"/>
      <c r="VBE25" s="2"/>
      <c r="VBF25" s="2"/>
      <c r="VBG25" s="2"/>
      <c r="VBH25" s="2"/>
      <c r="VBI25" s="2"/>
      <c r="VBJ25" s="2"/>
      <c r="VBK25" s="2"/>
      <c r="VBL25" s="2"/>
      <c r="VBM25" s="2"/>
      <c r="VBN25" s="2"/>
      <c r="VBO25" s="2"/>
      <c r="VBP25" s="2"/>
      <c r="VBQ25" s="2"/>
      <c r="VBR25" s="2"/>
      <c r="VBS25" s="2"/>
      <c r="VBT25" s="2"/>
      <c r="VBU25" s="2"/>
      <c r="VBV25" s="2"/>
      <c r="VBW25" s="2"/>
      <c r="VBX25" s="2"/>
      <c r="VBY25" s="2"/>
      <c r="VBZ25" s="2"/>
      <c r="VCA25" s="2"/>
      <c r="VCB25" s="2"/>
      <c r="VCC25" s="2"/>
      <c r="VCD25" s="2"/>
      <c r="VCE25" s="2"/>
      <c r="VCF25" s="2"/>
      <c r="VCG25" s="2"/>
      <c r="VCH25" s="2"/>
      <c r="VCI25" s="2"/>
      <c r="VCJ25" s="2"/>
      <c r="VCK25" s="2"/>
      <c r="VCL25" s="2"/>
      <c r="VCM25" s="2"/>
      <c r="VCN25" s="2"/>
      <c r="VCO25" s="2"/>
      <c r="VCP25" s="2"/>
      <c r="VCQ25" s="2"/>
      <c r="VCR25" s="2"/>
      <c r="VCS25" s="2"/>
      <c r="VCT25" s="2"/>
      <c r="VCU25" s="2"/>
      <c r="VCV25" s="2"/>
      <c r="VCW25" s="2"/>
      <c r="VCX25" s="2"/>
      <c r="VCY25" s="2"/>
      <c r="VCZ25" s="2"/>
      <c r="VDA25" s="2"/>
      <c r="VDB25" s="2"/>
      <c r="VDC25" s="2"/>
      <c r="VDD25" s="2"/>
      <c r="VDE25" s="2"/>
      <c r="VDF25" s="2"/>
      <c r="VDG25" s="2"/>
      <c r="VDH25" s="2"/>
      <c r="VDI25" s="2"/>
      <c r="VDJ25" s="2"/>
      <c r="VDK25" s="2"/>
      <c r="VDL25" s="2"/>
      <c r="VDM25" s="2"/>
      <c r="VDN25" s="2"/>
      <c r="VDO25" s="2"/>
      <c r="VDP25" s="2"/>
      <c r="VDQ25" s="2"/>
      <c r="VDR25" s="2"/>
      <c r="VDS25" s="2"/>
      <c r="VDT25" s="2"/>
      <c r="VDU25" s="2"/>
      <c r="VDV25" s="2"/>
      <c r="VDW25" s="2"/>
      <c r="VDX25" s="2"/>
      <c r="VDY25" s="2"/>
      <c r="VDZ25" s="2"/>
      <c r="VEA25" s="2"/>
      <c r="VEB25" s="2"/>
      <c r="VEC25" s="2"/>
      <c r="VED25" s="2"/>
      <c r="VEE25" s="2"/>
      <c r="VEF25" s="2"/>
      <c r="VEG25" s="2"/>
      <c r="VEH25" s="2"/>
      <c r="VEI25" s="2"/>
      <c r="VEJ25" s="2"/>
      <c r="VEK25" s="2"/>
      <c r="VEL25" s="2"/>
      <c r="VEM25" s="2"/>
      <c r="VEN25" s="2"/>
      <c r="VEO25" s="2"/>
      <c r="VEP25" s="2"/>
      <c r="VEQ25" s="2"/>
      <c r="VER25" s="2"/>
      <c r="VES25" s="2"/>
      <c r="VET25" s="2"/>
      <c r="VEU25" s="2"/>
      <c r="VEV25" s="2"/>
      <c r="VEW25" s="2"/>
      <c r="VEX25" s="2"/>
      <c r="VEY25" s="2"/>
      <c r="VEZ25" s="2"/>
      <c r="VFA25" s="2"/>
      <c r="VFB25" s="2"/>
      <c r="VFC25" s="2"/>
      <c r="VFD25" s="2"/>
      <c r="VFE25" s="2"/>
      <c r="VFF25" s="2"/>
      <c r="VFG25" s="2"/>
      <c r="VFH25" s="2"/>
      <c r="VFI25" s="2"/>
      <c r="VFJ25" s="2"/>
      <c r="VFK25" s="2"/>
      <c r="VFL25" s="2"/>
      <c r="VFM25" s="2"/>
      <c r="VFN25" s="2"/>
      <c r="VFO25" s="2"/>
      <c r="VFP25" s="2"/>
      <c r="VFQ25" s="2"/>
      <c r="VFR25" s="2"/>
      <c r="VFS25" s="2"/>
      <c r="VFT25" s="2"/>
      <c r="VFU25" s="2"/>
      <c r="VFV25" s="2"/>
      <c r="VFW25" s="2"/>
      <c r="VFX25" s="2"/>
      <c r="VFY25" s="2"/>
      <c r="VFZ25" s="2"/>
      <c r="VGA25" s="2"/>
      <c r="VGB25" s="2"/>
      <c r="VGC25" s="2"/>
      <c r="VGD25" s="2"/>
      <c r="VGE25" s="2"/>
      <c r="VGF25" s="2"/>
      <c r="VGG25" s="2"/>
      <c r="VGH25" s="2"/>
      <c r="VGI25" s="2"/>
      <c r="VGJ25" s="2"/>
      <c r="VGK25" s="2"/>
      <c r="VGL25" s="2"/>
      <c r="VGM25" s="2"/>
      <c r="VGN25" s="2"/>
      <c r="VGO25" s="2"/>
      <c r="VGP25" s="2"/>
      <c r="VGQ25" s="2"/>
      <c r="VGR25" s="2"/>
      <c r="VGS25" s="2"/>
      <c r="VGT25" s="2"/>
      <c r="VGU25" s="2"/>
      <c r="VGV25" s="2"/>
      <c r="VGW25" s="2"/>
      <c r="VGX25" s="2"/>
      <c r="VGY25" s="2"/>
      <c r="VGZ25" s="2"/>
      <c r="VHA25" s="2"/>
      <c r="VHB25" s="2"/>
      <c r="VHC25" s="2"/>
      <c r="VHD25" s="2"/>
      <c r="VHE25" s="2"/>
      <c r="VHF25" s="2"/>
      <c r="VHG25" s="2"/>
      <c r="VHH25" s="2"/>
      <c r="VHI25" s="2"/>
      <c r="VHJ25" s="2"/>
      <c r="VHK25" s="2"/>
      <c r="VHL25" s="2"/>
      <c r="VHM25" s="2"/>
      <c r="VHN25" s="2"/>
      <c r="VHO25" s="2"/>
      <c r="VHP25" s="2"/>
      <c r="VHQ25" s="2"/>
      <c r="VHR25" s="2"/>
      <c r="VHS25" s="2"/>
      <c r="VHT25" s="2"/>
      <c r="VHU25" s="2"/>
      <c r="VHV25" s="2"/>
      <c r="VHW25" s="2"/>
      <c r="VHX25" s="2"/>
      <c r="VHY25" s="2"/>
      <c r="VHZ25" s="2"/>
      <c r="VIA25" s="2"/>
      <c r="VIB25" s="2"/>
      <c r="VIC25" s="2"/>
      <c r="VID25" s="2"/>
      <c r="VIE25" s="2"/>
      <c r="VIF25" s="2"/>
      <c r="VIG25" s="2"/>
      <c r="VIH25" s="2"/>
      <c r="VII25" s="2"/>
      <c r="VIJ25" s="2"/>
      <c r="VIK25" s="2"/>
      <c r="VIL25" s="2"/>
      <c r="VIM25" s="2"/>
      <c r="VIN25" s="2"/>
      <c r="VIO25" s="2"/>
      <c r="VIP25" s="2"/>
      <c r="VIQ25" s="2"/>
      <c r="VIR25" s="2"/>
      <c r="VIS25" s="2"/>
      <c r="VIT25" s="2"/>
      <c r="VIU25" s="2"/>
      <c r="VIV25" s="2"/>
      <c r="VIW25" s="2"/>
      <c r="VIX25" s="2"/>
      <c r="VIY25" s="2"/>
      <c r="VIZ25" s="2"/>
      <c r="VJA25" s="2"/>
      <c r="VJB25" s="2"/>
      <c r="VJC25" s="2"/>
      <c r="VJD25" s="2"/>
      <c r="VJE25" s="2"/>
      <c r="VJF25" s="2"/>
      <c r="VJG25" s="2"/>
      <c r="VJH25" s="2"/>
      <c r="VJI25" s="2"/>
      <c r="VJJ25" s="2"/>
      <c r="VJK25" s="2"/>
      <c r="VJL25" s="2"/>
      <c r="VJM25" s="2"/>
      <c r="VJN25" s="2"/>
      <c r="VJO25" s="2"/>
      <c r="VJP25" s="2"/>
      <c r="VJQ25" s="2"/>
      <c r="VJR25" s="2"/>
      <c r="VJS25" s="2"/>
      <c r="VJT25" s="2"/>
      <c r="VJU25" s="2"/>
      <c r="VJV25" s="2"/>
      <c r="VJW25" s="2"/>
      <c r="VJX25" s="2"/>
      <c r="VJY25" s="2"/>
      <c r="VJZ25" s="2"/>
      <c r="VKA25" s="2"/>
      <c r="VKB25" s="2"/>
      <c r="VKC25" s="2"/>
      <c r="VKD25" s="2"/>
      <c r="VKE25" s="2"/>
      <c r="VKF25" s="2"/>
      <c r="VKG25" s="2"/>
      <c r="VKH25" s="2"/>
      <c r="VKI25" s="2"/>
      <c r="VKJ25" s="2"/>
      <c r="VKK25" s="2"/>
      <c r="VKL25" s="2"/>
      <c r="VKM25" s="2"/>
      <c r="VKN25" s="2"/>
      <c r="VKO25" s="2"/>
      <c r="VKP25" s="2"/>
      <c r="VKQ25" s="2"/>
      <c r="VKR25" s="2"/>
      <c r="VKS25" s="2"/>
      <c r="VKT25" s="2"/>
      <c r="VKU25" s="2"/>
      <c r="VKV25" s="2"/>
      <c r="VKW25" s="2"/>
      <c r="VKX25" s="2"/>
      <c r="VKY25" s="2"/>
      <c r="VKZ25" s="2"/>
      <c r="VLA25" s="2"/>
      <c r="VLB25" s="2"/>
      <c r="VLC25" s="2"/>
      <c r="VLD25" s="2"/>
      <c r="VLE25" s="2"/>
      <c r="VLF25" s="2"/>
      <c r="VLG25" s="2"/>
      <c r="VLH25" s="2"/>
      <c r="VLI25" s="2"/>
      <c r="VLJ25" s="2"/>
      <c r="VLK25" s="2"/>
      <c r="VLL25" s="2"/>
      <c r="VLM25" s="2"/>
      <c r="VLN25" s="2"/>
      <c r="VLO25" s="2"/>
      <c r="VLP25" s="2"/>
      <c r="VLQ25" s="2"/>
      <c r="VLR25" s="2"/>
      <c r="VLS25" s="2"/>
      <c r="VLT25" s="2"/>
      <c r="VLU25" s="2"/>
      <c r="VLV25" s="2"/>
      <c r="VLW25" s="2"/>
      <c r="VLX25" s="2"/>
      <c r="VLY25" s="2"/>
      <c r="VLZ25" s="2"/>
      <c r="VMA25" s="2"/>
      <c r="VMB25" s="2"/>
      <c r="VMC25" s="2"/>
      <c r="VMD25" s="2"/>
      <c r="VME25" s="2"/>
      <c r="VMF25" s="2"/>
      <c r="VMG25" s="2"/>
      <c r="VMH25" s="2"/>
      <c r="VMI25" s="2"/>
      <c r="VMJ25" s="2"/>
      <c r="VMK25" s="2"/>
      <c r="VML25" s="2"/>
      <c r="VMM25" s="2"/>
      <c r="VMN25" s="2"/>
      <c r="VMO25" s="2"/>
      <c r="VMP25" s="2"/>
      <c r="VMQ25" s="2"/>
      <c r="VMR25" s="2"/>
      <c r="VMS25" s="2"/>
      <c r="VMT25" s="2"/>
      <c r="VMU25" s="2"/>
      <c r="VMV25" s="2"/>
      <c r="VMW25" s="2"/>
      <c r="VMX25" s="2"/>
      <c r="VMY25" s="2"/>
      <c r="VMZ25" s="2"/>
      <c r="VNA25" s="2"/>
      <c r="VNB25" s="2"/>
      <c r="VNC25" s="2"/>
      <c r="VND25" s="2"/>
      <c r="VNE25" s="2"/>
      <c r="VNF25" s="2"/>
      <c r="VNG25" s="2"/>
      <c r="VNH25" s="2"/>
      <c r="VNI25" s="2"/>
      <c r="VNJ25" s="2"/>
      <c r="VNK25" s="2"/>
      <c r="VNL25" s="2"/>
      <c r="VNM25" s="2"/>
      <c r="VNN25" s="2"/>
      <c r="VNO25" s="2"/>
      <c r="VNP25" s="2"/>
      <c r="VNQ25" s="2"/>
      <c r="VNR25" s="2"/>
      <c r="VNS25" s="2"/>
      <c r="VNT25" s="2"/>
      <c r="VNU25" s="2"/>
      <c r="VNV25" s="2"/>
      <c r="VNW25" s="2"/>
      <c r="VNX25" s="2"/>
      <c r="VNY25" s="2"/>
      <c r="VNZ25" s="2"/>
      <c r="VOA25" s="2"/>
      <c r="VOB25" s="2"/>
      <c r="VOC25" s="2"/>
      <c r="VOD25" s="2"/>
      <c r="VOE25" s="2"/>
      <c r="VOF25" s="2"/>
      <c r="VOG25" s="2"/>
      <c r="VOH25" s="2"/>
      <c r="VOI25" s="2"/>
      <c r="VOJ25" s="2"/>
      <c r="VOK25" s="2"/>
      <c r="VOL25" s="2"/>
      <c r="VOM25" s="2"/>
      <c r="VON25" s="2"/>
      <c r="VOO25" s="2"/>
      <c r="VOP25" s="2"/>
      <c r="VOQ25" s="2"/>
      <c r="VOR25" s="2"/>
      <c r="VOS25" s="2"/>
      <c r="VOT25" s="2"/>
      <c r="VOU25" s="2"/>
      <c r="VOV25" s="2"/>
      <c r="VOW25" s="2"/>
      <c r="VOX25" s="2"/>
      <c r="VOY25" s="2"/>
      <c r="VOZ25" s="2"/>
      <c r="VPA25" s="2"/>
      <c r="VPB25" s="2"/>
      <c r="VPC25" s="2"/>
      <c r="VPD25" s="2"/>
      <c r="VPE25" s="2"/>
      <c r="VPF25" s="2"/>
      <c r="VPG25" s="2"/>
      <c r="VPH25" s="2"/>
      <c r="VPI25" s="2"/>
      <c r="VPJ25" s="2"/>
      <c r="VPK25" s="2"/>
      <c r="VPL25" s="2"/>
      <c r="VPM25" s="2"/>
      <c r="VPN25" s="2"/>
      <c r="VPO25" s="2"/>
      <c r="VPP25" s="2"/>
      <c r="VPQ25" s="2"/>
      <c r="VPR25" s="2"/>
      <c r="VPS25" s="2"/>
      <c r="VPT25" s="2"/>
      <c r="VPU25" s="2"/>
      <c r="VPV25" s="2"/>
      <c r="VPW25" s="2"/>
      <c r="VPX25" s="2"/>
      <c r="VPY25" s="2"/>
      <c r="VPZ25" s="2"/>
      <c r="VQA25" s="2"/>
      <c r="VQB25" s="2"/>
      <c r="VQC25" s="2"/>
      <c r="VQD25" s="2"/>
      <c r="VQE25" s="2"/>
      <c r="VQF25" s="2"/>
      <c r="VQG25" s="2"/>
      <c r="VQH25" s="2"/>
      <c r="VQI25" s="2"/>
      <c r="VQJ25" s="2"/>
      <c r="VQK25" s="2"/>
      <c r="VQL25" s="2"/>
      <c r="VQM25" s="2"/>
      <c r="VQN25" s="2"/>
      <c r="VQO25" s="2"/>
      <c r="VQP25" s="2"/>
      <c r="VQQ25" s="2"/>
      <c r="VQR25" s="2"/>
      <c r="VQS25" s="2"/>
      <c r="VQT25" s="2"/>
      <c r="VQU25" s="2"/>
      <c r="VQV25" s="2"/>
      <c r="VQW25" s="2"/>
      <c r="VQX25" s="2"/>
      <c r="VQY25" s="2"/>
      <c r="VQZ25" s="2"/>
      <c r="VRA25" s="2"/>
      <c r="VRB25" s="2"/>
      <c r="VRC25" s="2"/>
      <c r="VRD25" s="2"/>
      <c r="VRE25" s="2"/>
      <c r="VRF25" s="2"/>
      <c r="VRG25" s="2"/>
      <c r="VRH25" s="2"/>
      <c r="VRI25" s="2"/>
      <c r="VRJ25" s="2"/>
      <c r="VRK25" s="2"/>
      <c r="VRL25" s="2"/>
      <c r="VRM25" s="2"/>
      <c r="VRN25" s="2"/>
      <c r="VRO25" s="2"/>
      <c r="VRP25" s="2"/>
      <c r="VRQ25" s="2"/>
      <c r="VRR25" s="2"/>
      <c r="VRS25" s="2"/>
      <c r="VRT25" s="2"/>
      <c r="VRU25" s="2"/>
      <c r="VRV25" s="2"/>
      <c r="VRW25" s="2"/>
      <c r="VRX25" s="2"/>
      <c r="VRY25" s="2"/>
      <c r="VRZ25" s="2"/>
      <c r="VSA25" s="2"/>
      <c r="VSB25" s="2"/>
      <c r="VSC25" s="2"/>
      <c r="VSD25" s="2"/>
      <c r="VSE25" s="2"/>
      <c r="VSF25" s="2"/>
      <c r="VSG25" s="2"/>
      <c r="VSH25" s="2"/>
      <c r="VSI25" s="2"/>
      <c r="VSJ25" s="2"/>
      <c r="VSK25" s="2"/>
      <c r="VSL25" s="2"/>
      <c r="VSM25" s="2"/>
      <c r="VSN25" s="2"/>
      <c r="VSO25" s="2"/>
      <c r="VSP25" s="2"/>
      <c r="VSQ25" s="2"/>
      <c r="VSR25" s="2"/>
      <c r="VSS25" s="2"/>
      <c r="VST25" s="2"/>
      <c r="VSU25" s="2"/>
      <c r="VSV25" s="2"/>
      <c r="VSW25" s="2"/>
      <c r="VSX25" s="2"/>
      <c r="VSY25" s="2"/>
      <c r="VSZ25" s="2"/>
      <c r="VTA25" s="2"/>
      <c r="VTB25" s="2"/>
      <c r="VTC25" s="2"/>
      <c r="VTD25" s="2"/>
      <c r="VTE25" s="2"/>
      <c r="VTF25" s="2"/>
      <c r="VTG25" s="2"/>
      <c r="VTH25" s="2"/>
      <c r="VTI25" s="2"/>
      <c r="VTJ25" s="2"/>
      <c r="VTK25" s="2"/>
      <c r="VTL25" s="2"/>
      <c r="VTM25" s="2"/>
      <c r="VTN25" s="2"/>
      <c r="VTO25" s="2"/>
      <c r="VTP25" s="2"/>
      <c r="VTQ25" s="2"/>
      <c r="VTR25" s="2"/>
      <c r="VTS25" s="2"/>
      <c r="VTT25" s="2"/>
      <c r="VTU25" s="2"/>
      <c r="VTV25" s="2"/>
      <c r="VTW25" s="2"/>
      <c r="VTX25" s="2"/>
      <c r="VTY25" s="2"/>
      <c r="VTZ25" s="2"/>
      <c r="VUA25" s="2"/>
      <c r="VUB25" s="2"/>
      <c r="VUC25" s="2"/>
      <c r="VUD25" s="2"/>
      <c r="VUE25" s="2"/>
      <c r="VUF25" s="2"/>
      <c r="VUG25" s="2"/>
      <c r="VUH25" s="2"/>
      <c r="VUI25" s="2"/>
      <c r="VUJ25" s="2"/>
      <c r="VUK25" s="2"/>
      <c r="VUL25" s="2"/>
      <c r="VUM25" s="2"/>
      <c r="VUN25" s="2"/>
      <c r="VUO25" s="2"/>
      <c r="VUP25" s="2"/>
      <c r="VUQ25" s="2"/>
      <c r="VUR25" s="2"/>
      <c r="VUS25" s="2"/>
      <c r="VUT25" s="2"/>
      <c r="VUU25" s="2"/>
      <c r="VUV25" s="2"/>
      <c r="VUW25" s="2"/>
      <c r="VUX25" s="2"/>
      <c r="VUY25" s="2"/>
      <c r="VUZ25" s="2"/>
      <c r="VVA25" s="2"/>
      <c r="VVB25" s="2"/>
      <c r="VVC25" s="2"/>
      <c r="VVD25" s="2"/>
      <c r="VVE25" s="2"/>
      <c r="VVF25" s="2"/>
      <c r="VVG25" s="2"/>
      <c r="VVH25" s="2"/>
      <c r="VVI25" s="2"/>
      <c r="VVJ25" s="2"/>
      <c r="VVK25" s="2"/>
      <c r="VVL25" s="2"/>
      <c r="VVM25" s="2"/>
      <c r="VVN25" s="2"/>
      <c r="VVO25" s="2"/>
      <c r="VVP25" s="2"/>
      <c r="VVQ25" s="2"/>
      <c r="VVR25" s="2"/>
      <c r="VVS25" s="2"/>
      <c r="VVT25" s="2"/>
      <c r="VVU25" s="2"/>
      <c r="VVV25" s="2"/>
      <c r="VVW25" s="2"/>
      <c r="VVX25" s="2"/>
      <c r="VVY25" s="2"/>
      <c r="VVZ25" s="2"/>
      <c r="VWA25" s="2"/>
      <c r="VWB25" s="2"/>
      <c r="VWC25" s="2"/>
      <c r="VWD25" s="2"/>
      <c r="VWE25" s="2"/>
      <c r="VWF25" s="2"/>
      <c r="VWG25" s="2"/>
      <c r="VWH25" s="2"/>
      <c r="VWI25" s="2"/>
      <c r="VWJ25" s="2"/>
      <c r="VWK25" s="2"/>
      <c r="VWL25" s="2"/>
      <c r="VWM25" s="2"/>
      <c r="VWN25" s="2"/>
      <c r="VWO25" s="2"/>
      <c r="VWP25" s="2"/>
      <c r="VWQ25" s="2"/>
      <c r="VWR25" s="2"/>
      <c r="VWS25" s="2"/>
      <c r="VWT25" s="2"/>
      <c r="VWU25" s="2"/>
      <c r="VWV25" s="2"/>
      <c r="VWW25" s="2"/>
      <c r="VWX25" s="2"/>
      <c r="VWY25" s="2"/>
      <c r="VWZ25" s="2"/>
      <c r="VXA25" s="2"/>
      <c r="VXB25" s="2"/>
      <c r="VXC25" s="2"/>
      <c r="VXD25" s="2"/>
      <c r="VXE25" s="2"/>
      <c r="VXF25" s="2"/>
      <c r="VXG25" s="2"/>
      <c r="VXH25" s="2"/>
      <c r="VXI25" s="2"/>
      <c r="VXJ25" s="2"/>
      <c r="VXK25" s="2"/>
      <c r="VXL25" s="2"/>
      <c r="VXM25" s="2"/>
      <c r="VXN25" s="2"/>
      <c r="VXO25" s="2"/>
      <c r="VXP25" s="2"/>
      <c r="VXQ25" s="2"/>
      <c r="VXR25" s="2"/>
      <c r="VXS25" s="2"/>
      <c r="VXT25" s="2"/>
      <c r="VXU25" s="2"/>
      <c r="VXV25" s="2"/>
      <c r="VXW25" s="2"/>
      <c r="VXX25" s="2"/>
      <c r="VXY25" s="2"/>
      <c r="VXZ25" s="2"/>
      <c r="VYA25" s="2"/>
      <c r="VYB25" s="2"/>
      <c r="VYC25" s="2"/>
      <c r="VYD25" s="2"/>
      <c r="VYE25" s="2"/>
      <c r="VYF25" s="2"/>
      <c r="VYG25" s="2"/>
      <c r="VYH25" s="2"/>
      <c r="VYI25" s="2"/>
      <c r="VYJ25" s="2"/>
      <c r="VYK25" s="2"/>
      <c r="VYL25" s="2"/>
      <c r="VYM25" s="2"/>
      <c r="VYN25" s="2"/>
      <c r="VYO25" s="2"/>
      <c r="VYP25" s="2"/>
      <c r="VYQ25" s="2"/>
      <c r="VYR25" s="2"/>
      <c r="VYS25" s="2"/>
      <c r="VYT25" s="2"/>
      <c r="VYU25" s="2"/>
      <c r="VYV25" s="2"/>
      <c r="VYW25" s="2"/>
      <c r="VYX25" s="2"/>
      <c r="VYY25" s="2"/>
      <c r="VYZ25" s="2"/>
      <c r="VZA25" s="2"/>
      <c r="VZB25" s="2"/>
      <c r="VZC25" s="2"/>
      <c r="VZD25" s="2"/>
      <c r="VZE25" s="2"/>
      <c r="VZF25" s="2"/>
      <c r="VZG25" s="2"/>
      <c r="VZH25" s="2"/>
      <c r="VZI25" s="2"/>
      <c r="VZJ25" s="2"/>
      <c r="VZK25" s="2"/>
      <c r="VZL25" s="2"/>
      <c r="VZM25" s="2"/>
      <c r="VZN25" s="2"/>
      <c r="VZO25" s="2"/>
      <c r="VZP25" s="2"/>
      <c r="VZQ25" s="2"/>
      <c r="VZR25" s="2"/>
      <c r="VZS25" s="2"/>
      <c r="VZT25" s="2"/>
      <c r="VZU25" s="2"/>
      <c r="VZV25" s="2"/>
      <c r="VZW25" s="2"/>
      <c r="VZX25" s="2"/>
      <c r="VZY25" s="2"/>
      <c r="VZZ25" s="2"/>
      <c r="WAA25" s="2"/>
      <c r="WAB25" s="2"/>
      <c r="WAC25" s="2"/>
      <c r="WAD25" s="2"/>
      <c r="WAE25" s="2"/>
      <c r="WAF25" s="2"/>
      <c r="WAG25" s="2"/>
      <c r="WAH25" s="2"/>
      <c r="WAI25" s="2"/>
      <c r="WAJ25" s="2"/>
      <c r="WAK25" s="2"/>
      <c r="WAL25" s="2"/>
      <c r="WAM25" s="2"/>
      <c r="WAN25" s="2"/>
      <c r="WAO25" s="2"/>
      <c r="WAP25" s="2"/>
      <c r="WAQ25" s="2"/>
      <c r="WAR25" s="2"/>
      <c r="WAS25" s="2"/>
      <c r="WAT25" s="2"/>
      <c r="WAU25" s="2"/>
      <c r="WAV25" s="2"/>
      <c r="WAW25" s="2"/>
      <c r="WAX25" s="2"/>
      <c r="WAY25" s="2"/>
      <c r="WAZ25" s="2"/>
      <c r="WBA25" s="2"/>
      <c r="WBB25" s="2"/>
      <c r="WBC25" s="2"/>
      <c r="WBD25" s="2"/>
      <c r="WBE25" s="2"/>
      <c r="WBF25" s="2"/>
      <c r="WBG25" s="2"/>
      <c r="WBH25" s="2"/>
      <c r="WBI25" s="2"/>
      <c r="WBJ25" s="2"/>
      <c r="WBK25" s="2"/>
      <c r="WBL25" s="2"/>
      <c r="WBM25" s="2"/>
      <c r="WBN25" s="2"/>
      <c r="WBO25" s="2"/>
      <c r="WBP25" s="2"/>
      <c r="WBQ25" s="2"/>
      <c r="WBR25" s="2"/>
      <c r="WBS25" s="2"/>
      <c r="WBT25" s="2"/>
      <c r="WBU25" s="2"/>
      <c r="WBV25" s="2"/>
      <c r="WBW25" s="2"/>
      <c r="WBX25" s="2"/>
      <c r="WBY25" s="2"/>
      <c r="WBZ25" s="2"/>
      <c r="WCA25" s="2"/>
      <c r="WCB25" s="2"/>
      <c r="WCC25" s="2"/>
      <c r="WCD25" s="2"/>
      <c r="WCE25" s="2"/>
      <c r="WCF25" s="2"/>
      <c r="WCG25" s="2"/>
      <c r="WCH25" s="2"/>
      <c r="WCI25" s="2"/>
      <c r="WCJ25" s="2"/>
      <c r="WCK25" s="2"/>
      <c r="WCL25" s="2"/>
      <c r="WCM25" s="2"/>
      <c r="WCN25" s="2"/>
      <c r="WCO25" s="2"/>
      <c r="WCP25" s="2"/>
      <c r="WCQ25" s="2"/>
      <c r="WCR25" s="2"/>
      <c r="WCS25" s="2"/>
      <c r="WCT25" s="2"/>
      <c r="WCU25" s="2"/>
      <c r="WCV25" s="2"/>
      <c r="WCW25" s="2"/>
      <c r="WCX25" s="2"/>
      <c r="WCY25" s="2"/>
      <c r="WCZ25" s="2"/>
      <c r="WDA25" s="2"/>
      <c r="WDB25" s="2"/>
      <c r="WDC25" s="2"/>
      <c r="WDD25" s="2"/>
      <c r="WDE25" s="2"/>
      <c r="WDF25" s="2"/>
      <c r="WDG25" s="2"/>
      <c r="WDH25" s="2"/>
      <c r="WDI25" s="2"/>
      <c r="WDJ25" s="2"/>
      <c r="WDK25" s="2"/>
      <c r="WDL25" s="2"/>
      <c r="WDM25" s="2"/>
      <c r="WDN25" s="2"/>
      <c r="WDO25" s="2"/>
      <c r="WDP25" s="2"/>
      <c r="WDQ25" s="2"/>
      <c r="WDR25" s="2"/>
      <c r="WDS25" s="2"/>
      <c r="WDT25" s="2"/>
      <c r="WDU25" s="2"/>
      <c r="WDV25" s="2"/>
      <c r="WDW25" s="2"/>
      <c r="WDX25" s="2"/>
      <c r="WDY25" s="2"/>
      <c r="WDZ25" s="2"/>
      <c r="WEA25" s="2"/>
      <c r="WEB25" s="2"/>
      <c r="WEC25" s="2"/>
      <c r="WED25" s="2"/>
      <c r="WEE25" s="2"/>
      <c r="WEF25" s="2"/>
      <c r="WEG25" s="2"/>
      <c r="WEH25" s="2"/>
      <c r="WEI25" s="2"/>
      <c r="WEJ25" s="2"/>
      <c r="WEK25" s="2"/>
      <c r="WEL25" s="2"/>
      <c r="WEM25" s="2"/>
      <c r="WEN25" s="2"/>
      <c r="WEO25" s="2"/>
      <c r="WEP25" s="2"/>
      <c r="WEQ25" s="2"/>
      <c r="WER25" s="2"/>
      <c r="WES25" s="2"/>
      <c r="WET25" s="2"/>
      <c r="WEU25" s="2"/>
      <c r="WEV25" s="2"/>
      <c r="WEW25" s="2"/>
      <c r="WEX25" s="2"/>
      <c r="WEY25" s="2"/>
      <c r="WEZ25" s="2"/>
      <c r="WFA25" s="2"/>
      <c r="WFB25" s="2"/>
      <c r="WFC25" s="2"/>
      <c r="WFD25" s="2"/>
      <c r="WFE25" s="2"/>
      <c r="WFF25" s="2"/>
      <c r="WFG25" s="2"/>
      <c r="WFH25" s="2"/>
      <c r="WFI25" s="2"/>
      <c r="WFJ25" s="2"/>
      <c r="WFK25" s="2"/>
      <c r="WFL25" s="2"/>
      <c r="WFM25" s="2"/>
      <c r="WFN25" s="2"/>
      <c r="WFO25" s="2"/>
      <c r="WFP25" s="2"/>
      <c r="WFQ25" s="2"/>
      <c r="WFR25" s="2"/>
      <c r="WFS25" s="2"/>
      <c r="WFT25" s="2"/>
      <c r="WFU25" s="2"/>
      <c r="WFV25" s="2"/>
      <c r="WFW25" s="2"/>
      <c r="WFX25" s="2"/>
      <c r="WFY25" s="2"/>
      <c r="WFZ25" s="2"/>
      <c r="WGA25" s="2"/>
      <c r="WGB25" s="2"/>
      <c r="WGC25" s="2"/>
      <c r="WGD25" s="2"/>
      <c r="WGE25" s="2"/>
      <c r="WGF25" s="2"/>
      <c r="WGG25" s="2"/>
      <c r="WGH25" s="2"/>
      <c r="WGI25" s="2"/>
      <c r="WGJ25" s="2"/>
      <c r="WGK25" s="2"/>
      <c r="WGL25" s="2"/>
      <c r="WGM25" s="2"/>
      <c r="WGN25" s="2"/>
      <c r="WGO25" s="2"/>
      <c r="WGP25" s="2"/>
      <c r="WGQ25" s="2"/>
      <c r="WGR25" s="2"/>
      <c r="WGS25" s="2"/>
      <c r="WGT25" s="2"/>
      <c r="WGU25" s="2"/>
      <c r="WGV25" s="2"/>
      <c r="WGW25" s="2"/>
      <c r="WGX25" s="2"/>
      <c r="WGY25" s="2"/>
      <c r="WGZ25" s="2"/>
      <c r="WHA25" s="2"/>
      <c r="WHB25" s="2"/>
      <c r="WHC25" s="2"/>
      <c r="WHD25" s="2"/>
      <c r="WHE25" s="2"/>
      <c r="WHF25" s="2"/>
      <c r="WHG25" s="2"/>
      <c r="WHH25" s="2"/>
      <c r="WHI25" s="2"/>
      <c r="WHJ25" s="2"/>
      <c r="WHK25" s="2"/>
      <c r="WHL25" s="2"/>
      <c r="WHM25" s="2"/>
      <c r="WHN25" s="2"/>
      <c r="WHO25" s="2"/>
      <c r="WHP25" s="2"/>
      <c r="WHQ25" s="2"/>
      <c r="WHR25" s="2"/>
      <c r="WHS25" s="2"/>
      <c r="WHT25" s="2"/>
      <c r="WHU25" s="2"/>
      <c r="WHV25" s="2"/>
      <c r="WHW25" s="2"/>
      <c r="WHX25" s="2"/>
      <c r="WHY25" s="2"/>
      <c r="WHZ25" s="2"/>
      <c r="WIA25" s="2"/>
      <c r="WIB25" s="2"/>
      <c r="WIC25" s="2"/>
      <c r="WID25" s="2"/>
      <c r="WIE25" s="2"/>
      <c r="WIF25" s="2"/>
      <c r="WIG25" s="2"/>
      <c r="WIH25" s="2"/>
      <c r="WII25" s="2"/>
      <c r="WIJ25" s="2"/>
      <c r="WIK25" s="2"/>
      <c r="WIL25" s="2"/>
      <c r="WIM25" s="2"/>
      <c r="WIN25" s="2"/>
      <c r="WIO25" s="2"/>
      <c r="WIP25" s="2"/>
      <c r="WIQ25" s="2"/>
      <c r="WIR25" s="2"/>
      <c r="WIS25" s="2"/>
      <c r="WIT25" s="2"/>
      <c r="WIU25" s="2"/>
      <c r="WIV25" s="2"/>
      <c r="WIW25" s="2"/>
      <c r="WIX25" s="2"/>
      <c r="WIY25" s="2"/>
      <c r="WIZ25" s="2"/>
      <c r="WJA25" s="2"/>
      <c r="WJB25" s="2"/>
      <c r="WJC25" s="2"/>
      <c r="WJD25" s="2"/>
      <c r="WJE25" s="2"/>
      <c r="WJF25" s="2"/>
      <c r="WJG25" s="2"/>
      <c r="WJH25" s="2"/>
      <c r="WJI25" s="2"/>
      <c r="WJJ25" s="2"/>
      <c r="WJK25" s="2"/>
      <c r="WJL25" s="2"/>
      <c r="WJM25" s="2"/>
      <c r="WJN25" s="2"/>
      <c r="WJO25" s="2"/>
      <c r="WJP25" s="2"/>
      <c r="WJQ25" s="2"/>
      <c r="WJR25" s="2"/>
      <c r="WJS25" s="2"/>
      <c r="WJT25" s="2"/>
      <c r="WJU25" s="2"/>
      <c r="WJV25" s="2"/>
      <c r="WJW25" s="2"/>
      <c r="WJX25" s="2"/>
      <c r="WJY25" s="2"/>
      <c r="WJZ25" s="2"/>
      <c r="WKA25" s="2"/>
      <c r="WKB25" s="2"/>
      <c r="WKC25" s="2"/>
      <c r="WKD25" s="2"/>
      <c r="WKE25" s="2"/>
      <c r="WKF25" s="2"/>
      <c r="WKG25" s="2"/>
      <c r="WKH25" s="2"/>
      <c r="WKI25" s="2"/>
      <c r="WKJ25" s="2"/>
      <c r="WKK25" s="2"/>
      <c r="WKL25" s="2"/>
      <c r="WKM25" s="2"/>
      <c r="WKN25" s="2"/>
      <c r="WKO25" s="2"/>
      <c r="WKP25" s="2"/>
      <c r="WKQ25" s="2"/>
      <c r="WKR25" s="2"/>
      <c r="WKS25" s="2"/>
      <c r="WKT25" s="2"/>
      <c r="WKU25" s="2"/>
      <c r="WKV25" s="2"/>
      <c r="WKW25" s="2"/>
      <c r="WKX25" s="2"/>
      <c r="WKY25" s="2"/>
      <c r="WKZ25" s="2"/>
      <c r="WLA25" s="2"/>
      <c r="WLB25" s="2"/>
      <c r="WLC25" s="2"/>
      <c r="WLD25" s="2"/>
      <c r="WLE25" s="2"/>
      <c r="WLF25" s="2"/>
      <c r="WLG25" s="2"/>
      <c r="WLH25" s="2"/>
      <c r="WLI25" s="2"/>
      <c r="WLJ25" s="2"/>
      <c r="WLK25" s="2"/>
      <c r="WLL25" s="2"/>
      <c r="WLM25" s="2"/>
      <c r="WLN25" s="2"/>
      <c r="WLO25" s="2"/>
      <c r="WLP25" s="2"/>
      <c r="WLQ25" s="2"/>
      <c r="WLR25" s="2"/>
      <c r="WLS25" s="2"/>
      <c r="WLT25" s="2"/>
      <c r="WLU25" s="2"/>
      <c r="WLV25" s="2"/>
      <c r="WLW25" s="2"/>
      <c r="WLX25" s="2"/>
      <c r="WLY25" s="2"/>
      <c r="WLZ25" s="2"/>
      <c r="WMA25" s="2"/>
      <c r="WMB25" s="2"/>
      <c r="WMC25" s="2"/>
      <c r="WMD25" s="2"/>
      <c r="WME25" s="2"/>
      <c r="WMF25" s="2"/>
      <c r="WMG25" s="2"/>
      <c r="WMH25" s="2"/>
      <c r="WMI25" s="2"/>
      <c r="WMJ25" s="2"/>
      <c r="WMK25" s="2"/>
      <c r="WML25" s="2"/>
      <c r="WMM25" s="2"/>
      <c r="WMN25" s="2"/>
      <c r="WMO25" s="2"/>
      <c r="WMP25" s="2"/>
      <c r="WMQ25" s="2"/>
      <c r="WMR25" s="2"/>
      <c r="WMS25" s="2"/>
      <c r="WMT25" s="2"/>
      <c r="WMU25" s="2"/>
      <c r="WMV25" s="2"/>
      <c r="WMW25" s="2"/>
      <c r="WMX25" s="2"/>
      <c r="WMY25" s="2"/>
      <c r="WMZ25" s="2"/>
      <c r="WNA25" s="2"/>
      <c r="WNB25" s="2"/>
      <c r="WNC25" s="2"/>
      <c r="WND25" s="2"/>
      <c r="WNE25" s="2"/>
      <c r="WNF25" s="2"/>
      <c r="WNG25" s="2"/>
      <c r="WNH25" s="2"/>
      <c r="WNI25" s="2"/>
      <c r="WNJ25" s="2"/>
      <c r="WNK25" s="2"/>
      <c r="WNL25" s="2"/>
      <c r="WNM25" s="2"/>
      <c r="WNN25" s="2"/>
      <c r="WNO25" s="2"/>
      <c r="WNP25" s="2"/>
      <c r="WNQ25" s="2"/>
      <c r="WNR25" s="2"/>
      <c r="WNS25" s="2"/>
      <c r="WNT25" s="2"/>
      <c r="WNU25" s="2"/>
      <c r="WNV25" s="2"/>
      <c r="WNW25" s="2"/>
      <c r="WNX25" s="2"/>
      <c r="WNY25" s="2"/>
      <c r="WNZ25" s="2"/>
      <c r="WOA25" s="2"/>
      <c r="WOB25" s="2"/>
      <c r="WOC25" s="2"/>
      <c r="WOD25" s="2"/>
      <c r="WOE25" s="2"/>
      <c r="WOF25" s="2"/>
      <c r="WOG25" s="2"/>
      <c r="WOH25" s="2"/>
      <c r="WOI25" s="2"/>
      <c r="WOJ25" s="2"/>
      <c r="WOK25" s="2"/>
      <c r="WOL25" s="2"/>
      <c r="WOM25" s="2"/>
      <c r="WON25" s="2"/>
      <c r="WOO25" s="2"/>
      <c r="WOP25" s="2"/>
      <c r="WOQ25" s="2"/>
      <c r="WOR25" s="2"/>
      <c r="WOS25" s="2"/>
      <c r="WOT25" s="2"/>
      <c r="WOU25" s="2"/>
      <c r="WOV25" s="2"/>
      <c r="WOW25" s="2"/>
      <c r="WOX25" s="2"/>
      <c r="WOY25" s="2"/>
      <c r="WOZ25" s="2"/>
      <c r="WPA25" s="2"/>
      <c r="WPB25" s="2"/>
      <c r="WPC25" s="2"/>
      <c r="WPD25" s="2"/>
      <c r="WPE25" s="2"/>
      <c r="WPF25" s="2"/>
      <c r="WPG25" s="2"/>
      <c r="WPH25" s="2"/>
      <c r="WPI25" s="2"/>
      <c r="WPJ25" s="2"/>
      <c r="WPK25" s="2"/>
      <c r="WPL25" s="2"/>
      <c r="WPM25" s="2"/>
      <c r="WPN25" s="2"/>
      <c r="WPO25" s="2"/>
      <c r="WPP25" s="2"/>
      <c r="WPQ25" s="2"/>
      <c r="WPR25" s="2"/>
      <c r="WPS25" s="2"/>
      <c r="WPT25" s="2"/>
      <c r="WPU25" s="2"/>
      <c r="WPV25" s="2"/>
      <c r="WPW25" s="2"/>
      <c r="WPX25" s="2"/>
      <c r="WPY25" s="2"/>
      <c r="WPZ25" s="2"/>
      <c r="WQA25" s="2"/>
      <c r="WQB25" s="2"/>
      <c r="WQC25" s="2"/>
      <c r="WQD25" s="2"/>
      <c r="WQE25" s="2"/>
      <c r="WQF25" s="2"/>
      <c r="WQG25" s="2"/>
      <c r="WQH25" s="2"/>
      <c r="WQI25" s="2"/>
      <c r="WQJ25" s="2"/>
      <c r="WQK25" s="2"/>
      <c r="WQL25" s="2"/>
      <c r="WQM25" s="2"/>
      <c r="WQN25" s="2"/>
      <c r="WQO25" s="2"/>
      <c r="WQP25" s="2"/>
      <c r="WQQ25" s="2"/>
      <c r="WQR25" s="2"/>
      <c r="WQS25" s="2"/>
      <c r="WQT25" s="2"/>
      <c r="WQU25" s="2"/>
      <c r="WQV25" s="2"/>
      <c r="WQW25" s="2"/>
      <c r="WQX25" s="2"/>
      <c r="WQY25" s="2"/>
      <c r="WQZ25" s="2"/>
      <c r="WRA25" s="2"/>
      <c r="WRB25" s="2"/>
      <c r="WRC25" s="2"/>
      <c r="WRD25" s="2"/>
      <c r="WRE25" s="2"/>
      <c r="WRF25" s="2"/>
      <c r="WRG25" s="2"/>
      <c r="WRH25" s="2"/>
      <c r="WRI25" s="2"/>
      <c r="WRJ25" s="2"/>
      <c r="WRK25" s="2"/>
      <c r="WRL25" s="2"/>
      <c r="WRM25" s="2"/>
      <c r="WRN25" s="2"/>
      <c r="WRO25" s="2"/>
      <c r="WRP25" s="2"/>
      <c r="WRQ25" s="2"/>
      <c r="WRR25" s="2"/>
      <c r="WRS25" s="2"/>
      <c r="WRT25" s="2"/>
      <c r="WRU25" s="2"/>
      <c r="WRV25" s="2"/>
      <c r="WRW25" s="2"/>
      <c r="WRX25" s="2"/>
      <c r="WRY25" s="2"/>
      <c r="WRZ25" s="2"/>
      <c r="WSA25" s="2"/>
      <c r="WSB25" s="2"/>
      <c r="WSC25" s="2"/>
      <c r="WSD25" s="2"/>
      <c r="WSE25" s="2"/>
      <c r="WSF25" s="2"/>
      <c r="WSG25" s="2"/>
      <c r="WSH25" s="2"/>
      <c r="WSI25" s="2"/>
      <c r="WSJ25" s="2"/>
      <c r="WSK25" s="2"/>
      <c r="WSL25" s="2"/>
      <c r="WSM25" s="2"/>
      <c r="WSN25" s="2"/>
      <c r="WSO25" s="2"/>
      <c r="WSP25" s="2"/>
      <c r="WSQ25" s="2"/>
      <c r="WSR25" s="2"/>
      <c r="WSS25" s="2"/>
      <c r="WST25" s="2"/>
      <c r="WSU25" s="2"/>
      <c r="WSV25" s="2"/>
      <c r="WSW25" s="2"/>
      <c r="WSX25" s="2"/>
      <c r="WSY25" s="2"/>
      <c r="WSZ25" s="2"/>
      <c r="WTA25" s="2"/>
      <c r="WTB25" s="2"/>
      <c r="WTC25" s="2"/>
      <c r="WTD25" s="2"/>
      <c r="WTE25" s="2"/>
      <c r="WTF25" s="2"/>
      <c r="WTG25" s="2"/>
      <c r="WTH25" s="2"/>
      <c r="WTI25" s="2"/>
      <c r="WTJ25" s="2"/>
      <c r="WTK25" s="2"/>
      <c r="WTL25" s="2"/>
      <c r="WTM25" s="2"/>
      <c r="WTN25" s="2"/>
      <c r="WTO25" s="2"/>
      <c r="WTP25" s="2"/>
      <c r="WTQ25" s="2"/>
      <c r="WTR25" s="2"/>
      <c r="WTS25" s="2"/>
      <c r="WTT25" s="2"/>
      <c r="WTU25" s="2"/>
      <c r="WTV25" s="2"/>
      <c r="WTW25" s="2"/>
      <c r="WTX25" s="2"/>
      <c r="WTY25" s="2"/>
      <c r="WTZ25" s="2"/>
      <c r="WUA25" s="2"/>
      <c r="WUB25" s="2"/>
      <c r="WUC25" s="2"/>
      <c r="WUD25" s="2"/>
      <c r="WUE25" s="2"/>
      <c r="WUF25" s="2"/>
      <c r="WUG25" s="2"/>
      <c r="WUH25" s="2"/>
      <c r="WUI25" s="2"/>
      <c r="WUJ25" s="2"/>
      <c r="WUK25" s="2"/>
      <c r="WUL25" s="2"/>
      <c r="WUM25" s="2"/>
      <c r="WUN25" s="2"/>
      <c r="WUO25" s="2"/>
      <c r="WUP25" s="2"/>
      <c r="WUQ25" s="2"/>
      <c r="WUR25" s="2"/>
      <c r="WUS25" s="2"/>
      <c r="WUT25" s="2"/>
      <c r="WUU25" s="2"/>
      <c r="WUV25" s="2"/>
      <c r="WUW25" s="2"/>
      <c r="WUX25" s="2"/>
      <c r="WUY25" s="2"/>
      <c r="WUZ25" s="2"/>
      <c r="WVA25" s="2"/>
      <c r="WVB25" s="2"/>
      <c r="WVC25" s="2"/>
      <c r="WVD25" s="2"/>
      <c r="WVE25" s="2"/>
      <c r="WVF25" s="2"/>
      <c r="WVG25" s="2"/>
      <c r="WVH25" s="2"/>
      <c r="WVI25" s="2"/>
      <c r="WVJ25" s="2"/>
      <c r="WVK25" s="2"/>
      <c r="WVL25" s="2"/>
      <c r="WVM25" s="2"/>
      <c r="WVN25" s="2"/>
      <c r="WVO25" s="2"/>
      <c r="WVP25" s="2"/>
      <c r="WVQ25" s="2"/>
      <c r="WVR25" s="2"/>
      <c r="WVS25" s="2"/>
      <c r="WVT25" s="2"/>
      <c r="WVU25" s="2"/>
      <c r="WVV25" s="2"/>
      <c r="WVW25" s="2"/>
      <c r="WVX25" s="2"/>
      <c r="WVY25" s="2"/>
      <c r="WVZ25" s="2"/>
      <c r="WWA25" s="2"/>
      <c r="WWB25" s="2"/>
      <c r="WWC25" s="2"/>
      <c r="WWD25" s="2"/>
      <c r="WWE25" s="2"/>
      <c r="WWF25" s="2"/>
      <c r="WWG25" s="2"/>
      <c r="WWH25" s="2"/>
      <c r="WWI25" s="2"/>
      <c r="WWJ25" s="2"/>
      <c r="WWK25" s="2"/>
      <c r="WWL25" s="2"/>
      <c r="WWM25" s="2"/>
      <c r="WWN25" s="2"/>
      <c r="WWO25" s="2"/>
      <c r="WWP25" s="2"/>
      <c r="WWQ25" s="2"/>
      <c r="WWR25" s="2"/>
      <c r="WWS25" s="2"/>
      <c r="WWT25" s="2"/>
      <c r="WWU25" s="2"/>
      <c r="WWV25" s="2"/>
      <c r="WWW25" s="2"/>
      <c r="WWX25" s="2"/>
      <c r="WWY25" s="2"/>
      <c r="WWZ25" s="2"/>
      <c r="WXA25" s="2"/>
      <c r="WXB25" s="2"/>
      <c r="WXC25" s="2"/>
      <c r="WXD25" s="2"/>
      <c r="WXE25" s="2"/>
      <c r="WXF25" s="2"/>
      <c r="WXG25" s="2"/>
      <c r="WXH25" s="2"/>
      <c r="WXI25" s="2"/>
      <c r="WXJ25" s="2"/>
      <c r="WXK25" s="2"/>
      <c r="WXL25" s="2"/>
      <c r="WXM25" s="2"/>
      <c r="WXN25" s="2"/>
      <c r="WXO25" s="2"/>
      <c r="WXP25" s="2"/>
      <c r="WXQ25" s="2"/>
      <c r="WXR25" s="2"/>
      <c r="WXS25" s="2"/>
      <c r="WXT25" s="2"/>
      <c r="WXU25" s="2"/>
      <c r="WXV25" s="2"/>
      <c r="WXW25" s="2"/>
      <c r="WXX25" s="2"/>
      <c r="WXY25" s="2"/>
      <c r="WXZ25" s="2"/>
      <c r="WYA25" s="2"/>
      <c r="WYB25" s="2"/>
      <c r="WYC25" s="2"/>
      <c r="WYD25" s="2"/>
      <c r="WYE25" s="2"/>
      <c r="WYF25" s="2"/>
      <c r="WYG25" s="2"/>
      <c r="WYH25" s="2"/>
      <c r="WYI25" s="2"/>
      <c r="WYJ25" s="2"/>
      <c r="WYK25" s="2"/>
      <c r="WYL25" s="2"/>
      <c r="WYM25" s="2"/>
      <c r="WYN25" s="2"/>
      <c r="WYO25" s="2"/>
      <c r="WYP25" s="2"/>
      <c r="WYQ25" s="2"/>
      <c r="WYR25" s="2"/>
      <c r="WYS25" s="2"/>
      <c r="WYT25" s="2"/>
      <c r="WYU25" s="2"/>
      <c r="WYV25" s="2"/>
      <c r="WYW25" s="2"/>
      <c r="WYX25" s="2"/>
      <c r="WYY25" s="2"/>
      <c r="WYZ25" s="2"/>
      <c r="WZA25" s="2"/>
      <c r="WZB25" s="2"/>
      <c r="WZC25" s="2"/>
      <c r="WZD25" s="2"/>
      <c r="WZE25" s="2"/>
      <c r="WZF25" s="2"/>
      <c r="WZG25" s="2"/>
      <c r="WZH25" s="2"/>
      <c r="WZI25" s="2"/>
      <c r="WZJ25" s="2"/>
      <c r="WZK25" s="2"/>
      <c r="WZL25" s="2"/>
      <c r="WZM25" s="2"/>
      <c r="WZN25" s="2"/>
      <c r="WZO25" s="2"/>
      <c r="WZP25" s="2"/>
      <c r="WZQ25" s="2"/>
      <c r="WZR25" s="2"/>
      <c r="WZS25" s="2"/>
      <c r="WZT25" s="2"/>
      <c r="WZU25" s="2"/>
      <c r="WZV25" s="2"/>
      <c r="WZW25" s="2"/>
      <c r="WZX25" s="2"/>
      <c r="WZY25" s="2"/>
      <c r="WZZ25" s="2"/>
      <c r="XAA25" s="2"/>
      <c r="XAB25" s="2"/>
      <c r="XAC25" s="2"/>
      <c r="XAD25" s="2"/>
      <c r="XAE25" s="2"/>
      <c r="XAF25" s="2"/>
      <c r="XAG25" s="2"/>
      <c r="XAH25" s="2"/>
      <c r="XAI25" s="2"/>
      <c r="XAJ25" s="2"/>
      <c r="XAK25" s="2"/>
      <c r="XAL25" s="2"/>
      <c r="XAM25" s="2"/>
      <c r="XAN25" s="2"/>
      <c r="XAO25" s="2"/>
      <c r="XAP25" s="2"/>
      <c r="XAQ25" s="2"/>
      <c r="XAR25" s="2"/>
      <c r="XAS25" s="2"/>
      <c r="XAT25" s="2"/>
      <c r="XAU25" s="2"/>
      <c r="XAV25" s="2"/>
      <c r="XAW25" s="2"/>
      <c r="XAX25" s="2"/>
      <c r="XAY25" s="2"/>
      <c r="XAZ25" s="2"/>
      <c r="XBA25" s="2"/>
      <c r="XBB25" s="2"/>
      <c r="XBC25" s="2"/>
      <c r="XBD25" s="2"/>
      <c r="XBE25" s="2"/>
      <c r="XBF25" s="2"/>
      <c r="XBG25" s="2"/>
      <c r="XBH25" s="2"/>
      <c r="XBI25" s="2"/>
      <c r="XBJ25" s="2"/>
      <c r="XBK25" s="2"/>
      <c r="XBL25" s="2"/>
      <c r="XBM25" s="2"/>
      <c r="XBN25" s="2"/>
      <c r="XBO25" s="2"/>
      <c r="XBP25" s="2"/>
      <c r="XBQ25" s="2"/>
      <c r="XBR25" s="2"/>
      <c r="XBS25" s="2"/>
      <c r="XBT25" s="2"/>
      <c r="XBU25" s="2"/>
      <c r="XBV25" s="2"/>
      <c r="XBW25" s="2"/>
      <c r="XBX25" s="2"/>
      <c r="XBY25" s="2"/>
      <c r="XBZ25" s="2"/>
      <c r="XCA25" s="2"/>
      <c r="XCB25" s="2"/>
      <c r="XCC25" s="2"/>
      <c r="XCD25" s="2"/>
      <c r="XCE25" s="2"/>
      <c r="XCF25" s="2"/>
      <c r="XCG25" s="2"/>
      <c r="XCH25" s="2"/>
      <c r="XCI25" s="2"/>
      <c r="XCJ25" s="2"/>
      <c r="XCK25" s="2"/>
      <c r="XCL25" s="2"/>
      <c r="XCM25" s="2"/>
      <c r="XCN25" s="2"/>
      <c r="XCO25" s="2"/>
      <c r="XCP25" s="2"/>
      <c r="XCQ25" s="2"/>
      <c r="XCR25" s="2"/>
      <c r="XCS25" s="2"/>
      <c r="XCT25" s="2"/>
      <c r="XCU25" s="2"/>
      <c r="XCV25" s="2"/>
      <c r="XCW25" s="2"/>
      <c r="XCX25" s="2"/>
      <c r="XCY25" s="2"/>
      <c r="XCZ25" s="2"/>
      <c r="XDA25" s="2"/>
      <c r="XDB25" s="2"/>
      <c r="XDC25" s="2"/>
      <c r="XDD25" s="2"/>
      <c r="XDE25" s="2"/>
      <c r="XDF25" s="2"/>
      <c r="XDG25" s="2"/>
      <c r="XDH25" s="2"/>
      <c r="XDI25" s="2"/>
      <c r="XDJ25" s="2"/>
      <c r="XDK25" s="2"/>
      <c r="XDL25" s="2"/>
      <c r="XDM25" s="2"/>
      <c r="XDN25" s="2"/>
      <c r="XDO25" s="2"/>
      <c r="XDP25" s="2"/>
      <c r="XDQ25" s="2"/>
      <c r="XDR25" s="2"/>
      <c r="XDS25" s="2"/>
      <c r="XDT25" s="2"/>
      <c r="XDU25" s="2"/>
      <c r="XDV25" s="2"/>
      <c r="XDW25" s="2"/>
      <c r="XDX25" s="2"/>
      <c r="XDY25" s="2"/>
      <c r="XDZ25" s="2"/>
      <c r="XEA25" s="2"/>
      <c r="XEB25" s="2"/>
      <c r="XEC25" s="2"/>
      <c r="XED25" s="2"/>
      <c r="XEE25" s="2"/>
      <c r="XEF25" s="2"/>
      <c r="XEG25" s="2"/>
      <c r="XEH25" s="2"/>
      <c r="XEI25" s="2"/>
      <c r="XEJ25" s="2"/>
      <c r="XEK25" s="2"/>
      <c r="XEL25" s="2"/>
    </row>
    <row r="26" spans="1:16368" s="35" customFormat="1" ht="19" x14ac:dyDescent="0.25">
      <c r="B26" s="40"/>
      <c r="D26" s="25"/>
      <c r="E26" s="25"/>
      <c r="F26" s="25"/>
      <c r="G26" s="36"/>
      <c r="H26" s="36"/>
      <c r="I26" s="36"/>
      <c r="J26" s="36"/>
      <c r="K26" s="36"/>
      <c r="L26" s="36"/>
      <c r="M26" s="36"/>
      <c r="N26" s="41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7" t="s">
        <v>105</v>
      </c>
      <c r="AA26" s="38">
        <f>(AA25-Modell!$B$4)/Modell!$B$4</f>
        <v>-0.12144215076907255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  <c r="HF26" s="25"/>
      <c r="HG26" s="25"/>
      <c r="HH26" s="25"/>
      <c r="HI26" s="25"/>
      <c r="HJ26" s="25"/>
      <c r="HK26" s="25"/>
      <c r="HL26" s="25"/>
      <c r="HM26" s="25"/>
      <c r="HN26" s="25"/>
      <c r="HO26" s="25"/>
      <c r="HP26" s="25"/>
      <c r="HQ26" s="25"/>
      <c r="HR26" s="25"/>
      <c r="HS26" s="25"/>
      <c r="HT26" s="25"/>
      <c r="HU26" s="25"/>
      <c r="HV26" s="25"/>
      <c r="HW26" s="25"/>
      <c r="HX26" s="25"/>
      <c r="HY26" s="25"/>
      <c r="HZ26" s="25"/>
      <c r="IA26" s="25"/>
      <c r="IB26" s="25"/>
      <c r="IC26" s="25"/>
      <c r="ID26" s="25"/>
      <c r="IE26" s="25"/>
      <c r="IF26" s="25"/>
      <c r="IG26" s="25"/>
      <c r="IH26" s="25"/>
      <c r="II26" s="25"/>
      <c r="IJ26" s="25"/>
      <c r="IK26" s="25"/>
      <c r="IL26" s="25"/>
      <c r="IM26" s="25"/>
      <c r="IN26" s="25"/>
      <c r="IO26" s="25"/>
      <c r="IP26" s="25"/>
      <c r="IQ26" s="25"/>
      <c r="IR26" s="25"/>
      <c r="IS26" s="25"/>
      <c r="IT26" s="25"/>
      <c r="IU26" s="25"/>
      <c r="IV26" s="25"/>
      <c r="IW26" s="25"/>
      <c r="IX26" s="25"/>
      <c r="IY26" s="25"/>
      <c r="IZ26" s="25"/>
      <c r="JA26" s="25"/>
      <c r="JB26" s="25"/>
      <c r="JC26" s="25"/>
      <c r="JD26" s="25"/>
      <c r="JE26" s="25"/>
      <c r="JF26" s="25"/>
      <c r="JG26" s="25"/>
      <c r="JH26" s="25"/>
      <c r="JI26" s="25"/>
      <c r="JJ26" s="25"/>
      <c r="JK26" s="25"/>
      <c r="JL26" s="25"/>
      <c r="JM26" s="25"/>
      <c r="JN26" s="25"/>
      <c r="JO26" s="25"/>
      <c r="JP26" s="25"/>
      <c r="JQ26" s="25"/>
      <c r="JR26" s="25"/>
      <c r="JS26" s="25"/>
      <c r="JT26" s="25"/>
      <c r="JU26" s="25"/>
      <c r="JV26" s="25"/>
      <c r="JW26" s="25"/>
      <c r="JX26" s="25"/>
      <c r="JY26" s="25"/>
      <c r="JZ26" s="25"/>
      <c r="KA26" s="25"/>
      <c r="KB26" s="25"/>
      <c r="KC26" s="25"/>
      <c r="KD26" s="25"/>
      <c r="KE26" s="25"/>
      <c r="KF26" s="25"/>
      <c r="KG26" s="25"/>
      <c r="KH26" s="25"/>
      <c r="KI26" s="25"/>
      <c r="KJ26" s="25"/>
      <c r="KK26" s="25"/>
      <c r="KL26" s="25"/>
      <c r="KM26" s="25"/>
      <c r="KN26" s="25"/>
      <c r="KO26" s="25"/>
      <c r="KP26" s="25"/>
      <c r="KQ26" s="25"/>
      <c r="KR26" s="25"/>
      <c r="KS26" s="25"/>
      <c r="KT26" s="25"/>
      <c r="KU26" s="25"/>
      <c r="KV26" s="25"/>
      <c r="KW26" s="25"/>
      <c r="KX26" s="25"/>
      <c r="KY26" s="25"/>
      <c r="KZ26" s="25"/>
      <c r="LA26" s="25"/>
      <c r="LB26" s="25"/>
      <c r="LC26" s="25"/>
      <c r="LD26" s="25"/>
      <c r="LE26" s="25"/>
      <c r="LF26" s="25"/>
      <c r="LG26" s="25"/>
      <c r="LH26" s="25"/>
      <c r="LI26" s="25"/>
      <c r="LJ26" s="25"/>
      <c r="LK26" s="25"/>
      <c r="LL26" s="25"/>
      <c r="LM26" s="25"/>
      <c r="LN26" s="25"/>
      <c r="LO26" s="25"/>
      <c r="LP26" s="25"/>
      <c r="LQ26" s="25"/>
      <c r="LR26" s="25"/>
      <c r="LS26" s="25"/>
      <c r="LT26" s="25"/>
      <c r="LU26" s="25"/>
      <c r="LV26" s="25"/>
      <c r="LW26" s="25"/>
      <c r="LX26" s="25"/>
      <c r="LY26" s="25"/>
      <c r="LZ26" s="25"/>
      <c r="MA26" s="25"/>
      <c r="MB26" s="25"/>
      <c r="MC26" s="25"/>
      <c r="MD26" s="25"/>
      <c r="ME26" s="25"/>
      <c r="MF26" s="25"/>
      <c r="MG26" s="25"/>
      <c r="MH26" s="25"/>
      <c r="MI26" s="25"/>
      <c r="MJ26" s="25"/>
      <c r="MK26" s="25"/>
      <c r="ML26" s="25"/>
      <c r="MM26" s="25"/>
      <c r="MN26" s="25"/>
      <c r="MO26" s="25"/>
      <c r="MP26" s="25"/>
      <c r="MQ26" s="25"/>
      <c r="MR26" s="25"/>
      <c r="MS26" s="25"/>
      <c r="MT26" s="25"/>
      <c r="MU26" s="25"/>
      <c r="MV26" s="25"/>
      <c r="MW26" s="25"/>
      <c r="MX26" s="25"/>
      <c r="MY26" s="25"/>
      <c r="MZ26" s="25"/>
      <c r="NA26" s="25"/>
      <c r="NB26" s="25"/>
      <c r="NC26" s="25"/>
      <c r="ND26" s="25"/>
      <c r="NE26" s="25"/>
      <c r="NF26" s="25"/>
      <c r="NG26" s="25"/>
      <c r="NH26" s="25"/>
      <c r="NI26" s="25"/>
      <c r="NJ26" s="25"/>
      <c r="NK26" s="25"/>
      <c r="NL26" s="25"/>
      <c r="NM26" s="25"/>
      <c r="NN26" s="25"/>
      <c r="NO26" s="25"/>
      <c r="NP26" s="25"/>
      <c r="NQ26" s="25"/>
      <c r="NR26" s="25"/>
      <c r="NS26" s="25"/>
      <c r="NT26" s="25"/>
      <c r="NU26" s="25"/>
      <c r="NV26" s="25"/>
      <c r="NW26" s="25"/>
      <c r="NX26" s="25"/>
      <c r="NY26" s="25"/>
      <c r="NZ26" s="25"/>
      <c r="OA26" s="25"/>
      <c r="OB26" s="25"/>
      <c r="OC26" s="25"/>
      <c r="OD26" s="25"/>
      <c r="OE26" s="25"/>
      <c r="OF26" s="25"/>
      <c r="OG26" s="25"/>
      <c r="OH26" s="25"/>
      <c r="OI26" s="25"/>
      <c r="OJ26" s="25"/>
      <c r="OK26" s="25"/>
      <c r="OL26" s="25"/>
      <c r="OM26" s="25"/>
      <c r="ON26" s="25"/>
      <c r="OO26" s="25"/>
      <c r="OP26" s="25"/>
      <c r="OQ26" s="25"/>
      <c r="OR26" s="25"/>
      <c r="OS26" s="25"/>
      <c r="OT26" s="25"/>
      <c r="OU26" s="25"/>
      <c r="OV26" s="25"/>
      <c r="OW26" s="25"/>
      <c r="OX26" s="25"/>
      <c r="OY26" s="25"/>
      <c r="OZ26" s="25"/>
      <c r="PA26" s="25"/>
      <c r="PB26" s="25"/>
      <c r="PC26" s="25"/>
      <c r="PD26" s="25"/>
      <c r="PE26" s="25"/>
      <c r="PF26" s="25"/>
      <c r="PG26" s="25"/>
      <c r="PH26" s="25"/>
      <c r="PI26" s="25"/>
      <c r="PJ26" s="25"/>
      <c r="PK26" s="25"/>
      <c r="PL26" s="25"/>
      <c r="PM26" s="25"/>
      <c r="PN26" s="25"/>
      <c r="PO26" s="25"/>
      <c r="PP26" s="25"/>
      <c r="PQ26" s="25"/>
      <c r="PR26" s="25"/>
      <c r="PS26" s="25"/>
      <c r="PT26" s="25"/>
      <c r="PU26" s="25"/>
      <c r="PV26" s="25"/>
      <c r="PW26" s="25"/>
      <c r="PX26" s="25"/>
      <c r="PY26" s="25"/>
      <c r="PZ26" s="25"/>
      <c r="QA26" s="25"/>
      <c r="QB26" s="25"/>
      <c r="QC26" s="25"/>
      <c r="QD26" s="25"/>
      <c r="QE26" s="25"/>
      <c r="QF26" s="25"/>
      <c r="QG26" s="25"/>
      <c r="QH26" s="25"/>
      <c r="QI26" s="25"/>
      <c r="QJ26" s="25"/>
      <c r="QK26" s="25"/>
      <c r="QL26" s="25"/>
      <c r="QM26" s="25"/>
      <c r="QN26" s="25"/>
      <c r="QO26" s="25"/>
      <c r="QP26" s="25"/>
      <c r="QQ26" s="25"/>
      <c r="QR26" s="25"/>
      <c r="QS26" s="25"/>
      <c r="QT26" s="25"/>
      <c r="QU26" s="25"/>
      <c r="QV26" s="25"/>
      <c r="QW26" s="25"/>
      <c r="QX26" s="25"/>
      <c r="QY26" s="25"/>
      <c r="QZ26" s="25"/>
      <c r="RA26" s="25"/>
      <c r="RB26" s="25"/>
      <c r="RC26" s="25"/>
      <c r="RD26" s="25"/>
      <c r="RE26" s="25"/>
      <c r="RF26" s="25"/>
      <c r="RG26" s="25"/>
      <c r="RH26" s="25"/>
      <c r="RI26" s="25"/>
      <c r="RJ26" s="25"/>
      <c r="RK26" s="25"/>
      <c r="RL26" s="25"/>
      <c r="RM26" s="25"/>
      <c r="RN26" s="25"/>
      <c r="RO26" s="25"/>
      <c r="RP26" s="25"/>
      <c r="RQ26" s="25"/>
      <c r="RR26" s="25"/>
      <c r="RS26" s="25"/>
      <c r="RT26" s="25"/>
      <c r="RU26" s="25"/>
      <c r="RV26" s="25"/>
      <c r="RW26" s="25"/>
      <c r="RX26" s="25"/>
      <c r="RY26" s="25"/>
      <c r="RZ26" s="25"/>
      <c r="SA26" s="25"/>
      <c r="SB26" s="25"/>
      <c r="SC26" s="25"/>
      <c r="SD26" s="25"/>
      <c r="SE26" s="25"/>
      <c r="SF26" s="25"/>
      <c r="SG26" s="25"/>
      <c r="SH26" s="25"/>
      <c r="SI26" s="25"/>
      <c r="SJ26" s="25"/>
      <c r="SK26" s="25"/>
      <c r="SL26" s="25"/>
      <c r="SM26" s="25"/>
      <c r="SN26" s="25"/>
      <c r="SO26" s="25"/>
      <c r="SP26" s="25"/>
      <c r="SQ26" s="25"/>
      <c r="SR26" s="25"/>
      <c r="SS26" s="25"/>
      <c r="ST26" s="25"/>
      <c r="SU26" s="25"/>
      <c r="SV26" s="25"/>
      <c r="SW26" s="25"/>
      <c r="SX26" s="25"/>
      <c r="SY26" s="25"/>
      <c r="SZ26" s="25"/>
      <c r="TA26" s="25"/>
      <c r="TB26" s="25"/>
      <c r="TC26" s="25"/>
      <c r="TD26" s="25"/>
      <c r="TE26" s="25"/>
      <c r="TF26" s="25"/>
      <c r="TG26" s="25"/>
      <c r="TH26" s="25"/>
      <c r="TI26" s="25"/>
      <c r="TJ26" s="25"/>
      <c r="TK26" s="25"/>
      <c r="TL26" s="25"/>
      <c r="TM26" s="25"/>
      <c r="TN26" s="25"/>
      <c r="TO26" s="25"/>
      <c r="TP26" s="25"/>
      <c r="TQ26" s="25"/>
      <c r="TR26" s="25"/>
      <c r="TS26" s="25"/>
      <c r="TT26" s="25"/>
      <c r="TU26" s="25"/>
      <c r="TV26" s="25"/>
      <c r="TW26" s="25"/>
      <c r="TX26" s="25"/>
      <c r="TY26" s="25"/>
      <c r="TZ26" s="25"/>
      <c r="UA26" s="25"/>
      <c r="UB26" s="25"/>
      <c r="UC26" s="25"/>
      <c r="UD26" s="25"/>
      <c r="UE26" s="25"/>
      <c r="UF26" s="25"/>
      <c r="UG26" s="25"/>
      <c r="UH26" s="25"/>
      <c r="UI26" s="25"/>
      <c r="UJ26" s="25"/>
      <c r="UK26" s="25"/>
      <c r="UL26" s="25"/>
      <c r="UM26" s="25"/>
      <c r="UN26" s="25"/>
      <c r="UO26" s="25"/>
      <c r="UP26" s="25"/>
      <c r="UQ26" s="25"/>
      <c r="UR26" s="25"/>
      <c r="US26" s="25"/>
      <c r="UT26" s="25"/>
      <c r="UU26" s="25"/>
      <c r="UV26" s="25"/>
      <c r="UW26" s="25"/>
      <c r="UX26" s="25"/>
      <c r="UY26" s="25"/>
      <c r="UZ26" s="25"/>
      <c r="VA26" s="25"/>
      <c r="VB26" s="25"/>
      <c r="VC26" s="25"/>
      <c r="VD26" s="25"/>
      <c r="VE26" s="25"/>
      <c r="VF26" s="25"/>
      <c r="VG26" s="25"/>
      <c r="VH26" s="25"/>
      <c r="VI26" s="25"/>
      <c r="VJ26" s="25"/>
      <c r="VK26" s="25"/>
      <c r="VL26" s="25"/>
      <c r="VM26" s="25"/>
      <c r="VN26" s="25"/>
      <c r="VO26" s="25"/>
      <c r="VP26" s="25"/>
      <c r="VQ26" s="25"/>
      <c r="VR26" s="25"/>
      <c r="VS26" s="25"/>
      <c r="VT26" s="25"/>
      <c r="VU26" s="25"/>
      <c r="VV26" s="25"/>
      <c r="VW26" s="25"/>
      <c r="VX26" s="25"/>
      <c r="VY26" s="25"/>
      <c r="VZ26" s="25"/>
      <c r="WA26" s="25"/>
      <c r="WB26" s="25"/>
      <c r="WC26" s="25"/>
      <c r="WD26" s="25"/>
      <c r="WE26" s="25"/>
      <c r="WF26" s="25"/>
      <c r="WG26" s="25"/>
      <c r="WH26" s="25"/>
      <c r="WI26" s="25"/>
      <c r="WJ26" s="25"/>
      <c r="WK26" s="25"/>
      <c r="WL26" s="25"/>
      <c r="WM26" s="25"/>
      <c r="WN26" s="25"/>
      <c r="WO26" s="25"/>
      <c r="WP26" s="25"/>
      <c r="WQ26" s="25"/>
      <c r="WR26" s="25"/>
      <c r="WS26" s="25"/>
      <c r="WT26" s="25"/>
      <c r="WU26" s="25"/>
      <c r="WV26" s="25"/>
      <c r="WW26" s="25"/>
      <c r="WX26" s="25"/>
      <c r="WY26" s="25"/>
      <c r="WZ26" s="25"/>
      <c r="XA26" s="25"/>
      <c r="XB26" s="25"/>
      <c r="XC26" s="25"/>
      <c r="XD26" s="25"/>
      <c r="XE26" s="25"/>
      <c r="XF26" s="25"/>
      <c r="XG26" s="25"/>
      <c r="XH26" s="25"/>
      <c r="XI26" s="25"/>
      <c r="XJ26" s="25"/>
      <c r="XK26" s="25"/>
      <c r="XL26" s="25"/>
      <c r="XM26" s="25"/>
      <c r="XN26" s="25"/>
      <c r="XO26" s="25"/>
      <c r="XP26" s="25"/>
      <c r="XQ26" s="25"/>
      <c r="XR26" s="25"/>
      <c r="XS26" s="25"/>
      <c r="XT26" s="25"/>
      <c r="XU26" s="25"/>
      <c r="XV26" s="25"/>
      <c r="XW26" s="25"/>
      <c r="XX26" s="25"/>
      <c r="XY26" s="25"/>
      <c r="XZ26" s="25"/>
      <c r="YA26" s="25"/>
      <c r="YB26" s="25"/>
      <c r="YC26" s="25"/>
      <c r="YD26" s="25"/>
      <c r="YE26" s="25"/>
      <c r="YF26" s="25"/>
      <c r="YG26" s="25"/>
      <c r="YH26" s="25"/>
      <c r="YI26" s="25"/>
      <c r="YJ26" s="25"/>
      <c r="YK26" s="25"/>
      <c r="YL26" s="25"/>
      <c r="YM26" s="25"/>
      <c r="YN26" s="25"/>
      <c r="YO26" s="25"/>
      <c r="YP26" s="25"/>
      <c r="YQ26" s="25"/>
      <c r="YR26" s="25"/>
      <c r="YS26" s="25"/>
      <c r="YT26" s="25"/>
      <c r="YU26" s="25"/>
      <c r="YV26" s="25"/>
      <c r="YW26" s="25"/>
      <c r="YX26" s="25"/>
      <c r="YY26" s="25"/>
      <c r="YZ26" s="25"/>
      <c r="ZA26" s="25"/>
      <c r="ZB26" s="25"/>
      <c r="ZC26" s="25"/>
      <c r="ZD26" s="25"/>
      <c r="ZE26" s="25"/>
      <c r="ZF26" s="25"/>
      <c r="ZG26" s="25"/>
      <c r="ZH26" s="25"/>
      <c r="ZI26" s="25"/>
      <c r="ZJ26" s="25"/>
      <c r="ZK26" s="25"/>
      <c r="ZL26" s="25"/>
      <c r="ZM26" s="25"/>
      <c r="ZN26" s="25"/>
      <c r="ZO26" s="25"/>
      <c r="ZP26" s="25"/>
      <c r="ZQ26" s="25"/>
      <c r="ZR26" s="25"/>
      <c r="ZS26" s="25"/>
      <c r="ZT26" s="25"/>
      <c r="ZU26" s="25"/>
      <c r="ZV26" s="25"/>
      <c r="ZW26" s="25"/>
      <c r="ZX26" s="25"/>
      <c r="ZY26" s="25"/>
      <c r="ZZ26" s="25"/>
      <c r="AAA26" s="25"/>
      <c r="AAB26" s="25"/>
      <c r="AAC26" s="25"/>
      <c r="AAD26" s="25"/>
      <c r="AAE26" s="25"/>
      <c r="AAF26" s="25"/>
      <c r="AAG26" s="25"/>
      <c r="AAH26" s="25"/>
      <c r="AAI26" s="25"/>
      <c r="AAJ26" s="25"/>
      <c r="AAK26" s="25"/>
      <c r="AAL26" s="25"/>
      <c r="AAM26" s="25"/>
      <c r="AAN26" s="25"/>
      <c r="AAO26" s="25"/>
      <c r="AAP26" s="25"/>
      <c r="AAQ26" s="25"/>
      <c r="AAR26" s="25"/>
      <c r="AAS26" s="25"/>
      <c r="AAT26" s="25"/>
      <c r="AAU26" s="25"/>
      <c r="AAV26" s="25"/>
      <c r="AAW26" s="25"/>
      <c r="AAX26" s="25"/>
      <c r="AAY26" s="25"/>
      <c r="AAZ26" s="25"/>
      <c r="ABA26" s="25"/>
      <c r="ABB26" s="25"/>
      <c r="ABC26" s="25"/>
      <c r="ABD26" s="25"/>
      <c r="ABE26" s="25"/>
      <c r="ABF26" s="25"/>
      <c r="ABG26" s="25"/>
      <c r="ABH26" s="25"/>
      <c r="ABI26" s="25"/>
      <c r="ABJ26" s="25"/>
      <c r="ABK26" s="25"/>
      <c r="ABL26" s="25"/>
      <c r="ABM26" s="25"/>
      <c r="ABN26" s="25"/>
      <c r="ABO26" s="25"/>
      <c r="ABP26" s="25"/>
      <c r="ABQ26" s="25"/>
      <c r="ABR26" s="25"/>
      <c r="ABS26" s="25"/>
      <c r="ABT26" s="25"/>
      <c r="ABU26" s="25"/>
      <c r="ABV26" s="25"/>
      <c r="ABW26" s="25"/>
      <c r="ABX26" s="25"/>
      <c r="ABY26" s="25"/>
      <c r="ABZ26" s="25"/>
      <c r="ACA26" s="25"/>
      <c r="ACB26" s="25"/>
      <c r="ACC26" s="25"/>
      <c r="ACD26" s="25"/>
      <c r="ACE26" s="25"/>
      <c r="ACF26" s="25"/>
      <c r="ACG26" s="25"/>
      <c r="ACH26" s="25"/>
      <c r="ACI26" s="25"/>
      <c r="ACJ26" s="25"/>
      <c r="ACK26" s="25"/>
      <c r="ACL26" s="25"/>
      <c r="ACM26" s="25"/>
      <c r="ACN26" s="25"/>
      <c r="ACO26" s="25"/>
      <c r="ACP26" s="25"/>
      <c r="ACQ26" s="25"/>
      <c r="ACR26" s="25"/>
      <c r="ACS26" s="25"/>
      <c r="ACT26" s="25"/>
      <c r="ACU26" s="25"/>
      <c r="ACV26" s="25"/>
      <c r="ACW26" s="25"/>
      <c r="ACX26" s="25"/>
      <c r="ACY26" s="25"/>
      <c r="ACZ26" s="25"/>
      <c r="ADA26" s="25"/>
      <c r="ADB26" s="25"/>
      <c r="ADC26" s="25"/>
      <c r="ADD26" s="25"/>
      <c r="ADE26" s="25"/>
      <c r="ADF26" s="25"/>
      <c r="ADG26" s="25"/>
      <c r="ADH26" s="25"/>
      <c r="ADI26" s="25"/>
      <c r="ADJ26" s="25"/>
      <c r="ADK26" s="25"/>
      <c r="ADL26" s="25"/>
      <c r="ADM26" s="25"/>
      <c r="ADN26" s="25"/>
      <c r="ADO26" s="25"/>
      <c r="ADP26" s="25"/>
      <c r="ADQ26" s="25"/>
      <c r="ADR26" s="25"/>
      <c r="ADS26" s="25"/>
      <c r="ADT26" s="25"/>
      <c r="ADU26" s="25"/>
      <c r="ADV26" s="25"/>
      <c r="ADW26" s="25"/>
      <c r="ADX26" s="25"/>
      <c r="ADY26" s="25"/>
      <c r="ADZ26" s="25"/>
      <c r="AEA26" s="25"/>
      <c r="AEB26" s="25"/>
      <c r="AEC26" s="25"/>
      <c r="AED26" s="25"/>
      <c r="AEE26" s="25"/>
      <c r="AEF26" s="25"/>
      <c r="AEG26" s="25"/>
      <c r="AEH26" s="25"/>
      <c r="AEI26" s="25"/>
      <c r="AEJ26" s="25"/>
      <c r="AEK26" s="25"/>
      <c r="AEL26" s="25"/>
      <c r="AEM26" s="25"/>
      <c r="AEN26" s="25"/>
      <c r="AEO26" s="25"/>
      <c r="AEP26" s="25"/>
      <c r="AEQ26" s="25"/>
      <c r="AER26" s="25"/>
      <c r="AES26" s="25"/>
      <c r="AET26" s="25"/>
      <c r="AEU26" s="25"/>
      <c r="AEV26" s="25"/>
      <c r="AEW26" s="25"/>
      <c r="AEX26" s="25"/>
      <c r="AEY26" s="25"/>
      <c r="AEZ26" s="25"/>
      <c r="AFA26" s="25"/>
      <c r="AFB26" s="25"/>
      <c r="AFC26" s="25"/>
      <c r="AFD26" s="25"/>
      <c r="AFE26" s="25"/>
      <c r="AFF26" s="25"/>
      <c r="AFG26" s="25"/>
      <c r="AFH26" s="25"/>
      <c r="AFI26" s="25"/>
      <c r="AFJ26" s="25"/>
      <c r="AFK26" s="25"/>
      <c r="AFL26" s="25"/>
      <c r="AFM26" s="25"/>
      <c r="AFN26" s="25"/>
      <c r="AFO26" s="25"/>
      <c r="AFP26" s="25"/>
      <c r="AFQ26" s="25"/>
      <c r="AFR26" s="25"/>
      <c r="AFS26" s="25"/>
      <c r="AFT26" s="25"/>
      <c r="AFU26" s="25"/>
      <c r="AFV26" s="25"/>
      <c r="AFW26" s="25"/>
      <c r="AFX26" s="25"/>
      <c r="AFY26" s="25"/>
      <c r="AFZ26" s="25"/>
      <c r="AGA26" s="25"/>
      <c r="AGB26" s="25"/>
      <c r="AGC26" s="25"/>
      <c r="AGD26" s="25"/>
      <c r="AGE26" s="25"/>
      <c r="AGF26" s="25"/>
      <c r="AGG26" s="25"/>
      <c r="AGH26" s="25"/>
      <c r="AGI26" s="25"/>
      <c r="AGJ26" s="25"/>
      <c r="AGK26" s="25"/>
      <c r="AGL26" s="25"/>
      <c r="AGM26" s="25"/>
      <c r="AGN26" s="25"/>
      <c r="AGO26" s="25"/>
      <c r="AGP26" s="25"/>
      <c r="AGQ26" s="25"/>
      <c r="AGR26" s="25"/>
      <c r="AGS26" s="25"/>
      <c r="AGT26" s="25"/>
      <c r="AGU26" s="25"/>
      <c r="AGV26" s="25"/>
      <c r="AGW26" s="25"/>
      <c r="AGX26" s="25"/>
      <c r="AGY26" s="25"/>
      <c r="AGZ26" s="25"/>
      <c r="AHA26" s="25"/>
      <c r="AHB26" s="25"/>
      <c r="AHC26" s="25"/>
      <c r="AHD26" s="25"/>
      <c r="AHE26" s="25"/>
      <c r="AHF26" s="25"/>
      <c r="AHG26" s="25"/>
      <c r="AHH26" s="25"/>
      <c r="AHI26" s="25"/>
      <c r="AHJ26" s="25"/>
      <c r="AHK26" s="25"/>
      <c r="AHL26" s="25"/>
      <c r="AHM26" s="25"/>
      <c r="AHN26" s="25"/>
      <c r="AHO26" s="25"/>
      <c r="AHP26" s="25"/>
      <c r="AHQ26" s="25"/>
      <c r="AHR26" s="25"/>
      <c r="AHS26" s="25"/>
      <c r="AHT26" s="25"/>
      <c r="AHU26" s="25"/>
      <c r="AHV26" s="25"/>
      <c r="AHW26" s="25"/>
      <c r="AHX26" s="25"/>
      <c r="AHY26" s="25"/>
      <c r="AHZ26" s="25"/>
      <c r="AIA26" s="25"/>
      <c r="AIB26" s="25"/>
      <c r="AIC26" s="25"/>
      <c r="AID26" s="25"/>
      <c r="AIE26" s="25"/>
      <c r="AIF26" s="25"/>
      <c r="AIG26" s="25"/>
      <c r="AIH26" s="25"/>
      <c r="AII26" s="25"/>
      <c r="AIJ26" s="25"/>
      <c r="AIK26" s="25"/>
      <c r="AIL26" s="25"/>
      <c r="AIM26" s="25"/>
      <c r="AIN26" s="25"/>
      <c r="AIO26" s="25"/>
      <c r="AIP26" s="25"/>
      <c r="AIQ26" s="25"/>
      <c r="AIR26" s="25"/>
      <c r="AIS26" s="25"/>
      <c r="AIT26" s="25"/>
      <c r="AIU26" s="25"/>
      <c r="AIV26" s="25"/>
      <c r="AIW26" s="25"/>
      <c r="AIX26" s="25"/>
      <c r="AIY26" s="25"/>
      <c r="AIZ26" s="25"/>
      <c r="AJA26" s="25"/>
      <c r="AJB26" s="25"/>
      <c r="AJC26" s="25"/>
      <c r="AJD26" s="25"/>
      <c r="AJE26" s="25"/>
      <c r="AJF26" s="25"/>
      <c r="AJG26" s="25"/>
      <c r="AJH26" s="25"/>
      <c r="AJI26" s="25"/>
      <c r="AJJ26" s="25"/>
      <c r="AJK26" s="25"/>
      <c r="AJL26" s="25"/>
      <c r="AJM26" s="25"/>
      <c r="AJN26" s="25"/>
      <c r="AJO26" s="25"/>
      <c r="AJP26" s="25"/>
      <c r="AJQ26" s="25"/>
      <c r="AJR26" s="25"/>
      <c r="AJS26" s="25"/>
      <c r="AJT26" s="25"/>
      <c r="AJU26" s="25"/>
      <c r="AJV26" s="25"/>
      <c r="AJW26" s="25"/>
      <c r="AJX26" s="25"/>
      <c r="AJY26" s="25"/>
      <c r="AJZ26" s="25"/>
      <c r="AKA26" s="25"/>
      <c r="AKB26" s="25"/>
      <c r="AKC26" s="25"/>
      <c r="AKD26" s="25"/>
      <c r="AKE26" s="25"/>
      <c r="AKF26" s="25"/>
      <c r="AKG26" s="25"/>
      <c r="AKH26" s="25"/>
      <c r="AKI26" s="25"/>
      <c r="AKJ26" s="25"/>
      <c r="AKK26" s="25"/>
      <c r="AKL26" s="25"/>
      <c r="AKM26" s="25"/>
      <c r="AKN26" s="25"/>
      <c r="AKO26" s="25"/>
      <c r="AKP26" s="25"/>
      <c r="AKQ26" s="25"/>
      <c r="AKR26" s="25"/>
      <c r="AKS26" s="25"/>
      <c r="AKT26" s="25"/>
      <c r="AKU26" s="25"/>
      <c r="AKV26" s="25"/>
      <c r="AKW26" s="25"/>
      <c r="AKX26" s="25"/>
      <c r="AKY26" s="25"/>
      <c r="AKZ26" s="25"/>
      <c r="ALA26" s="25"/>
      <c r="ALB26" s="25"/>
      <c r="ALC26" s="25"/>
      <c r="ALD26" s="25"/>
      <c r="ALE26" s="25"/>
      <c r="ALF26" s="25"/>
      <c r="ALG26" s="25"/>
      <c r="ALH26" s="25"/>
      <c r="ALI26" s="25"/>
      <c r="ALJ26" s="25"/>
      <c r="ALK26" s="25"/>
      <c r="ALL26" s="25"/>
      <c r="ALM26" s="25"/>
      <c r="ALN26" s="25"/>
      <c r="ALO26" s="25"/>
      <c r="ALP26" s="25"/>
      <c r="ALQ26" s="25"/>
      <c r="ALR26" s="25"/>
      <c r="ALS26" s="25"/>
      <c r="ALT26" s="25"/>
      <c r="ALU26" s="25"/>
      <c r="ALV26" s="25"/>
      <c r="ALW26" s="25"/>
      <c r="ALX26" s="25"/>
      <c r="ALY26" s="25"/>
      <c r="ALZ26" s="25"/>
      <c r="AMA26" s="25"/>
      <c r="AMB26" s="25"/>
      <c r="AMC26" s="25"/>
      <c r="AMD26" s="25"/>
      <c r="AME26" s="25"/>
      <c r="AMF26" s="25"/>
      <c r="AMG26" s="25"/>
      <c r="AMH26" s="25"/>
      <c r="AMI26" s="25"/>
      <c r="AMJ26" s="25"/>
      <c r="AMK26" s="25"/>
      <c r="AML26" s="25"/>
      <c r="AMM26" s="25"/>
      <c r="AMN26" s="25"/>
      <c r="AMO26" s="25"/>
      <c r="AMP26" s="25"/>
      <c r="AMQ26" s="25"/>
      <c r="AMR26" s="25"/>
      <c r="AMS26" s="25"/>
      <c r="AMT26" s="25"/>
      <c r="AMU26" s="25"/>
      <c r="AMV26" s="25"/>
      <c r="AMW26" s="25"/>
      <c r="AMX26" s="25"/>
      <c r="AMY26" s="25"/>
      <c r="AMZ26" s="25"/>
      <c r="ANA26" s="25"/>
      <c r="ANB26" s="25"/>
      <c r="ANC26" s="25"/>
      <c r="AND26" s="25"/>
      <c r="ANE26" s="25"/>
      <c r="ANF26" s="25"/>
      <c r="ANG26" s="25"/>
      <c r="ANH26" s="25"/>
      <c r="ANI26" s="25"/>
      <c r="ANJ26" s="25"/>
      <c r="ANK26" s="25"/>
      <c r="ANL26" s="25"/>
      <c r="ANM26" s="25"/>
      <c r="ANN26" s="25"/>
      <c r="ANO26" s="25"/>
      <c r="ANP26" s="25"/>
      <c r="ANQ26" s="25"/>
      <c r="ANR26" s="25"/>
      <c r="ANS26" s="25"/>
      <c r="ANT26" s="25"/>
      <c r="ANU26" s="25"/>
      <c r="ANV26" s="25"/>
      <c r="ANW26" s="25"/>
      <c r="ANX26" s="25"/>
      <c r="ANY26" s="25"/>
      <c r="ANZ26" s="25"/>
      <c r="AOA26" s="25"/>
      <c r="AOB26" s="25"/>
      <c r="AOC26" s="25"/>
      <c r="AOD26" s="25"/>
      <c r="AOE26" s="25"/>
      <c r="AOF26" s="25"/>
      <c r="AOG26" s="25"/>
      <c r="AOH26" s="25"/>
      <c r="AOI26" s="25"/>
      <c r="AOJ26" s="25"/>
      <c r="AOK26" s="25"/>
      <c r="AOL26" s="25"/>
      <c r="AOM26" s="25"/>
      <c r="AON26" s="25"/>
      <c r="AOO26" s="25"/>
      <c r="AOP26" s="25"/>
      <c r="AOQ26" s="25"/>
      <c r="AOR26" s="25"/>
      <c r="AOS26" s="25"/>
      <c r="AOT26" s="25"/>
      <c r="AOU26" s="25"/>
      <c r="AOV26" s="25"/>
      <c r="AOW26" s="25"/>
      <c r="AOX26" s="25"/>
      <c r="AOY26" s="25"/>
      <c r="AOZ26" s="25"/>
      <c r="APA26" s="25"/>
      <c r="APB26" s="25"/>
      <c r="APC26" s="25"/>
      <c r="APD26" s="25"/>
      <c r="APE26" s="25"/>
      <c r="APF26" s="25"/>
      <c r="APG26" s="25"/>
      <c r="APH26" s="25"/>
      <c r="API26" s="25"/>
      <c r="APJ26" s="25"/>
      <c r="APK26" s="25"/>
      <c r="APL26" s="25"/>
      <c r="APM26" s="25"/>
      <c r="APN26" s="25"/>
      <c r="APO26" s="25"/>
      <c r="APP26" s="25"/>
      <c r="APQ26" s="25"/>
      <c r="APR26" s="25"/>
      <c r="APS26" s="25"/>
      <c r="APT26" s="25"/>
      <c r="APU26" s="25"/>
      <c r="APV26" s="25"/>
      <c r="APW26" s="25"/>
      <c r="APX26" s="25"/>
      <c r="APY26" s="25"/>
      <c r="APZ26" s="25"/>
      <c r="AQA26" s="25"/>
      <c r="AQB26" s="25"/>
      <c r="AQC26" s="25"/>
      <c r="AQD26" s="25"/>
      <c r="AQE26" s="25"/>
      <c r="AQF26" s="25"/>
      <c r="AQG26" s="25"/>
      <c r="AQH26" s="25"/>
      <c r="AQI26" s="25"/>
      <c r="AQJ26" s="25"/>
      <c r="AQK26" s="25"/>
      <c r="AQL26" s="25"/>
      <c r="AQM26" s="25"/>
      <c r="AQN26" s="25"/>
      <c r="AQO26" s="25"/>
      <c r="AQP26" s="25"/>
      <c r="AQQ26" s="25"/>
      <c r="AQR26" s="25"/>
      <c r="AQS26" s="25"/>
      <c r="AQT26" s="25"/>
      <c r="AQU26" s="25"/>
      <c r="AQV26" s="25"/>
      <c r="AQW26" s="25"/>
      <c r="AQX26" s="25"/>
      <c r="AQY26" s="25"/>
      <c r="AQZ26" s="25"/>
      <c r="ARA26" s="25"/>
      <c r="ARB26" s="25"/>
      <c r="ARC26" s="25"/>
      <c r="ARD26" s="25"/>
      <c r="ARE26" s="25"/>
      <c r="ARF26" s="25"/>
      <c r="ARG26" s="25"/>
      <c r="ARH26" s="25"/>
      <c r="ARI26" s="25"/>
      <c r="ARJ26" s="25"/>
      <c r="ARK26" s="25"/>
      <c r="ARL26" s="25"/>
      <c r="ARM26" s="25"/>
      <c r="ARN26" s="25"/>
      <c r="ARO26" s="25"/>
      <c r="ARP26" s="25"/>
      <c r="ARQ26" s="25"/>
      <c r="ARR26" s="25"/>
      <c r="ARS26" s="25"/>
      <c r="ART26" s="25"/>
      <c r="ARU26" s="25"/>
      <c r="ARV26" s="25"/>
      <c r="ARW26" s="25"/>
      <c r="ARX26" s="25"/>
      <c r="ARY26" s="25"/>
      <c r="ARZ26" s="25"/>
      <c r="ASA26" s="25"/>
      <c r="ASB26" s="25"/>
      <c r="ASC26" s="25"/>
      <c r="ASD26" s="25"/>
      <c r="ASE26" s="25"/>
      <c r="ASF26" s="25"/>
      <c r="ASG26" s="25"/>
      <c r="ASH26" s="25"/>
      <c r="ASI26" s="25"/>
      <c r="ASJ26" s="25"/>
      <c r="ASK26" s="25"/>
      <c r="ASL26" s="25"/>
      <c r="ASM26" s="25"/>
      <c r="ASN26" s="25"/>
      <c r="ASO26" s="25"/>
      <c r="ASP26" s="25"/>
      <c r="ASQ26" s="25"/>
      <c r="ASR26" s="25"/>
      <c r="ASS26" s="25"/>
      <c r="AST26" s="25"/>
      <c r="ASU26" s="25"/>
      <c r="ASV26" s="25"/>
      <c r="ASW26" s="25"/>
      <c r="ASX26" s="25"/>
      <c r="ASY26" s="25"/>
      <c r="ASZ26" s="25"/>
      <c r="ATA26" s="25"/>
      <c r="ATB26" s="25"/>
      <c r="ATC26" s="25"/>
      <c r="ATD26" s="25"/>
      <c r="ATE26" s="25"/>
      <c r="ATF26" s="25"/>
      <c r="ATG26" s="25"/>
      <c r="ATH26" s="25"/>
      <c r="ATI26" s="25"/>
      <c r="ATJ26" s="25"/>
      <c r="ATK26" s="25"/>
      <c r="ATL26" s="25"/>
      <c r="ATM26" s="25"/>
      <c r="ATN26" s="25"/>
      <c r="ATO26" s="25"/>
      <c r="ATP26" s="25"/>
      <c r="ATQ26" s="25"/>
      <c r="ATR26" s="25"/>
      <c r="ATS26" s="25"/>
      <c r="ATT26" s="25"/>
      <c r="ATU26" s="25"/>
      <c r="ATV26" s="25"/>
      <c r="ATW26" s="25"/>
      <c r="ATX26" s="25"/>
      <c r="ATY26" s="25"/>
      <c r="ATZ26" s="25"/>
      <c r="AUA26" s="25"/>
      <c r="AUB26" s="25"/>
      <c r="AUC26" s="25"/>
      <c r="AUD26" s="25"/>
      <c r="AUE26" s="25"/>
      <c r="AUF26" s="25"/>
      <c r="AUG26" s="25"/>
      <c r="AUH26" s="25"/>
      <c r="AUI26" s="25"/>
      <c r="AUJ26" s="25"/>
      <c r="AUK26" s="25"/>
      <c r="AUL26" s="25"/>
      <c r="AUM26" s="25"/>
      <c r="AUN26" s="25"/>
      <c r="AUO26" s="25"/>
      <c r="AUP26" s="25"/>
      <c r="AUQ26" s="25"/>
      <c r="AUR26" s="25"/>
      <c r="AUS26" s="25"/>
      <c r="AUT26" s="25"/>
      <c r="AUU26" s="25"/>
      <c r="AUV26" s="25"/>
      <c r="AUW26" s="25"/>
      <c r="AUX26" s="25"/>
      <c r="AUY26" s="25"/>
      <c r="AUZ26" s="25"/>
      <c r="AVA26" s="25"/>
      <c r="AVB26" s="25"/>
      <c r="AVC26" s="25"/>
      <c r="AVD26" s="25"/>
      <c r="AVE26" s="25"/>
      <c r="AVF26" s="25"/>
      <c r="AVG26" s="25"/>
      <c r="AVH26" s="25"/>
      <c r="AVI26" s="25"/>
      <c r="AVJ26" s="25"/>
      <c r="AVK26" s="25"/>
      <c r="AVL26" s="25"/>
      <c r="AVM26" s="25"/>
      <c r="AVN26" s="25"/>
      <c r="AVO26" s="25"/>
      <c r="AVP26" s="25"/>
      <c r="AVQ26" s="25"/>
      <c r="AVR26" s="25"/>
      <c r="AVS26" s="25"/>
      <c r="AVT26" s="25"/>
      <c r="AVU26" s="25"/>
      <c r="AVV26" s="25"/>
      <c r="AVW26" s="25"/>
      <c r="AVX26" s="25"/>
      <c r="AVY26" s="25"/>
      <c r="AVZ26" s="25"/>
      <c r="AWA26" s="25"/>
      <c r="AWB26" s="25"/>
      <c r="AWC26" s="25"/>
      <c r="AWD26" s="25"/>
      <c r="AWE26" s="25"/>
      <c r="AWF26" s="25"/>
      <c r="AWG26" s="25"/>
      <c r="AWH26" s="25"/>
      <c r="AWI26" s="25"/>
      <c r="AWJ26" s="25"/>
      <c r="AWK26" s="25"/>
      <c r="AWL26" s="25"/>
      <c r="AWM26" s="25"/>
      <c r="AWN26" s="25"/>
      <c r="AWO26" s="25"/>
      <c r="AWP26" s="25"/>
      <c r="AWQ26" s="25"/>
      <c r="AWR26" s="25"/>
      <c r="AWS26" s="25"/>
      <c r="AWT26" s="25"/>
      <c r="AWU26" s="25"/>
      <c r="AWV26" s="25"/>
      <c r="AWW26" s="25"/>
      <c r="AWX26" s="25"/>
      <c r="AWY26" s="25"/>
      <c r="AWZ26" s="25"/>
      <c r="AXA26" s="25"/>
      <c r="AXB26" s="25"/>
      <c r="AXC26" s="25"/>
      <c r="AXD26" s="25"/>
      <c r="AXE26" s="25"/>
      <c r="AXF26" s="25"/>
      <c r="AXG26" s="25"/>
      <c r="AXH26" s="25"/>
      <c r="AXI26" s="25"/>
      <c r="AXJ26" s="25"/>
      <c r="AXK26" s="25"/>
      <c r="AXL26" s="25"/>
      <c r="AXM26" s="25"/>
      <c r="AXN26" s="25"/>
      <c r="AXO26" s="25"/>
      <c r="AXP26" s="25"/>
      <c r="AXQ26" s="25"/>
      <c r="AXR26" s="25"/>
      <c r="AXS26" s="25"/>
      <c r="AXT26" s="25"/>
      <c r="AXU26" s="25"/>
      <c r="AXV26" s="25"/>
      <c r="AXW26" s="25"/>
      <c r="AXX26" s="25"/>
      <c r="AXY26" s="25"/>
      <c r="AXZ26" s="25"/>
      <c r="AYA26" s="25"/>
      <c r="AYB26" s="25"/>
      <c r="AYC26" s="25"/>
      <c r="AYD26" s="25"/>
      <c r="AYE26" s="25"/>
      <c r="AYF26" s="25"/>
      <c r="AYG26" s="25"/>
      <c r="AYH26" s="25"/>
      <c r="AYI26" s="25"/>
      <c r="AYJ26" s="25"/>
      <c r="AYK26" s="25"/>
      <c r="AYL26" s="25"/>
      <c r="AYM26" s="25"/>
      <c r="AYN26" s="25"/>
      <c r="AYO26" s="25"/>
      <c r="AYP26" s="25"/>
      <c r="AYQ26" s="25"/>
      <c r="AYR26" s="25"/>
      <c r="AYS26" s="25"/>
      <c r="AYT26" s="25"/>
      <c r="AYU26" s="25"/>
      <c r="AYV26" s="25"/>
      <c r="AYW26" s="25"/>
      <c r="AYX26" s="25"/>
      <c r="AYY26" s="25"/>
      <c r="AYZ26" s="25"/>
      <c r="AZA26" s="25"/>
      <c r="AZB26" s="25"/>
      <c r="AZC26" s="25"/>
      <c r="AZD26" s="25"/>
      <c r="AZE26" s="25"/>
      <c r="AZF26" s="25"/>
      <c r="AZG26" s="25"/>
      <c r="AZH26" s="25"/>
      <c r="AZI26" s="25"/>
      <c r="AZJ26" s="25"/>
      <c r="AZK26" s="25"/>
      <c r="AZL26" s="25"/>
      <c r="AZM26" s="25"/>
      <c r="AZN26" s="25"/>
      <c r="AZO26" s="25"/>
      <c r="AZP26" s="25"/>
      <c r="AZQ26" s="25"/>
      <c r="AZR26" s="25"/>
      <c r="AZS26" s="25"/>
      <c r="AZT26" s="25"/>
      <c r="AZU26" s="25"/>
      <c r="AZV26" s="25"/>
      <c r="AZW26" s="25"/>
      <c r="AZX26" s="25"/>
      <c r="AZY26" s="25"/>
      <c r="AZZ26" s="25"/>
      <c r="BAA26" s="25"/>
      <c r="BAB26" s="25"/>
      <c r="BAC26" s="25"/>
      <c r="BAD26" s="25"/>
      <c r="BAE26" s="25"/>
      <c r="BAF26" s="25"/>
      <c r="BAG26" s="25"/>
      <c r="BAH26" s="25"/>
      <c r="BAI26" s="25"/>
      <c r="BAJ26" s="25"/>
      <c r="BAK26" s="25"/>
      <c r="BAL26" s="25"/>
      <c r="BAM26" s="25"/>
      <c r="BAN26" s="25"/>
      <c r="BAO26" s="25"/>
      <c r="BAP26" s="25"/>
      <c r="BAQ26" s="25"/>
      <c r="BAR26" s="25"/>
      <c r="BAS26" s="25"/>
      <c r="BAT26" s="25"/>
      <c r="BAU26" s="25"/>
      <c r="BAV26" s="25"/>
      <c r="BAW26" s="25"/>
      <c r="BAX26" s="25"/>
      <c r="BAY26" s="25"/>
      <c r="BAZ26" s="25"/>
      <c r="BBA26" s="25"/>
      <c r="BBB26" s="25"/>
      <c r="BBC26" s="25"/>
      <c r="BBD26" s="25"/>
      <c r="BBE26" s="25"/>
      <c r="BBF26" s="25"/>
      <c r="BBG26" s="25"/>
      <c r="BBH26" s="25"/>
      <c r="BBI26" s="25"/>
      <c r="BBJ26" s="25"/>
      <c r="BBK26" s="25"/>
      <c r="BBL26" s="25"/>
      <c r="BBM26" s="25"/>
      <c r="BBN26" s="25"/>
      <c r="BBO26" s="25"/>
      <c r="BBP26" s="25"/>
      <c r="BBQ26" s="25"/>
      <c r="BBR26" s="25"/>
      <c r="BBS26" s="25"/>
      <c r="BBT26" s="25"/>
      <c r="BBU26" s="25"/>
      <c r="BBV26" s="25"/>
      <c r="BBW26" s="25"/>
      <c r="BBX26" s="25"/>
      <c r="BBY26" s="25"/>
      <c r="BBZ26" s="25"/>
      <c r="BCA26" s="25"/>
      <c r="BCB26" s="25"/>
      <c r="BCC26" s="25"/>
      <c r="BCD26" s="25"/>
      <c r="BCE26" s="25"/>
      <c r="BCF26" s="25"/>
      <c r="BCG26" s="25"/>
      <c r="BCH26" s="25"/>
      <c r="BCI26" s="25"/>
      <c r="BCJ26" s="25"/>
      <c r="BCK26" s="25"/>
      <c r="BCL26" s="25"/>
      <c r="BCM26" s="25"/>
      <c r="BCN26" s="25"/>
      <c r="BCO26" s="25"/>
      <c r="BCP26" s="25"/>
      <c r="BCQ26" s="25"/>
      <c r="BCR26" s="25"/>
      <c r="BCS26" s="25"/>
      <c r="BCT26" s="25"/>
      <c r="BCU26" s="25"/>
      <c r="BCV26" s="25"/>
      <c r="BCW26" s="25"/>
      <c r="BCX26" s="25"/>
      <c r="BCY26" s="25"/>
      <c r="BCZ26" s="25"/>
      <c r="BDA26" s="25"/>
      <c r="BDB26" s="25"/>
      <c r="BDC26" s="25"/>
      <c r="BDD26" s="25"/>
      <c r="BDE26" s="25"/>
      <c r="BDF26" s="25"/>
      <c r="BDG26" s="25"/>
      <c r="BDH26" s="25"/>
      <c r="BDI26" s="25"/>
      <c r="BDJ26" s="25"/>
      <c r="BDK26" s="25"/>
      <c r="BDL26" s="25"/>
      <c r="BDM26" s="25"/>
      <c r="BDN26" s="25"/>
      <c r="BDO26" s="25"/>
      <c r="BDP26" s="25"/>
      <c r="BDQ26" s="25"/>
      <c r="BDR26" s="25"/>
      <c r="BDS26" s="25"/>
      <c r="BDT26" s="25"/>
      <c r="BDU26" s="25"/>
      <c r="BDV26" s="25"/>
      <c r="BDW26" s="25"/>
      <c r="BDX26" s="25"/>
      <c r="BDY26" s="25"/>
      <c r="BDZ26" s="25"/>
      <c r="BEA26" s="25"/>
      <c r="BEB26" s="25"/>
      <c r="BEC26" s="25"/>
      <c r="BED26" s="25"/>
      <c r="BEE26" s="25"/>
      <c r="BEF26" s="25"/>
      <c r="BEG26" s="25"/>
      <c r="BEH26" s="25"/>
      <c r="BEI26" s="25"/>
      <c r="BEJ26" s="25"/>
      <c r="BEK26" s="25"/>
      <c r="BEL26" s="25"/>
      <c r="BEM26" s="25"/>
      <c r="BEN26" s="25"/>
      <c r="BEO26" s="25"/>
      <c r="BEP26" s="25"/>
      <c r="BEQ26" s="25"/>
      <c r="BER26" s="25"/>
      <c r="BES26" s="25"/>
      <c r="BET26" s="25"/>
      <c r="BEU26" s="25"/>
      <c r="BEV26" s="25"/>
      <c r="BEW26" s="25"/>
      <c r="BEX26" s="25"/>
      <c r="BEY26" s="25"/>
      <c r="BEZ26" s="25"/>
      <c r="BFA26" s="25"/>
      <c r="BFB26" s="25"/>
      <c r="BFC26" s="25"/>
      <c r="BFD26" s="25"/>
      <c r="BFE26" s="25"/>
      <c r="BFF26" s="25"/>
      <c r="BFG26" s="25"/>
      <c r="BFH26" s="25"/>
      <c r="BFI26" s="25"/>
      <c r="BFJ26" s="25"/>
      <c r="BFK26" s="25"/>
      <c r="BFL26" s="25"/>
      <c r="BFM26" s="25"/>
      <c r="BFN26" s="25"/>
      <c r="BFO26" s="25"/>
      <c r="BFP26" s="25"/>
      <c r="BFQ26" s="25"/>
      <c r="BFR26" s="25"/>
      <c r="BFS26" s="25"/>
      <c r="BFT26" s="25"/>
      <c r="BFU26" s="25"/>
      <c r="BFV26" s="25"/>
      <c r="BFW26" s="25"/>
      <c r="BFX26" s="25"/>
      <c r="BFY26" s="25"/>
      <c r="BFZ26" s="25"/>
      <c r="BGA26" s="25"/>
      <c r="BGB26" s="25"/>
      <c r="BGC26" s="25"/>
      <c r="BGD26" s="25"/>
      <c r="BGE26" s="25"/>
      <c r="BGF26" s="25"/>
      <c r="BGG26" s="25"/>
      <c r="BGH26" s="25"/>
      <c r="BGI26" s="25"/>
      <c r="BGJ26" s="25"/>
      <c r="BGK26" s="25"/>
      <c r="BGL26" s="25"/>
      <c r="BGM26" s="25"/>
      <c r="BGN26" s="25"/>
      <c r="BGO26" s="25"/>
      <c r="BGP26" s="25"/>
      <c r="BGQ26" s="25"/>
      <c r="BGR26" s="25"/>
      <c r="BGS26" s="25"/>
      <c r="BGT26" s="25"/>
      <c r="BGU26" s="25"/>
      <c r="BGV26" s="25"/>
      <c r="BGW26" s="25"/>
      <c r="BGX26" s="25"/>
      <c r="BGY26" s="25"/>
      <c r="BGZ26" s="25"/>
      <c r="BHA26" s="25"/>
      <c r="BHB26" s="25"/>
      <c r="BHC26" s="25"/>
      <c r="BHD26" s="25"/>
      <c r="BHE26" s="25"/>
      <c r="BHF26" s="25"/>
      <c r="BHG26" s="25"/>
      <c r="BHH26" s="25"/>
      <c r="BHI26" s="25"/>
      <c r="BHJ26" s="25"/>
      <c r="BHK26" s="25"/>
      <c r="BHL26" s="25"/>
      <c r="BHM26" s="25"/>
      <c r="BHN26" s="25"/>
      <c r="BHO26" s="25"/>
      <c r="BHP26" s="25"/>
      <c r="BHQ26" s="25"/>
      <c r="BHR26" s="25"/>
      <c r="BHS26" s="25"/>
      <c r="BHT26" s="25"/>
      <c r="BHU26" s="25"/>
      <c r="BHV26" s="25"/>
      <c r="BHW26" s="25"/>
      <c r="BHX26" s="25"/>
      <c r="BHY26" s="25"/>
      <c r="BHZ26" s="25"/>
      <c r="BIA26" s="25"/>
      <c r="BIB26" s="25"/>
      <c r="BIC26" s="25"/>
      <c r="BID26" s="25"/>
      <c r="BIE26" s="25"/>
      <c r="BIF26" s="25"/>
      <c r="BIG26" s="25"/>
      <c r="BIH26" s="25"/>
      <c r="BII26" s="25"/>
      <c r="BIJ26" s="25"/>
      <c r="BIK26" s="25"/>
      <c r="BIL26" s="25"/>
      <c r="BIM26" s="25"/>
      <c r="BIN26" s="25"/>
      <c r="BIO26" s="25"/>
      <c r="BIP26" s="25"/>
      <c r="BIQ26" s="25"/>
      <c r="BIR26" s="25"/>
      <c r="BIS26" s="25"/>
      <c r="BIT26" s="25"/>
      <c r="BIU26" s="25"/>
      <c r="BIV26" s="25"/>
      <c r="BIW26" s="25"/>
      <c r="BIX26" s="25"/>
      <c r="BIY26" s="25"/>
      <c r="BIZ26" s="25"/>
      <c r="BJA26" s="25"/>
      <c r="BJB26" s="25"/>
      <c r="BJC26" s="25"/>
      <c r="BJD26" s="25"/>
      <c r="BJE26" s="25"/>
      <c r="BJF26" s="25"/>
      <c r="BJG26" s="25"/>
      <c r="BJH26" s="25"/>
      <c r="BJI26" s="25"/>
      <c r="BJJ26" s="25"/>
      <c r="BJK26" s="25"/>
      <c r="BJL26" s="25"/>
      <c r="BJM26" s="25"/>
      <c r="BJN26" s="25"/>
      <c r="BJO26" s="25"/>
      <c r="BJP26" s="25"/>
      <c r="BJQ26" s="25"/>
      <c r="BJR26" s="25"/>
      <c r="BJS26" s="25"/>
      <c r="BJT26" s="25"/>
      <c r="BJU26" s="25"/>
      <c r="BJV26" s="25"/>
      <c r="BJW26" s="25"/>
      <c r="BJX26" s="25"/>
      <c r="BJY26" s="25"/>
      <c r="BJZ26" s="25"/>
      <c r="BKA26" s="25"/>
      <c r="BKB26" s="25"/>
      <c r="BKC26" s="25"/>
      <c r="BKD26" s="25"/>
      <c r="BKE26" s="25"/>
      <c r="BKF26" s="25"/>
      <c r="BKG26" s="25"/>
      <c r="BKH26" s="25"/>
      <c r="BKI26" s="25"/>
      <c r="BKJ26" s="25"/>
      <c r="BKK26" s="25"/>
      <c r="BKL26" s="25"/>
      <c r="BKM26" s="25"/>
      <c r="BKN26" s="25"/>
      <c r="BKO26" s="25"/>
      <c r="BKP26" s="25"/>
      <c r="BKQ26" s="25"/>
      <c r="BKR26" s="25"/>
      <c r="BKS26" s="25"/>
      <c r="BKT26" s="25"/>
      <c r="BKU26" s="25"/>
      <c r="BKV26" s="25"/>
      <c r="BKW26" s="25"/>
      <c r="BKX26" s="25"/>
      <c r="BKY26" s="25"/>
      <c r="BKZ26" s="25"/>
      <c r="BLA26" s="25"/>
      <c r="BLB26" s="25"/>
      <c r="BLC26" s="25"/>
      <c r="BLD26" s="25"/>
      <c r="BLE26" s="25"/>
      <c r="BLF26" s="25"/>
      <c r="BLG26" s="25"/>
      <c r="BLH26" s="25"/>
      <c r="BLI26" s="25"/>
      <c r="BLJ26" s="25"/>
      <c r="BLK26" s="25"/>
      <c r="BLL26" s="25"/>
      <c r="BLM26" s="25"/>
      <c r="BLN26" s="25"/>
      <c r="BLO26" s="25"/>
      <c r="BLP26" s="25"/>
      <c r="BLQ26" s="25"/>
      <c r="BLR26" s="25"/>
      <c r="BLS26" s="25"/>
      <c r="BLT26" s="25"/>
      <c r="BLU26" s="25"/>
      <c r="BLV26" s="25"/>
      <c r="BLW26" s="25"/>
      <c r="BLX26" s="25"/>
      <c r="BLY26" s="25"/>
      <c r="BLZ26" s="25"/>
      <c r="BMA26" s="25"/>
      <c r="BMB26" s="25"/>
      <c r="BMC26" s="25"/>
      <c r="BMD26" s="25"/>
      <c r="BME26" s="25"/>
      <c r="BMF26" s="25"/>
      <c r="BMG26" s="25"/>
      <c r="BMH26" s="25"/>
      <c r="BMI26" s="25"/>
      <c r="BMJ26" s="25"/>
      <c r="BMK26" s="25"/>
      <c r="BML26" s="25"/>
      <c r="BMM26" s="25"/>
      <c r="BMN26" s="25"/>
      <c r="BMO26" s="25"/>
      <c r="BMP26" s="25"/>
      <c r="BMQ26" s="25"/>
      <c r="BMR26" s="25"/>
      <c r="BMS26" s="25"/>
      <c r="BMT26" s="25"/>
      <c r="BMU26" s="25"/>
      <c r="BMV26" s="25"/>
      <c r="BMW26" s="25"/>
      <c r="BMX26" s="25"/>
      <c r="BMY26" s="25"/>
      <c r="BMZ26" s="25"/>
      <c r="BNA26" s="25"/>
      <c r="BNB26" s="25"/>
      <c r="BNC26" s="25"/>
      <c r="BND26" s="25"/>
      <c r="BNE26" s="25"/>
      <c r="BNF26" s="25"/>
      <c r="BNG26" s="25"/>
      <c r="BNH26" s="25"/>
      <c r="BNI26" s="25"/>
      <c r="BNJ26" s="25"/>
      <c r="BNK26" s="25"/>
      <c r="BNL26" s="25"/>
      <c r="BNM26" s="25"/>
      <c r="BNN26" s="25"/>
      <c r="BNO26" s="25"/>
      <c r="BNP26" s="25"/>
      <c r="BNQ26" s="25"/>
      <c r="BNR26" s="25"/>
      <c r="BNS26" s="25"/>
      <c r="BNT26" s="25"/>
      <c r="BNU26" s="25"/>
      <c r="BNV26" s="25"/>
      <c r="BNW26" s="25"/>
      <c r="BNX26" s="25"/>
      <c r="BNY26" s="25"/>
      <c r="BNZ26" s="25"/>
      <c r="BOA26" s="25"/>
      <c r="BOB26" s="25"/>
      <c r="BOC26" s="25"/>
      <c r="BOD26" s="25"/>
      <c r="BOE26" s="25"/>
      <c r="BOF26" s="25"/>
      <c r="BOG26" s="25"/>
      <c r="BOH26" s="25"/>
      <c r="BOI26" s="25"/>
      <c r="BOJ26" s="25"/>
      <c r="BOK26" s="25"/>
      <c r="BOL26" s="25"/>
      <c r="BOM26" s="25"/>
      <c r="BON26" s="25"/>
      <c r="BOO26" s="25"/>
      <c r="BOP26" s="25"/>
      <c r="BOQ26" s="25"/>
      <c r="BOR26" s="25"/>
      <c r="BOS26" s="25"/>
      <c r="BOT26" s="25"/>
      <c r="BOU26" s="25"/>
      <c r="BOV26" s="25"/>
      <c r="BOW26" s="25"/>
      <c r="BOX26" s="25"/>
      <c r="BOY26" s="25"/>
      <c r="BOZ26" s="25"/>
      <c r="BPA26" s="25"/>
      <c r="BPB26" s="25"/>
      <c r="BPC26" s="25"/>
      <c r="BPD26" s="25"/>
      <c r="BPE26" s="25"/>
      <c r="BPF26" s="25"/>
      <c r="BPG26" s="25"/>
      <c r="BPH26" s="25"/>
      <c r="BPI26" s="25"/>
      <c r="BPJ26" s="25"/>
      <c r="BPK26" s="25"/>
      <c r="BPL26" s="25"/>
      <c r="BPM26" s="25"/>
      <c r="BPN26" s="25"/>
      <c r="BPO26" s="25"/>
      <c r="BPP26" s="25"/>
      <c r="BPQ26" s="25"/>
      <c r="BPR26" s="25"/>
      <c r="BPS26" s="25"/>
      <c r="BPT26" s="25"/>
      <c r="BPU26" s="25"/>
      <c r="BPV26" s="25"/>
      <c r="BPW26" s="25"/>
      <c r="BPX26" s="25"/>
      <c r="BPY26" s="25"/>
      <c r="BPZ26" s="25"/>
      <c r="BQA26" s="25"/>
      <c r="BQB26" s="25"/>
      <c r="BQC26" s="25"/>
      <c r="BQD26" s="25"/>
      <c r="BQE26" s="25"/>
      <c r="BQF26" s="25"/>
      <c r="BQG26" s="25"/>
      <c r="BQH26" s="25"/>
      <c r="BQI26" s="25"/>
      <c r="BQJ26" s="25"/>
      <c r="BQK26" s="25"/>
      <c r="BQL26" s="25"/>
      <c r="BQM26" s="25"/>
      <c r="BQN26" s="25"/>
      <c r="BQO26" s="25"/>
      <c r="BQP26" s="25"/>
      <c r="BQQ26" s="25"/>
      <c r="BQR26" s="25"/>
      <c r="BQS26" s="25"/>
      <c r="BQT26" s="25"/>
      <c r="BQU26" s="25"/>
      <c r="BQV26" s="25"/>
      <c r="BQW26" s="25"/>
      <c r="BQX26" s="25"/>
      <c r="BQY26" s="25"/>
      <c r="BQZ26" s="25"/>
      <c r="BRA26" s="25"/>
      <c r="BRB26" s="25"/>
      <c r="BRC26" s="25"/>
      <c r="BRD26" s="25"/>
      <c r="BRE26" s="25"/>
      <c r="BRF26" s="25"/>
      <c r="BRG26" s="25"/>
      <c r="BRH26" s="25"/>
      <c r="BRI26" s="25"/>
      <c r="BRJ26" s="25"/>
      <c r="BRK26" s="25"/>
      <c r="BRL26" s="25"/>
      <c r="BRM26" s="25"/>
      <c r="BRN26" s="25"/>
      <c r="BRO26" s="25"/>
      <c r="BRP26" s="25"/>
      <c r="BRQ26" s="25"/>
      <c r="BRR26" s="25"/>
      <c r="BRS26" s="25"/>
      <c r="BRT26" s="25"/>
      <c r="BRU26" s="25"/>
      <c r="BRV26" s="25"/>
      <c r="BRW26" s="25"/>
      <c r="BRX26" s="25"/>
      <c r="BRY26" s="25"/>
      <c r="BRZ26" s="25"/>
      <c r="BSA26" s="25"/>
      <c r="BSB26" s="25"/>
      <c r="BSC26" s="25"/>
      <c r="BSD26" s="25"/>
      <c r="BSE26" s="25"/>
      <c r="BSF26" s="25"/>
      <c r="BSG26" s="25"/>
      <c r="BSH26" s="25"/>
      <c r="BSI26" s="25"/>
      <c r="BSJ26" s="25"/>
      <c r="BSK26" s="25"/>
      <c r="BSL26" s="25"/>
      <c r="BSM26" s="25"/>
      <c r="BSN26" s="25"/>
      <c r="BSO26" s="25"/>
      <c r="BSP26" s="25"/>
      <c r="BSQ26" s="25"/>
      <c r="BSR26" s="25"/>
      <c r="BSS26" s="25"/>
      <c r="BST26" s="25"/>
      <c r="BSU26" s="25"/>
      <c r="BSV26" s="25"/>
      <c r="BSW26" s="25"/>
      <c r="BSX26" s="25"/>
      <c r="BSY26" s="25"/>
      <c r="BSZ26" s="25"/>
      <c r="BTA26" s="25"/>
      <c r="BTB26" s="25"/>
      <c r="BTC26" s="25"/>
      <c r="BTD26" s="25"/>
      <c r="BTE26" s="25"/>
      <c r="BTF26" s="25"/>
      <c r="BTG26" s="25"/>
      <c r="BTH26" s="25"/>
      <c r="BTI26" s="25"/>
      <c r="BTJ26" s="25"/>
      <c r="BTK26" s="25"/>
      <c r="BTL26" s="25"/>
      <c r="BTM26" s="25"/>
      <c r="BTN26" s="25"/>
      <c r="BTO26" s="25"/>
      <c r="BTP26" s="25"/>
      <c r="BTQ26" s="25"/>
      <c r="BTR26" s="25"/>
      <c r="BTS26" s="25"/>
      <c r="BTT26" s="25"/>
      <c r="BTU26" s="25"/>
      <c r="BTV26" s="25"/>
      <c r="BTW26" s="25"/>
      <c r="BTX26" s="25"/>
      <c r="BTY26" s="25"/>
      <c r="BTZ26" s="25"/>
      <c r="BUA26" s="25"/>
      <c r="BUB26" s="25"/>
      <c r="BUC26" s="25"/>
      <c r="BUD26" s="25"/>
      <c r="BUE26" s="25"/>
      <c r="BUF26" s="25"/>
      <c r="BUG26" s="25"/>
      <c r="BUH26" s="25"/>
      <c r="BUI26" s="25"/>
      <c r="BUJ26" s="25"/>
      <c r="BUK26" s="25"/>
      <c r="BUL26" s="25"/>
      <c r="BUM26" s="25"/>
      <c r="BUN26" s="25"/>
      <c r="BUO26" s="25"/>
      <c r="BUP26" s="25"/>
      <c r="BUQ26" s="25"/>
      <c r="BUR26" s="25"/>
      <c r="BUS26" s="25"/>
      <c r="BUT26" s="25"/>
      <c r="BUU26" s="25"/>
      <c r="BUV26" s="25"/>
      <c r="BUW26" s="25"/>
      <c r="BUX26" s="25"/>
      <c r="BUY26" s="25"/>
      <c r="BUZ26" s="25"/>
      <c r="BVA26" s="25"/>
      <c r="BVB26" s="25"/>
      <c r="BVC26" s="25"/>
      <c r="BVD26" s="25"/>
      <c r="BVE26" s="25"/>
      <c r="BVF26" s="25"/>
      <c r="BVG26" s="25"/>
      <c r="BVH26" s="25"/>
      <c r="BVI26" s="25"/>
      <c r="BVJ26" s="25"/>
      <c r="BVK26" s="25"/>
      <c r="BVL26" s="25"/>
      <c r="BVM26" s="25"/>
      <c r="BVN26" s="25"/>
      <c r="BVO26" s="25"/>
      <c r="BVP26" s="25"/>
      <c r="BVQ26" s="25"/>
      <c r="BVR26" s="25"/>
      <c r="BVS26" s="25"/>
      <c r="BVT26" s="25"/>
      <c r="BVU26" s="25"/>
      <c r="BVV26" s="25"/>
      <c r="BVW26" s="25"/>
      <c r="BVX26" s="25"/>
      <c r="BVY26" s="25"/>
      <c r="BVZ26" s="25"/>
      <c r="BWA26" s="25"/>
      <c r="BWB26" s="25"/>
      <c r="BWC26" s="25"/>
      <c r="BWD26" s="25"/>
      <c r="BWE26" s="25"/>
      <c r="BWF26" s="25"/>
      <c r="BWG26" s="25"/>
      <c r="BWH26" s="25"/>
      <c r="BWI26" s="25"/>
      <c r="BWJ26" s="25"/>
      <c r="BWK26" s="25"/>
      <c r="BWL26" s="25"/>
      <c r="BWM26" s="25"/>
      <c r="BWN26" s="25"/>
      <c r="BWO26" s="25"/>
      <c r="BWP26" s="25"/>
      <c r="BWQ26" s="25"/>
      <c r="BWR26" s="25"/>
      <c r="BWS26" s="25"/>
      <c r="BWT26" s="25"/>
      <c r="BWU26" s="25"/>
      <c r="BWV26" s="25"/>
      <c r="BWW26" s="25"/>
      <c r="BWX26" s="25"/>
      <c r="BWY26" s="25"/>
      <c r="BWZ26" s="25"/>
      <c r="BXA26" s="25"/>
      <c r="BXB26" s="25"/>
      <c r="BXC26" s="25"/>
      <c r="BXD26" s="25"/>
      <c r="BXE26" s="25"/>
      <c r="BXF26" s="25"/>
      <c r="BXG26" s="25"/>
      <c r="BXH26" s="25"/>
      <c r="BXI26" s="25"/>
      <c r="BXJ26" s="25"/>
      <c r="BXK26" s="25"/>
      <c r="BXL26" s="25"/>
      <c r="BXM26" s="25"/>
      <c r="BXN26" s="25"/>
      <c r="BXO26" s="25"/>
      <c r="BXP26" s="25"/>
      <c r="BXQ26" s="25"/>
      <c r="BXR26" s="25"/>
      <c r="BXS26" s="25"/>
      <c r="BXT26" s="25"/>
      <c r="BXU26" s="25"/>
      <c r="BXV26" s="25"/>
      <c r="BXW26" s="25"/>
      <c r="BXX26" s="25"/>
      <c r="BXY26" s="25"/>
      <c r="BXZ26" s="25"/>
      <c r="BYA26" s="25"/>
      <c r="BYB26" s="25"/>
      <c r="BYC26" s="25"/>
      <c r="BYD26" s="25"/>
      <c r="BYE26" s="25"/>
      <c r="BYF26" s="25"/>
      <c r="BYG26" s="25"/>
      <c r="BYH26" s="25"/>
      <c r="BYI26" s="25"/>
      <c r="BYJ26" s="25"/>
      <c r="BYK26" s="25"/>
      <c r="BYL26" s="25"/>
      <c r="BYM26" s="25"/>
      <c r="BYN26" s="25"/>
      <c r="BYO26" s="25"/>
      <c r="BYP26" s="25"/>
      <c r="BYQ26" s="25"/>
      <c r="BYR26" s="25"/>
      <c r="BYS26" s="25"/>
      <c r="BYT26" s="25"/>
      <c r="BYU26" s="25"/>
      <c r="BYV26" s="25"/>
      <c r="BYW26" s="25"/>
      <c r="BYX26" s="25"/>
      <c r="BYY26" s="25"/>
      <c r="BYZ26" s="25"/>
      <c r="BZA26" s="25"/>
      <c r="BZB26" s="25"/>
      <c r="BZC26" s="25"/>
      <c r="BZD26" s="25"/>
      <c r="BZE26" s="25"/>
      <c r="BZF26" s="25"/>
      <c r="BZG26" s="25"/>
      <c r="BZH26" s="25"/>
      <c r="BZI26" s="25"/>
      <c r="BZJ26" s="25"/>
      <c r="BZK26" s="25"/>
      <c r="BZL26" s="25"/>
      <c r="BZM26" s="25"/>
      <c r="BZN26" s="25"/>
      <c r="BZO26" s="25"/>
      <c r="BZP26" s="25"/>
      <c r="BZQ26" s="25"/>
      <c r="BZR26" s="25"/>
      <c r="BZS26" s="25"/>
      <c r="BZT26" s="25"/>
      <c r="BZU26" s="25"/>
      <c r="BZV26" s="25"/>
      <c r="BZW26" s="25"/>
      <c r="BZX26" s="25"/>
      <c r="BZY26" s="25"/>
      <c r="BZZ26" s="25"/>
      <c r="CAA26" s="25"/>
      <c r="CAB26" s="25"/>
      <c r="CAC26" s="25"/>
      <c r="CAD26" s="25"/>
      <c r="CAE26" s="25"/>
      <c r="CAF26" s="25"/>
      <c r="CAG26" s="25"/>
      <c r="CAH26" s="25"/>
      <c r="CAI26" s="25"/>
      <c r="CAJ26" s="25"/>
      <c r="CAK26" s="25"/>
      <c r="CAL26" s="25"/>
      <c r="CAM26" s="25"/>
      <c r="CAN26" s="25"/>
      <c r="CAO26" s="25"/>
      <c r="CAP26" s="25"/>
      <c r="CAQ26" s="25"/>
      <c r="CAR26" s="25"/>
      <c r="CAS26" s="25"/>
      <c r="CAT26" s="25"/>
      <c r="CAU26" s="25"/>
      <c r="CAV26" s="25"/>
      <c r="CAW26" s="25"/>
      <c r="CAX26" s="25"/>
      <c r="CAY26" s="25"/>
      <c r="CAZ26" s="25"/>
      <c r="CBA26" s="25"/>
      <c r="CBB26" s="25"/>
      <c r="CBC26" s="25"/>
      <c r="CBD26" s="25"/>
      <c r="CBE26" s="25"/>
      <c r="CBF26" s="25"/>
      <c r="CBG26" s="25"/>
      <c r="CBH26" s="25"/>
      <c r="CBI26" s="25"/>
      <c r="CBJ26" s="25"/>
      <c r="CBK26" s="25"/>
      <c r="CBL26" s="25"/>
      <c r="CBM26" s="25"/>
      <c r="CBN26" s="25"/>
      <c r="CBO26" s="25"/>
      <c r="CBP26" s="25"/>
      <c r="CBQ26" s="25"/>
      <c r="CBR26" s="25"/>
      <c r="CBS26" s="25"/>
      <c r="CBT26" s="25"/>
      <c r="CBU26" s="25"/>
      <c r="CBV26" s="25"/>
      <c r="CBW26" s="25"/>
      <c r="CBX26" s="25"/>
      <c r="CBY26" s="25"/>
      <c r="CBZ26" s="25"/>
      <c r="CCA26" s="25"/>
      <c r="CCB26" s="25"/>
      <c r="CCC26" s="25"/>
      <c r="CCD26" s="25"/>
      <c r="CCE26" s="25"/>
      <c r="CCF26" s="25"/>
      <c r="CCG26" s="25"/>
      <c r="CCH26" s="25"/>
      <c r="CCI26" s="25"/>
      <c r="CCJ26" s="25"/>
      <c r="CCK26" s="25"/>
      <c r="CCL26" s="25"/>
      <c r="CCM26" s="25"/>
      <c r="CCN26" s="25"/>
      <c r="CCO26" s="25"/>
      <c r="CCP26" s="25"/>
      <c r="CCQ26" s="25"/>
      <c r="CCR26" s="25"/>
      <c r="CCS26" s="25"/>
      <c r="CCT26" s="25"/>
      <c r="CCU26" s="25"/>
      <c r="CCV26" s="25"/>
      <c r="CCW26" s="25"/>
      <c r="CCX26" s="25"/>
      <c r="CCY26" s="25"/>
      <c r="CCZ26" s="25"/>
      <c r="CDA26" s="25"/>
      <c r="CDB26" s="25"/>
      <c r="CDC26" s="25"/>
      <c r="CDD26" s="25"/>
      <c r="CDE26" s="25"/>
      <c r="CDF26" s="25"/>
      <c r="CDG26" s="25"/>
      <c r="CDH26" s="25"/>
      <c r="CDI26" s="25"/>
      <c r="CDJ26" s="25"/>
      <c r="CDK26" s="25"/>
      <c r="CDL26" s="25"/>
      <c r="CDM26" s="25"/>
      <c r="CDN26" s="25"/>
      <c r="CDO26" s="25"/>
      <c r="CDP26" s="25"/>
      <c r="CDQ26" s="25"/>
      <c r="CDR26" s="25"/>
      <c r="CDS26" s="25"/>
      <c r="CDT26" s="25"/>
      <c r="CDU26" s="25"/>
      <c r="CDV26" s="25"/>
      <c r="CDW26" s="25"/>
      <c r="CDX26" s="25"/>
      <c r="CDY26" s="25"/>
      <c r="CDZ26" s="25"/>
      <c r="CEA26" s="25"/>
      <c r="CEB26" s="25"/>
      <c r="CEC26" s="25"/>
      <c r="CED26" s="25"/>
      <c r="CEE26" s="25"/>
      <c r="CEF26" s="25"/>
      <c r="CEG26" s="25"/>
      <c r="CEH26" s="25"/>
      <c r="CEI26" s="25"/>
      <c r="CEJ26" s="25"/>
      <c r="CEK26" s="25"/>
      <c r="CEL26" s="25"/>
      <c r="CEM26" s="25"/>
      <c r="CEN26" s="25"/>
      <c r="CEO26" s="25"/>
      <c r="CEP26" s="25"/>
      <c r="CEQ26" s="25"/>
      <c r="CER26" s="25"/>
      <c r="CES26" s="25"/>
      <c r="CET26" s="25"/>
      <c r="CEU26" s="25"/>
      <c r="CEV26" s="25"/>
      <c r="CEW26" s="25"/>
      <c r="CEX26" s="25"/>
      <c r="CEY26" s="25"/>
      <c r="CEZ26" s="25"/>
      <c r="CFA26" s="25"/>
      <c r="CFB26" s="25"/>
      <c r="CFC26" s="25"/>
      <c r="CFD26" s="25"/>
      <c r="CFE26" s="25"/>
      <c r="CFF26" s="25"/>
      <c r="CFG26" s="25"/>
      <c r="CFH26" s="25"/>
      <c r="CFI26" s="25"/>
      <c r="CFJ26" s="25"/>
      <c r="CFK26" s="25"/>
      <c r="CFL26" s="25"/>
      <c r="CFM26" s="25"/>
      <c r="CFN26" s="25"/>
      <c r="CFO26" s="25"/>
      <c r="CFP26" s="25"/>
      <c r="CFQ26" s="25"/>
      <c r="CFR26" s="25"/>
      <c r="CFS26" s="25"/>
      <c r="CFT26" s="25"/>
      <c r="CFU26" s="25"/>
      <c r="CFV26" s="25"/>
      <c r="CFW26" s="25"/>
      <c r="CFX26" s="25"/>
      <c r="CFY26" s="25"/>
      <c r="CFZ26" s="25"/>
      <c r="CGA26" s="25"/>
      <c r="CGB26" s="25"/>
      <c r="CGC26" s="25"/>
      <c r="CGD26" s="25"/>
      <c r="CGE26" s="25"/>
      <c r="CGF26" s="25"/>
      <c r="CGG26" s="25"/>
      <c r="CGH26" s="25"/>
      <c r="CGI26" s="25"/>
      <c r="CGJ26" s="25"/>
      <c r="CGK26" s="25"/>
      <c r="CGL26" s="25"/>
      <c r="CGM26" s="25"/>
      <c r="CGN26" s="25"/>
      <c r="CGO26" s="25"/>
      <c r="CGP26" s="25"/>
      <c r="CGQ26" s="25"/>
      <c r="CGR26" s="25"/>
      <c r="CGS26" s="25"/>
      <c r="CGT26" s="25"/>
      <c r="CGU26" s="25"/>
      <c r="CGV26" s="25"/>
      <c r="CGW26" s="25"/>
      <c r="CGX26" s="25"/>
      <c r="CGY26" s="25"/>
      <c r="CGZ26" s="25"/>
      <c r="CHA26" s="25"/>
      <c r="CHB26" s="25"/>
      <c r="CHC26" s="25"/>
      <c r="CHD26" s="25"/>
      <c r="CHE26" s="25"/>
      <c r="CHF26" s="25"/>
      <c r="CHG26" s="25"/>
      <c r="CHH26" s="25"/>
      <c r="CHI26" s="25"/>
      <c r="CHJ26" s="25"/>
      <c r="CHK26" s="25"/>
      <c r="CHL26" s="25"/>
      <c r="CHM26" s="25"/>
      <c r="CHN26" s="25"/>
      <c r="CHO26" s="25"/>
      <c r="CHP26" s="25"/>
      <c r="CHQ26" s="25"/>
      <c r="CHR26" s="25"/>
      <c r="CHS26" s="25"/>
      <c r="CHT26" s="25"/>
      <c r="CHU26" s="25"/>
      <c r="CHV26" s="25"/>
      <c r="CHW26" s="25"/>
      <c r="CHX26" s="25"/>
      <c r="CHY26" s="25"/>
      <c r="CHZ26" s="25"/>
      <c r="CIA26" s="25"/>
      <c r="CIB26" s="25"/>
      <c r="CIC26" s="25"/>
      <c r="CID26" s="25"/>
      <c r="CIE26" s="25"/>
      <c r="CIF26" s="25"/>
      <c r="CIG26" s="25"/>
      <c r="CIH26" s="25"/>
      <c r="CII26" s="25"/>
      <c r="CIJ26" s="25"/>
      <c r="CIK26" s="25"/>
      <c r="CIL26" s="25"/>
      <c r="CIM26" s="25"/>
      <c r="CIN26" s="25"/>
      <c r="CIO26" s="25"/>
      <c r="CIP26" s="25"/>
      <c r="CIQ26" s="25"/>
      <c r="CIR26" s="25"/>
      <c r="CIS26" s="25"/>
      <c r="CIT26" s="25"/>
      <c r="CIU26" s="25"/>
      <c r="CIV26" s="25"/>
      <c r="CIW26" s="25"/>
      <c r="CIX26" s="25"/>
      <c r="CIY26" s="25"/>
      <c r="CIZ26" s="25"/>
      <c r="CJA26" s="25"/>
      <c r="CJB26" s="25"/>
      <c r="CJC26" s="25"/>
      <c r="CJD26" s="25"/>
      <c r="CJE26" s="25"/>
      <c r="CJF26" s="25"/>
      <c r="CJG26" s="25"/>
      <c r="CJH26" s="25"/>
      <c r="CJI26" s="25"/>
      <c r="CJJ26" s="25"/>
      <c r="CJK26" s="25"/>
      <c r="CJL26" s="25"/>
      <c r="CJM26" s="25"/>
      <c r="CJN26" s="25"/>
      <c r="CJO26" s="25"/>
      <c r="CJP26" s="25"/>
      <c r="CJQ26" s="25"/>
      <c r="CJR26" s="25"/>
      <c r="CJS26" s="25"/>
      <c r="CJT26" s="25"/>
      <c r="CJU26" s="25"/>
      <c r="CJV26" s="25"/>
      <c r="CJW26" s="25"/>
      <c r="CJX26" s="25"/>
      <c r="CJY26" s="25"/>
      <c r="CJZ26" s="25"/>
      <c r="CKA26" s="25"/>
      <c r="CKB26" s="25"/>
      <c r="CKC26" s="25"/>
      <c r="CKD26" s="25"/>
      <c r="CKE26" s="25"/>
      <c r="CKF26" s="25"/>
      <c r="CKG26" s="25"/>
      <c r="CKH26" s="25"/>
      <c r="CKI26" s="25"/>
      <c r="CKJ26" s="25"/>
      <c r="CKK26" s="25"/>
      <c r="CKL26" s="25"/>
      <c r="CKM26" s="25"/>
      <c r="CKN26" s="25"/>
      <c r="CKO26" s="25"/>
      <c r="CKP26" s="25"/>
      <c r="CKQ26" s="25"/>
      <c r="CKR26" s="25"/>
      <c r="CKS26" s="25"/>
      <c r="CKT26" s="25"/>
      <c r="CKU26" s="25"/>
      <c r="CKV26" s="25"/>
      <c r="CKW26" s="25"/>
      <c r="CKX26" s="25"/>
      <c r="CKY26" s="25"/>
      <c r="CKZ26" s="25"/>
      <c r="CLA26" s="25"/>
      <c r="CLB26" s="25"/>
      <c r="CLC26" s="25"/>
      <c r="CLD26" s="25"/>
      <c r="CLE26" s="25"/>
      <c r="CLF26" s="25"/>
      <c r="CLG26" s="25"/>
      <c r="CLH26" s="25"/>
      <c r="CLI26" s="25"/>
      <c r="CLJ26" s="25"/>
      <c r="CLK26" s="25"/>
      <c r="CLL26" s="25"/>
      <c r="CLM26" s="25"/>
      <c r="CLN26" s="25"/>
      <c r="CLO26" s="25"/>
      <c r="CLP26" s="25"/>
      <c r="CLQ26" s="25"/>
      <c r="CLR26" s="25"/>
      <c r="CLS26" s="25"/>
      <c r="CLT26" s="25"/>
      <c r="CLU26" s="25"/>
      <c r="CLV26" s="25"/>
      <c r="CLW26" s="25"/>
      <c r="CLX26" s="25"/>
      <c r="CLY26" s="25"/>
      <c r="CLZ26" s="25"/>
      <c r="CMA26" s="25"/>
      <c r="CMB26" s="25"/>
      <c r="CMC26" s="25"/>
      <c r="CMD26" s="25"/>
      <c r="CME26" s="25"/>
      <c r="CMF26" s="25"/>
      <c r="CMG26" s="25"/>
      <c r="CMH26" s="25"/>
      <c r="CMI26" s="25"/>
      <c r="CMJ26" s="25"/>
      <c r="CMK26" s="25"/>
      <c r="CML26" s="25"/>
      <c r="CMM26" s="25"/>
      <c r="CMN26" s="25"/>
      <c r="CMO26" s="25"/>
      <c r="CMP26" s="25"/>
      <c r="CMQ26" s="25"/>
      <c r="CMR26" s="25"/>
      <c r="CMS26" s="25"/>
      <c r="CMT26" s="25"/>
      <c r="CMU26" s="25"/>
      <c r="CMV26" s="25"/>
      <c r="CMW26" s="25"/>
      <c r="CMX26" s="25"/>
      <c r="CMY26" s="25"/>
      <c r="CMZ26" s="25"/>
      <c r="CNA26" s="25"/>
      <c r="CNB26" s="25"/>
      <c r="CNC26" s="25"/>
      <c r="CND26" s="25"/>
      <c r="CNE26" s="25"/>
      <c r="CNF26" s="25"/>
      <c r="CNG26" s="25"/>
      <c r="CNH26" s="25"/>
      <c r="CNI26" s="25"/>
      <c r="CNJ26" s="25"/>
      <c r="CNK26" s="25"/>
      <c r="CNL26" s="25"/>
      <c r="CNM26" s="25"/>
      <c r="CNN26" s="25"/>
      <c r="CNO26" s="25"/>
      <c r="CNP26" s="25"/>
      <c r="CNQ26" s="25"/>
      <c r="CNR26" s="25"/>
      <c r="CNS26" s="25"/>
      <c r="CNT26" s="25"/>
      <c r="CNU26" s="25"/>
      <c r="CNV26" s="25"/>
      <c r="CNW26" s="25"/>
      <c r="CNX26" s="25"/>
      <c r="CNY26" s="25"/>
      <c r="CNZ26" s="25"/>
      <c r="COA26" s="25"/>
      <c r="COB26" s="25"/>
      <c r="COC26" s="25"/>
      <c r="COD26" s="25"/>
      <c r="COE26" s="25"/>
      <c r="COF26" s="25"/>
      <c r="COG26" s="25"/>
      <c r="COH26" s="25"/>
      <c r="COI26" s="25"/>
      <c r="COJ26" s="25"/>
      <c r="COK26" s="25"/>
      <c r="COL26" s="25"/>
      <c r="COM26" s="25"/>
      <c r="CON26" s="25"/>
      <c r="COO26" s="25"/>
      <c r="COP26" s="25"/>
      <c r="COQ26" s="25"/>
      <c r="COR26" s="25"/>
      <c r="COS26" s="25"/>
      <c r="COT26" s="25"/>
      <c r="COU26" s="25"/>
      <c r="COV26" s="25"/>
      <c r="COW26" s="25"/>
      <c r="COX26" s="25"/>
      <c r="COY26" s="25"/>
      <c r="COZ26" s="25"/>
      <c r="CPA26" s="25"/>
      <c r="CPB26" s="25"/>
      <c r="CPC26" s="25"/>
      <c r="CPD26" s="25"/>
      <c r="CPE26" s="25"/>
      <c r="CPF26" s="25"/>
      <c r="CPG26" s="25"/>
      <c r="CPH26" s="25"/>
      <c r="CPI26" s="25"/>
      <c r="CPJ26" s="25"/>
      <c r="CPK26" s="25"/>
      <c r="CPL26" s="25"/>
      <c r="CPM26" s="25"/>
      <c r="CPN26" s="25"/>
      <c r="CPO26" s="25"/>
      <c r="CPP26" s="25"/>
      <c r="CPQ26" s="25"/>
      <c r="CPR26" s="25"/>
      <c r="CPS26" s="25"/>
      <c r="CPT26" s="25"/>
      <c r="CPU26" s="25"/>
      <c r="CPV26" s="25"/>
      <c r="CPW26" s="25"/>
      <c r="CPX26" s="25"/>
      <c r="CPY26" s="25"/>
      <c r="CPZ26" s="25"/>
      <c r="CQA26" s="25"/>
      <c r="CQB26" s="25"/>
      <c r="CQC26" s="25"/>
      <c r="CQD26" s="25"/>
      <c r="CQE26" s="25"/>
      <c r="CQF26" s="25"/>
      <c r="CQG26" s="25"/>
      <c r="CQH26" s="25"/>
      <c r="CQI26" s="25"/>
      <c r="CQJ26" s="25"/>
      <c r="CQK26" s="25"/>
      <c r="CQL26" s="25"/>
      <c r="CQM26" s="25"/>
      <c r="CQN26" s="25"/>
      <c r="CQO26" s="25"/>
      <c r="CQP26" s="25"/>
      <c r="CQQ26" s="25"/>
      <c r="CQR26" s="25"/>
      <c r="CQS26" s="25"/>
      <c r="CQT26" s="25"/>
      <c r="CQU26" s="25"/>
      <c r="CQV26" s="25"/>
      <c r="CQW26" s="25"/>
      <c r="CQX26" s="25"/>
      <c r="CQY26" s="25"/>
      <c r="CQZ26" s="25"/>
      <c r="CRA26" s="25"/>
      <c r="CRB26" s="25"/>
      <c r="CRC26" s="25"/>
      <c r="CRD26" s="25"/>
      <c r="CRE26" s="25"/>
      <c r="CRF26" s="25"/>
      <c r="CRG26" s="25"/>
      <c r="CRH26" s="25"/>
      <c r="CRI26" s="25"/>
      <c r="CRJ26" s="25"/>
      <c r="CRK26" s="25"/>
      <c r="CRL26" s="25"/>
      <c r="CRM26" s="25"/>
      <c r="CRN26" s="25"/>
      <c r="CRO26" s="25"/>
      <c r="CRP26" s="25"/>
      <c r="CRQ26" s="25"/>
      <c r="CRR26" s="25"/>
      <c r="CRS26" s="25"/>
      <c r="CRT26" s="25"/>
      <c r="CRU26" s="25"/>
      <c r="CRV26" s="25"/>
      <c r="CRW26" s="25"/>
      <c r="CRX26" s="25"/>
      <c r="CRY26" s="25"/>
      <c r="CRZ26" s="25"/>
      <c r="CSA26" s="25"/>
      <c r="CSB26" s="25"/>
      <c r="CSC26" s="25"/>
      <c r="CSD26" s="25"/>
      <c r="CSE26" s="25"/>
      <c r="CSF26" s="25"/>
      <c r="CSG26" s="25"/>
      <c r="CSH26" s="25"/>
      <c r="CSI26" s="25"/>
      <c r="CSJ26" s="25"/>
      <c r="CSK26" s="25"/>
      <c r="CSL26" s="25"/>
      <c r="CSM26" s="25"/>
      <c r="CSN26" s="25"/>
      <c r="CSO26" s="25"/>
      <c r="CSP26" s="25"/>
      <c r="CSQ26" s="25"/>
      <c r="CSR26" s="25"/>
      <c r="CSS26" s="25"/>
      <c r="CST26" s="25"/>
      <c r="CSU26" s="25"/>
      <c r="CSV26" s="25"/>
      <c r="CSW26" s="25"/>
      <c r="CSX26" s="25"/>
      <c r="CSY26" s="25"/>
      <c r="CSZ26" s="25"/>
      <c r="CTA26" s="25"/>
      <c r="CTB26" s="25"/>
      <c r="CTC26" s="25"/>
      <c r="CTD26" s="25"/>
      <c r="CTE26" s="25"/>
      <c r="CTF26" s="25"/>
      <c r="CTG26" s="25"/>
      <c r="CTH26" s="25"/>
      <c r="CTI26" s="25"/>
      <c r="CTJ26" s="25"/>
      <c r="CTK26" s="25"/>
      <c r="CTL26" s="25"/>
      <c r="CTM26" s="25"/>
      <c r="CTN26" s="25"/>
      <c r="CTO26" s="25"/>
      <c r="CTP26" s="25"/>
      <c r="CTQ26" s="25"/>
      <c r="CTR26" s="25"/>
      <c r="CTS26" s="25"/>
      <c r="CTT26" s="25"/>
      <c r="CTU26" s="25"/>
      <c r="CTV26" s="25"/>
      <c r="CTW26" s="25"/>
      <c r="CTX26" s="25"/>
      <c r="CTY26" s="25"/>
      <c r="CTZ26" s="25"/>
      <c r="CUA26" s="25"/>
      <c r="CUB26" s="25"/>
      <c r="CUC26" s="25"/>
      <c r="CUD26" s="25"/>
      <c r="CUE26" s="25"/>
      <c r="CUF26" s="25"/>
      <c r="CUG26" s="25"/>
      <c r="CUH26" s="25"/>
      <c r="CUI26" s="25"/>
      <c r="CUJ26" s="25"/>
      <c r="CUK26" s="25"/>
      <c r="CUL26" s="25"/>
      <c r="CUM26" s="25"/>
      <c r="CUN26" s="25"/>
      <c r="CUO26" s="25"/>
      <c r="CUP26" s="25"/>
      <c r="CUQ26" s="25"/>
      <c r="CUR26" s="25"/>
      <c r="CUS26" s="25"/>
      <c r="CUT26" s="25"/>
      <c r="CUU26" s="25"/>
      <c r="CUV26" s="25"/>
      <c r="CUW26" s="25"/>
      <c r="CUX26" s="25"/>
      <c r="CUY26" s="25"/>
      <c r="CUZ26" s="25"/>
      <c r="CVA26" s="25"/>
      <c r="CVB26" s="25"/>
      <c r="CVC26" s="25"/>
      <c r="CVD26" s="25"/>
      <c r="CVE26" s="25"/>
      <c r="CVF26" s="25"/>
      <c r="CVG26" s="25"/>
      <c r="CVH26" s="25"/>
      <c r="CVI26" s="25"/>
      <c r="CVJ26" s="25"/>
      <c r="CVK26" s="25"/>
      <c r="CVL26" s="25"/>
      <c r="CVM26" s="25"/>
      <c r="CVN26" s="25"/>
      <c r="CVO26" s="25"/>
      <c r="CVP26" s="25"/>
      <c r="CVQ26" s="25"/>
      <c r="CVR26" s="25"/>
      <c r="CVS26" s="25"/>
      <c r="CVT26" s="25"/>
      <c r="CVU26" s="25"/>
      <c r="CVV26" s="25"/>
      <c r="CVW26" s="25"/>
      <c r="CVX26" s="25"/>
      <c r="CVY26" s="25"/>
      <c r="CVZ26" s="25"/>
      <c r="CWA26" s="25"/>
      <c r="CWB26" s="25"/>
      <c r="CWC26" s="25"/>
      <c r="CWD26" s="25"/>
      <c r="CWE26" s="25"/>
      <c r="CWF26" s="25"/>
      <c r="CWG26" s="25"/>
      <c r="CWH26" s="25"/>
      <c r="CWI26" s="25"/>
      <c r="CWJ26" s="25"/>
      <c r="CWK26" s="25"/>
      <c r="CWL26" s="25"/>
      <c r="CWM26" s="25"/>
      <c r="CWN26" s="25"/>
      <c r="CWO26" s="25"/>
      <c r="CWP26" s="25"/>
      <c r="CWQ26" s="25"/>
      <c r="CWR26" s="25"/>
      <c r="CWS26" s="25"/>
      <c r="CWT26" s="25"/>
      <c r="CWU26" s="25"/>
      <c r="CWV26" s="25"/>
      <c r="CWW26" s="25"/>
      <c r="CWX26" s="25"/>
      <c r="CWY26" s="25"/>
      <c r="CWZ26" s="25"/>
      <c r="CXA26" s="25"/>
      <c r="CXB26" s="25"/>
      <c r="CXC26" s="25"/>
      <c r="CXD26" s="25"/>
      <c r="CXE26" s="25"/>
      <c r="CXF26" s="25"/>
      <c r="CXG26" s="25"/>
      <c r="CXH26" s="25"/>
      <c r="CXI26" s="25"/>
      <c r="CXJ26" s="25"/>
      <c r="CXK26" s="25"/>
      <c r="CXL26" s="25"/>
      <c r="CXM26" s="25"/>
      <c r="CXN26" s="25"/>
      <c r="CXO26" s="25"/>
      <c r="CXP26" s="25"/>
      <c r="CXQ26" s="25"/>
      <c r="CXR26" s="25"/>
      <c r="CXS26" s="25"/>
      <c r="CXT26" s="25"/>
      <c r="CXU26" s="25"/>
      <c r="CXV26" s="25"/>
      <c r="CXW26" s="25"/>
      <c r="CXX26" s="25"/>
      <c r="CXY26" s="25"/>
      <c r="CXZ26" s="25"/>
      <c r="CYA26" s="25"/>
      <c r="CYB26" s="25"/>
      <c r="CYC26" s="25"/>
      <c r="CYD26" s="25"/>
      <c r="CYE26" s="25"/>
      <c r="CYF26" s="25"/>
      <c r="CYG26" s="25"/>
      <c r="CYH26" s="25"/>
      <c r="CYI26" s="25"/>
      <c r="CYJ26" s="25"/>
      <c r="CYK26" s="25"/>
      <c r="CYL26" s="25"/>
      <c r="CYM26" s="25"/>
      <c r="CYN26" s="25"/>
      <c r="CYO26" s="25"/>
      <c r="CYP26" s="25"/>
      <c r="CYQ26" s="25"/>
      <c r="CYR26" s="25"/>
      <c r="CYS26" s="25"/>
      <c r="CYT26" s="25"/>
      <c r="CYU26" s="25"/>
      <c r="CYV26" s="25"/>
      <c r="CYW26" s="25"/>
      <c r="CYX26" s="25"/>
      <c r="CYY26" s="25"/>
      <c r="CYZ26" s="25"/>
      <c r="CZA26" s="25"/>
      <c r="CZB26" s="25"/>
      <c r="CZC26" s="25"/>
      <c r="CZD26" s="25"/>
      <c r="CZE26" s="25"/>
      <c r="CZF26" s="25"/>
      <c r="CZG26" s="25"/>
      <c r="CZH26" s="25"/>
      <c r="CZI26" s="25"/>
      <c r="CZJ26" s="25"/>
      <c r="CZK26" s="25"/>
      <c r="CZL26" s="25"/>
      <c r="CZM26" s="25"/>
      <c r="CZN26" s="25"/>
      <c r="CZO26" s="25"/>
      <c r="CZP26" s="25"/>
      <c r="CZQ26" s="25"/>
      <c r="CZR26" s="25"/>
      <c r="CZS26" s="25"/>
      <c r="CZT26" s="25"/>
      <c r="CZU26" s="25"/>
      <c r="CZV26" s="25"/>
      <c r="CZW26" s="25"/>
      <c r="CZX26" s="25"/>
      <c r="CZY26" s="25"/>
      <c r="CZZ26" s="25"/>
      <c r="DAA26" s="25"/>
      <c r="DAB26" s="25"/>
      <c r="DAC26" s="25"/>
      <c r="DAD26" s="25"/>
      <c r="DAE26" s="25"/>
      <c r="DAF26" s="25"/>
      <c r="DAG26" s="25"/>
      <c r="DAH26" s="25"/>
      <c r="DAI26" s="25"/>
      <c r="DAJ26" s="25"/>
      <c r="DAK26" s="25"/>
      <c r="DAL26" s="25"/>
      <c r="DAM26" s="25"/>
      <c r="DAN26" s="25"/>
      <c r="DAO26" s="25"/>
      <c r="DAP26" s="25"/>
      <c r="DAQ26" s="25"/>
      <c r="DAR26" s="25"/>
      <c r="DAS26" s="25"/>
      <c r="DAT26" s="25"/>
      <c r="DAU26" s="25"/>
      <c r="DAV26" s="25"/>
      <c r="DAW26" s="25"/>
      <c r="DAX26" s="25"/>
      <c r="DAY26" s="25"/>
      <c r="DAZ26" s="25"/>
      <c r="DBA26" s="25"/>
      <c r="DBB26" s="25"/>
      <c r="DBC26" s="25"/>
      <c r="DBD26" s="25"/>
      <c r="DBE26" s="25"/>
      <c r="DBF26" s="25"/>
      <c r="DBG26" s="25"/>
      <c r="DBH26" s="25"/>
      <c r="DBI26" s="25"/>
      <c r="DBJ26" s="25"/>
      <c r="DBK26" s="25"/>
      <c r="DBL26" s="25"/>
      <c r="DBM26" s="25"/>
      <c r="DBN26" s="25"/>
      <c r="DBO26" s="25"/>
      <c r="DBP26" s="25"/>
      <c r="DBQ26" s="25"/>
      <c r="DBR26" s="25"/>
      <c r="DBS26" s="25"/>
      <c r="DBT26" s="25"/>
      <c r="DBU26" s="25"/>
      <c r="DBV26" s="25"/>
      <c r="DBW26" s="25"/>
      <c r="DBX26" s="25"/>
      <c r="DBY26" s="25"/>
      <c r="DBZ26" s="25"/>
      <c r="DCA26" s="25"/>
      <c r="DCB26" s="25"/>
      <c r="DCC26" s="25"/>
      <c r="DCD26" s="25"/>
      <c r="DCE26" s="25"/>
      <c r="DCF26" s="25"/>
      <c r="DCG26" s="25"/>
      <c r="DCH26" s="25"/>
      <c r="DCI26" s="25"/>
      <c r="DCJ26" s="25"/>
      <c r="DCK26" s="25"/>
      <c r="DCL26" s="25"/>
      <c r="DCM26" s="25"/>
      <c r="DCN26" s="25"/>
      <c r="DCO26" s="25"/>
      <c r="DCP26" s="25"/>
      <c r="DCQ26" s="25"/>
      <c r="DCR26" s="25"/>
      <c r="DCS26" s="25"/>
      <c r="DCT26" s="25"/>
      <c r="DCU26" s="25"/>
      <c r="DCV26" s="25"/>
      <c r="DCW26" s="25"/>
      <c r="DCX26" s="25"/>
      <c r="DCY26" s="25"/>
      <c r="DCZ26" s="25"/>
      <c r="DDA26" s="25"/>
      <c r="DDB26" s="25"/>
      <c r="DDC26" s="25"/>
      <c r="DDD26" s="25"/>
      <c r="DDE26" s="25"/>
      <c r="DDF26" s="25"/>
      <c r="DDG26" s="25"/>
      <c r="DDH26" s="25"/>
      <c r="DDI26" s="25"/>
      <c r="DDJ26" s="25"/>
      <c r="DDK26" s="25"/>
      <c r="DDL26" s="25"/>
      <c r="DDM26" s="25"/>
      <c r="DDN26" s="25"/>
      <c r="DDO26" s="25"/>
      <c r="DDP26" s="25"/>
      <c r="DDQ26" s="25"/>
      <c r="DDR26" s="25"/>
      <c r="DDS26" s="25"/>
      <c r="DDT26" s="25"/>
      <c r="DDU26" s="25"/>
      <c r="DDV26" s="25"/>
      <c r="DDW26" s="25"/>
      <c r="DDX26" s="25"/>
      <c r="DDY26" s="25"/>
      <c r="DDZ26" s="25"/>
      <c r="DEA26" s="25"/>
      <c r="DEB26" s="25"/>
      <c r="DEC26" s="25"/>
      <c r="DED26" s="25"/>
      <c r="DEE26" s="25"/>
      <c r="DEF26" s="25"/>
      <c r="DEG26" s="25"/>
      <c r="DEH26" s="25"/>
      <c r="DEI26" s="25"/>
      <c r="DEJ26" s="25"/>
      <c r="DEK26" s="25"/>
      <c r="DEL26" s="25"/>
      <c r="DEM26" s="25"/>
      <c r="DEN26" s="25"/>
      <c r="DEO26" s="25"/>
      <c r="DEP26" s="25"/>
      <c r="DEQ26" s="25"/>
      <c r="DER26" s="25"/>
      <c r="DES26" s="25"/>
      <c r="DET26" s="25"/>
      <c r="DEU26" s="25"/>
      <c r="DEV26" s="25"/>
      <c r="DEW26" s="25"/>
      <c r="DEX26" s="25"/>
      <c r="DEY26" s="25"/>
      <c r="DEZ26" s="25"/>
      <c r="DFA26" s="25"/>
      <c r="DFB26" s="25"/>
      <c r="DFC26" s="25"/>
      <c r="DFD26" s="25"/>
      <c r="DFE26" s="25"/>
      <c r="DFF26" s="25"/>
      <c r="DFG26" s="25"/>
      <c r="DFH26" s="25"/>
      <c r="DFI26" s="25"/>
      <c r="DFJ26" s="25"/>
      <c r="DFK26" s="25"/>
      <c r="DFL26" s="25"/>
      <c r="DFM26" s="25"/>
      <c r="DFN26" s="25"/>
      <c r="DFO26" s="25"/>
      <c r="DFP26" s="25"/>
      <c r="DFQ26" s="25"/>
      <c r="DFR26" s="25"/>
      <c r="DFS26" s="25"/>
      <c r="DFT26" s="25"/>
      <c r="DFU26" s="25"/>
      <c r="DFV26" s="25"/>
      <c r="DFW26" s="25"/>
      <c r="DFX26" s="25"/>
      <c r="DFY26" s="25"/>
      <c r="DFZ26" s="25"/>
      <c r="DGA26" s="25"/>
      <c r="DGB26" s="25"/>
      <c r="DGC26" s="25"/>
      <c r="DGD26" s="25"/>
      <c r="DGE26" s="25"/>
      <c r="DGF26" s="25"/>
      <c r="DGG26" s="25"/>
      <c r="DGH26" s="25"/>
      <c r="DGI26" s="25"/>
      <c r="DGJ26" s="25"/>
      <c r="DGK26" s="25"/>
      <c r="DGL26" s="25"/>
      <c r="DGM26" s="25"/>
      <c r="DGN26" s="25"/>
      <c r="DGO26" s="25"/>
      <c r="DGP26" s="25"/>
      <c r="DGQ26" s="25"/>
      <c r="DGR26" s="25"/>
      <c r="DGS26" s="25"/>
      <c r="DGT26" s="25"/>
      <c r="DGU26" s="25"/>
      <c r="DGV26" s="25"/>
      <c r="DGW26" s="25"/>
      <c r="DGX26" s="25"/>
      <c r="DGY26" s="25"/>
      <c r="DGZ26" s="25"/>
      <c r="DHA26" s="25"/>
      <c r="DHB26" s="25"/>
      <c r="DHC26" s="25"/>
      <c r="DHD26" s="25"/>
      <c r="DHE26" s="25"/>
      <c r="DHF26" s="25"/>
      <c r="DHG26" s="25"/>
      <c r="DHH26" s="25"/>
      <c r="DHI26" s="25"/>
      <c r="DHJ26" s="25"/>
      <c r="DHK26" s="25"/>
      <c r="DHL26" s="25"/>
      <c r="DHM26" s="25"/>
      <c r="DHN26" s="25"/>
      <c r="DHO26" s="25"/>
      <c r="DHP26" s="25"/>
      <c r="DHQ26" s="25"/>
      <c r="DHR26" s="25"/>
      <c r="DHS26" s="25"/>
      <c r="DHT26" s="25"/>
      <c r="DHU26" s="25"/>
      <c r="DHV26" s="25"/>
      <c r="DHW26" s="25"/>
      <c r="DHX26" s="25"/>
      <c r="DHY26" s="25"/>
      <c r="DHZ26" s="25"/>
      <c r="DIA26" s="25"/>
      <c r="DIB26" s="25"/>
      <c r="DIC26" s="25"/>
      <c r="DID26" s="25"/>
      <c r="DIE26" s="25"/>
      <c r="DIF26" s="25"/>
      <c r="DIG26" s="25"/>
      <c r="DIH26" s="25"/>
      <c r="DII26" s="25"/>
      <c r="DIJ26" s="25"/>
      <c r="DIK26" s="25"/>
      <c r="DIL26" s="25"/>
      <c r="DIM26" s="25"/>
      <c r="DIN26" s="25"/>
      <c r="DIO26" s="25"/>
      <c r="DIP26" s="25"/>
      <c r="DIQ26" s="25"/>
      <c r="DIR26" s="25"/>
      <c r="DIS26" s="25"/>
      <c r="DIT26" s="25"/>
      <c r="DIU26" s="25"/>
      <c r="DIV26" s="25"/>
      <c r="DIW26" s="25"/>
      <c r="DIX26" s="25"/>
      <c r="DIY26" s="25"/>
      <c r="DIZ26" s="25"/>
      <c r="DJA26" s="25"/>
      <c r="DJB26" s="25"/>
      <c r="DJC26" s="25"/>
      <c r="DJD26" s="25"/>
      <c r="DJE26" s="25"/>
      <c r="DJF26" s="25"/>
      <c r="DJG26" s="25"/>
      <c r="DJH26" s="25"/>
      <c r="DJI26" s="25"/>
      <c r="DJJ26" s="25"/>
      <c r="DJK26" s="25"/>
      <c r="DJL26" s="25"/>
      <c r="DJM26" s="25"/>
      <c r="DJN26" s="25"/>
      <c r="DJO26" s="25"/>
      <c r="DJP26" s="25"/>
      <c r="DJQ26" s="25"/>
      <c r="DJR26" s="25"/>
      <c r="DJS26" s="25"/>
      <c r="DJT26" s="25"/>
      <c r="DJU26" s="25"/>
      <c r="DJV26" s="25"/>
      <c r="DJW26" s="25"/>
      <c r="DJX26" s="25"/>
      <c r="DJY26" s="25"/>
      <c r="DJZ26" s="25"/>
      <c r="DKA26" s="25"/>
      <c r="DKB26" s="25"/>
      <c r="DKC26" s="25"/>
      <c r="DKD26" s="25"/>
      <c r="DKE26" s="25"/>
      <c r="DKF26" s="25"/>
      <c r="DKG26" s="25"/>
      <c r="DKH26" s="25"/>
      <c r="DKI26" s="25"/>
      <c r="DKJ26" s="25"/>
      <c r="DKK26" s="25"/>
      <c r="DKL26" s="25"/>
      <c r="DKM26" s="25"/>
      <c r="DKN26" s="25"/>
      <c r="DKO26" s="25"/>
      <c r="DKP26" s="25"/>
      <c r="DKQ26" s="25"/>
      <c r="DKR26" s="25"/>
      <c r="DKS26" s="25"/>
      <c r="DKT26" s="25"/>
      <c r="DKU26" s="25"/>
      <c r="DKV26" s="25"/>
      <c r="DKW26" s="25"/>
      <c r="DKX26" s="25"/>
      <c r="DKY26" s="25"/>
      <c r="DKZ26" s="25"/>
      <c r="DLA26" s="25"/>
      <c r="DLB26" s="25"/>
      <c r="DLC26" s="25"/>
      <c r="DLD26" s="25"/>
      <c r="DLE26" s="25"/>
      <c r="DLF26" s="25"/>
      <c r="DLG26" s="25"/>
      <c r="DLH26" s="25"/>
      <c r="DLI26" s="25"/>
      <c r="DLJ26" s="25"/>
      <c r="DLK26" s="25"/>
      <c r="DLL26" s="25"/>
      <c r="DLM26" s="25"/>
      <c r="DLN26" s="25"/>
      <c r="DLO26" s="25"/>
      <c r="DLP26" s="25"/>
      <c r="DLQ26" s="25"/>
      <c r="DLR26" s="25"/>
      <c r="DLS26" s="25"/>
      <c r="DLT26" s="25"/>
      <c r="DLU26" s="25"/>
      <c r="DLV26" s="25"/>
      <c r="DLW26" s="25"/>
      <c r="DLX26" s="25"/>
      <c r="DLY26" s="25"/>
      <c r="DLZ26" s="25"/>
      <c r="DMA26" s="25"/>
      <c r="DMB26" s="25"/>
      <c r="DMC26" s="25"/>
      <c r="DMD26" s="25"/>
      <c r="DME26" s="25"/>
      <c r="DMF26" s="25"/>
      <c r="DMG26" s="25"/>
      <c r="DMH26" s="25"/>
      <c r="DMI26" s="25"/>
      <c r="DMJ26" s="25"/>
      <c r="DMK26" s="25"/>
      <c r="DML26" s="25"/>
      <c r="DMM26" s="25"/>
      <c r="DMN26" s="25"/>
      <c r="DMO26" s="25"/>
      <c r="DMP26" s="25"/>
      <c r="DMQ26" s="25"/>
      <c r="DMR26" s="25"/>
      <c r="DMS26" s="25"/>
      <c r="DMT26" s="25"/>
      <c r="DMU26" s="25"/>
      <c r="DMV26" s="25"/>
      <c r="DMW26" s="25"/>
      <c r="DMX26" s="25"/>
      <c r="DMY26" s="25"/>
      <c r="DMZ26" s="25"/>
      <c r="DNA26" s="25"/>
      <c r="DNB26" s="25"/>
      <c r="DNC26" s="25"/>
      <c r="DND26" s="25"/>
      <c r="DNE26" s="25"/>
      <c r="DNF26" s="25"/>
      <c r="DNG26" s="25"/>
      <c r="DNH26" s="25"/>
      <c r="DNI26" s="25"/>
      <c r="DNJ26" s="25"/>
      <c r="DNK26" s="25"/>
      <c r="DNL26" s="25"/>
      <c r="DNM26" s="25"/>
      <c r="DNN26" s="25"/>
      <c r="DNO26" s="25"/>
      <c r="DNP26" s="25"/>
      <c r="DNQ26" s="25"/>
      <c r="DNR26" s="25"/>
      <c r="DNS26" s="25"/>
      <c r="DNT26" s="25"/>
      <c r="DNU26" s="25"/>
      <c r="DNV26" s="25"/>
      <c r="DNW26" s="25"/>
      <c r="DNX26" s="25"/>
      <c r="DNY26" s="25"/>
      <c r="DNZ26" s="25"/>
      <c r="DOA26" s="25"/>
      <c r="DOB26" s="25"/>
      <c r="DOC26" s="25"/>
      <c r="DOD26" s="25"/>
      <c r="DOE26" s="25"/>
      <c r="DOF26" s="25"/>
      <c r="DOG26" s="25"/>
      <c r="DOH26" s="25"/>
      <c r="DOI26" s="25"/>
      <c r="DOJ26" s="25"/>
      <c r="DOK26" s="25"/>
      <c r="DOL26" s="25"/>
      <c r="DOM26" s="25"/>
      <c r="DON26" s="25"/>
      <c r="DOO26" s="25"/>
      <c r="DOP26" s="25"/>
      <c r="DOQ26" s="25"/>
      <c r="DOR26" s="25"/>
      <c r="DOS26" s="25"/>
      <c r="DOT26" s="25"/>
      <c r="DOU26" s="25"/>
      <c r="DOV26" s="25"/>
      <c r="DOW26" s="25"/>
      <c r="DOX26" s="25"/>
      <c r="DOY26" s="25"/>
      <c r="DOZ26" s="25"/>
      <c r="DPA26" s="25"/>
      <c r="DPB26" s="25"/>
      <c r="DPC26" s="25"/>
      <c r="DPD26" s="25"/>
      <c r="DPE26" s="25"/>
      <c r="DPF26" s="25"/>
      <c r="DPG26" s="25"/>
      <c r="DPH26" s="25"/>
      <c r="DPI26" s="25"/>
      <c r="DPJ26" s="25"/>
      <c r="DPK26" s="25"/>
      <c r="DPL26" s="25"/>
      <c r="DPM26" s="25"/>
      <c r="DPN26" s="25"/>
      <c r="DPO26" s="25"/>
      <c r="DPP26" s="25"/>
      <c r="DPQ26" s="25"/>
      <c r="DPR26" s="25"/>
      <c r="DPS26" s="25"/>
      <c r="DPT26" s="25"/>
      <c r="DPU26" s="25"/>
      <c r="DPV26" s="25"/>
      <c r="DPW26" s="25"/>
      <c r="DPX26" s="25"/>
      <c r="DPY26" s="25"/>
      <c r="DPZ26" s="25"/>
      <c r="DQA26" s="25"/>
      <c r="DQB26" s="25"/>
      <c r="DQC26" s="25"/>
      <c r="DQD26" s="25"/>
      <c r="DQE26" s="25"/>
      <c r="DQF26" s="25"/>
      <c r="DQG26" s="25"/>
      <c r="DQH26" s="25"/>
      <c r="DQI26" s="25"/>
      <c r="DQJ26" s="25"/>
      <c r="DQK26" s="25"/>
      <c r="DQL26" s="25"/>
      <c r="DQM26" s="25"/>
      <c r="DQN26" s="25"/>
      <c r="DQO26" s="25"/>
      <c r="DQP26" s="25"/>
      <c r="DQQ26" s="25"/>
      <c r="DQR26" s="25"/>
      <c r="DQS26" s="25"/>
      <c r="DQT26" s="25"/>
      <c r="DQU26" s="25"/>
      <c r="DQV26" s="25"/>
      <c r="DQW26" s="25"/>
      <c r="DQX26" s="25"/>
      <c r="DQY26" s="25"/>
      <c r="DQZ26" s="25"/>
      <c r="DRA26" s="25"/>
      <c r="DRB26" s="25"/>
      <c r="DRC26" s="25"/>
      <c r="DRD26" s="25"/>
      <c r="DRE26" s="25"/>
      <c r="DRF26" s="25"/>
      <c r="DRG26" s="25"/>
      <c r="DRH26" s="25"/>
      <c r="DRI26" s="25"/>
      <c r="DRJ26" s="25"/>
      <c r="DRK26" s="25"/>
      <c r="DRL26" s="25"/>
      <c r="DRM26" s="25"/>
      <c r="DRN26" s="25"/>
      <c r="DRO26" s="25"/>
      <c r="DRP26" s="25"/>
      <c r="DRQ26" s="25"/>
      <c r="DRR26" s="25"/>
      <c r="DRS26" s="25"/>
      <c r="DRT26" s="25"/>
      <c r="DRU26" s="25"/>
      <c r="DRV26" s="25"/>
      <c r="DRW26" s="25"/>
      <c r="DRX26" s="25"/>
      <c r="DRY26" s="25"/>
      <c r="DRZ26" s="25"/>
      <c r="DSA26" s="25"/>
      <c r="DSB26" s="25"/>
      <c r="DSC26" s="25"/>
      <c r="DSD26" s="25"/>
      <c r="DSE26" s="25"/>
      <c r="DSF26" s="25"/>
      <c r="DSG26" s="25"/>
      <c r="DSH26" s="25"/>
      <c r="DSI26" s="25"/>
      <c r="DSJ26" s="25"/>
      <c r="DSK26" s="25"/>
      <c r="DSL26" s="25"/>
      <c r="DSM26" s="25"/>
      <c r="DSN26" s="25"/>
      <c r="DSO26" s="25"/>
      <c r="DSP26" s="25"/>
      <c r="DSQ26" s="25"/>
      <c r="DSR26" s="25"/>
      <c r="DSS26" s="25"/>
      <c r="DST26" s="25"/>
      <c r="DSU26" s="25"/>
      <c r="DSV26" s="25"/>
      <c r="DSW26" s="25"/>
      <c r="DSX26" s="25"/>
      <c r="DSY26" s="25"/>
      <c r="DSZ26" s="25"/>
      <c r="DTA26" s="25"/>
      <c r="DTB26" s="25"/>
      <c r="DTC26" s="25"/>
      <c r="DTD26" s="25"/>
      <c r="DTE26" s="25"/>
      <c r="DTF26" s="25"/>
      <c r="DTG26" s="25"/>
      <c r="DTH26" s="25"/>
      <c r="DTI26" s="25"/>
      <c r="DTJ26" s="25"/>
      <c r="DTK26" s="25"/>
      <c r="DTL26" s="25"/>
      <c r="DTM26" s="25"/>
      <c r="DTN26" s="25"/>
      <c r="DTO26" s="25"/>
      <c r="DTP26" s="25"/>
      <c r="DTQ26" s="25"/>
      <c r="DTR26" s="25"/>
      <c r="DTS26" s="25"/>
      <c r="DTT26" s="25"/>
      <c r="DTU26" s="25"/>
      <c r="DTV26" s="25"/>
      <c r="DTW26" s="25"/>
      <c r="DTX26" s="25"/>
      <c r="DTY26" s="25"/>
      <c r="DTZ26" s="25"/>
      <c r="DUA26" s="25"/>
      <c r="DUB26" s="25"/>
      <c r="DUC26" s="25"/>
      <c r="DUD26" s="25"/>
      <c r="DUE26" s="25"/>
      <c r="DUF26" s="25"/>
      <c r="DUG26" s="25"/>
      <c r="DUH26" s="25"/>
      <c r="DUI26" s="25"/>
      <c r="DUJ26" s="25"/>
      <c r="DUK26" s="25"/>
      <c r="DUL26" s="25"/>
      <c r="DUM26" s="25"/>
      <c r="DUN26" s="25"/>
      <c r="DUO26" s="25"/>
      <c r="DUP26" s="25"/>
      <c r="DUQ26" s="25"/>
      <c r="DUR26" s="25"/>
      <c r="DUS26" s="25"/>
      <c r="DUT26" s="25"/>
      <c r="DUU26" s="25"/>
      <c r="DUV26" s="25"/>
      <c r="DUW26" s="25"/>
      <c r="DUX26" s="25"/>
      <c r="DUY26" s="25"/>
      <c r="DUZ26" s="25"/>
      <c r="DVA26" s="25"/>
      <c r="DVB26" s="25"/>
      <c r="DVC26" s="25"/>
      <c r="DVD26" s="25"/>
      <c r="DVE26" s="25"/>
      <c r="DVF26" s="25"/>
      <c r="DVG26" s="25"/>
      <c r="DVH26" s="25"/>
      <c r="DVI26" s="25"/>
      <c r="DVJ26" s="25"/>
      <c r="DVK26" s="25"/>
      <c r="DVL26" s="25"/>
      <c r="DVM26" s="25"/>
      <c r="DVN26" s="25"/>
      <c r="DVO26" s="25"/>
      <c r="DVP26" s="25"/>
      <c r="DVQ26" s="25"/>
      <c r="DVR26" s="25"/>
      <c r="DVS26" s="25"/>
      <c r="DVT26" s="25"/>
      <c r="DVU26" s="25"/>
      <c r="DVV26" s="25"/>
      <c r="DVW26" s="25"/>
      <c r="DVX26" s="25"/>
      <c r="DVY26" s="25"/>
      <c r="DVZ26" s="25"/>
      <c r="DWA26" s="25"/>
      <c r="DWB26" s="25"/>
      <c r="DWC26" s="25"/>
      <c r="DWD26" s="25"/>
      <c r="DWE26" s="25"/>
      <c r="DWF26" s="25"/>
      <c r="DWG26" s="25"/>
      <c r="DWH26" s="25"/>
      <c r="DWI26" s="25"/>
      <c r="DWJ26" s="25"/>
      <c r="DWK26" s="25"/>
      <c r="DWL26" s="25"/>
      <c r="DWM26" s="25"/>
      <c r="DWN26" s="25"/>
      <c r="DWO26" s="25"/>
      <c r="DWP26" s="25"/>
      <c r="DWQ26" s="25"/>
      <c r="DWR26" s="25"/>
      <c r="DWS26" s="25"/>
      <c r="DWT26" s="25"/>
      <c r="DWU26" s="25"/>
      <c r="DWV26" s="25"/>
      <c r="DWW26" s="25"/>
      <c r="DWX26" s="25"/>
      <c r="DWY26" s="25"/>
      <c r="DWZ26" s="25"/>
      <c r="DXA26" s="25"/>
      <c r="DXB26" s="25"/>
      <c r="DXC26" s="25"/>
      <c r="DXD26" s="25"/>
      <c r="DXE26" s="25"/>
      <c r="DXF26" s="25"/>
      <c r="DXG26" s="25"/>
      <c r="DXH26" s="25"/>
      <c r="DXI26" s="25"/>
      <c r="DXJ26" s="25"/>
      <c r="DXK26" s="25"/>
      <c r="DXL26" s="25"/>
      <c r="DXM26" s="25"/>
      <c r="DXN26" s="25"/>
      <c r="DXO26" s="25"/>
      <c r="DXP26" s="25"/>
      <c r="DXQ26" s="25"/>
      <c r="DXR26" s="25"/>
      <c r="DXS26" s="25"/>
      <c r="DXT26" s="25"/>
      <c r="DXU26" s="25"/>
      <c r="DXV26" s="25"/>
      <c r="DXW26" s="25"/>
      <c r="DXX26" s="25"/>
      <c r="DXY26" s="25"/>
      <c r="DXZ26" s="25"/>
      <c r="DYA26" s="25"/>
      <c r="DYB26" s="25"/>
      <c r="DYC26" s="25"/>
      <c r="DYD26" s="25"/>
      <c r="DYE26" s="25"/>
      <c r="DYF26" s="25"/>
      <c r="DYG26" s="25"/>
      <c r="DYH26" s="25"/>
      <c r="DYI26" s="25"/>
      <c r="DYJ26" s="25"/>
      <c r="DYK26" s="25"/>
      <c r="DYL26" s="25"/>
      <c r="DYM26" s="25"/>
      <c r="DYN26" s="25"/>
      <c r="DYO26" s="25"/>
      <c r="DYP26" s="25"/>
      <c r="DYQ26" s="25"/>
      <c r="DYR26" s="25"/>
      <c r="DYS26" s="25"/>
      <c r="DYT26" s="25"/>
      <c r="DYU26" s="25"/>
      <c r="DYV26" s="25"/>
      <c r="DYW26" s="25"/>
      <c r="DYX26" s="25"/>
      <c r="DYY26" s="25"/>
      <c r="DYZ26" s="25"/>
      <c r="DZA26" s="25"/>
      <c r="DZB26" s="25"/>
      <c r="DZC26" s="25"/>
      <c r="DZD26" s="25"/>
      <c r="DZE26" s="25"/>
      <c r="DZF26" s="25"/>
      <c r="DZG26" s="25"/>
      <c r="DZH26" s="25"/>
      <c r="DZI26" s="25"/>
      <c r="DZJ26" s="25"/>
      <c r="DZK26" s="25"/>
      <c r="DZL26" s="25"/>
      <c r="DZM26" s="25"/>
      <c r="DZN26" s="25"/>
      <c r="DZO26" s="25"/>
      <c r="DZP26" s="25"/>
      <c r="DZQ26" s="25"/>
      <c r="DZR26" s="25"/>
      <c r="DZS26" s="25"/>
      <c r="DZT26" s="25"/>
      <c r="DZU26" s="25"/>
      <c r="DZV26" s="25"/>
      <c r="DZW26" s="25"/>
      <c r="DZX26" s="25"/>
      <c r="DZY26" s="25"/>
      <c r="DZZ26" s="25"/>
      <c r="EAA26" s="25"/>
      <c r="EAB26" s="25"/>
      <c r="EAC26" s="25"/>
      <c r="EAD26" s="25"/>
      <c r="EAE26" s="25"/>
      <c r="EAF26" s="25"/>
      <c r="EAG26" s="25"/>
      <c r="EAH26" s="25"/>
      <c r="EAI26" s="25"/>
      <c r="EAJ26" s="25"/>
      <c r="EAK26" s="25"/>
      <c r="EAL26" s="25"/>
      <c r="EAM26" s="25"/>
      <c r="EAN26" s="25"/>
      <c r="EAO26" s="25"/>
      <c r="EAP26" s="25"/>
      <c r="EAQ26" s="25"/>
      <c r="EAR26" s="25"/>
      <c r="EAS26" s="25"/>
      <c r="EAT26" s="25"/>
      <c r="EAU26" s="25"/>
      <c r="EAV26" s="25"/>
      <c r="EAW26" s="25"/>
      <c r="EAX26" s="25"/>
      <c r="EAY26" s="25"/>
      <c r="EAZ26" s="25"/>
      <c r="EBA26" s="25"/>
      <c r="EBB26" s="25"/>
      <c r="EBC26" s="25"/>
      <c r="EBD26" s="25"/>
      <c r="EBE26" s="25"/>
      <c r="EBF26" s="25"/>
      <c r="EBG26" s="25"/>
      <c r="EBH26" s="25"/>
      <c r="EBI26" s="25"/>
      <c r="EBJ26" s="25"/>
      <c r="EBK26" s="25"/>
      <c r="EBL26" s="25"/>
      <c r="EBM26" s="25"/>
      <c r="EBN26" s="25"/>
      <c r="EBO26" s="25"/>
      <c r="EBP26" s="25"/>
      <c r="EBQ26" s="25"/>
      <c r="EBR26" s="25"/>
      <c r="EBS26" s="25"/>
      <c r="EBT26" s="25"/>
      <c r="EBU26" s="25"/>
      <c r="EBV26" s="25"/>
      <c r="EBW26" s="25"/>
      <c r="EBX26" s="25"/>
      <c r="EBY26" s="25"/>
      <c r="EBZ26" s="25"/>
      <c r="ECA26" s="25"/>
      <c r="ECB26" s="25"/>
      <c r="ECC26" s="25"/>
      <c r="ECD26" s="25"/>
      <c r="ECE26" s="25"/>
      <c r="ECF26" s="25"/>
      <c r="ECG26" s="25"/>
      <c r="ECH26" s="25"/>
      <c r="ECI26" s="25"/>
      <c r="ECJ26" s="25"/>
      <c r="ECK26" s="25"/>
      <c r="ECL26" s="25"/>
      <c r="ECM26" s="25"/>
      <c r="ECN26" s="25"/>
      <c r="ECO26" s="25"/>
      <c r="ECP26" s="25"/>
      <c r="ECQ26" s="25"/>
      <c r="ECR26" s="25"/>
      <c r="ECS26" s="25"/>
      <c r="ECT26" s="25"/>
      <c r="ECU26" s="25"/>
      <c r="ECV26" s="25"/>
      <c r="ECW26" s="25"/>
      <c r="ECX26" s="25"/>
      <c r="ECY26" s="25"/>
      <c r="ECZ26" s="25"/>
      <c r="EDA26" s="25"/>
      <c r="EDB26" s="25"/>
      <c r="EDC26" s="25"/>
      <c r="EDD26" s="25"/>
      <c r="EDE26" s="25"/>
      <c r="EDF26" s="25"/>
      <c r="EDG26" s="25"/>
      <c r="EDH26" s="25"/>
      <c r="EDI26" s="25"/>
      <c r="EDJ26" s="25"/>
      <c r="EDK26" s="25"/>
      <c r="EDL26" s="25"/>
      <c r="EDM26" s="25"/>
      <c r="EDN26" s="25"/>
      <c r="EDO26" s="25"/>
      <c r="EDP26" s="25"/>
      <c r="EDQ26" s="25"/>
      <c r="EDR26" s="25"/>
      <c r="EDS26" s="25"/>
      <c r="EDT26" s="25"/>
      <c r="EDU26" s="25"/>
      <c r="EDV26" s="25"/>
      <c r="EDW26" s="25"/>
      <c r="EDX26" s="25"/>
      <c r="EDY26" s="25"/>
      <c r="EDZ26" s="25"/>
      <c r="EEA26" s="25"/>
      <c r="EEB26" s="25"/>
      <c r="EEC26" s="25"/>
      <c r="EED26" s="25"/>
      <c r="EEE26" s="25"/>
      <c r="EEF26" s="25"/>
      <c r="EEG26" s="25"/>
      <c r="EEH26" s="25"/>
      <c r="EEI26" s="25"/>
      <c r="EEJ26" s="25"/>
      <c r="EEK26" s="25"/>
      <c r="EEL26" s="25"/>
      <c r="EEM26" s="25"/>
      <c r="EEN26" s="25"/>
      <c r="EEO26" s="25"/>
      <c r="EEP26" s="25"/>
      <c r="EEQ26" s="25"/>
      <c r="EER26" s="25"/>
      <c r="EES26" s="25"/>
      <c r="EET26" s="25"/>
      <c r="EEU26" s="25"/>
      <c r="EEV26" s="25"/>
      <c r="EEW26" s="25"/>
      <c r="EEX26" s="25"/>
      <c r="EEY26" s="25"/>
      <c r="EEZ26" s="25"/>
      <c r="EFA26" s="25"/>
      <c r="EFB26" s="25"/>
      <c r="EFC26" s="25"/>
      <c r="EFD26" s="25"/>
      <c r="EFE26" s="25"/>
      <c r="EFF26" s="25"/>
      <c r="EFG26" s="25"/>
      <c r="EFH26" s="25"/>
      <c r="EFI26" s="25"/>
      <c r="EFJ26" s="25"/>
      <c r="EFK26" s="25"/>
      <c r="EFL26" s="25"/>
      <c r="EFM26" s="25"/>
      <c r="EFN26" s="25"/>
      <c r="EFO26" s="25"/>
      <c r="EFP26" s="25"/>
      <c r="EFQ26" s="25"/>
      <c r="EFR26" s="25"/>
      <c r="EFS26" s="25"/>
      <c r="EFT26" s="25"/>
      <c r="EFU26" s="25"/>
      <c r="EFV26" s="25"/>
      <c r="EFW26" s="25"/>
      <c r="EFX26" s="25"/>
      <c r="EFY26" s="25"/>
      <c r="EFZ26" s="25"/>
      <c r="EGA26" s="25"/>
      <c r="EGB26" s="25"/>
      <c r="EGC26" s="25"/>
      <c r="EGD26" s="25"/>
      <c r="EGE26" s="25"/>
      <c r="EGF26" s="25"/>
      <c r="EGG26" s="25"/>
      <c r="EGH26" s="25"/>
      <c r="EGI26" s="25"/>
      <c r="EGJ26" s="25"/>
      <c r="EGK26" s="25"/>
      <c r="EGL26" s="25"/>
      <c r="EGM26" s="25"/>
      <c r="EGN26" s="25"/>
      <c r="EGO26" s="25"/>
      <c r="EGP26" s="25"/>
      <c r="EGQ26" s="25"/>
      <c r="EGR26" s="25"/>
      <c r="EGS26" s="25"/>
      <c r="EGT26" s="25"/>
      <c r="EGU26" s="25"/>
      <c r="EGV26" s="25"/>
      <c r="EGW26" s="25"/>
      <c r="EGX26" s="25"/>
      <c r="EGY26" s="25"/>
      <c r="EGZ26" s="25"/>
      <c r="EHA26" s="25"/>
      <c r="EHB26" s="25"/>
      <c r="EHC26" s="25"/>
      <c r="EHD26" s="25"/>
      <c r="EHE26" s="25"/>
      <c r="EHF26" s="25"/>
      <c r="EHG26" s="25"/>
      <c r="EHH26" s="25"/>
      <c r="EHI26" s="25"/>
      <c r="EHJ26" s="25"/>
      <c r="EHK26" s="25"/>
      <c r="EHL26" s="25"/>
      <c r="EHM26" s="25"/>
      <c r="EHN26" s="25"/>
      <c r="EHO26" s="25"/>
      <c r="EHP26" s="25"/>
      <c r="EHQ26" s="25"/>
      <c r="EHR26" s="25"/>
      <c r="EHS26" s="25"/>
      <c r="EHT26" s="25"/>
      <c r="EHU26" s="25"/>
      <c r="EHV26" s="25"/>
      <c r="EHW26" s="25"/>
      <c r="EHX26" s="25"/>
      <c r="EHY26" s="25"/>
      <c r="EHZ26" s="25"/>
      <c r="EIA26" s="25"/>
      <c r="EIB26" s="25"/>
      <c r="EIC26" s="25"/>
      <c r="EID26" s="25"/>
      <c r="EIE26" s="25"/>
      <c r="EIF26" s="25"/>
      <c r="EIG26" s="25"/>
      <c r="EIH26" s="25"/>
      <c r="EII26" s="25"/>
      <c r="EIJ26" s="25"/>
      <c r="EIK26" s="25"/>
      <c r="EIL26" s="25"/>
      <c r="EIM26" s="25"/>
      <c r="EIN26" s="25"/>
      <c r="EIO26" s="25"/>
      <c r="EIP26" s="25"/>
      <c r="EIQ26" s="25"/>
      <c r="EIR26" s="25"/>
      <c r="EIS26" s="25"/>
      <c r="EIT26" s="25"/>
      <c r="EIU26" s="25"/>
      <c r="EIV26" s="25"/>
      <c r="EIW26" s="25"/>
      <c r="EIX26" s="25"/>
      <c r="EIY26" s="25"/>
      <c r="EIZ26" s="25"/>
      <c r="EJA26" s="25"/>
      <c r="EJB26" s="25"/>
      <c r="EJC26" s="25"/>
      <c r="EJD26" s="25"/>
      <c r="EJE26" s="25"/>
      <c r="EJF26" s="25"/>
      <c r="EJG26" s="25"/>
      <c r="EJH26" s="25"/>
      <c r="EJI26" s="25"/>
      <c r="EJJ26" s="25"/>
      <c r="EJK26" s="25"/>
      <c r="EJL26" s="25"/>
      <c r="EJM26" s="25"/>
      <c r="EJN26" s="25"/>
      <c r="EJO26" s="25"/>
      <c r="EJP26" s="25"/>
      <c r="EJQ26" s="25"/>
      <c r="EJR26" s="25"/>
      <c r="EJS26" s="25"/>
      <c r="EJT26" s="25"/>
      <c r="EJU26" s="25"/>
      <c r="EJV26" s="25"/>
      <c r="EJW26" s="25"/>
      <c r="EJX26" s="25"/>
      <c r="EJY26" s="25"/>
      <c r="EJZ26" s="25"/>
      <c r="EKA26" s="25"/>
      <c r="EKB26" s="25"/>
      <c r="EKC26" s="25"/>
      <c r="EKD26" s="25"/>
      <c r="EKE26" s="25"/>
      <c r="EKF26" s="25"/>
      <c r="EKG26" s="25"/>
      <c r="EKH26" s="25"/>
      <c r="EKI26" s="25"/>
      <c r="EKJ26" s="25"/>
      <c r="EKK26" s="25"/>
      <c r="EKL26" s="25"/>
      <c r="EKM26" s="25"/>
      <c r="EKN26" s="25"/>
      <c r="EKO26" s="25"/>
      <c r="EKP26" s="25"/>
      <c r="EKQ26" s="25"/>
      <c r="EKR26" s="25"/>
      <c r="EKS26" s="25"/>
      <c r="EKT26" s="25"/>
      <c r="EKU26" s="25"/>
      <c r="EKV26" s="25"/>
      <c r="EKW26" s="25"/>
      <c r="EKX26" s="25"/>
      <c r="EKY26" s="25"/>
      <c r="EKZ26" s="25"/>
      <c r="ELA26" s="25"/>
      <c r="ELB26" s="25"/>
      <c r="ELC26" s="25"/>
      <c r="ELD26" s="25"/>
      <c r="ELE26" s="25"/>
      <c r="ELF26" s="25"/>
      <c r="ELG26" s="25"/>
      <c r="ELH26" s="25"/>
      <c r="ELI26" s="25"/>
      <c r="ELJ26" s="25"/>
      <c r="ELK26" s="25"/>
      <c r="ELL26" s="25"/>
      <c r="ELM26" s="25"/>
      <c r="ELN26" s="25"/>
      <c r="ELO26" s="25"/>
      <c r="ELP26" s="25"/>
      <c r="ELQ26" s="25"/>
      <c r="ELR26" s="25"/>
      <c r="ELS26" s="25"/>
      <c r="ELT26" s="25"/>
      <c r="ELU26" s="25"/>
      <c r="ELV26" s="25"/>
      <c r="ELW26" s="25"/>
      <c r="ELX26" s="25"/>
      <c r="ELY26" s="25"/>
      <c r="ELZ26" s="25"/>
      <c r="EMA26" s="25"/>
      <c r="EMB26" s="25"/>
      <c r="EMC26" s="25"/>
      <c r="EMD26" s="25"/>
      <c r="EME26" s="25"/>
      <c r="EMF26" s="25"/>
      <c r="EMG26" s="25"/>
      <c r="EMH26" s="25"/>
      <c r="EMI26" s="25"/>
      <c r="EMJ26" s="25"/>
      <c r="EMK26" s="25"/>
      <c r="EML26" s="25"/>
      <c r="EMM26" s="25"/>
      <c r="EMN26" s="25"/>
      <c r="EMO26" s="25"/>
      <c r="EMP26" s="25"/>
      <c r="EMQ26" s="25"/>
      <c r="EMR26" s="25"/>
      <c r="EMS26" s="25"/>
      <c r="EMT26" s="25"/>
      <c r="EMU26" s="25"/>
      <c r="EMV26" s="25"/>
      <c r="EMW26" s="25"/>
      <c r="EMX26" s="25"/>
      <c r="EMY26" s="25"/>
      <c r="EMZ26" s="25"/>
      <c r="ENA26" s="25"/>
      <c r="ENB26" s="25"/>
      <c r="ENC26" s="25"/>
      <c r="END26" s="25"/>
      <c r="ENE26" s="25"/>
      <c r="ENF26" s="25"/>
      <c r="ENG26" s="25"/>
      <c r="ENH26" s="25"/>
      <c r="ENI26" s="25"/>
      <c r="ENJ26" s="25"/>
      <c r="ENK26" s="25"/>
      <c r="ENL26" s="25"/>
      <c r="ENM26" s="25"/>
      <c r="ENN26" s="25"/>
      <c r="ENO26" s="25"/>
      <c r="ENP26" s="25"/>
      <c r="ENQ26" s="25"/>
      <c r="ENR26" s="25"/>
      <c r="ENS26" s="25"/>
      <c r="ENT26" s="25"/>
      <c r="ENU26" s="25"/>
      <c r="ENV26" s="25"/>
      <c r="ENW26" s="25"/>
      <c r="ENX26" s="25"/>
      <c r="ENY26" s="25"/>
      <c r="ENZ26" s="25"/>
      <c r="EOA26" s="25"/>
      <c r="EOB26" s="25"/>
      <c r="EOC26" s="25"/>
      <c r="EOD26" s="25"/>
      <c r="EOE26" s="25"/>
      <c r="EOF26" s="25"/>
      <c r="EOG26" s="25"/>
      <c r="EOH26" s="25"/>
      <c r="EOI26" s="25"/>
      <c r="EOJ26" s="25"/>
      <c r="EOK26" s="25"/>
      <c r="EOL26" s="25"/>
      <c r="EOM26" s="25"/>
      <c r="EON26" s="25"/>
      <c r="EOO26" s="25"/>
      <c r="EOP26" s="25"/>
      <c r="EOQ26" s="25"/>
      <c r="EOR26" s="25"/>
      <c r="EOS26" s="25"/>
      <c r="EOT26" s="25"/>
      <c r="EOU26" s="25"/>
      <c r="EOV26" s="25"/>
      <c r="EOW26" s="25"/>
      <c r="EOX26" s="25"/>
      <c r="EOY26" s="25"/>
      <c r="EOZ26" s="25"/>
      <c r="EPA26" s="25"/>
      <c r="EPB26" s="25"/>
      <c r="EPC26" s="25"/>
      <c r="EPD26" s="25"/>
      <c r="EPE26" s="25"/>
      <c r="EPF26" s="25"/>
      <c r="EPG26" s="25"/>
      <c r="EPH26" s="25"/>
      <c r="EPI26" s="25"/>
      <c r="EPJ26" s="25"/>
      <c r="EPK26" s="25"/>
      <c r="EPL26" s="25"/>
      <c r="EPM26" s="25"/>
      <c r="EPN26" s="25"/>
      <c r="EPO26" s="25"/>
      <c r="EPP26" s="25"/>
      <c r="EPQ26" s="25"/>
      <c r="EPR26" s="25"/>
      <c r="EPS26" s="25"/>
      <c r="EPT26" s="25"/>
      <c r="EPU26" s="25"/>
      <c r="EPV26" s="25"/>
      <c r="EPW26" s="25"/>
      <c r="EPX26" s="25"/>
      <c r="EPY26" s="25"/>
      <c r="EPZ26" s="25"/>
      <c r="EQA26" s="25"/>
      <c r="EQB26" s="25"/>
      <c r="EQC26" s="25"/>
      <c r="EQD26" s="25"/>
      <c r="EQE26" s="25"/>
      <c r="EQF26" s="25"/>
      <c r="EQG26" s="25"/>
      <c r="EQH26" s="25"/>
      <c r="EQI26" s="25"/>
      <c r="EQJ26" s="25"/>
      <c r="EQK26" s="25"/>
      <c r="EQL26" s="25"/>
      <c r="EQM26" s="25"/>
      <c r="EQN26" s="25"/>
      <c r="EQO26" s="25"/>
      <c r="EQP26" s="25"/>
      <c r="EQQ26" s="25"/>
      <c r="EQR26" s="25"/>
      <c r="EQS26" s="25"/>
      <c r="EQT26" s="25"/>
      <c r="EQU26" s="25"/>
      <c r="EQV26" s="25"/>
      <c r="EQW26" s="25"/>
      <c r="EQX26" s="25"/>
      <c r="EQY26" s="25"/>
      <c r="EQZ26" s="25"/>
      <c r="ERA26" s="25"/>
      <c r="ERB26" s="25"/>
      <c r="ERC26" s="25"/>
      <c r="ERD26" s="25"/>
      <c r="ERE26" s="25"/>
      <c r="ERF26" s="25"/>
      <c r="ERG26" s="25"/>
      <c r="ERH26" s="25"/>
      <c r="ERI26" s="25"/>
      <c r="ERJ26" s="25"/>
      <c r="ERK26" s="25"/>
      <c r="ERL26" s="25"/>
      <c r="ERM26" s="25"/>
      <c r="ERN26" s="25"/>
      <c r="ERO26" s="25"/>
      <c r="ERP26" s="25"/>
      <c r="ERQ26" s="25"/>
      <c r="ERR26" s="25"/>
      <c r="ERS26" s="25"/>
      <c r="ERT26" s="25"/>
      <c r="ERU26" s="25"/>
      <c r="ERV26" s="25"/>
      <c r="ERW26" s="25"/>
      <c r="ERX26" s="25"/>
      <c r="ERY26" s="25"/>
      <c r="ERZ26" s="25"/>
      <c r="ESA26" s="25"/>
      <c r="ESB26" s="25"/>
      <c r="ESC26" s="25"/>
      <c r="ESD26" s="25"/>
      <c r="ESE26" s="25"/>
      <c r="ESF26" s="25"/>
      <c r="ESG26" s="25"/>
      <c r="ESH26" s="25"/>
      <c r="ESI26" s="25"/>
      <c r="ESJ26" s="25"/>
      <c r="ESK26" s="25"/>
      <c r="ESL26" s="25"/>
      <c r="ESM26" s="25"/>
      <c r="ESN26" s="25"/>
      <c r="ESO26" s="25"/>
      <c r="ESP26" s="25"/>
      <c r="ESQ26" s="25"/>
      <c r="ESR26" s="25"/>
      <c r="ESS26" s="25"/>
      <c r="EST26" s="25"/>
      <c r="ESU26" s="25"/>
      <c r="ESV26" s="25"/>
      <c r="ESW26" s="25"/>
      <c r="ESX26" s="25"/>
      <c r="ESY26" s="25"/>
      <c r="ESZ26" s="25"/>
      <c r="ETA26" s="25"/>
      <c r="ETB26" s="25"/>
      <c r="ETC26" s="25"/>
      <c r="ETD26" s="25"/>
      <c r="ETE26" s="25"/>
      <c r="ETF26" s="25"/>
      <c r="ETG26" s="25"/>
      <c r="ETH26" s="25"/>
      <c r="ETI26" s="25"/>
      <c r="ETJ26" s="25"/>
      <c r="ETK26" s="25"/>
      <c r="ETL26" s="25"/>
      <c r="ETM26" s="25"/>
      <c r="ETN26" s="25"/>
      <c r="ETO26" s="25"/>
      <c r="ETP26" s="25"/>
      <c r="ETQ26" s="25"/>
      <c r="ETR26" s="25"/>
      <c r="ETS26" s="25"/>
      <c r="ETT26" s="25"/>
      <c r="ETU26" s="25"/>
      <c r="ETV26" s="25"/>
      <c r="ETW26" s="25"/>
      <c r="ETX26" s="25"/>
      <c r="ETY26" s="25"/>
      <c r="ETZ26" s="25"/>
      <c r="EUA26" s="25"/>
      <c r="EUB26" s="25"/>
      <c r="EUC26" s="25"/>
      <c r="EUD26" s="25"/>
      <c r="EUE26" s="25"/>
      <c r="EUF26" s="25"/>
      <c r="EUG26" s="25"/>
      <c r="EUH26" s="25"/>
      <c r="EUI26" s="25"/>
      <c r="EUJ26" s="25"/>
      <c r="EUK26" s="25"/>
      <c r="EUL26" s="25"/>
      <c r="EUM26" s="25"/>
      <c r="EUN26" s="25"/>
      <c r="EUO26" s="25"/>
      <c r="EUP26" s="25"/>
      <c r="EUQ26" s="25"/>
      <c r="EUR26" s="25"/>
      <c r="EUS26" s="25"/>
      <c r="EUT26" s="25"/>
      <c r="EUU26" s="25"/>
      <c r="EUV26" s="25"/>
      <c r="EUW26" s="25"/>
      <c r="EUX26" s="25"/>
      <c r="EUY26" s="25"/>
      <c r="EUZ26" s="25"/>
      <c r="EVA26" s="25"/>
      <c r="EVB26" s="25"/>
      <c r="EVC26" s="25"/>
      <c r="EVD26" s="25"/>
      <c r="EVE26" s="25"/>
      <c r="EVF26" s="25"/>
      <c r="EVG26" s="25"/>
      <c r="EVH26" s="25"/>
      <c r="EVI26" s="25"/>
      <c r="EVJ26" s="25"/>
      <c r="EVK26" s="25"/>
      <c r="EVL26" s="25"/>
      <c r="EVM26" s="25"/>
      <c r="EVN26" s="25"/>
      <c r="EVO26" s="25"/>
      <c r="EVP26" s="25"/>
      <c r="EVQ26" s="25"/>
      <c r="EVR26" s="25"/>
      <c r="EVS26" s="25"/>
      <c r="EVT26" s="25"/>
      <c r="EVU26" s="25"/>
      <c r="EVV26" s="25"/>
      <c r="EVW26" s="25"/>
      <c r="EVX26" s="25"/>
      <c r="EVY26" s="25"/>
      <c r="EVZ26" s="25"/>
      <c r="EWA26" s="25"/>
      <c r="EWB26" s="25"/>
      <c r="EWC26" s="25"/>
      <c r="EWD26" s="25"/>
      <c r="EWE26" s="25"/>
      <c r="EWF26" s="25"/>
      <c r="EWG26" s="25"/>
      <c r="EWH26" s="25"/>
      <c r="EWI26" s="25"/>
      <c r="EWJ26" s="25"/>
      <c r="EWK26" s="25"/>
      <c r="EWL26" s="25"/>
      <c r="EWM26" s="25"/>
      <c r="EWN26" s="25"/>
      <c r="EWO26" s="25"/>
      <c r="EWP26" s="25"/>
      <c r="EWQ26" s="25"/>
      <c r="EWR26" s="25"/>
      <c r="EWS26" s="25"/>
      <c r="EWT26" s="25"/>
      <c r="EWU26" s="25"/>
      <c r="EWV26" s="25"/>
      <c r="EWW26" s="25"/>
      <c r="EWX26" s="25"/>
      <c r="EWY26" s="25"/>
      <c r="EWZ26" s="25"/>
      <c r="EXA26" s="25"/>
      <c r="EXB26" s="25"/>
      <c r="EXC26" s="25"/>
      <c r="EXD26" s="25"/>
      <c r="EXE26" s="25"/>
      <c r="EXF26" s="25"/>
      <c r="EXG26" s="25"/>
      <c r="EXH26" s="25"/>
      <c r="EXI26" s="25"/>
      <c r="EXJ26" s="25"/>
      <c r="EXK26" s="25"/>
      <c r="EXL26" s="25"/>
      <c r="EXM26" s="25"/>
      <c r="EXN26" s="25"/>
      <c r="EXO26" s="25"/>
      <c r="EXP26" s="25"/>
      <c r="EXQ26" s="25"/>
      <c r="EXR26" s="25"/>
      <c r="EXS26" s="25"/>
      <c r="EXT26" s="25"/>
      <c r="EXU26" s="25"/>
      <c r="EXV26" s="25"/>
      <c r="EXW26" s="25"/>
      <c r="EXX26" s="25"/>
      <c r="EXY26" s="25"/>
      <c r="EXZ26" s="25"/>
      <c r="EYA26" s="25"/>
      <c r="EYB26" s="25"/>
      <c r="EYC26" s="25"/>
      <c r="EYD26" s="25"/>
      <c r="EYE26" s="25"/>
      <c r="EYF26" s="25"/>
      <c r="EYG26" s="25"/>
      <c r="EYH26" s="25"/>
      <c r="EYI26" s="25"/>
      <c r="EYJ26" s="25"/>
      <c r="EYK26" s="25"/>
      <c r="EYL26" s="25"/>
      <c r="EYM26" s="25"/>
      <c r="EYN26" s="25"/>
      <c r="EYO26" s="25"/>
      <c r="EYP26" s="25"/>
      <c r="EYQ26" s="25"/>
      <c r="EYR26" s="25"/>
      <c r="EYS26" s="25"/>
      <c r="EYT26" s="25"/>
      <c r="EYU26" s="25"/>
      <c r="EYV26" s="25"/>
      <c r="EYW26" s="25"/>
      <c r="EYX26" s="25"/>
      <c r="EYY26" s="25"/>
      <c r="EYZ26" s="25"/>
      <c r="EZA26" s="25"/>
      <c r="EZB26" s="25"/>
      <c r="EZC26" s="25"/>
      <c r="EZD26" s="25"/>
      <c r="EZE26" s="25"/>
      <c r="EZF26" s="25"/>
      <c r="EZG26" s="25"/>
      <c r="EZH26" s="25"/>
      <c r="EZI26" s="25"/>
      <c r="EZJ26" s="25"/>
      <c r="EZK26" s="25"/>
      <c r="EZL26" s="25"/>
      <c r="EZM26" s="25"/>
      <c r="EZN26" s="25"/>
      <c r="EZO26" s="25"/>
      <c r="EZP26" s="25"/>
      <c r="EZQ26" s="25"/>
      <c r="EZR26" s="25"/>
      <c r="EZS26" s="25"/>
      <c r="EZT26" s="25"/>
      <c r="EZU26" s="25"/>
      <c r="EZV26" s="25"/>
      <c r="EZW26" s="25"/>
      <c r="EZX26" s="25"/>
      <c r="EZY26" s="25"/>
      <c r="EZZ26" s="25"/>
      <c r="FAA26" s="25"/>
      <c r="FAB26" s="25"/>
      <c r="FAC26" s="25"/>
      <c r="FAD26" s="25"/>
      <c r="FAE26" s="25"/>
      <c r="FAF26" s="25"/>
      <c r="FAG26" s="25"/>
      <c r="FAH26" s="25"/>
      <c r="FAI26" s="25"/>
      <c r="FAJ26" s="25"/>
      <c r="FAK26" s="25"/>
      <c r="FAL26" s="25"/>
      <c r="FAM26" s="25"/>
      <c r="FAN26" s="25"/>
      <c r="FAO26" s="25"/>
      <c r="FAP26" s="25"/>
      <c r="FAQ26" s="25"/>
      <c r="FAR26" s="25"/>
      <c r="FAS26" s="25"/>
      <c r="FAT26" s="25"/>
      <c r="FAU26" s="25"/>
      <c r="FAV26" s="25"/>
      <c r="FAW26" s="25"/>
      <c r="FAX26" s="25"/>
      <c r="FAY26" s="25"/>
      <c r="FAZ26" s="25"/>
      <c r="FBA26" s="25"/>
      <c r="FBB26" s="25"/>
      <c r="FBC26" s="25"/>
      <c r="FBD26" s="25"/>
      <c r="FBE26" s="25"/>
      <c r="FBF26" s="25"/>
      <c r="FBG26" s="25"/>
      <c r="FBH26" s="25"/>
      <c r="FBI26" s="25"/>
      <c r="FBJ26" s="25"/>
      <c r="FBK26" s="25"/>
      <c r="FBL26" s="25"/>
      <c r="FBM26" s="25"/>
      <c r="FBN26" s="25"/>
      <c r="FBO26" s="25"/>
      <c r="FBP26" s="25"/>
      <c r="FBQ26" s="25"/>
      <c r="FBR26" s="25"/>
      <c r="FBS26" s="25"/>
      <c r="FBT26" s="25"/>
      <c r="FBU26" s="25"/>
      <c r="FBV26" s="25"/>
      <c r="FBW26" s="25"/>
      <c r="FBX26" s="25"/>
      <c r="FBY26" s="25"/>
      <c r="FBZ26" s="25"/>
      <c r="FCA26" s="25"/>
      <c r="FCB26" s="25"/>
      <c r="FCC26" s="25"/>
      <c r="FCD26" s="25"/>
      <c r="FCE26" s="25"/>
      <c r="FCF26" s="25"/>
      <c r="FCG26" s="25"/>
      <c r="FCH26" s="25"/>
      <c r="FCI26" s="25"/>
      <c r="FCJ26" s="25"/>
      <c r="FCK26" s="25"/>
      <c r="FCL26" s="25"/>
      <c r="FCM26" s="25"/>
      <c r="FCN26" s="25"/>
      <c r="FCO26" s="25"/>
      <c r="FCP26" s="25"/>
      <c r="FCQ26" s="25"/>
      <c r="FCR26" s="25"/>
      <c r="FCS26" s="25"/>
      <c r="FCT26" s="25"/>
      <c r="FCU26" s="25"/>
      <c r="FCV26" s="25"/>
      <c r="FCW26" s="25"/>
      <c r="FCX26" s="25"/>
      <c r="FCY26" s="25"/>
      <c r="FCZ26" s="25"/>
      <c r="FDA26" s="25"/>
      <c r="FDB26" s="25"/>
      <c r="FDC26" s="25"/>
      <c r="FDD26" s="25"/>
      <c r="FDE26" s="25"/>
      <c r="FDF26" s="25"/>
      <c r="FDG26" s="25"/>
      <c r="FDH26" s="25"/>
      <c r="FDI26" s="25"/>
      <c r="FDJ26" s="25"/>
      <c r="FDK26" s="25"/>
      <c r="FDL26" s="25"/>
      <c r="FDM26" s="25"/>
      <c r="FDN26" s="25"/>
      <c r="FDO26" s="25"/>
      <c r="FDP26" s="25"/>
      <c r="FDQ26" s="25"/>
      <c r="FDR26" s="25"/>
      <c r="FDS26" s="25"/>
      <c r="FDT26" s="25"/>
      <c r="FDU26" s="25"/>
      <c r="FDV26" s="25"/>
      <c r="FDW26" s="25"/>
      <c r="FDX26" s="25"/>
      <c r="FDY26" s="25"/>
      <c r="FDZ26" s="25"/>
      <c r="FEA26" s="25"/>
      <c r="FEB26" s="25"/>
      <c r="FEC26" s="25"/>
      <c r="FED26" s="25"/>
      <c r="FEE26" s="25"/>
      <c r="FEF26" s="25"/>
      <c r="FEG26" s="25"/>
      <c r="FEH26" s="25"/>
      <c r="FEI26" s="25"/>
      <c r="FEJ26" s="25"/>
      <c r="FEK26" s="25"/>
      <c r="FEL26" s="25"/>
      <c r="FEM26" s="25"/>
      <c r="FEN26" s="25"/>
      <c r="FEO26" s="25"/>
      <c r="FEP26" s="25"/>
      <c r="FEQ26" s="25"/>
      <c r="FER26" s="25"/>
      <c r="FES26" s="25"/>
      <c r="FET26" s="25"/>
      <c r="FEU26" s="25"/>
      <c r="FEV26" s="25"/>
      <c r="FEW26" s="25"/>
      <c r="FEX26" s="25"/>
      <c r="FEY26" s="25"/>
      <c r="FEZ26" s="25"/>
      <c r="FFA26" s="25"/>
      <c r="FFB26" s="25"/>
      <c r="FFC26" s="25"/>
      <c r="FFD26" s="25"/>
      <c r="FFE26" s="25"/>
      <c r="FFF26" s="25"/>
      <c r="FFG26" s="25"/>
      <c r="FFH26" s="25"/>
      <c r="FFI26" s="25"/>
      <c r="FFJ26" s="25"/>
      <c r="FFK26" s="25"/>
      <c r="FFL26" s="25"/>
      <c r="FFM26" s="25"/>
      <c r="FFN26" s="25"/>
      <c r="FFO26" s="25"/>
      <c r="FFP26" s="25"/>
      <c r="FFQ26" s="25"/>
      <c r="FFR26" s="25"/>
      <c r="FFS26" s="25"/>
      <c r="FFT26" s="25"/>
      <c r="FFU26" s="25"/>
      <c r="FFV26" s="25"/>
      <c r="FFW26" s="25"/>
      <c r="FFX26" s="25"/>
      <c r="FFY26" s="25"/>
      <c r="FFZ26" s="25"/>
      <c r="FGA26" s="25"/>
      <c r="FGB26" s="25"/>
      <c r="FGC26" s="25"/>
      <c r="FGD26" s="25"/>
      <c r="FGE26" s="25"/>
      <c r="FGF26" s="25"/>
      <c r="FGG26" s="25"/>
      <c r="FGH26" s="25"/>
      <c r="FGI26" s="25"/>
      <c r="FGJ26" s="25"/>
      <c r="FGK26" s="25"/>
      <c r="FGL26" s="25"/>
      <c r="FGM26" s="25"/>
      <c r="FGN26" s="25"/>
      <c r="FGO26" s="25"/>
      <c r="FGP26" s="25"/>
      <c r="FGQ26" s="25"/>
      <c r="FGR26" s="25"/>
      <c r="FGS26" s="25"/>
      <c r="FGT26" s="25"/>
      <c r="FGU26" s="25"/>
      <c r="FGV26" s="25"/>
      <c r="FGW26" s="25"/>
      <c r="FGX26" s="25"/>
      <c r="FGY26" s="25"/>
      <c r="FGZ26" s="25"/>
      <c r="FHA26" s="25"/>
      <c r="FHB26" s="25"/>
      <c r="FHC26" s="25"/>
      <c r="FHD26" s="25"/>
      <c r="FHE26" s="25"/>
      <c r="FHF26" s="25"/>
      <c r="FHG26" s="25"/>
      <c r="FHH26" s="25"/>
      <c r="FHI26" s="25"/>
      <c r="FHJ26" s="25"/>
      <c r="FHK26" s="25"/>
      <c r="FHL26" s="25"/>
      <c r="FHM26" s="25"/>
      <c r="FHN26" s="25"/>
      <c r="FHO26" s="25"/>
      <c r="FHP26" s="25"/>
      <c r="FHQ26" s="25"/>
      <c r="FHR26" s="25"/>
      <c r="FHS26" s="25"/>
      <c r="FHT26" s="25"/>
      <c r="FHU26" s="25"/>
      <c r="FHV26" s="25"/>
      <c r="FHW26" s="25"/>
      <c r="FHX26" s="25"/>
      <c r="FHY26" s="25"/>
      <c r="FHZ26" s="25"/>
      <c r="FIA26" s="25"/>
      <c r="FIB26" s="25"/>
      <c r="FIC26" s="25"/>
      <c r="FID26" s="25"/>
      <c r="FIE26" s="25"/>
      <c r="FIF26" s="25"/>
      <c r="FIG26" s="25"/>
      <c r="FIH26" s="25"/>
      <c r="FII26" s="25"/>
      <c r="FIJ26" s="25"/>
      <c r="FIK26" s="25"/>
      <c r="FIL26" s="25"/>
      <c r="FIM26" s="25"/>
      <c r="FIN26" s="25"/>
      <c r="FIO26" s="25"/>
      <c r="FIP26" s="25"/>
      <c r="FIQ26" s="25"/>
      <c r="FIR26" s="25"/>
      <c r="FIS26" s="25"/>
      <c r="FIT26" s="25"/>
      <c r="FIU26" s="25"/>
      <c r="FIV26" s="25"/>
      <c r="FIW26" s="25"/>
      <c r="FIX26" s="25"/>
      <c r="FIY26" s="25"/>
      <c r="FIZ26" s="25"/>
      <c r="FJA26" s="25"/>
      <c r="FJB26" s="25"/>
      <c r="FJC26" s="25"/>
      <c r="FJD26" s="25"/>
      <c r="FJE26" s="25"/>
      <c r="FJF26" s="25"/>
      <c r="FJG26" s="25"/>
      <c r="FJH26" s="25"/>
      <c r="FJI26" s="25"/>
      <c r="FJJ26" s="25"/>
      <c r="FJK26" s="25"/>
      <c r="FJL26" s="25"/>
      <c r="FJM26" s="25"/>
      <c r="FJN26" s="25"/>
      <c r="FJO26" s="25"/>
      <c r="FJP26" s="25"/>
      <c r="FJQ26" s="25"/>
      <c r="FJR26" s="25"/>
      <c r="FJS26" s="25"/>
      <c r="FJT26" s="25"/>
      <c r="FJU26" s="25"/>
      <c r="FJV26" s="25"/>
      <c r="FJW26" s="25"/>
      <c r="FJX26" s="25"/>
      <c r="FJY26" s="25"/>
      <c r="FJZ26" s="25"/>
      <c r="FKA26" s="25"/>
      <c r="FKB26" s="25"/>
      <c r="FKC26" s="25"/>
      <c r="FKD26" s="25"/>
      <c r="FKE26" s="25"/>
      <c r="FKF26" s="25"/>
      <c r="FKG26" s="25"/>
      <c r="FKH26" s="25"/>
      <c r="FKI26" s="25"/>
      <c r="FKJ26" s="25"/>
      <c r="FKK26" s="25"/>
      <c r="FKL26" s="25"/>
      <c r="FKM26" s="25"/>
      <c r="FKN26" s="25"/>
      <c r="FKO26" s="25"/>
      <c r="FKP26" s="25"/>
      <c r="FKQ26" s="25"/>
      <c r="FKR26" s="25"/>
      <c r="FKS26" s="25"/>
      <c r="FKT26" s="25"/>
      <c r="FKU26" s="25"/>
      <c r="FKV26" s="25"/>
      <c r="FKW26" s="25"/>
      <c r="FKX26" s="25"/>
      <c r="FKY26" s="25"/>
      <c r="FKZ26" s="25"/>
      <c r="FLA26" s="25"/>
      <c r="FLB26" s="25"/>
      <c r="FLC26" s="25"/>
      <c r="FLD26" s="25"/>
      <c r="FLE26" s="25"/>
      <c r="FLF26" s="25"/>
      <c r="FLG26" s="25"/>
      <c r="FLH26" s="25"/>
      <c r="FLI26" s="25"/>
      <c r="FLJ26" s="25"/>
      <c r="FLK26" s="25"/>
      <c r="FLL26" s="25"/>
      <c r="FLM26" s="25"/>
      <c r="FLN26" s="25"/>
      <c r="FLO26" s="25"/>
      <c r="FLP26" s="25"/>
      <c r="FLQ26" s="25"/>
      <c r="FLR26" s="25"/>
      <c r="FLS26" s="25"/>
      <c r="FLT26" s="25"/>
      <c r="FLU26" s="25"/>
      <c r="FLV26" s="25"/>
      <c r="FLW26" s="25"/>
      <c r="FLX26" s="25"/>
      <c r="FLY26" s="25"/>
      <c r="FLZ26" s="25"/>
      <c r="FMA26" s="25"/>
      <c r="FMB26" s="25"/>
      <c r="FMC26" s="25"/>
      <c r="FMD26" s="25"/>
      <c r="FME26" s="25"/>
      <c r="FMF26" s="25"/>
      <c r="FMG26" s="25"/>
      <c r="FMH26" s="25"/>
      <c r="FMI26" s="25"/>
      <c r="FMJ26" s="25"/>
      <c r="FMK26" s="25"/>
      <c r="FML26" s="25"/>
      <c r="FMM26" s="25"/>
      <c r="FMN26" s="25"/>
      <c r="FMO26" s="25"/>
      <c r="FMP26" s="25"/>
      <c r="FMQ26" s="25"/>
      <c r="FMR26" s="25"/>
      <c r="FMS26" s="25"/>
      <c r="FMT26" s="25"/>
      <c r="FMU26" s="25"/>
      <c r="FMV26" s="25"/>
      <c r="FMW26" s="25"/>
      <c r="FMX26" s="25"/>
      <c r="FMY26" s="25"/>
      <c r="FMZ26" s="25"/>
      <c r="FNA26" s="25"/>
      <c r="FNB26" s="25"/>
      <c r="FNC26" s="25"/>
      <c r="FND26" s="25"/>
      <c r="FNE26" s="25"/>
      <c r="FNF26" s="25"/>
      <c r="FNG26" s="25"/>
      <c r="FNH26" s="25"/>
      <c r="FNI26" s="25"/>
      <c r="FNJ26" s="25"/>
      <c r="FNK26" s="25"/>
      <c r="FNL26" s="25"/>
      <c r="FNM26" s="25"/>
      <c r="FNN26" s="25"/>
      <c r="FNO26" s="25"/>
      <c r="FNP26" s="25"/>
      <c r="FNQ26" s="25"/>
      <c r="FNR26" s="25"/>
      <c r="FNS26" s="25"/>
      <c r="FNT26" s="25"/>
      <c r="FNU26" s="25"/>
      <c r="FNV26" s="25"/>
      <c r="FNW26" s="25"/>
      <c r="FNX26" s="25"/>
      <c r="FNY26" s="25"/>
      <c r="FNZ26" s="25"/>
      <c r="FOA26" s="25"/>
      <c r="FOB26" s="25"/>
      <c r="FOC26" s="25"/>
      <c r="FOD26" s="25"/>
      <c r="FOE26" s="25"/>
      <c r="FOF26" s="25"/>
      <c r="FOG26" s="25"/>
      <c r="FOH26" s="25"/>
      <c r="FOI26" s="25"/>
      <c r="FOJ26" s="25"/>
      <c r="FOK26" s="25"/>
      <c r="FOL26" s="25"/>
      <c r="FOM26" s="25"/>
      <c r="FON26" s="25"/>
      <c r="FOO26" s="25"/>
      <c r="FOP26" s="25"/>
      <c r="FOQ26" s="25"/>
      <c r="FOR26" s="25"/>
      <c r="FOS26" s="25"/>
      <c r="FOT26" s="25"/>
      <c r="FOU26" s="25"/>
      <c r="FOV26" s="25"/>
      <c r="FOW26" s="25"/>
      <c r="FOX26" s="25"/>
      <c r="FOY26" s="25"/>
      <c r="FOZ26" s="25"/>
      <c r="FPA26" s="25"/>
      <c r="FPB26" s="25"/>
      <c r="FPC26" s="25"/>
      <c r="FPD26" s="25"/>
      <c r="FPE26" s="25"/>
      <c r="FPF26" s="25"/>
      <c r="FPG26" s="25"/>
      <c r="FPH26" s="25"/>
      <c r="FPI26" s="25"/>
      <c r="FPJ26" s="25"/>
      <c r="FPK26" s="25"/>
      <c r="FPL26" s="25"/>
      <c r="FPM26" s="25"/>
      <c r="FPN26" s="25"/>
      <c r="FPO26" s="25"/>
      <c r="FPP26" s="25"/>
      <c r="FPQ26" s="25"/>
      <c r="FPR26" s="25"/>
      <c r="FPS26" s="25"/>
      <c r="FPT26" s="25"/>
      <c r="FPU26" s="25"/>
      <c r="FPV26" s="25"/>
      <c r="FPW26" s="25"/>
      <c r="FPX26" s="25"/>
      <c r="FPY26" s="25"/>
      <c r="FPZ26" s="25"/>
      <c r="FQA26" s="25"/>
      <c r="FQB26" s="25"/>
      <c r="FQC26" s="25"/>
      <c r="FQD26" s="25"/>
      <c r="FQE26" s="25"/>
      <c r="FQF26" s="25"/>
      <c r="FQG26" s="25"/>
      <c r="FQH26" s="25"/>
      <c r="FQI26" s="25"/>
      <c r="FQJ26" s="25"/>
      <c r="FQK26" s="25"/>
      <c r="FQL26" s="25"/>
      <c r="FQM26" s="25"/>
      <c r="FQN26" s="25"/>
      <c r="FQO26" s="25"/>
      <c r="FQP26" s="25"/>
      <c r="FQQ26" s="25"/>
      <c r="FQR26" s="25"/>
      <c r="FQS26" s="25"/>
      <c r="FQT26" s="25"/>
      <c r="FQU26" s="25"/>
      <c r="FQV26" s="25"/>
      <c r="FQW26" s="25"/>
      <c r="FQX26" s="25"/>
      <c r="FQY26" s="25"/>
      <c r="FQZ26" s="25"/>
      <c r="FRA26" s="25"/>
      <c r="FRB26" s="25"/>
      <c r="FRC26" s="25"/>
      <c r="FRD26" s="25"/>
      <c r="FRE26" s="25"/>
      <c r="FRF26" s="25"/>
      <c r="FRG26" s="25"/>
      <c r="FRH26" s="25"/>
      <c r="FRI26" s="25"/>
      <c r="FRJ26" s="25"/>
      <c r="FRK26" s="25"/>
      <c r="FRL26" s="25"/>
      <c r="FRM26" s="25"/>
      <c r="FRN26" s="25"/>
      <c r="FRO26" s="25"/>
      <c r="FRP26" s="25"/>
      <c r="FRQ26" s="25"/>
      <c r="FRR26" s="25"/>
      <c r="FRS26" s="25"/>
      <c r="FRT26" s="25"/>
      <c r="FRU26" s="25"/>
      <c r="FRV26" s="25"/>
      <c r="FRW26" s="25"/>
      <c r="FRX26" s="25"/>
      <c r="FRY26" s="25"/>
      <c r="FRZ26" s="25"/>
      <c r="FSA26" s="25"/>
      <c r="FSB26" s="25"/>
      <c r="FSC26" s="25"/>
      <c r="FSD26" s="25"/>
      <c r="FSE26" s="25"/>
      <c r="FSF26" s="25"/>
      <c r="FSG26" s="25"/>
      <c r="FSH26" s="25"/>
      <c r="FSI26" s="25"/>
      <c r="FSJ26" s="25"/>
      <c r="FSK26" s="25"/>
      <c r="FSL26" s="25"/>
      <c r="FSM26" s="25"/>
      <c r="FSN26" s="25"/>
      <c r="FSO26" s="25"/>
      <c r="FSP26" s="25"/>
      <c r="FSQ26" s="25"/>
      <c r="FSR26" s="25"/>
      <c r="FSS26" s="25"/>
      <c r="FST26" s="25"/>
      <c r="FSU26" s="25"/>
      <c r="FSV26" s="25"/>
      <c r="FSW26" s="25"/>
      <c r="FSX26" s="25"/>
      <c r="FSY26" s="25"/>
      <c r="FSZ26" s="25"/>
      <c r="FTA26" s="25"/>
      <c r="FTB26" s="25"/>
      <c r="FTC26" s="25"/>
      <c r="FTD26" s="25"/>
      <c r="FTE26" s="25"/>
      <c r="FTF26" s="25"/>
      <c r="FTG26" s="25"/>
      <c r="FTH26" s="25"/>
      <c r="FTI26" s="25"/>
      <c r="FTJ26" s="25"/>
      <c r="FTK26" s="25"/>
      <c r="FTL26" s="25"/>
      <c r="FTM26" s="25"/>
      <c r="FTN26" s="25"/>
      <c r="FTO26" s="25"/>
      <c r="FTP26" s="25"/>
      <c r="FTQ26" s="25"/>
      <c r="FTR26" s="25"/>
      <c r="FTS26" s="25"/>
      <c r="FTT26" s="25"/>
      <c r="FTU26" s="25"/>
      <c r="FTV26" s="25"/>
      <c r="FTW26" s="25"/>
      <c r="FTX26" s="25"/>
      <c r="FTY26" s="25"/>
      <c r="FTZ26" s="25"/>
      <c r="FUA26" s="25"/>
      <c r="FUB26" s="25"/>
      <c r="FUC26" s="25"/>
      <c r="FUD26" s="25"/>
      <c r="FUE26" s="25"/>
      <c r="FUF26" s="25"/>
      <c r="FUG26" s="25"/>
      <c r="FUH26" s="25"/>
      <c r="FUI26" s="25"/>
      <c r="FUJ26" s="25"/>
      <c r="FUK26" s="25"/>
      <c r="FUL26" s="25"/>
      <c r="FUM26" s="25"/>
      <c r="FUN26" s="25"/>
      <c r="FUO26" s="25"/>
      <c r="FUP26" s="25"/>
      <c r="FUQ26" s="25"/>
      <c r="FUR26" s="25"/>
      <c r="FUS26" s="25"/>
      <c r="FUT26" s="25"/>
      <c r="FUU26" s="25"/>
      <c r="FUV26" s="25"/>
      <c r="FUW26" s="25"/>
      <c r="FUX26" s="25"/>
      <c r="FUY26" s="25"/>
      <c r="FUZ26" s="25"/>
      <c r="FVA26" s="25"/>
      <c r="FVB26" s="25"/>
      <c r="FVC26" s="25"/>
      <c r="FVD26" s="25"/>
      <c r="FVE26" s="25"/>
      <c r="FVF26" s="25"/>
      <c r="FVG26" s="25"/>
      <c r="FVH26" s="25"/>
      <c r="FVI26" s="25"/>
      <c r="FVJ26" s="25"/>
      <c r="FVK26" s="25"/>
      <c r="FVL26" s="25"/>
      <c r="FVM26" s="25"/>
      <c r="FVN26" s="25"/>
      <c r="FVO26" s="25"/>
      <c r="FVP26" s="25"/>
      <c r="FVQ26" s="25"/>
      <c r="FVR26" s="25"/>
      <c r="FVS26" s="25"/>
      <c r="FVT26" s="25"/>
      <c r="FVU26" s="25"/>
      <c r="FVV26" s="25"/>
      <c r="FVW26" s="25"/>
      <c r="FVX26" s="25"/>
      <c r="FVY26" s="25"/>
      <c r="FVZ26" s="25"/>
      <c r="FWA26" s="25"/>
      <c r="FWB26" s="25"/>
      <c r="FWC26" s="25"/>
      <c r="FWD26" s="25"/>
      <c r="FWE26" s="25"/>
      <c r="FWF26" s="25"/>
      <c r="FWG26" s="25"/>
      <c r="FWH26" s="25"/>
      <c r="FWI26" s="25"/>
      <c r="FWJ26" s="25"/>
      <c r="FWK26" s="25"/>
      <c r="FWL26" s="25"/>
      <c r="FWM26" s="25"/>
      <c r="FWN26" s="25"/>
      <c r="FWO26" s="25"/>
      <c r="FWP26" s="25"/>
      <c r="FWQ26" s="25"/>
      <c r="FWR26" s="25"/>
      <c r="FWS26" s="25"/>
      <c r="FWT26" s="25"/>
      <c r="FWU26" s="25"/>
      <c r="FWV26" s="25"/>
      <c r="FWW26" s="25"/>
      <c r="FWX26" s="25"/>
      <c r="FWY26" s="25"/>
      <c r="FWZ26" s="25"/>
      <c r="FXA26" s="25"/>
      <c r="FXB26" s="25"/>
      <c r="FXC26" s="25"/>
      <c r="FXD26" s="25"/>
      <c r="FXE26" s="25"/>
      <c r="FXF26" s="25"/>
      <c r="FXG26" s="25"/>
      <c r="FXH26" s="25"/>
      <c r="FXI26" s="25"/>
      <c r="FXJ26" s="25"/>
      <c r="FXK26" s="25"/>
      <c r="FXL26" s="25"/>
      <c r="FXM26" s="25"/>
      <c r="FXN26" s="25"/>
      <c r="FXO26" s="25"/>
      <c r="FXP26" s="25"/>
      <c r="FXQ26" s="25"/>
      <c r="FXR26" s="25"/>
      <c r="FXS26" s="25"/>
      <c r="FXT26" s="25"/>
      <c r="FXU26" s="25"/>
      <c r="FXV26" s="25"/>
      <c r="FXW26" s="25"/>
      <c r="FXX26" s="25"/>
      <c r="FXY26" s="25"/>
      <c r="FXZ26" s="25"/>
      <c r="FYA26" s="25"/>
      <c r="FYB26" s="25"/>
      <c r="FYC26" s="25"/>
      <c r="FYD26" s="25"/>
      <c r="FYE26" s="25"/>
      <c r="FYF26" s="25"/>
      <c r="FYG26" s="25"/>
      <c r="FYH26" s="25"/>
      <c r="FYI26" s="25"/>
      <c r="FYJ26" s="25"/>
      <c r="FYK26" s="25"/>
      <c r="FYL26" s="25"/>
      <c r="FYM26" s="25"/>
      <c r="FYN26" s="25"/>
      <c r="FYO26" s="25"/>
      <c r="FYP26" s="25"/>
      <c r="FYQ26" s="25"/>
      <c r="FYR26" s="25"/>
      <c r="FYS26" s="25"/>
      <c r="FYT26" s="25"/>
      <c r="FYU26" s="25"/>
      <c r="FYV26" s="25"/>
      <c r="FYW26" s="25"/>
      <c r="FYX26" s="25"/>
      <c r="FYY26" s="25"/>
      <c r="FYZ26" s="25"/>
      <c r="FZA26" s="25"/>
      <c r="FZB26" s="25"/>
      <c r="FZC26" s="25"/>
      <c r="FZD26" s="25"/>
      <c r="FZE26" s="25"/>
      <c r="FZF26" s="25"/>
      <c r="FZG26" s="25"/>
      <c r="FZH26" s="25"/>
      <c r="FZI26" s="25"/>
      <c r="FZJ26" s="25"/>
      <c r="FZK26" s="25"/>
      <c r="FZL26" s="25"/>
      <c r="FZM26" s="25"/>
      <c r="FZN26" s="25"/>
      <c r="FZO26" s="25"/>
      <c r="FZP26" s="25"/>
      <c r="FZQ26" s="25"/>
      <c r="FZR26" s="25"/>
      <c r="FZS26" s="25"/>
      <c r="FZT26" s="25"/>
      <c r="FZU26" s="25"/>
      <c r="FZV26" s="25"/>
      <c r="FZW26" s="25"/>
      <c r="FZX26" s="25"/>
      <c r="FZY26" s="25"/>
      <c r="FZZ26" s="25"/>
      <c r="GAA26" s="25"/>
      <c r="GAB26" s="25"/>
      <c r="GAC26" s="25"/>
      <c r="GAD26" s="25"/>
      <c r="GAE26" s="25"/>
      <c r="GAF26" s="25"/>
      <c r="GAG26" s="25"/>
      <c r="GAH26" s="25"/>
      <c r="GAI26" s="25"/>
      <c r="GAJ26" s="25"/>
      <c r="GAK26" s="25"/>
      <c r="GAL26" s="25"/>
      <c r="GAM26" s="25"/>
      <c r="GAN26" s="25"/>
      <c r="GAO26" s="25"/>
      <c r="GAP26" s="25"/>
      <c r="GAQ26" s="25"/>
      <c r="GAR26" s="25"/>
      <c r="GAS26" s="25"/>
      <c r="GAT26" s="25"/>
      <c r="GAU26" s="25"/>
      <c r="GAV26" s="25"/>
      <c r="GAW26" s="25"/>
      <c r="GAX26" s="25"/>
      <c r="GAY26" s="25"/>
      <c r="GAZ26" s="25"/>
      <c r="GBA26" s="25"/>
      <c r="GBB26" s="25"/>
      <c r="GBC26" s="25"/>
      <c r="GBD26" s="25"/>
      <c r="GBE26" s="25"/>
      <c r="GBF26" s="25"/>
      <c r="GBG26" s="25"/>
      <c r="GBH26" s="25"/>
      <c r="GBI26" s="25"/>
      <c r="GBJ26" s="25"/>
      <c r="GBK26" s="25"/>
      <c r="GBL26" s="25"/>
      <c r="GBM26" s="25"/>
      <c r="GBN26" s="25"/>
      <c r="GBO26" s="25"/>
      <c r="GBP26" s="25"/>
      <c r="GBQ26" s="25"/>
      <c r="GBR26" s="25"/>
      <c r="GBS26" s="25"/>
      <c r="GBT26" s="25"/>
      <c r="GBU26" s="25"/>
      <c r="GBV26" s="25"/>
      <c r="GBW26" s="25"/>
      <c r="GBX26" s="25"/>
      <c r="GBY26" s="25"/>
      <c r="GBZ26" s="25"/>
      <c r="GCA26" s="25"/>
      <c r="GCB26" s="25"/>
      <c r="GCC26" s="25"/>
      <c r="GCD26" s="25"/>
      <c r="GCE26" s="25"/>
      <c r="GCF26" s="25"/>
      <c r="GCG26" s="25"/>
      <c r="GCH26" s="25"/>
      <c r="GCI26" s="25"/>
      <c r="GCJ26" s="25"/>
      <c r="GCK26" s="25"/>
      <c r="GCL26" s="25"/>
      <c r="GCM26" s="25"/>
      <c r="GCN26" s="25"/>
      <c r="GCO26" s="25"/>
      <c r="GCP26" s="25"/>
      <c r="GCQ26" s="25"/>
      <c r="GCR26" s="25"/>
      <c r="GCS26" s="25"/>
      <c r="GCT26" s="25"/>
      <c r="GCU26" s="25"/>
      <c r="GCV26" s="25"/>
      <c r="GCW26" s="25"/>
      <c r="GCX26" s="25"/>
      <c r="GCY26" s="25"/>
      <c r="GCZ26" s="25"/>
      <c r="GDA26" s="25"/>
      <c r="GDB26" s="25"/>
      <c r="GDC26" s="25"/>
      <c r="GDD26" s="25"/>
      <c r="GDE26" s="25"/>
      <c r="GDF26" s="25"/>
      <c r="GDG26" s="25"/>
      <c r="GDH26" s="25"/>
      <c r="GDI26" s="25"/>
      <c r="GDJ26" s="25"/>
      <c r="GDK26" s="25"/>
      <c r="GDL26" s="25"/>
      <c r="GDM26" s="25"/>
      <c r="GDN26" s="25"/>
      <c r="GDO26" s="25"/>
      <c r="GDP26" s="25"/>
      <c r="GDQ26" s="25"/>
      <c r="GDR26" s="25"/>
      <c r="GDS26" s="25"/>
      <c r="GDT26" s="25"/>
      <c r="GDU26" s="25"/>
      <c r="GDV26" s="25"/>
      <c r="GDW26" s="25"/>
      <c r="GDX26" s="25"/>
      <c r="GDY26" s="25"/>
      <c r="GDZ26" s="25"/>
      <c r="GEA26" s="25"/>
      <c r="GEB26" s="25"/>
      <c r="GEC26" s="25"/>
      <c r="GED26" s="25"/>
      <c r="GEE26" s="25"/>
      <c r="GEF26" s="25"/>
      <c r="GEG26" s="25"/>
      <c r="GEH26" s="25"/>
      <c r="GEI26" s="25"/>
      <c r="GEJ26" s="25"/>
      <c r="GEK26" s="25"/>
      <c r="GEL26" s="25"/>
      <c r="GEM26" s="25"/>
      <c r="GEN26" s="25"/>
      <c r="GEO26" s="25"/>
      <c r="GEP26" s="25"/>
      <c r="GEQ26" s="25"/>
      <c r="GER26" s="25"/>
      <c r="GES26" s="25"/>
      <c r="GET26" s="25"/>
      <c r="GEU26" s="25"/>
      <c r="GEV26" s="25"/>
      <c r="GEW26" s="25"/>
      <c r="GEX26" s="25"/>
      <c r="GEY26" s="25"/>
      <c r="GEZ26" s="25"/>
      <c r="GFA26" s="25"/>
      <c r="GFB26" s="25"/>
      <c r="GFC26" s="25"/>
      <c r="GFD26" s="25"/>
      <c r="GFE26" s="25"/>
      <c r="GFF26" s="25"/>
      <c r="GFG26" s="25"/>
      <c r="GFH26" s="25"/>
      <c r="GFI26" s="25"/>
      <c r="GFJ26" s="25"/>
      <c r="GFK26" s="25"/>
      <c r="GFL26" s="25"/>
      <c r="GFM26" s="25"/>
      <c r="GFN26" s="25"/>
      <c r="GFO26" s="25"/>
      <c r="GFP26" s="25"/>
      <c r="GFQ26" s="25"/>
      <c r="GFR26" s="25"/>
      <c r="GFS26" s="25"/>
      <c r="GFT26" s="25"/>
      <c r="GFU26" s="25"/>
      <c r="GFV26" s="25"/>
      <c r="GFW26" s="25"/>
      <c r="GFX26" s="25"/>
      <c r="GFY26" s="25"/>
      <c r="GFZ26" s="25"/>
      <c r="GGA26" s="25"/>
      <c r="GGB26" s="25"/>
      <c r="GGC26" s="25"/>
      <c r="GGD26" s="25"/>
      <c r="GGE26" s="25"/>
      <c r="GGF26" s="25"/>
      <c r="GGG26" s="25"/>
      <c r="GGH26" s="25"/>
      <c r="GGI26" s="25"/>
      <c r="GGJ26" s="25"/>
      <c r="GGK26" s="25"/>
      <c r="GGL26" s="25"/>
      <c r="GGM26" s="25"/>
      <c r="GGN26" s="25"/>
      <c r="GGO26" s="25"/>
      <c r="GGP26" s="25"/>
      <c r="GGQ26" s="25"/>
      <c r="GGR26" s="25"/>
      <c r="GGS26" s="25"/>
      <c r="GGT26" s="25"/>
      <c r="GGU26" s="25"/>
      <c r="GGV26" s="25"/>
      <c r="GGW26" s="25"/>
      <c r="GGX26" s="25"/>
      <c r="GGY26" s="25"/>
      <c r="GGZ26" s="25"/>
      <c r="GHA26" s="25"/>
      <c r="GHB26" s="25"/>
      <c r="GHC26" s="25"/>
      <c r="GHD26" s="25"/>
      <c r="GHE26" s="25"/>
      <c r="GHF26" s="25"/>
      <c r="GHG26" s="25"/>
      <c r="GHH26" s="25"/>
      <c r="GHI26" s="25"/>
      <c r="GHJ26" s="25"/>
      <c r="GHK26" s="25"/>
      <c r="GHL26" s="25"/>
      <c r="GHM26" s="25"/>
      <c r="GHN26" s="25"/>
      <c r="GHO26" s="25"/>
      <c r="GHP26" s="25"/>
      <c r="GHQ26" s="25"/>
      <c r="GHR26" s="25"/>
      <c r="GHS26" s="25"/>
      <c r="GHT26" s="25"/>
      <c r="GHU26" s="25"/>
      <c r="GHV26" s="25"/>
      <c r="GHW26" s="25"/>
      <c r="GHX26" s="25"/>
      <c r="GHY26" s="25"/>
      <c r="GHZ26" s="25"/>
      <c r="GIA26" s="25"/>
      <c r="GIB26" s="25"/>
      <c r="GIC26" s="25"/>
      <c r="GID26" s="25"/>
      <c r="GIE26" s="25"/>
      <c r="GIF26" s="25"/>
      <c r="GIG26" s="25"/>
      <c r="GIH26" s="25"/>
      <c r="GII26" s="25"/>
      <c r="GIJ26" s="25"/>
      <c r="GIK26" s="25"/>
      <c r="GIL26" s="25"/>
      <c r="GIM26" s="25"/>
      <c r="GIN26" s="25"/>
      <c r="GIO26" s="25"/>
      <c r="GIP26" s="25"/>
      <c r="GIQ26" s="25"/>
      <c r="GIR26" s="25"/>
      <c r="GIS26" s="25"/>
      <c r="GIT26" s="25"/>
      <c r="GIU26" s="25"/>
      <c r="GIV26" s="25"/>
      <c r="GIW26" s="25"/>
      <c r="GIX26" s="25"/>
      <c r="GIY26" s="25"/>
      <c r="GIZ26" s="25"/>
      <c r="GJA26" s="25"/>
      <c r="GJB26" s="25"/>
      <c r="GJC26" s="25"/>
      <c r="GJD26" s="25"/>
      <c r="GJE26" s="25"/>
      <c r="GJF26" s="25"/>
      <c r="GJG26" s="25"/>
      <c r="GJH26" s="25"/>
      <c r="GJI26" s="25"/>
      <c r="GJJ26" s="25"/>
      <c r="GJK26" s="25"/>
      <c r="GJL26" s="25"/>
      <c r="GJM26" s="25"/>
      <c r="GJN26" s="25"/>
      <c r="GJO26" s="25"/>
      <c r="GJP26" s="25"/>
      <c r="GJQ26" s="25"/>
      <c r="GJR26" s="25"/>
      <c r="GJS26" s="25"/>
      <c r="GJT26" s="25"/>
      <c r="GJU26" s="25"/>
      <c r="GJV26" s="25"/>
      <c r="GJW26" s="25"/>
      <c r="GJX26" s="25"/>
      <c r="GJY26" s="25"/>
      <c r="GJZ26" s="25"/>
      <c r="GKA26" s="25"/>
      <c r="GKB26" s="25"/>
      <c r="GKC26" s="25"/>
      <c r="GKD26" s="25"/>
      <c r="GKE26" s="25"/>
      <c r="GKF26" s="25"/>
      <c r="GKG26" s="25"/>
      <c r="GKH26" s="25"/>
      <c r="GKI26" s="25"/>
      <c r="GKJ26" s="25"/>
      <c r="GKK26" s="25"/>
      <c r="GKL26" s="25"/>
      <c r="GKM26" s="25"/>
      <c r="GKN26" s="25"/>
      <c r="GKO26" s="25"/>
      <c r="GKP26" s="25"/>
      <c r="GKQ26" s="25"/>
      <c r="GKR26" s="25"/>
      <c r="GKS26" s="25"/>
      <c r="GKT26" s="25"/>
      <c r="GKU26" s="25"/>
      <c r="GKV26" s="25"/>
      <c r="GKW26" s="25"/>
      <c r="GKX26" s="25"/>
      <c r="GKY26" s="25"/>
      <c r="GKZ26" s="25"/>
      <c r="GLA26" s="25"/>
      <c r="GLB26" s="25"/>
      <c r="GLC26" s="25"/>
      <c r="GLD26" s="25"/>
      <c r="GLE26" s="25"/>
      <c r="GLF26" s="25"/>
      <c r="GLG26" s="25"/>
      <c r="GLH26" s="25"/>
      <c r="GLI26" s="25"/>
      <c r="GLJ26" s="25"/>
      <c r="GLK26" s="25"/>
      <c r="GLL26" s="25"/>
      <c r="GLM26" s="25"/>
      <c r="GLN26" s="25"/>
      <c r="GLO26" s="25"/>
      <c r="GLP26" s="25"/>
      <c r="GLQ26" s="25"/>
      <c r="GLR26" s="25"/>
      <c r="GLS26" s="25"/>
      <c r="GLT26" s="25"/>
      <c r="GLU26" s="25"/>
      <c r="GLV26" s="25"/>
      <c r="GLW26" s="25"/>
      <c r="GLX26" s="25"/>
      <c r="GLY26" s="25"/>
      <c r="GLZ26" s="25"/>
      <c r="GMA26" s="25"/>
      <c r="GMB26" s="25"/>
      <c r="GMC26" s="25"/>
      <c r="GMD26" s="25"/>
      <c r="GME26" s="25"/>
      <c r="GMF26" s="25"/>
      <c r="GMG26" s="25"/>
      <c r="GMH26" s="25"/>
      <c r="GMI26" s="25"/>
      <c r="GMJ26" s="25"/>
      <c r="GMK26" s="25"/>
      <c r="GML26" s="25"/>
      <c r="GMM26" s="25"/>
      <c r="GMN26" s="25"/>
      <c r="GMO26" s="25"/>
      <c r="GMP26" s="25"/>
      <c r="GMQ26" s="25"/>
      <c r="GMR26" s="25"/>
      <c r="GMS26" s="25"/>
      <c r="GMT26" s="25"/>
      <c r="GMU26" s="25"/>
      <c r="GMV26" s="25"/>
      <c r="GMW26" s="25"/>
      <c r="GMX26" s="25"/>
      <c r="GMY26" s="25"/>
      <c r="GMZ26" s="25"/>
      <c r="GNA26" s="25"/>
      <c r="GNB26" s="25"/>
      <c r="GNC26" s="25"/>
      <c r="GND26" s="25"/>
      <c r="GNE26" s="25"/>
      <c r="GNF26" s="25"/>
      <c r="GNG26" s="25"/>
      <c r="GNH26" s="25"/>
      <c r="GNI26" s="25"/>
      <c r="GNJ26" s="25"/>
      <c r="GNK26" s="25"/>
      <c r="GNL26" s="25"/>
      <c r="GNM26" s="25"/>
      <c r="GNN26" s="25"/>
      <c r="GNO26" s="25"/>
      <c r="GNP26" s="25"/>
      <c r="GNQ26" s="25"/>
      <c r="GNR26" s="25"/>
      <c r="GNS26" s="25"/>
      <c r="GNT26" s="25"/>
      <c r="GNU26" s="25"/>
      <c r="GNV26" s="25"/>
      <c r="GNW26" s="25"/>
      <c r="GNX26" s="25"/>
      <c r="GNY26" s="25"/>
      <c r="GNZ26" s="25"/>
      <c r="GOA26" s="25"/>
      <c r="GOB26" s="25"/>
      <c r="GOC26" s="25"/>
      <c r="GOD26" s="25"/>
      <c r="GOE26" s="25"/>
      <c r="GOF26" s="25"/>
      <c r="GOG26" s="25"/>
      <c r="GOH26" s="25"/>
      <c r="GOI26" s="25"/>
      <c r="GOJ26" s="25"/>
      <c r="GOK26" s="25"/>
      <c r="GOL26" s="25"/>
      <c r="GOM26" s="25"/>
      <c r="GON26" s="25"/>
      <c r="GOO26" s="25"/>
      <c r="GOP26" s="25"/>
      <c r="GOQ26" s="25"/>
      <c r="GOR26" s="25"/>
      <c r="GOS26" s="25"/>
      <c r="GOT26" s="25"/>
      <c r="GOU26" s="25"/>
      <c r="GOV26" s="25"/>
      <c r="GOW26" s="25"/>
      <c r="GOX26" s="25"/>
      <c r="GOY26" s="25"/>
      <c r="GOZ26" s="25"/>
      <c r="GPA26" s="25"/>
      <c r="GPB26" s="25"/>
      <c r="GPC26" s="25"/>
      <c r="GPD26" s="25"/>
      <c r="GPE26" s="25"/>
      <c r="GPF26" s="25"/>
      <c r="GPG26" s="25"/>
      <c r="GPH26" s="25"/>
      <c r="GPI26" s="25"/>
      <c r="GPJ26" s="25"/>
      <c r="GPK26" s="25"/>
      <c r="GPL26" s="25"/>
      <c r="GPM26" s="25"/>
      <c r="GPN26" s="25"/>
      <c r="GPO26" s="25"/>
      <c r="GPP26" s="25"/>
      <c r="GPQ26" s="25"/>
      <c r="GPR26" s="25"/>
      <c r="GPS26" s="25"/>
      <c r="GPT26" s="25"/>
      <c r="GPU26" s="25"/>
      <c r="GPV26" s="25"/>
      <c r="GPW26" s="25"/>
      <c r="GPX26" s="25"/>
      <c r="GPY26" s="25"/>
      <c r="GPZ26" s="25"/>
      <c r="GQA26" s="25"/>
      <c r="GQB26" s="25"/>
      <c r="GQC26" s="25"/>
      <c r="GQD26" s="25"/>
      <c r="GQE26" s="25"/>
      <c r="GQF26" s="25"/>
      <c r="GQG26" s="25"/>
      <c r="GQH26" s="25"/>
      <c r="GQI26" s="25"/>
      <c r="GQJ26" s="25"/>
      <c r="GQK26" s="25"/>
      <c r="GQL26" s="25"/>
      <c r="GQM26" s="25"/>
      <c r="GQN26" s="25"/>
      <c r="GQO26" s="25"/>
      <c r="GQP26" s="25"/>
      <c r="GQQ26" s="25"/>
      <c r="GQR26" s="25"/>
      <c r="GQS26" s="25"/>
      <c r="GQT26" s="25"/>
      <c r="GQU26" s="25"/>
      <c r="GQV26" s="25"/>
      <c r="GQW26" s="25"/>
      <c r="GQX26" s="25"/>
      <c r="GQY26" s="25"/>
      <c r="GQZ26" s="25"/>
      <c r="GRA26" s="25"/>
      <c r="GRB26" s="25"/>
      <c r="GRC26" s="25"/>
      <c r="GRD26" s="25"/>
      <c r="GRE26" s="25"/>
      <c r="GRF26" s="25"/>
      <c r="GRG26" s="25"/>
      <c r="GRH26" s="25"/>
      <c r="GRI26" s="25"/>
      <c r="GRJ26" s="25"/>
      <c r="GRK26" s="25"/>
      <c r="GRL26" s="25"/>
      <c r="GRM26" s="25"/>
      <c r="GRN26" s="25"/>
      <c r="GRO26" s="25"/>
      <c r="GRP26" s="25"/>
      <c r="GRQ26" s="25"/>
      <c r="GRR26" s="25"/>
      <c r="GRS26" s="25"/>
      <c r="GRT26" s="25"/>
      <c r="GRU26" s="25"/>
      <c r="GRV26" s="25"/>
      <c r="GRW26" s="25"/>
      <c r="GRX26" s="25"/>
      <c r="GRY26" s="25"/>
      <c r="GRZ26" s="25"/>
      <c r="GSA26" s="25"/>
      <c r="GSB26" s="25"/>
      <c r="GSC26" s="25"/>
      <c r="GSD26" s="25"/>
      <c r="GSE26" s="25"/>
      <c r="GSF26" s="25"/>
      <c r="GSG26" s="25"/>
      <c r="GSH26" s="25"/>
      <c r="GSI26" s="25"/>
      <c r="GSJ26" s="25"/>
      <c r="GSK26" s="25"/>
      <c r="GSL26" s="25"/>
      <c r="GSM26" s="25"/>
      <c r="GSN26" s="25"/>
      <c r="GSO26" s="25"/>
      <c r="GSP26" s="25"/>
      <c r="GSQ26" s="25"/>
      <c r="GSR26" s="25"/>
      <c r="GSS26" s="25"/>
      <c r="GST26" s="25"/>
      <c r="GSU26" s="25"/>
      <c r="GSV26" s="25"/>
      <c r="GSW26" s="25"/>
      <c r="GSX26" s="25"/>
      <c r="GSY26" s="25"/>
      <c r="GSZ26" s="25"/>
      <c r="GTA26" s="25"/>
      <c r="GTB26" s="25"/>
      <c r="GTC26" s="25"/>
      <c r="GTD26" s="25"/>
      <c r="GTE26" s="25"/>
      <c r="GTF26" s="25"/>
      <c r="GTG26" s="25"/>
      <c r="GTH26" s="25"/>
      <c r="GTI26" s="25"/>
      <c r="GTJ26" s="25"/>
      <c r="GTK26" s="25"/>
      <c r="GTL26" s="25"/>
      <c r="GTM26" s="25"/>
      <c r="GTN26" s="25"/>
      <c r="GTO26" s="25"/>
      <c r="GTP26" s="25"/>
      <c r="GTQ26" s="25"/>
      <c r="GTR26" s="25"/>
      <c r="GTS26" s="25"/>
      <c r="GTT26" s="25"/>
      <c r="GTU26" s="25"/>
      <c r="GTV26" s="25"/>
      <c r="GTW26" s="25"/>
      <c r="GTX26" s="25"/>
      <c r="GTY26" s="25"/>
      <c r="GTZ26" s="25"/>
      <c r="GUA26" s="25"/>
      <c r="GUB26" s="25"/>
      <c r="GUC26" s="25"/>
      <c r="GUD26" s="25"/>
      <c r="GUE26" s="25"/>
      <c r="GUF26" s="25"/>
      <c r="GUG26" s="25"/>
      <c r="GUH26" s="25"/>
      <c r="GUI26" s="25"/>
      <c r="GUJ26" s="25"/>
      <c r="GUK26" s="25"/>
      <c r="GUL26" s="25"/>
      <c r="GUM26" s="25"/>
      <c r="GUN26" s="25"/>
      <c r="GUO26" s="25"/>
      <c r="GUP26" s="25"/>
      <c r="GUQ26" s="25"/>
      <c r="GUR26" s="25"/>
      <c r="GUS26" s="25"/>
      <c r="GUT26" s="25"/>
      <c r="GUU26" s="25"/>
      <c r="GUV26" s="25"/>
      <c r="GUW26" s="25"/>
      <c r="GUX26" s="25"/>
      <c r="GUY26" s="25"/>
      <c r="GUZ26" s="25"/>
      <c r="GVA26" s="25"/>
      <c r="GVB26" s="25"/>
      <c r="GVC26" s="25"/>
      <c r="GVD26" s="25"/>
      <c r="GVE26" s="25"/>
      <c r="GVF26" s="25"/>
      <c r="GVG26" s="25"/>
      <c r="GVH26" s="25"/>
      <c r="GVI26" s="25"/>
      <c r="GVJ26" s="25"/>
      <c r="GVK26" s="25"/>
      <c r="GVL26" s="25"/>
      <c r="GVM26" s="25"/>
      <c r="GVN26" s="25"/>
      <c r="GVO26" s="25"/>
      <c r="GVP26" s="25"/>
      <c r="GVQ26" s="25"/>
      <c r="GVR26" s="25"/>
      <c r="GVS26" s="25"/>
      <c r="GVT26" s="25"/>
      <c r="GVU26" s="25"/>
      <c r="GVV26" s="25"/>
      <c r="GVW26" s="25"/>
      <c r="GVX26" s="25"/>
      <c r="GVY26" s="25"/>
      <c r="GVZ26" s="25"/>
      <c r="GWA26" s="25"/>
      <c r="GWB26" s="25"/>
      <c r="GWC26" s="25"/>
      <c r="GWD26" s="25"/>
      <c r="GWE26" s="25"/>
      <c r="GWF26" s="25"/>
      <c r="GWG26" s="25"/>
      <c r="GWH26" s="25"/>
      <c r="GWI26" s="25"/>
      <c r="GWJ26" s="25"/>
      <c r="GWK26" s="25"/>
      <c r="GWL26" s="25"/>
      <c r="GWM26" s="25"/>
      <c r="GWN26" s="25"/>
      <c r="GWO26" s="25"/>
      <c r="GWP26" s="25"/>
      <c r="GWQ26" s="25"/>
      <c r="GWR26" s="25"/>
      <c r="GWS26" s="25"/>
      <c r="GWT26" s="25"/>
      <c r="GWU26" s="25"/>
      <c r="GWV26" s="25"/>
      <c r="GWW26" s="25"/>
      <c r="GWX26" s="25"/>
      <c r="GWY26" s="25"/>
      <c r="GWZ26" s="25"/>
      <c r="GXA26" s="25"/>
      <c r="GXB26" s="25"/>
      <c r="GXC26" s="25"/>
      <c r="GXD26" s="25"/>
      <c r="GXE26" s="25"/>
      <c r="GXF26" s="25"/>
      <c r="GXG26" s="25"/>
      <c r="GXH26" s="25"/>
      <c r="GXI26" s="25"/>
      <c r="GXJ26" s="25"/>
      <c r="GXK26" s="25"/>
      <c r="GXL26" s="25"/>
      <c r="GXM26" s="25"/>
      <c r="GXN26" s="25"/>
      <c r="GXO26" s="25"/>
      <c r="GXP26" s="25"/>
      <c r="GXQ26" s="25"/>
      <c r="GXR26" s="25"/>
      <c r="GXS26" s="25"/>
      <c r="GXT26" s="25"/>
      <c r="GXU26" s="25"/>
      <c r="GXV26" s="25"/>
      <c r="GXW26" s="25"/>
      <c r="GXX26" s="25"/>
      <c r="GXY26" s="25"/>
      <c r="GXZ26" s="25"/>
      <c r="GYA26" s="25"/>
      <c r="GYB26" s="25"/>
      <c r="GYC26" s="25"/>
      <c r="GYD26" s="25"/>
      <c r="GYE26" s="25"/>
      <c r="GYF26" s="25"/>
      <c r="GYG26" s="25"/>
      <c r="GYH26" s="25"/>
      <c r="GYI26" s="25"/>
      <c r="GYJ26" s="25"/>
      <c r="GYK26" s="25"/>
      <c r="GYL26" s="25"/>
      <c r="GYM26" s="25"/>
      <c r="GYN26" s="25"/>
      <c r="GYO26" s="25"/>
      <c r="GYP26" s="25"/>
      <c r="GYQ26" s="25"/>
      <c r="GYR26" s="25"/>
      <c r="GYS26" s="25"/>
      <c r="GYT26" s="25"/>
      <c r="GYU26" s="25"/>
      <c r="GYV26" s="25"/>
      <c r="GYW26" s="25"/>
      <c r="GYX26" s="25"/>
      <c r="GYY26" s="25"/>
      <c r="GYZ26" s="25"/>
      <c r="GZA26" s="25"/>
      <c r="GZB26" s="25"/>
      <c r="GZC26" s="25"/>
      <c r="GZD26" s="25"/>
      <c r="GZE26" s="25"/>
      <c r="GZF26" s="25"/>
      <c r="GZG26" s="25"/>
      <c r="GZH26" s="25"/>
      <c r="GZI26" s="25"/>
      <c r="GZJ26" s="25"/>
      <c r="GZK26" s="25"/>
      <c r="GZL26" s="25"/>
      <c r="GZM26" s="25"/>
      <c r="GZN26" s="25"/>
      <c r="GZO26" s="25"/>
      <c r="GZP26" s="25"/>
      <c r="GZQ26" s="25"/>
      <c r="GZR26" s="25"/>
      <c r="GZS26" s="25"/>
      <c r="GZT26" s="25"/>
      <c r="GZU26" s="25"/>
      <c r="GZV26" s="25"/>
      <c r="GZW26" s="25"/>
      <c r="GZX26" s="25"/>
      <c r="GZY26" s="25"/>
      <c r="GZZ26" s="25"/>
      <c r="HAA26" s="25"/>
      <c r="HAB26" s="25"/>
      <c r="HAC26" s="25"/>
      <c r="HAD26" s="25"/>
      <c r="HAE26" s="25"/>
      <c r="HAF26" s="25"/>
      <c r="HAG26" s="25"/>
      <c r="HAH26" s="25"/>
      <c r="HAI26" s="25"/>
      <c r="HAJ26" s="25"/>
      <c r="HAK26" s="25"/>
      <c r="HAL26" s="25"/>
      <c r="HAM26" s="25"/>
      <c r="HAN26" s="25"/>
      <c r="HAO26" s="25"/>
      <c r="HAP26" s="25"/>
      <c r="HAQ26" s="25"/>
      <c r="HAR26" s="25"/>
      <c r="HAS26" s="25"/>
      <c r="HAT26" s="25"/>
      <c r="HAU26" s="25"/>
      <c r="HAV26" s="25"/>
      <c r="HAW26" s="25"/>
      <c r="HAX26" s="25"/>
      <c r="HAY26" s="25"/>
      <c r="HAZ26" s="25"/>
      <c r="HBA26" s="25"/>
      <c r="HBB26" s="25"/>
      <c r="HBC26" s="25"/>
      <c r="HBD26" s="25"/>
      <c r="HBE26" s="25"/>
      <c r="HBF26" s="25"/>
      <c r="HBG26" s="25"/>
      <c r="HBH26" s="25"/>
      <c r="HBI26" s="25"/>
      <c r="HBJ26" s="25"/>
      <c r="HBK26" s="25"/>
      <c r="HBL26" s="25"/>
      <c r="HBM26" s="25"/>
      <c r="HBN26" s="25"/>
      <c r="HBO26" s="25"/>
      <c r="HBP26" s="25"/>
      <c r="HBQ26" s="25"/>
      <c r="HBR26" s="25"/>
      <c r="HBS26" s="25"/>
      <c r="HBT26" s="25"/>
      <c r="HBU26" s="25"/>
      <c r="HBV26" s="25"/>
      <c r="HBW26" s="25"/>
      <c r="HBX26" s="25"/>
      <c r="HBY26" s="25"/>
      <c r="HBZ26" s="25"/>
      <c r="HCA26" s="25"/>
      <c r="HCB26" s="25"/>
      <c r="HCC26" s="25"/>
      <c r="HCD26" s="25"/>
      <c r="HCE26" s="25"/>
      <c r="HCF26" s="25"/>
      <c r="HCG26" s="25"/>
      <c r="HCH26" s="25"/>
      <c r="HCI26" s="25"/>
      <c r="HCJ26" s="25"/>
      <c r="HCK26" s="25"/>
      <c r="HCL26" s="25"/>
      <c r="HCM26" s="25"/>
      <c r="HCN26" s="25"/>
      <c r="HCO26" s="25"/>
      <c r="HCP26" s="25"/>
      <c r="HCQ26" s="25"/>
      <c r="HCR26" s="25"/>
      <c r="HCS26" s="25"/>
      <c r="HCT26" s="25"/>
      <c r="HCU26" s="25"/>
      <c r="HCV26" s="25"/>
      <c r="HCW26" s="25"/>
      <c r="HCX26" s="25"/>
      <c r="HCY26" s="25"/>
      <c r="HCZ26" s="25"/>
      <c r="HDA26" s="25"/>
      <c r="HDB26" s="25"/>
      <c r="HDC26" s="25"/>
      <c r="HDD26" s="25"/>
      <c r="HDE26" s="25"/>
      <c r="HDF26" s="25"/>
      <c r="HDG26" s="25"/>
      <c r="HDH26" s="25"/>
      <c r="HDI26" s="25"/>
      <c r="HDJ26" s="25"/>
      <c r="HDK26" s="25"/>
      <c r="HDL26" s="25"/>
      <c r="HDM26" s="25"/>
      <c r="HDN26" s="25"/>
      <c r="HDO26" s="25"/>
      <c r="HDP26" s="25"/>
      <c r="HDQ26" s="25"/>
      <c r="HDR26" s="25"/>
      <c r="HDS26" s="25"/>
      <c r="HDT26" s="25"/>
      <c r="HDU26" s="25"/>
      <c r="HDV26" s="25"/>
      <c r="HDW26" s="25"/>
      <c r="HDX26" s="25"/>
      <c r="HDY26" s="25"/>
      <c r="HDZ26" s="25"/>
      <c r="HEA26" s="25"/>
      <c r="HEB26" s="25"/>
      <c r="HEC26" s="25"/>
      <c r="HED26" s="25"/>
      <c r="HEE26" s="25"/>
      <c r="HEF26" s="25"/>
      <c r="HEG26" s="25"/>
      <c r="HEH26" s="25"/>
      <c r="HEI26" s="25"/>
      <c r="HEJ26" s="25"/>
      <c r="HEK26" s="25"/>
      <c r="HEL26" s="25"/>
      <c r="HEM26" s="25"/>
      <c r="HEN26" s="25"/>
      <c r="HEO26" s="25"/>
      <c r="HEP26" s="25"/>
      <c r="HEQ26" s="25"/>
      <c r="HER26" s="25"/>
      <c r="HES26" s="25"/>
      <c r="HET26" s="25"/>
      <c r="HEU26" s="25"/>
      <c r="HEV26" s="25"/>
      <c r="HEW26" s="25"/>
      <c r="HEX26" s="25"/>
      <c r="HEY26" s="25"/>
      <c r="HEZ26" s="25"/>
      <c r="HFA26" s="25"/>
      <c r="HFB26" s="25"/>
      <c r="HFC26" s="25"/>
      <c r="HFD26" s="25"/>
      <c r="HFE26" s="25"/>
      <c r="HFF26" s="25"/>
      <c r="HFG26" s="25"/>
      <c r="HFH26" s="25"/>
      <c r="HFI26" s="25"/>
      <c r="HFJ26" s="25"/>
      <c r="HFK26" s="25"/>
      <c r="HFL26" s="25"/>
      <c r="HFM26" s="25"/>
      <c r="HFN26" s="25"/>
      <c r="HFO26" s="25"/>
      <c r="HFP26" s="25"/>
      <c r="HFQ26" s="25"/>
      <c r="HFR26" s="25"/>
      <c r="HFS26" s="25"/>
      <c r="HFT26" s="25"/>
      <c r="HFU26" s="25"/>
      <c r="HFV26" s="25"/>
      <c r="HFW26" s="25"/>
      <c r="HFX26" s="25"/>
      <c r="HFY26" s="25"/>
      <c r="HFZ26" s="25"/>
      <c r="HGA26" s="25"/>
      <c r="HGB26" s="25"/>
      <c r="HGC26" s="25"/>
      <c r="HGD26" s="25"/>
      <c r="HGE26" s="25"/>
      <c r="HGF26" s="25"/>
      <c r="HGG26" s="25"/>
      <c r="HGH26" s="25"/>
      <c r="HGI26" s="25"/>
      <c r="HGJ26" s="25"/>
      <c r="HGK26" s="25"/>
      <c r="HGL26" s="25"/>
      <c r="HGM26" s="25"/>
      <c r="HGN26" s="25"/>
      <c r="HGO26" s="25"/>
      <c r="HGP26" s="25"/>
      <c r="HGQ26" s="25"/>
      <c r="HGR26" s="25"/>
      <c r="HGS26" s="25"/>
      <c r="HGT26" s="25"/>
      <c r="HGU26" s="25"/>
      <c r="HGV26" s="25"/>
      <c r="HGW26" s="25"/>
      <c r="HGX26" s="25"/>
      <c r="HGY26" s="25"/>
      <c r="HGZ26" s="25"/>
      <c r="HHA26" s="25"/>
      <c r="HHB26" s="25"/>
      <c r="HHC26" s="25"/>
      <c r="HHD26" s="25"/>
      <c r="HHE26" s="25"/>
      <c r="HHF26" s="25"/>
      <c r="HHG26" s="25"/>
      <c r="HHH26" s="25"/>
      <c r="HHI26" s="25"/>
      <c r="HHJ26" s="25"/>
      <c r="HHK26" s="25"/>
      <c r="HHL26" s="25"/>
      <c r="HHM26" s="25"/>
      <c r="HHN26" s="25"/>
      <c r="HHO26" s="25"/>
      <c r="HHP26" s="25"/>
      <c r="HHQ26" s="25"/>
      <c r="HHR26" s="25"/>
      <c r="HHS26" s="25"/>
      <c r="HHT26" s="25"/>
      <c r="HHU26" s="25"/>
      <c r="HHV26" s="25"/>
      <c r="HHW26" s="25"/>
      <c r="HHX26" s="25"/>
      <c r="HHY26" s="25"/>
      <c r="HHZ26" s="25"/>
      <c r="HIA26" s="25"/>
      <c r="HIB26" s="25"/>
      <c r="HIC26" s="25"/>
      <c r="HID26" s="25"/>
      <c r="HIE26" s="25"/>
      <c r="HIF26" s="25"/>
      <c r="HIG26" s="25"/>
      <c r="HIH26" s="25"/>
      <c r="HII26" s="25"/>
      <c r="HIJ26" s="25"/>
      <c r="HIK26" s="25"/>
      <c r="HIL26" s="25"/>
      <c r="HIM26" s="25"/>
      <c r="HIN26" s="25"/>
      <c r="HIO26" s="25"/>
      <c r="HIP26" s="25"/>
      <c r="HIQ26" s="25"/>
      <c r="HIR26" s="25"/>
      <c r="HIS26" s="25"/>
      <c r="HIT26" s="25"/>
      <c r="HIU26" s="25"/>
      <c r="HIV26" s="25"/>
      <c r="HIW26" s="25"/>
      <c r="HIX26" s="25"/>
      <c r="HIY26" s="25"/>
      <c r="HIZ26" s="25"/>
      <c r="HJA26" s="25"/>
      <c r="HJB26" s="25"/>
      <c r="HJC26" s="25"/>
      <c r="HJD26" s="25"/>
      <c r="HJE26" s="25"/>
      <c r="HJF26" s="25"/>
      <c r="HJG26" s="25"/>
      <c r="HJH26" s="25"/>
      <c r="HJI26" s="25"/>
      <c r="HJJ26" s="25"/>
      <c r="HJK26" s="25"/>
      <c r="HJL26" s="25"/>
      <c r="HJM26" s="25"/>
      <c r="HJN26" s="25"/>
      <c r="HJO26" s="25"/>
      <c r="HJP26" s="25"/>
      <c r="HJQ26" s="25"/>
      <c r="HJR26" s="25"/>
      <c r="HJS26" s="25"/>
      <c r="HJT26" s="25"/>
      <c r="HJU26" s="25"/>
      <c r="HJV26" s="25"/>
      <c r="HJW26" s="25"/>
      <c r="HJX26" s="25"/>
      <c r="HJY26" s="25"/>
      <c r="HJZ26" s="25"/>
      <c r="HKA26" s="25"/>
      <c r="HKB26" s="25"/>
      <c r="HKC26" s="25"/>
      <c r="HKD26" s="25"/>
      <c r="HKE26" s="25"/>
      <c r="HKF26" s="25"/>
      <c r="HKG26" s="25"/>
      <c r="HKH26" s="25"/>
      <c r="HKI26" s="25"/>
      <c r="HKJ26" s="25"/>
      <c r="HKK26" s="25"/>
      <c r="HKL26" s="25"/>
      <c r="HKM26" s="25"/>
      <c r="HKN26" s="25"/>
      <c r="HKO26" s="25"/>
      <c r="HKP26" s="25"/>
      <c r="HKQ26" s="25"/>
      <c r="HKR26" s="25"/>
      <c r="HKS26" s="25"/>
      <c r="HKT26" s="25"/>
      <c r="HKU26" s="25"/>
      <c r="HKV26" s="25"/>
      <c r="HKW26" s="25"/>
      <c r="HKX26" s="25"/>
      <c r="HKY26" s="25"/>
      <c r="HKZ26" s="25"/>
      <c r="HLA26" s="25"/>
      <c r="HLB26" s="25"/>
      <c r="HLC26" s="25"/>
      <c r="HLD26" s="25"/>
      <c r="HLE26" s="25"/>
      <c r="HLF26" s="25"/>
      <c r="HLG26" s="25"/>
      <c r="HLH26" s="25"/>
      <c r="HLI26" s="25"/>
      <c r="HLJ26" s="25"/>
      <c r="HLK26" s="25"/>
      <c r="HLL26" s="25"/>
      <c r="HLM26" s="25"/>
      <c r="HLN26" s="25"/>
      <c r="HLO26" s="25"/>
      <c r="HLP26" s="25"/>
      <c r="HLQ26" s="25"/>
      <c r="HLR26" s="25"/>
      <c r="HLS26" s="25"/>
      <c r="HLT26" s="25"/>
      <c r="HLU26" s="25"/>
      <c r="HLV26" s="25"/>
      <c r="HLW26" s="25"/>
      <c r="HLX26" s="25"/>
      <c r="HLY26" s="25"/>
      <c r="HLZ26" s="25"/>
      <c r="HMA26" s="25"/>
      <c r="HMB26" s="25"/>
      <c r="HMC26" s="25"/>
      <c r="HMD26" s="25"/>
      <c r="HME26" s="25"/>
      <c r="HMF26" s="25"/>
      <c r="HMG26" s="25"/>
      <c r="HMH26" s="25"/>
      <c r="HMI26" s="25"/>
      <c r="HMJ26" s="25"/>
      <c r="HMK26" s="25"/>
      <c r="HML26" s="25"/>
      <c r="HMM26" s="25"/>
      <c r="HMN26" s="25"/>
      <c r="HMO26" s="25"/>
      <c r="HMP26" s="25"/>
      <c r="HMQ26" s="25"/>
      <c r="HMR26" s="25"/>
      <c r="HMS26" s="25"/>
      <c r="HMT26" s="25"/>
      <c r="HMU26" s="25"/>
      <c r="HMV26" s="25"/>
      <c r="HMW26" s="25"/>
      <c r="HMX26" s="25"/>
      <c r="HMY26" s="25"/>
      <c r="HMZ26" s="25"/>
      <c r="HNA26" s="25"/>
      <c r="HNB26" s="25"/>
      <c r="HNC26" s="25"/>
      <c r="HND26" s="25"/>
      <c r="HNE26" s="25"/>
      <c r="HNF26" s="25"/>
      <c r="HNG26" s="25"/>
      <c r="HNH26" s="25"/>
      <c r="HNI26" s="25"/>
      <c r="HNJ26" s="25"/>
      <c r="HNK26" s="25"/>
      <c r="HNL26" s="25"/>
      <c r="HNM26" s="25"/>
      <c r="HNN26" s="25"/>
      <c r="HNO26" s="25"/>
      <c r="HNP26" s="25"/>
      <c r="HNQ26" s="25"/>
      <c r="HNR26" s="25"/>
      <c r="HNS26" s="25"/>
      <c r="HNT26" s="25"/>
      <c r="HNU26" s="25"/>
      <c r="HNV26" s="25"/>
      <c r="HNW26" s="25"/>
      <c r="HNX26" s="25"/>
      <c r="HNY26" s="25"/>
      <c r="HNZ26" s="25"/>
      <c r="HOA26" s="25"/>
      <c r="HOB26" s="25"/>
      <c r="HOC26" s="25"/>
      <c r="HOD26" s="25"/>
      <c r="HOE26" s="25"/>
      <c r="HOF26" s="25"/>
      <c r="HOG26" s="25"/>
      <c r="HOH26" s="25"/>
      <c r="HOI26" s="25"/>
      <c r="HOJ26" s="25"/>
      <c r="HOK26" s="25"/>
      <c r="HOL26" s="25"/>
      <c r="HOM26" s="25"/>
      <c r="HON26" s="25"/>
      <c r="HOO26" s="25"/>
      <c r="HOP26" s="25"/>
      <c r="HOQ26" s="25"/>
      <c r="HOR26" s="25"/>
      <c r="HOS26" s="25"/>
      <c r="HOT26" s="25"/>
      <c r="HOU26" s="25"/>
      <c r="HOV26" s="25"/>
      <c r="HOW26" s="25"/>
      <c r="HOX26" s="25"/>
      <c r="HOY26" s="25"/>
      <c r="HOZ26" s="25"/>
      <c r="HPA26" s="25"/>
      <c r="HPB26" s="25"/>
      <c r="HPC26" s="25"/>
      <c r="HPD26" s="25"/>
      <c r="HPE26" s="25"/>
      <c r="HPF26" s="25"/>
      <c r="HPG26" s="25"/>
      <c r="HPH26" s="25"/>
      <c r="HPI26" s="25"/>
      <c r="HPJ26" s="25"/>
      <c r="HPK26" s="25"/>
      <c r="HPL26" s="25"/>
      <c r="HPM26" s="25"/>
      <c r="HPN26" s="25"/>
      <c r="HPO26" s="25"/>
      <c r="HPP26" s="25"/>
      <c r="HPQ26" s="25"/>
      <c r="HPR26" s="25"/>
      <c r="HPS26" s="25"/>
      <c r="HPT26" s="25"/>
      <c r="HPU26" s="25"/>
      <c r="HPV26" s="25"/>
      <c r="HPW26" s="25"/>
      <c r="HPX26" s="25"/>
      <c r="HPY26" s="25"/>
      <c r="HPZ26" s="25"/>
      <c r="HQA26" s="25"/>
      <c r="HQB26" s="25"/>
      <c r="HQC26" s="25"/>
      <c r="HQD26" s="25"/>
      <c r="HQE26" s="25"/>
      <c r="HQF26" s="25"/>
      <c r="HQG26" s="25"/>
      <c r="HQH26" s="25"/>
      <c r="HQI26" s="25"/>
      <c r="HQJ26" s="25"/>
      <c r="HQK26" s="25"/>
      <c r="HQL26" s="25"/>
      <c r="HQM26" s="25"/>
      <c r="HQN26" s="25"/>
      <c r="HQO26" s="25"/>
      <c r="HQP26" s="25"/>
      <c r="HQQ26" s="25"/>
      <c r="HQR26" s="25"/>
      <c r="HQS26" s="25"/>
      <c r="HQT26" s="25"/>
      <c r="HQU26" s="25"/>
      <c r="HQV26" s="25"/>
      <c r="HQW26" s="25"/>
      <c r="HQX26" s="25"/>
      <c r="HQY26" s="25"/>
      <c r="HQZ26" s="25"/>
      <c r="HRA26" s="25"/>
      <c r="HRB26" s="25"/>
      <c r="HRC26" s="25"/>
      <c r="HRD26" s="25"/>
      <c r="HRE26" s="25"/>
      <c r="HRF26" s="25"/>
      <c r="HRG26" s="25"/>
      <c r="HRH26" s="25"/>
      <c r="HRI26" s="25"/>
      <c r="HRJ26" s="25"/>
      <c r="HRK26" s="25"/>
      <c r="HRL26" s="25"/>
      <c r="HRM26" s="25"/>
      <c r="HRN26" s="25"/>
      <c r="HRO26" s="25"/>
      <c r="HRP26" s="25"/>
      <c r="HRQ26" s="25"/>
      <c r="HRR26" s="25"/>
      <c r="HRS26" s="25"/>
      <c r="HRT26" s="25"/>
      <c r="HRU26" s="25"/>
      <c r="HRV26" s="25"/>
      <c r="HRW26" s="25"/>
      <c r="HRX26" s="25"/>
      <c r="HRY26" s="25"/>
      <c r="HRZ26" s="25"/>
      <c r="HSA26" s="25"/>
      <c r="HSB26" s="25"/>
      <c r="HSC26" s="25"/>
      <c r="HSD26" s="25"/>
      <c r="HSE26" s="25"/>
      <c r="HSF26" s="25"/>
      <c r="HSG26" s="25"/>
      <c r="HSH26" s="25"/>
      <c r="HSI26" s="25"/>
      <c r="HSJ26" s="25"/>
      <c r="HSK26" s="25"/>
      <c r="HSL26" s="25"/>
      <c r="HSM26" s="25"/>
      <c r="HSN26" s="25"/>
      <c r="HSO26" s="25"/>
      <c r="HSP26" s="25"/>
      <c r="HSQ26" s="25"/>
      <c r="HSR26" s="25"/>
      <c r="HSS26" s="25"/>
      <c r="HST26" s="25"/>
      <c r="HSU26" s="25"/>
      <c r="HSV26" s="25"/>
      <c r="HSW26" s="25"/>
      <c r="HSX26" s="25"/>
      <c r="HSY26" s="25"/>
      <c r="HSZ26" s="25"/>
      <c r="HTA26" s="25"/>
      <c r="HTB26" s="25"/>
      <c r="HTC26" s="25"/>
      <c r="HTD26" s="25"/>
      <c r="HTE26" s="25"/>
      <c r="HTF26" s="25"/>
      <c r="HTG26" s="25"/>
      <c r="HTH26" s="25"/>
      <c r="HTI26" s="25"/>
      <c r="HTJ26" s="25"/>
      <c r="HTK26" s="25"/>
      <c r="HTL26" s="25"/>
      <c r="HTM26" s="25"/>
      <c r="HTN26" s="25"/>
      <c r="HTO26" s="25"/>
      <c r="HTP26" s="25"/>
      <c r="HTQ26" s="25"/>
      <c r="HTR26" s="25"/>
      <c r="HTS26" s="25"/>
      <c r="HTT26" s="25"/>
      <c r="HTU26" s="25"/>
      <c r="HTV26" s="25"/>
      <c r="HTW26" s="25"/>
      <c r="HTX26" s="25"/>
      <c r="HTY26" s="25"/>
      <c r="HTZ26" s="25"/>
      <c r="HUA26" s="25"/>
      <c r="HUB26" s="25"/>
      <c r="HUC26" s="25"/>
      <c r="HUD26" s="25"/>
      <c r="HUE26" s="25"/>
      <c r="HUF26" s="25"/>
      <c r="HUG26" s="25"/>
      <c r="HUH26" s="25"/>
      <c r="HUI26" s="25"/>
      <c r="HUJ26" s="25"/>
      <c r="HUK26" s="25"/>
      <c r="HUL26" s="25"/>
      <c r="HUM26" s="25"/>
      <c r="HUN26" s="25"/>
      <c r="HUO26" s="25"/>
      <c r="HUP26" s="25"/>
      <c r="HUQ26" s="25"/>
      <c r="HUR26" s="25"/>
      <c r="HUS26" s="25"/>
      <c r="HUT26" s="25"/>
      <c r="HUU26" s="25"/>
      <c r="HUV26" s="25"/>
      <c r="HUW26" s="25"/>
      <c r="HUX26" s="25"/>
      <c r="HUY26" s="25"/>
      <c r="HUZ26" s="25"/>
      <c r="HVA26" s="25"/>
      <c r="HVB26" s="25"/>
      <c r="HVC26" s="25"/>
      <c r="HVD26" s="25"/>
      <c r="HVE26" s="25"/>
      <c r="HVF26" s="25"/>
      <c r="HVG26" s="25"/>
      <c r="HVH26" s="25"/>
      <c r="HVI26" s="25"/>
      <c r="HVJ26" s="25"/>
      <c r="HVK26" s="25"/>
      <c r="HVL26" s="25"/>
      <c r="HVM26" s="25"/>
      <c r="HVN26" s="25"/>
      <c r="HVO26" s="25"/>
      <c r="HVP26" s="25"/>
      <c r="HVQ26" s="25"/>
      <c r="HVR26" s="25"/>
      <c r="HVS26" s="25"/>
      <c r="HVT26" s="25"/>
      <c r="HVU26" s="25"/>
      <c r="HVV26" s="25"/>
      <c r="HVW26" s="25"/>
      <c r="HVX26" s="25"/>
      <c r="HVY26" s="25"/>
      <c r="HVZ26" s="25"/>
      <c r="HWA26" s="25"/>
      <c r="HWB26" s="25"/>
      <c r="HWC26" s="25"/>
      <c r="HWD26" s="25"/>
      <c r="HWE26" s="25"/>
      <c r="HWF26" s="25"/>
      <c r="HWG26" s="25"/>
      <c r="HWH26" s="25"/>
      <c r="HWI26" s="25"/>
      <c r="HWJ26" s="25"/>
      <c r="HWK26" s="25"/>
      <c r="HWL26" s="25"/>
      <c r="HWM26" s="25"/>
      <c r="HWN26" s="25"/>
      <c r="HWO26" s="25"/>
      <c r="HWP26" s="25"/>
      <c r="HWQ26" s="25"/>
      <c r="HWR26" s="25"/>
      <c r="HWS26" s="25"/>
      <c r="HWT26" s="25"/>
      <c r="HWU26" s="25"/>
      <c r="HWV26" s="25"/>
      <c r="HWW26" s="25"/>
      <c r="HWX26" s="25"/>
      <c r="HWY26" s="25"/>
      <c r="HWZ26" s="25"/>
      <c r="HXA26" s="25"/>
      <c r="HXB26" s="25"/>
      <c r="HXC26" s="25"/>
      <c r="HXD26" s="25"/>
      <c r="HXE26" s="25"/>
      <c r="HXF26" s="25"/>
      <c r="HXG26" s="25"/>
      <c r="HXH26" s="25"/>
      <c r="HXI26" s="25"/>
      <c r="HXJ26" s="25"/>
      <c r="HXK26" s="25"/>
      <c r="HXL26" s="25"/>
      <c r="HXM26" s="25"/>
      <c r="HXN26" s="25"/>
      <c r="HXO26" s="25"/>
      <c r="HXP26" s="25"/>
      <c r="HXQ26" s="25"/>
      <c r="HXR26" s="25"/>
      <c r="HXS26" s="25"/>
      <c r="HXT26" s="25"/>
      <c r="HXU26" s="25"/>
      <c r="HXV26" s="25"/>
      <c r="HXW26" s="25"/>
      <c r="HXX26" s="25"/>
      <c r="HXY26" s="25"/>
      <c r="HXZ26" s="25"/>
      <c r="HYA26" s="25"/>
      <c r="HYB26" s="25"/>
      <c r="HYC26" s="25"/>
      <c r="HYD26" s="25"/>
      <c r="HYE26" s="25"/>
      <c r="HYF26" s="25"/>
      <c r="HYG26" s="25"/>
      <c r="HYH26" s="25"/>
      <c r="HYI26" s="25"/>
      <c r="HYJ26" s="25"/>
      <c r="HYK26" s="25"/>
      <c r="HYL26" s="25"/>
      <c r="HYM26" s="25"/>
      <c r="HYN26" s="25"/>
      <c r="HYO26" s="25"/>
      <c r="HYP26" s="25"/>
      <c r="HYQ26" s="25"/>
      <c r="HYR26" s="25"/>
      <c r="HYS26" s="25"/>
      <c r="HYT26" s="25"/>
      <c r="HYU26" s="25"/>
      <c r="HYV26" s="25"/>
      <c r="HYW26" s="25"/>
      <c r="HYX26" s="25"/>
      <c r="HYY26" s="25"/>
      <c r="HYZ26" s="25"/>
      <c r="HZA26" s="25"/>
      <c r="HZB26" s="25"/>
      <c r="HZC26" s="25"/>
      <c r="HZD26" s="25"/>
      <c r="HZE26" s="25"/>
      <c r="HZF26" s="25"/>
      <c r="HZG26" s="25"/>
      <c r="HZH26" s="25"/>
      <c r="HZI26" s="25"/>
      <c r="HZJ26" s="25"/>
      <c r="HZK26" s="25"/>
      <c r="HZL26" s="25"/>
      <c r="HZM26" s="25"/>
      <c r="HZN26" s="25"/>
      <c r="HZO26" s="25"/>
      <c r="HZP26" s="25"/>
      <c r="HZQ26" s="25"/>
      <c r="HZR26" s="25"/>
      <c r="HZS26" s="25"/>
      <c r="HZT26" s="25"/>
      <c r="HZU26" s="25"/>
      <c r="HZV26" s="25"/>
      <c r="HZW26" s="25"/>
      <c r="HZX26" s="25"/>
      <c r="HZY26" s="25"/>
      <c r="HZZ26" s="25"/>
      <c r="IAA26" s="25"/>
      <c r="IAB26" s="25"/>
      <c r="IAC26" s="25"/>
      <c r="IAD26" s="25"/>
      <c r="IAE26" s="25"/>
      <c r="IAF26" s="25"/>
      <c r="IAG26" s="25"/>
      <c r="IAH26" s="25"/>
      <c r="IAI26" s="25"/>
      <c r="IAJ26" s="25"/>
      <c r="IAK26" s="25"/>
      <c r="IAL26" s="25"/>
      <c r="IAM26" s="25"/>
      <c r="IAN26" s="25"/>
      <c r="IAO26" s="25"/>
      <c r="IAP26" s="25"/>
      <c r="IAQ26" s="25"/>
      <c r="IAR26" s="25"/>
      <c r="IAS26" s="25"/>
      <c r="IAT26" s="25"/>
      <c r="IAU26" s="25"/>
      <c r="IAV26" s="25"/>
      <c r="IAW26" s="25"/>
      <c r="IAX26" s="25"/>
      <c r="IAY26" s="25"/>
      <c r="IAZ26" s="25"/>
      <c r="IBA26" s="25"/>
      <c r="IBB26" s="25"/>
      <c r="IBC26" s="25"/>
      <c r="IBD26" s="25"/>
      <c r="IBE26" s="25"/>
      <c r="IBF26" s="25"/>
      <c r="IBG26" s="25"/>
      <c r="IBH26" s="25"/>
      <c r="IBI26" s="25"/>
      <c r="IBJ26" s="25"/>
      <c r="IBK26" s="25"/>
      <c r="IBL26" s="25"/>
      <c r="IBM26" s="25"/>
      <c r="IBN26" s="25"/>
      <c r="IBO26" s="25"/>
      <c r="IBP26" s="25"/>
      <c r="IBQ26" s="25"/>
      <c r="IBR26" s="25"/>
      <c r="IBS26" s="25"/>
      <c r="IBT26" s="25"/>
      <c r="IBU26" s="25"/>
      <c r="IBV26" s="25"/>
      <c r="IBW26" s="25"/>
      <c r="IBX26" s="25"/>
      <c r="IBY26" s="25"/>
      <c r="IBZ26" s="25"/>
      <c r="ICA26" s="25"/>
      <c r="ICB26" s="25"/>
      <c r="ICC26" s="25"/>
      <c r="ICD26" s="25"/>
      <c r="ICE26" s="25"/>
      <c r="ICF26" s="25"/>
      <c r="ICG26" s="25"/>
      <c r="ICH26" s="25"/>
      <c r="ICI26" s="25"/>
      <c r="ICJ26" s="25"/>
      <c r="ICK26" s="25"/>
      <c r="ICL26" s="25"/>
      <c r="ICM26" s="25"/>
      <c r="ICN26" s="25"/>
      <c r="ICO26" s="25"/>
      <c r="ICP26" s="25"/>
      <c r="ICQ26" s="25"/>
      <c r="ICR26" s="25"/>
      <c r="ICS26" s="25"/>
      <c r="ICT26" s="25"/>
      <c r="ICU26" s="25"/>
      <c r="ICV26" s="25"/>
      <c r="ICW26" s="25"/>
      <c r="ICX26" s="25"/>
      <c r="ICY26" s="25"/>
      <c r="ICZ26" s="25"/>
      <c r="IDA26" s="25"/>
      <c r="IDB26" s="25"/>
      <c r="IDC26" s="25"/>
      <c r="IDD26" s="25"/>
      <c r="IDE26" s="25"/>
      <c r="IDF26" s="25"/>
      <c r="IDG26" s="25"/>
      <c r="IDH26" s="25"/>
      <c r="IDI26" s="25"/>
      <c r="IDJ26" s="25"/>
      <c r="IDK26" s="25"/>
      <c r="IDL26" s="25"/>
      <c r="IDM26" s="25"/>
      <c r="IDN26" s="25"/>
      <c r="IDO26" s="25"/>
      <c r="IDP26" s="25"/>
      <c r="IDQ26" s="25"/>
      <c r="IDR26" s="25"/>
      <c r="IDS26" s="25"/>
      <c r="IDT26" s="25"/>
      <c r="IDU26" s="25"/>
      <c r="IDV26" s="25"/>
      <c r="IDW26" s="25"/>
      <c r="IDX26" s="25"/>
      <c r="IDY26" s="25"/>
      <c r="IDZ26" s="25"/>
      <c r="IEA26" s="25"/>
      <c r="IEB26" s="25"/>
      <c r="IEC26" s="25"/>
      <c r="IED26" s="25"/>
      <c r="IEE26" s="25"/>
      <c r="IEF26" s="25"/>
      <c r="IEG26" s="25"/>
      <c r="IEH26" s="25"/>
      <c r="IEI26" s="25"/>
      <c r="IEJ26" s="25"/>
      <c r="IEK26" s="25"/>
      <c r="IEL26" s="25"/>
      <c r="IEM26" s="25"/>
      <c r="IEN26" s="25"/>
      <c r="IEO26" s="25"/>
      <c r="IEP26" s="25"/>
      <c r="IEQ26" s="25"/>
      <c r="IER26" s="25"/>
      <c r="IES26" s="25"/>
      <c r="IET26" s="25"/>
      <c r="IEU26" s="25"/>
      <c r="IEV26" s="25"/>
      <c r="IEW26" s="25"/>
      <c r="IEX26" s="25"/>
      <c r="IEY26" s="25"/>
      <c r="IEZ26" s="25"/>
      <c r="IFA26" s="25"/>
      <c r="IFB26" s="25"/>
      <c r="IFC26" s="25"/>
      <c r="IFD26" s="25"/>
      <c r="IFE26" s="25"/>
      <c r="IFF26" s="25"/>
      <c r="IFG26" s="25"/>
      <c r="IFH26" s="25"/>
      <c r="IFI26" s="25"/>
      <c r="IFJ26" s="25"/>
      <c r="IFK26" s="25"/>
      <c r="IFL26" s="25"/>
      <c r="IFM26" s="25"/>
      <c r="IFN26" s="25"/>
      <c r="IFO26" s="25"/>
      <c r="IFP26" s="25"/>
      <c r="IFQ26" s="25"/>
      <c r="IFR26" s="25"/>
      <c r="IFS26" s="25"/>
      <c r="IFT26" s="25"/>
      <c r="IFU26" s="25"/>
      <c r="IFV26" s="25"/>
      <c r="IFW26" s="25"/>
      <c r="IFX26" s="25"/>
      <c r="IFY26" s="25"/>
      <c r="IFZ26" s="25"/>
      <c r="IGA26" s="25"/>
      <c r="IGB26" s="25"/>
      <c r="IGC26" s="25"/>
      <c r="IGD26" s="25"/>
      <c r="IGE26" s="25"/>
      <c r="IGF26" s="25"/>
      <c r="IGG26" s="25"/>
      <c r="IGH26" s="25"/>
      <c r="IGI26" s="25"/>
      <c r="IGJ26" s="25"/>
      <c r="IGK26" s="25"/>
      <c r="IGL26" s="25"/>
      <c r="IGM26" s="25"/>
      <c r="IGN26" s="25"/>
      <c r="IGO26" s="25"/>
      <c r="IGP26" s="25"/>
      <c r="IGQ26" s="25"/>
      <c r="IGR26" s="25"/>
      <c r="IGS26" s="25"/>
      <c r="IGT26" s="25"/>
      <c r="IGU26" s="25"/>
      <c r="IGV26" s="25"/>
      <c r="IGW26" s="25"/>
      <c r="IGX26" s="25"/>
      <c r="IGY26" s="25"/>
      <c r="IGZ26" s="25"/>
      <c r="IHA26" s="25"/>
      <c r="IHB26" s="25"/>
      <c r="IHC26" s="25"/>
      <c r="IHD26" s="25"/>
      <c r="IHE26" s="25"/>
      <c r="IHF26" s="25"/>
      <c r="IHG26" s="25"/>
      <c r="IHH26" s="25"/>
      <c r="IHI26" s="25"/>
      <c r="IHJ26" s="25"/>
      <c r="IHK26" s="25"/>
      <c r="IHL26" s="25"/>
      <c r="IHM26" s="25"/>
      <c r="IHN26" s="25"/>
      <c r="IHO26" s="25"/>
      <c r="IHP26" s="25"/>
      <c r="IHQ26" s="25"/>
      <c r="IHR26" s="25"/>
      <c r="IHS26" s="25"/>
      <c r="IHT26" s="25"/>
      <c r="IHU26" s="25"/>
      <c r="IHV26" s="25"/>
      <c r="IHW26" s="25"/>
      <c r="IHX26" s="25"/>
      <c r="IHY26" s="25"/>
      <c r="IHZ26" s="25"/>
      <c r="IIA26" s="25"/>
      <c r="IIB26" s="25"/>
      <c r="IIC26" s="25"/>
      <c r="IID26" s="25"/>
      <c r="IIE26" s="25"/>
      <c r="IIF26" s="25"/>
      <c r="IIG26" s="25"/>
      <c r="IIH26" s="25"/>
      <c r="III26" s="25"/>
      <c r="IIJ26" s="25"/>
      <c r="IIK26" s="25"/>
      <c r="IIL26" s="25"/>
      <c r="IIM26" s="25"/>
      <c r="IIN26" s="25"/>
      <c r="IIO26" s="25"/>
      <c r="IIP26" s="25"/>
      <c r="IIQ26" s="25"/>
      <c r="IIR26" s="25"/>
      <c r="IIS26" s="25"/>
      <c r="IIT26" s="25"/>
      <c r="IIU26" s="25"/>
      <c r="IIV26" s="25"/>
      <c r="IIW26" s="25"/>
      <c r="IIX26" s="25"/>
      <c r="IIY26" s="25"/>
      <c r="IIZ26" s="25"/>
      <c r="IJA26" s="25"/>
      <c r="IJB26" s="25"/>
      <c r="IJC26" s="25"/>
      <c r="IJD26" s="25"/>
      <c r="IJE26" s="25"/>
      <c r="IJF26" s="25"/>
      <c r="IJG26" s="25"/>
      <c r="IJH26" s="25"/>
      <c r="IJI26" s="25"/>
      <c r="IJJ26" s="25"/>
      <c r="IJK26" s="25"/>
      <c r="IJL26" s="25"/>
      <c r="IJM26" s="25"/>
      <c r="IJN26" s="25"/>
      <c r="IJO26" s="25"/>
      <c r="IJP26" s="25"/>
      <c r="IJQ26" s="25"/>
      <c r="IJR26" s="25"/>
      <c r="IJS26" s="25"/>
      <c r="IJT26" s="25"/>
      <c r="IJU26" s="25"/>
      <c r="IJV26" s="25"/>
      <c r="IJW26" s="25"/>
      <c r="IJX26" s="25"/>
      <c r="IJY26" s="25"/>
      <c r="IJZ26" s="25"/>
      <c r="IKA26" s="25"/>
      <c r="IKB26" s="25"/>
      <c r="IKC26" s="25"/>
      <c r="IKD26" s="25"/>
      <c r="IKE26" s="25"/>
      <c r="IKF26" s="25"/>
      <c r="IKG26" s="25"/>
      <c r="IKH26" s="25"/>
      <c r="IKI26" s="25"/>
      <c r="IKJ26" s="25"/>
      <c r="IKK26" s="25"/>
      <c r="IKL26" s="25"/>
      <c r="IKM26" s="25"/>
      <c r="IKN26" s="25"/>
      <c r="IKO26" s="25"/>
      <c r="IKP26" s="25"/>
      <c r="IKQ26" s="25"/>
      <c r="IKR26" s="25"/>
      <c r="IKS26" s="25"/>
      <c r="IKT26" s="25"/>
      <c r="IKU26" s="25"/>
      <c r="IKV26" s="25"/>
      <c r="IKW26" s="25"/>
      <c r="IKX26" s="25"/>
      <c r="IKY26" s="25"/>
      <c r="IKZ26" s="25"/>
      <c r="ILA26" s="25"/>
      <c r="ILB26" s="25"/>
      <c r="ILC26" s="25"/>
      <c r="ILD26" s="25"/>
      <c r="ILE26" s="25"/>
      <c r="ILF26" s="25"/>
      <c r="ILG26" s="25"/>
      <c r="ILH26" s="25"/>
      <c r="ILI26" s="25"/>
      <c r="ILJ26" s="25"/>
      <c r="ILK26" s="25"/>
      <c r="ILL26" s="25"/>
      <c r="ILM26" s="25"/>
      <c r="ILN26" s="25"/>
      <c r="ILO26" s="25"/>
      <c r="ILP26" s="25"/>
      <c r="ILQ26" s="25"/>
      <c r="ILR26" s="25"/>
      <c r="ILS26" s="25"/>
      <c r="ILT26" s="25"/>
      <c r="ILU26" s="25"/>
      <c r="ILV26" s="25"/>
      <c r="ILW26" s="25"/>
      <c r="ILX26" s="25"/>
      <c r="ILY26" s="25"/>
      <c r="ILZ26" s="25"/>
      <c r="IMA26" s="25"/>
      <c r="IMB26" s="25"/>
      <c r="IMC26" s="25"/>
      <c r="IMD26" s="25"/>
      <c r="IME26" s="25"/>
      <c r="IMF26" s="25"/>
      <c r="IMG26" s="25"/>
      <c r="IMH26" s="25"/>
      <c r="IMI26" s="25"/>
      <c r="IMJ26" s="25"/>
      <c r="IMK26" s="25"/>
      <c r="IML26" s="25"/>
      <c r="IMM26" s="25"/>
      <c r="IMN26" s="25"/>
      <c r="IMO26" s="25"/>
      <c r="IMP26" s="25"/>
      <c r="IMQ26" s="25"/>
      <c r="IMR26" s="25"/>
      <c r="IMS26" s="25"/>
      <c r="IMT26" s="25"/>
      <c r="IMU26" s="25"/>
      <c r="IMV26" s="25"/>
      <c r="IMW26" s="25"/>
      <c r="IMX26" s="25"/>
      <c r="IMY26" s="25"/>
      <c r="IMZ26" s="25"/>
      <c r="INA26" s="25"/>
      <c r="INB26" s="25"/>
      <c r="INC26" s="25"/>
      <c r="IND26" s="25"/>
      <c r="INE26" s="25"/>
      <c r="INF26" s="25"/>
      <c r="ING26" s="25"/>
      <c r="INH26" s="25"/>
      <c r="INI26" s="25"/>
      <c r="INJ26" s="25"/>
      <c r="INK26" s="25"/>
      <c r="INL26" s="25"/>
      <c r="INM26" s="25"/>
      <c r="INN26" s="25"/>
      <c r="INO26" s="25"/>
      <c r="INP26" s="25"/>
      <c r="INQ26" s="25"/>
      <c r="INR26" s="25"/>
      <c r="INS26" s="25"/>
      <c r="INT26" s="25"/>
      <c r="INU26" s="25"/>
      <c r="INV26" s="25"/>
      <c r="INW26" s="25"/>
      <c r="INX26" s="25"/>
      <c r="INY26" s="25"/>
      <c r="INZ26" s="25"/>
      <c r="IOA26" s="25"/>
      <c r="IOB26" s="25"/>
      <c r="IOC26" s="25"/>
      <c r="IOD26" s="25"/>
      <c r="IOE26" s="25"/>
      <c r="IOF26" s="25"/>
      <c r="IOG26" s="25"/>
      <c r="IOH26" s="25"/>
      <c r="IOI26" s="25"/>
      <c r="IOJ26" s="25"/>
      <c r="IOK26" s="25"/>
      <c r="IOL26" s="25"/>
      <c r="IOM26" s="25"/>
      <c r="ION26" s="25"/>
      <c r="IOO26" s="25"/>
      <c r="IOP26" s="25"/>
      <c r="IOQ26" s="25"/>
      <c r="IOR26" s="25"/>
      <c r="IOS26" s="25"/>
      <c r="IOT26" s="25"/>
      <c r="IOU26" s="25"/>
      <c r="IOV26" s="25"/>
      <c r="IOW26" s="25"/>
      <c r="IOX26" s="25"/>
      <c r="IOY26" s="25"/>
      <c r="IOZ26" s="25"/>
      <c r="IPA26" s="25"/>
      <c r="IPB26" s="25"/>
      <c r="IPC26" s="25"/>
      <c r="IPD26" s="25"/>
      <c r="IPE26" s="25"/>
      <c r="IPF26" s="25"/>
      <c r="IPG26" s="25"/>
      <c r="IPH26" s="25"/>
      <c r="IPI26" s="25"/>
      <c r="IPJ26" s="25"/>
      <c r="IPK26" s="25"/>
      <c r="IPL26" s="25"/>
      <c r="IPM26" s="25"/>
      <c r="IPN26" s="25"/>
      <c r="IPO26" s="25"/>
      <c r="IPP26" s="25"/>
      <c r="IPQ26" s="25"/>
      <c r="IPR26" s="25"/>
      <c r="IPS26" s="25"/>
      <c r="IPT26" s="25"/>
      <c r="IPU26" s="25"/>
      <c r="IPV26" s="25"/>
      <c r="IPW26" s="25"/>
      <c r="IPX26" s="25"/>
      <c r="IPY26" s="25"/>
      <c r="IPZ26" s="25"/>
      <c r="IQA26" s="25"/>
      <c r="IQB26" s="25"/>
      <c r="IQC26" s="25"/>
      <c r="IQD26" s="25"/>
      <c r="IQE26" s="25"/>
      <c r="IQF26" s="25"/>
      <c r="IQG26" s="25"/>
      <c r="IQH26" s="25"/>
      <c r="IQI26" s="25"/>
      <c r="IQJ26" s="25"/>
      <c r="IQK26" s="25"/>
      <c r="IQL26" s="25"/>
      <c r="IQM26" s="25"/>
      <c r="IQN26" s="25"/>
      <c r="IQO26" s="25"/>
      <c r="IQP26" s="25"/>
      <c r="IQQ26" s="25"/>
      <c r="IQR26" s="25"/>
      <c r="IQS26" s="25"/>
      <c r="IQT26" s="25"/>
      <c r="IQU26" s="25"/>
      <c r="IQV26" s="25"/>
      <c r="IQW26" s="25"/>
      <c r="IQX26" s="25"/>
      <c r="IQY26" s="25"/>
      <c r="IQZ26" s="25"/>
      <c r="IRA26" s="25"/>
      <c r="IRB26" s="25"/>
      <c r="IRC26" s="25"/>
      <c r="IRD26" s="25"/>
      <c r="IRE26" s="25"/>
      <c r="IRF26" s="25"/>
      <c r="IRG26" s="25"/>
      <c r="IRH26" s="25"/>
      <c r="IRI26" s="25"/>
      <c r="IRJ26" s="25"/>
      <c r="IRK26" s="25"/>
      <c r="IRL26" s="25"/>
      <c r="IRM26" s="25"/>
      <c r="IRN26" s="25"/>
      <c r="IRO26" s="25"/>
      <c r="IRP26" s="25"/>
      <c r="IRQ26" s="25"/>
      <c r="IRR26" s="25"/>
      <c r="IRS26" s="25"/>
      <c r="IRT26" s="25"/>
      <c r="IRU26" s="25"/>
      <c r="IRV26" s="25"/>
      <c r="IRW26" s="25"/>
      <c r="IRX26" s="25"/>
      <c r="IRY26" s="25"/>
      <c r="IRZ26" s="25"/>
      <c r="ISA26" s="25"/>
      <c r="ISB26" s="25"/>
      <c r="ISC26" s="25"/>
      <c r="ISD26" s="25"/>
      <c r="ISE26" s="25"/>
      <c r="ISF26" s="25"/>
      <c r="ISG26" s="25"/>
      <c r="ISH26" s="25"/>
      <c r="ISI26" s="25"/>
      <c r="ISJ26" s="25"/>
      <c r="ISK26" s="25"/>
      <c r="ISL26" s="25"/>
      <c r="ISM26" s="25"/>
      <c r="ISN26" s="25"/>
      <c r="ISO26" s="25"/>
      <c r="ISP26" s="25"/>
      <c r="ISQ26" s="25"/>
      <c r="ISR26" s="25"/>
      <c r="ISS26" s="25"/>
      <c r="IST26" s="25"/>
      <c r="ISU26" s="25"/>
      <c r="ISV26" s="25"/>
      <c r="ISW26" s="25"/>
      <c r="ISX26" s="25"/>
      <c r="ISY26" s="25"/>
      <c r="ISZ26" s="25"/>
      <c r="ITA26" s="25"/>
      <c r="ITB26" s="25"/>
      <c r="ITC26" s="25"/>
      <c r="ITD26" s="25"/>
      <c r="ITE26" s="25"/>
      <c r="ITF26" s="25"/>
      <c r="ITG26" s="25"/>
      <c r="ITH26" s="25"/>
      <c r="ITI26" s="25"/>
      <c r="ITJ26" s="25"/>
      <c r="ITK26" s="25"/>
      <c r="ITL26" s="25"/>
      <c r="ITM26" s="25"/>
      <c r="ITN26" s="25"/>
      <c r="ITO26" s="25"/>
      <c r="ITP26" s="25"/>
      <c r="ITQ26" s="25"/>
      <c r="ITR26" s="25"/>
      <c r="ITS26" s="25"/>
      <c r="ITT26" s="25"/>
      <c r="ITU26" s="25"/>
      <c r="ITV26" s="25"/>
      <c r="ITW26" s="25"/>
      <c r="ITX26" s="25"/>
      <c r="ITY26" s="25"/>
      <c r="ITZ26" s="25"/>
      <c r="IUA26" s="25"/>
      <c r="IUB26" s="25"/>
      <c r="IUC26" s="25"/>
      <c r="IUD26" s="25"/>
      <c r="IUE26" s="25"/>
      <c r="IUF26" s="25"/>
      <c r="IUG26" s="25"/>
      <c r="IUH26" s="25"/>
      <c r="IUI26" s="25"/>
      <c r="IUJ26" s="25"/>
      <c r="IUK26" s="25"/>
      <c r="IUL26" s="25"/>
      <c r="IUM26" s="25"/>
      <c r="IUN26" s="25"/>
      <c r="IUO26" s="25"/>
      <c r="IUP26" s="25"/>
      <c r="IUQ26" s="25"/>
      <c r="IUR26" s="25"/>
      <c r="IUS26" s="25"/>
      <c r="IUT26" s="25"/>
      <c r="IUU26" s="25"/>
      <c r="IUV26" s="25"/>
      <c r="IUW26" s="25"/>
      <c r="IUX26" s="25"/>
      <c r="IUY26" s="25"/>
      <c r="IUZ26" s="25"/>
      <c r="IVA26" s="25"/>
      <c r="IVB26" s="25"/>
      <c r="IVC26" s="25"/>
      <c r="IVD26" s="25"/>
      <c r="IVE26" s="25"/>
      <c r="IVF26" s="25"/>
      <c r="IVG26" s="25"/>
      <c r="IVH26" s="25"/>
      <c r="IVI26" s="25"/>
      <c r="IVJ26" s="25"/>
      <c r="IVK26" s="25"/>
      <c r="IVL26" s="25"/>
      <c r="IVM26" s="25"/>
      <c r="IVN26" s="25"/>
      <c r="IVO26" s="25"/>
      <c r="IVP26" s="25"/>
      <c r="IVQ26" s="25"/>
      <c r="IVR26" s="25"/>
      <c r="IVS26" s="25"/>
      <c r="IVT26" s="25"/>
      <c r="IVU26" s="25"/>
      <c r="IVV26" s="25"/>
      <c r="IVW26" s="25"/>
      <c r="IVX26" s="25"/>
      <c r="IVY26" s="25"/>
      <c r="IVZ26" s="25"/>
      <c r="IWA26" s="25"/>
      <c r="IWB26" s="25"/>
      <c r="IWC26" s="25"/>
      <c r="IWD26" s="25"/>
      <c r="IWE26" s="25"/>
      <c r="IWF26" s="25"/>
      <c r="IWG26" s="25"/>
      <c r="IWH26" s="25"/>
      <c r="IWI26" s="25"/>
      <c r="IWJ26" s="25"/>
      <c r="IWK26" s="25"/>
      <c r="IWL26" s="25"/>
      <c r="IWM26" s="25"/>
      <c r="IWN26" s="25"/>
      <c r="IWO26" s="25"/>
      <c r="IWP26" s="25"/>
      <c r="IWQ26" s="25"/>
      <c r="IWR26" s="25"/>
      <c r="IWS26" s="25"/>
      <c r="IWT26" s="25"/>
      <c r="IWU26" s="25"/>
      <c r="IWV26" s="25"/>
      <c r="IWW26" s="25"/>
      <c r="IWX26" s="25"/>
      <c r="IWY26" s="25"/>
      <c r="IWZ26" s="25"/>
      <c r="IXA26" s="25"/>
      <c r="IXB26" s="25"/>
      <c r="IXC26" s="25"/>
      <c r="IXD26" s="25"/>
      <c r="IXE26" s="25"/>
      <c r="IXF26" s="25"/>
      <c r="IXG26" s="25"/>
      <c r="IXH26" s="25"/>
      <c r="IXI26" s="25"/>
      <c r="IXJ26" s="25"/>
      <c r="IXK26" s="25"/>
      <c r="IXL26" s="25"/>
      <c r="IXM26" s="25"/>
      <c r="IXN26" s="25"/>
      <c r="IXO26" s="25"/>
      <c r="IXP26" s="25"/>
      <c r="IXQ26" s="25"/>
      <c r="IXR26" s="25"/>
      <c r="IXS26" s="25"/>
      <c r="IXT26" s="25"/>
      <c r="IXU26" s="25"/>
      <c r="IXV26" s="25"/>
      <c r="IXW26" s="25"/>
      <c r="IXX26" s="25"/>
      <c r="IXY26" s="25"/>
      <c r="IXZ26" s="25"/>
      <c r="IYA26" s="25"/>
      <c r="IYB26" s="25"/>
      <c r="IYC26" s="25"/>
      <c r="IYD26" s="25"/>
      <c r="IYE26" s="25"/>
      <c r="IYF26" s="25"/>
      <c r="IYG26" s="25"/>
      <c r="IYH26" s="25"/>
      <c r="IYI26" s="25"/>
      <c r="IYJ26" s="25"/>
      <c r="IYK26" s="25"/>
      <c r="IYL26" s="25"/>
      <c r="IYM26" s="25"/>
      <c r="IYN26" s="25"/>
      <c r="IYO26" s="25"/>
      <c r="IYP26" s="25"/>
      <c r="IYQ26" s="25"/>
      <c r="IYR26" s="25"/>
      <c r="IYS26" s="25"/>
      <c r="IYT26" s="25"/>
      <c r="IYU26" s="25"/>
      <c r="IYV26" s="25"/>
      <c r="IYW26" s="25"/>
      <c r="IYX26" s="25"/>
      <c r="IYY26" s="25"/>
      <c r="IYZ26" s="25"/>
      <c r="IZA26" s="25"/>
      <c r="IZB26" s="25"/>
      <c r="IZC26" s="25"/>
      <c r="IZD26" s="25"/>
      <c r="IZE26" s="25"/>
      <c r="IZF26" s="25"/>
      <c r="IZG26" s="25"/>
      <c r="IZH26" s="25"/>
      <c r="IZI26" s="25"/>
      <c r="IZJ26" s="25"/>
      <c r="IZK26" s="25"/>
      <c r="IZL26" s="25"/>
      <c r="IZM26" s="25"/>
      <c r="IZN26" s="25"/>
      <c r="IZO26" s="25"/>
      <c r="IZP26" s="25"/>
      <c r="IZQ26" s="25"/>
      <c r="IZR26" s="25"/>
      <c r="IZS26" s="25"/>
      <c r="IZT26" s="25"/>
      <c r="IZU26" s="25"/>
      <c r="IZV26" s="25"/>
      <c r="IZW26" s="25"/>
      <c r="IZX26" s="25"/>
      <c r="IZY26" s="25"/>
      <c r="IZZ26" s="25"/>
      <c r="JAA26" s="25"/>
      <c r="JAB26" s="25"/>
      <c r="JAC26" s="25"/>
      <c r="JAD26" s="25"/>
      <c r="JAE26" s="25"/>
      <c r="JAF26" s="25"/>
      <c r="JAG26" s="25"/>
      <c r="JAH26" s="25"/>
      <c r="JAI26" s="25"/>
      <c r="JAJ26" s="25"/>
      <c r="JAK26" s="25"/>
      <c r="JAL26" s="25"/>
      <c r="JAM26" s="25"/>
      <c r="JAN26" s="25"/>
      <c r="JAO26" s="25"/>
      <c r="JAP26" s="25"/>
      <c r="JAQ26" s="25"/>
      <c r="JAR26" s="25"/>
      <c r="JAS26" s="25"/>
      <c r="JAT26" s="25"/>
      <c r="JAU26" s="25"/>
      <c r="JAV26" s="25"/>
      <c r="JAW26" s="25"/>
      <c r="JAX26" s="25"/>
      <c r="JAY26" s="25"/>
      <c r="JAZ26" s="25"/>
      <c r="JBA26" s="25"/>
      <c r="JBB26" s="25"/>
      <c r="JBC26" s="25"/>
      <c r="JBD26" s="25"/>
      <c r="JBE26" s="25"/>
      <c r="JBF26" s="25"/>
      <c r="JBG26" s="25"/>
      <c r="JBH26" s="25"/>
      <c r="JBI26" s="25"/>
      <c r="JBJ26" s="25"/>
      <c r="JBK26" s="25"/>
      <c r="JBL26" s="25"/>
      <c r="JBM26" s="25"/>
      <c r="JBN26" s="25"/>
      <c r="JBO26" s="25"/>
      <c r="JBP26" s="25"/>
      <c r="JBQ26" s="25"/>
      <c r="JBR26" s="25"/>
      <c r="JBS26" s="25"/>
      <c r="JBT26" s="25"/>
      <c r="JBU26" s="25"/>
      <c r="JBV26" s="25"/>
      <c r="JBW26" s="25"/>
      <c r="JBX26" s="25"/>
      <c r="JBY26" s="25"/>
      <c r="JBZ26" s="25"/>
      <c r="JCA26" s="25"/>
      <c r="JCB26" s="25"/>
      <c r="JCC26" s="25"/>
      <c r="JCD26" s="25"/>
      <c r="JCE26" s="25"/>
      <c r="JCF26" s="25"/>
      <c r="JCG26" s="25"/>
      <c r="JCH26" s="25"/>
      <c r="JCI26" s="25"/>
      <c r="JCJ26" s="25"/>
      <c r="JCK26" s="25"/>
      <c r="JCL26" s="25"/>
      <c r="JCM26" s="25"/>
      <c r="JCN26" s="25"/>
      <c r="JCO26" s="25"/>
      <c r="JCP26" s="25"/>
      <c r="JCQ26" s="25"/>
      <c r="JCR26" s="25"/>
      <c r="JCS26" s="25"/>
      <c r="JCT26" s="25"/>
      <c r="JCU26" s="25"/>
      <c r="JCV26" s="25"/>
      <c r="JCW26" s="25"/>
      <c r="JCX26" s="25"/>
      <c r="JCY26" s="25"/>
      <c r="JCZ26" s="25"/>
      <c r="JDA26" s="25"/>
      <c r="JDB26" s="25"/>
      <c r="JDC26" s="25"/>
      <c r="JDD26" s="25"/>
      <c r="JDE26" s="25"/>
      <c r="JDF26" s="25"/>
      <c r="JDG26" s="25"/>
      <c r="JDH26" s="25"/>
      <c r="JDI26" s="25"/>
      <c r="JDJ26" s="25"/>
      <c r="JDK26" s="25"/>
      <c r="JDL26" s="25"/>
      <c r="JDM26" s="25"/>
      <c r="JDN26" s="25"/>
      <c r="JDO26" s="25"/>
      <c r="JDP26" s="25"/>
      <c r="JDQ26" s="25"/>
      <c r="JDR26" s="25"/>
      <c r="JDS26" s="25"/>
      <c r="JDT26" s="25"/>
      <c r="JDU26" s="25"/>
      <c r="JDV26" s="25"/>
      <c r="JDW26" s="25"/>
      <c r="JDX26" s="25"/>
      <c r="JDY26" s="25"/>
      <c r="JDZ26" s="25"/>
      <c r="JEA26" s="25"/>
      <c r="JEB26" s="25"/>
      <c r="JEC26" s="25"/>
      <c r="JED26" s="25"/>
      <c r="JEE26" s="25"/>
      <c r="JEF26" s="25"/>
      <c r="JEG26" s="25"/>
      <c r="JEH26" s="25"/>
      <c r="JEI26" s="25"/>
      <c r="JEJ26" s="25"/>
      <c r="JEK26" s="25"/>
      <c r="JEL26" s="25"/>
      <c r="JEM26" s="25"/>
      <c r="JEN26" s="25"/>
      <c r="JEO26" s="25"/>
      <c r="JEP26" s="25"/>
      <c r="JEQ26" s="25"/>
      <c r="JER26" s="25"/>
      <c r="JES26" s="25"/>
      <c r="JET26" s="25"/>
      <c r="JEU26" s="25"/>
      <c r="JEV26" s="25"/>
      <c r="JEW26" s="25"/>
      <c r="JEX26" s="25"/>
      <c r="JEY26" s="25"/>
      <c r="JEZ26" s="25"/>
      <c r="JFA26" s="25"/>
      <c r="JFB26" s="25"/>
      <c r="JFC26" s="25"/>
      <c r="JFD26" s="25"/>
      <c r="JFE26" s="25"/>
      <c r="JFF26" s="25"/>
      <c r="JFG26" s="25"/>
      <c r="JFH26" s="25"/>
      <c r="JFI26" s="25"/>
      <c r="JFJ26" s="25"/>
      <c r="JFK26" s="25"/>
      <c r="JFL26" s="25"/>
      <c r="JFM26" s="25"/>
      <c r="JFN26" s="25"/>
      <c r="JFO26" s="25"/>
      <c r="JFP26" s="25"/>
      <c r="JFQ26" s="25"/>
      <c r="JFR26" s="25"/>
      <c r="JFS26" s="25"/>
      <c r="JFT26" s="25"/>
      <c r="JFU26" s="25"/>
      <c r="JFV26" s="25"/>
      <c r="JFW26" s="25"/>
      <c r="JFX26" s="25"/>
      <c r="JFY26" s="25"/>
      <c r="JFZ26" s="25"/>
      <c r="JGA26" s="25"/>
      <c r="JGB26" s="25"/>
      <c r="JGC26" s="25"/>
      <c r="JGD26" s="25"/>
      <c r="JGE26" s="25"/>
      <c r="JGF26" s="25"/>
      <c r="JGG26" s="25"/>
      <c r="JGH26" s="25"/>
      <c r="JGI26" s="25"/>
      <c r="JGJ26" s="25"/>
      <c r="JGK26" s="25"/>
      <c r="JGL26" s="25"/>
      <c r="JGM26" s="25"/>
      <c r="JGN26" s="25"/>
      <c r="JGO26" s="25"/>
      <c r="JGP26" s="25"/>
      <c r="JGQ26" s="25"/>
      <c r="JGR26" s="25"/>
      <c r="JGS26" s="25"/>
      <c r="JGT26" s="25"/>
      <c r="JGU26" s="25"/>
      <c r="JGV26" s="25"/>
      <c r="JGW26" s="25"/>
      <c r="JGX26" s="25"/>
      <c r="JGY26" s="25"/>
      <c r="JGZ26" s="25"/>
      <c r="JHA26" s="25"/>
      <c r="JHB26" s="25"/>
      <c r="JHC26" s="25"/>
      <c r="JHD26" s="25"/>
      <c r="JHE26" s="25"/>
      <c r="JHF26" s="25"/>
      <c r="JHG26" s="25"/>
      <c r="JHH26" s="25"/>
      <c r="JHI26" s="25"/>
      <c r="JHJ26" s="25"/>
      <c r="JHK26" s="25"/>
      <c r="JHL26" s="25"/>
      <c r="JHM26" s="25"/>
      <c r="JHN26" s="25"/>
      <c r="JHO26" s="25"/>
      <c r="JHP26" s="25"/>
      <c r="JHQ26" s="25"/>
      <c r="JHR26" s="25"/>
      <c r="JHS26" s="25"/>
      <c r="JHT26" s="25"/>
      <c r="JHU26" s="25"/>
      <c r="JHV26" s="25"/>
      <c r="JHW26" s="25"/>
      <c r="JHX26" s="25"/>
      <c r="JHY26" s="25"/>
      <c r="JHZ26" s="25"/>
      <c r="JIA26" s="25"/>
      <c r="JIB26" s="25"/>
      <c r="JIC26" s="25"/>
      <c r="JID26" s="25"/>
      <c r="JIE26" s="25"/>
      <c r="JIF26" s="25"/>
      <c r="JIG26" s="25"/>
      <c r="JIH26" s="25"/>
      <c r="JII26" s="25"/>
      <c r="JIJ26" s="25"/>
      <c r="JIK26" s="25"/>
      <c r="JIL26" s="25"/>
      <c r="JIM26" s="25"/>
      <c r="JIN26" s="25"/>
      <c r="JIO26" s="25"/>
      <c r="JIP26" s="25"/>
      <c r="JIQ26" s="25"/>
      <c r="JIR26" s="25"/>
      <c r="JIS26" s="25"/>
      <c r="JIT26" s="25"/>
      <c r="JIU26" s="25"/>
      <c r="JIV26" s="25"/>
      <c r="JIW26" s="25"/>
      <c r="JIX26" s="25"/>
      <c r="JIY26" s="25"/>
      <c r="JIZ26" s="25"/>
      <c r="JJA26" s="25"/>
      <c r="JJB26" s="25"/>
      <c r="JJC26" s="25"/>
      <c r="JJD26" s="25"/>
      <c r="JJE26" s="25"/>
      <c r="JJF26" s="25"/>
      <c r="JJG26" s="25"/>
      <c r="JJH26" s="25"/>
      <c r="JJI26" s="25"/>
      <c r="JJJ26" s="25"/>
      <c r="JJK26" s="25"/>
      <c r="JJL26" s="25"/>
      <c r="JJM26" s="25"/>
      <c r="JJN26" s="25"/>
      <c r="JJO26" s="25"/>
      <c r="JJP26" s="25"/>
      <c r="JJQ26" s="25"/>
      <c r="JJR26" s="25"/>
      <c r="JJS26" s="25"/>
      <c r="JJT26" s="25"/>
      <c r="JJU26" s="25"/>
      <c r="JJV26" s="25"/>
      <c r="JJW26" s="25"/>
      <c r="JJX26" s="25"/>
      <c r="JJY26" s="25"/>
      <c r="JJZ26" s="25"/>
      <c r="JKA26" s="25"/>
      <c r="JKB26" s="25"/>
      <c r="JKC26" s="25"/>
      <c r="JKD26" s="25"/>
      <c r="JKE26" s="25"/>
      <c r="JKF26" s="25"/>
      <c r="JKG26" s="25"/>
      <c r="JKH26" s="25"/>
      <c r="JKI26" s="25"/>
      <c r="JKJ26" s="25"/>
      <c r="JKK26" s="25"/>
      <c r="JKL26" s="25"/>
      <c r="JKM26" s="25"/>
      <c r="JKN26" s="25"/>
      <c r="JKO26" s="25"/>
      <c r="JKP26" s="25"/>
      <c r="JKQ26" s="25"/>
      <c r="JKR26" s="25"/>
      <c r="JKS26" s="25"/>
      <c r="JKT26" s="25"/>
      <c r="JKU26" s="25"/>
      <c r="JKV26" s="25"/>
      <c r="JKW26" s="25"/>
      <c r="JKX26" s="25"/>
      <c r="JKY26" s="25"/>
      <c r="JKZ26" s="25"/>
      <c r="JLA26" s="25"/>
      <c r="JLB26" s="25"/>
      <c r="JLC26" s="25"/>
      <c r="JLD26" s="25"/>
      <c r="JLE26" s="25"/>
      <c r="JLF26" s="25"/>
      <c r="JLG26" s="25"/>
      <c r="JLH26" s="25"/>
      <c r="JLI26" s="25"/>
      <c r="JLJ26" s="25"/>
      <c r="JLK26" s="25"/>
      <c r="JLL26" s="25"/>
      <c r="JLM26" s="25"/>
      <c r="JLN26" s="25"/>
      <c r="JLO26" s="25"/>
      <c r="JLP26" s="25"/>
      <c r="JLQ26" s="25"/>
      <c r="JLR26" s="25"/>
      <c r="JLS26" s="25"/>
      <c r="JLT26" s="25"/>
      <c r="JLU26" s="25"/>
      <c r="JLV26" s="25"/>
      <c r="JLW26" s="25"/>
      <c r="JLX26" s="25"/>
      <c r="JLY26" s="25"/>
      <c r="JLZ26" s="25"/>
      <c r="JMA26" s="25"/>
      <c r="JMB26" s="25"/>
      <c r="JMC26" s="25"/>
      <c r="JMD26" s="25"/>
      <c r="JME26" s="25"/>
      <c r="JMF26" s="25"/>
      <c r="JMG26" s="25"/>
      <c r="JMH26" s="25"/>
      <c r="JMI26" s="25"/>
      <c r="JMJ26" s="25"/>
      <c r="JMK26" s="25"/>
      <c r="JML26" s="25"/>
      <c r="JMM26" s="25"/>
      <c r="JMN26" s="25"/>
      <c r="JMO26" s="25"/>
      <c r="JMP26" s="25"/>
      <c r="JMQ26" s="25"/>
      <c r="JMR26" s="25"/>
      <c r="JMS26" s="25"/>
      <c r="JMT26" s="25"/>
      <c r="JMU26" s="25"/>
      <c r="JMV26" s="25"/>
      <c r="JMW26" s="25"/>
      <c r="JMX26" s="25"/>
      <c r="JMY26" s="25"/>
      <c r="JMZ26" s="25"/>
      <c r="JNA26" s="25"/>
      <c r="JNB26" s="25"/>
      <c r="JNC26" s="25"/>
      <c r="JND26" s="25"/>
      <c r="JNE26" s="25"/>
      <c r="JNF26" s="25"/>
      <c r="JNG26" s="25"/>
      <c r="JNH26" s="25"/>
      <c r="JNI26" s="25"/>
      <c r="JNJ26" s="25"/>
      <c r="JNK26" s="25"/>
      <c r="JNL26" s="25"/>
      <c r="JNM26" s="25"/>
      <c r="JNN26" s="25"/>
      <c r="JNO26" s="25"/>
      <c r="JNP26" s="25"/>
      <c r="JNQ26" s="25"/>
      <c r="JNR26" s="25"/>
      <c r="JNS26" s="25"/>
      <c r="JNT26" s="25"/>
      <c r="JNU26" s="25"/>
      <c r="JNV26" s="25"/>
      <c r="JNW26" s="25"/>
      <c r="JNX26" s="25"/>
      <c r="JNY26" s="25"/>
      <c r="JNZ26" s="25"/>
      <c r="JOA26" s="25"/>
      <c r="JOB26" s="25"/>
      <c r="JOC26" s="25"/>
      <c r="JOD26" s="25"/>
      <c r="JOE26" s="25"/>
      <c r="JOF26" s="25"/>
      <c r="JOG26" s="25"/>
      <c r="JOH26" s="25"/>
      <c r="JOI26" s="25"/>
      <c r="JOJ26" s="25"/>
      <c r="JOK26" s="25"/>
      <c r="JOL26" s="25"/>
      <c r="JOM26" s="25"/>
      <c r="JON26" s="25"/>
      <c r="JOO26" s="25"/>
      <c r="JOP26" s="25"/>
      <c r="JOQ26" s="25"/>
      <c r="JOR26" s="25"/>
      <c r="JOS26" s="25"/>
      <c r="JOT26" s="25"/>
      <c r="JOU26" s="25"/>
      <c r="JOV26" s="25"/>
      <c r="JOW26" s="25"/>
      <c r="JOX26" s="25"/>
      <c r="JOY26" s="25"/>
      <c r="JOZ26" s="25"/>
      <c r="JPA26" s="25"/>
      <c r="JPB26" s="25"/>
      <c r="JPC26" s="25"/>
      <c r="JPD26" s="25"/>
      <c r="JPE26" s="25"/>
      <c r="JPF26" s="25"/>
      <c r="JPG26" s="25"/>
      <c r="JPH26" s="25"/>
      <c r="JPI26" s="25"/>
      <c r="JPJ26" s="25"/>
      <c r="JPK26" s="25"/>
      <c r="JPL26" s="25"/>
      <c r="JPM26" s="25"/>
      <c r="JPN26" s="25"/>
      <c r="JPO26" s="25"/>
      <c r="JPP26" s="25"/>
      <c r="JPQ26" s="25"/>
      <c r="JPR26" s="25"/>
      <c r="JPS26" s="25"/>
      <c r="JPT26" s="25"/>
      <c r="JPU26" s="25"/>
      <c r="JPV26" s="25"/>
      <c r="JPW26" s="25"/>
      <c r="JPX26" s="25"/>
      <c r="JPY26" s="25"/>
      <c r="JPZ26" s="25"/>
      <c r="JQA26" s="25"/>
      <c r="JQB26" s="25"/>
      <c r="JQC26" s="25"/>
      <c r="JQD26" s="25"/>
      <c r="JQE26" s="25"/>
      <c r="JQF26" s="25"/>
      <c r="JQG26" s="25"/>
      <c r="JQH26" s="25"/>
      <c r="JQI26" s="25"/>
      <c r="JQJ26" s="25"/>
      <c r="JQK26" s="25"/>
      <c r="JQL26" s="25"/>
      <c r="JQM26" s="25"/>
      <c r="JQN26" s="25"/>
      <c r="JQO26" s="25"/>
      <c r="JQP26" s="25"/>
      <c r="JQQ26" s="25"/>
      <c r="JQR26" s="25"/>
      <c r="JQS26" s="25"/>
      <c r="JQT26" s="25"/>
      <c r="JQU26" s="25"/>
      <c r="JQV26" s="25"/>
      <c r="JQW26" s="25"/>
      <c r="JQX26" s="25"/>
      <c r="JQY26" s="25"/>
      <c r="JQZ26" s="25"/>
      <c r="JRA26" s="25"/>
      <c r="JRB26" s="25"/>
      <c r="JRC26" s="25"/>
      <c r="JRD26" s="25"/>
      <c r="JRE26" s="25"/>
      <c r="JRF26" s="25"/>
      <c r="JRG26" s="25"/>
      <c r="JRH26" s="25"/>
      <c r="JRI26" s="25"/>
      <c r="JRJ26" s="25"/>
      <c r="JRK26" s="25"/>
      <c r="JRL26" s="25"/>
      <c r="JRM26" s="25"/>
      <c r="JRN26" s="25"/>
      <c r="JRO26" s="25"/>
      <c r="JRP26" s="25"/>
      <c r="JRQ26" s="25"/>
      <c r="JRR26" s="25"/>
      <c r="JRS26" s="25"/>
      <c r="JRT26" s="25"/>
      <c r="JRU26" s="25"/>
      <c r="JRV26" s="25"/>
      <c r="JRW26" s="25"/>
      <c r="JRX26" s="25"/>
      <c r="JRY26" s="25"/>
      <c r="JRZ26" s="25"/>
      <c r="JSA26" s="25"/>
      <c r="JSB26" s="25"/>
      <c r="JSC26" s="25"/>
      <c r="JSD26" s="25"/>
      <c r="JSE26" s="25"/>
      <c r="JSF26" s="25"/>
      <c r="JSG26" s="25"/>
      <c r="JSH26" s="25"/>
      <c r="JSI26" s="25"/>
      <c r="JSJ26" s="25"/>
      <c r="JSK26" s="25"/>
      <c r="JSL26" s="25"/>
      <c r="JSM26" s="25"/>
      <c r="JSN26" s="25"/>
      <c r="JSO26" s="25"/>
      <c r="JSP26" s="25"/>
      <c r="JSQ26" s="25"/>
      <c r="JSR26" s="25"/>
      <c r="JSS26" s="25"/>
      <c r="JST26" s="25"/>
      <c r="JSU26" s="25"/>
      <c r="JSV26" s="25"/>
      <c r="JSW26" s="25"/>
      <c r="JSX26" s="25"/>
      <c r="JSY26" s="25"/>
      <c r="JSZ26" s="25"/>
      <c r="JTA26" s="25"/>
      <c r="JTB26" s="25"/>
      <c r="JTC26" s="25"/>
      <c r="JTD26" s="25"/>
      <c r="JTE26" s="25"/>
      <c r="JTF26" s="25"/>
      <c r="JTG26" s="25"/>
      <c r="JTH26" s="25"/>
      <c r="JTI26" s="25"/>
      <c r="JTJ26" s="25"/>
      <c r="JTK26" s="25"/>
      <c r="JTL26" s="25"/>
      <c r="JTM26" s="25"/>
      <c r="JTN26" s="25"/>
      <c r="JTO26" s="25"/>
      <c r="JTP26" s="25"/>
      <c r="JTQ26" s="25"/>
      <c r="JTR26" s="25"/>
      <c r="JTS26" s="25"/>
      <c r="JTT26" s="25"/>
      <c r="JTU26" s="25"/>
      <c r="JTV26" s="25"/>
      <c r="JTW26" s="25"/>
      <c r="JTX26" s="25"/>
      <c r="JTY26" s="25"/>
      <c r="JTZ26" s="25"/>
      <c r="JUA26" s="25"/>
      <c r="JUB26" s="25"/>
      <c r="JUC26" s="25"/>
      <c r="JUD26" s="25"/>
      <c r="JUE26" s="25"/>
      <c r="JUF26" s="25"/>
      <c r="JUG26" s="25"/>
      <c r="JUH26" s="25"/>
      <c r="JUI26" s="25"/>
      <c r="JUJ26" s="25"/>
      <c r="JUK26" s="25"/>
      <c r="JUL26" s="25"/>
      <c r="JUM26" s="25"/>
      <c r="JUN26" s="25"/>
      <c r="JUO26" s="25"/>
      <c r="JUP26" s="25"/>
      <c r="JUQ26" s="25"/>
      <c r="JUR26" s="25"/>
      <c r="JUS26" s="25"/>
      <c r="JUT26" s="25"/>
      <c r="JUU26" s="25"/>
      <c r="JUV26" s="25"/>
      <c r="JUW26" s="25"/>
      <c r="JUX26" s="25"/>
      <c r="JUY26" s="25"/>
      <c r="JUZ26" s="25"/>
      <c r="JVA26" s="25"/>
      <c r="JVB26" s="25"/>
      <c r="JVC26" s="25"/>
      <c r="JVD26" s="25"/>
      <c r="JVE26" s="25"/>
      <c r="JVF26" s="25"/>
      <c r="JVG26" s="25"/>
      <c r="JVH26" s="25"/>
      <c r="JVI26" s="25"/>
      <c r="JVJ26" s="25"/>
      <c r="JVK26" s="25"/>
      <c r="JVL26" s="25"/>
      <c r="JVM26" s="25"/>
      <c r="JVN26" s="25"/>
      <c r="JVO26" s="25"/>
      <c r="JVP26" s="25"/>
      <c r="JVQ26" s="25"/>
      <c r="JVR26" s="25"/>
      <c r="JVS26" s="25"/>
      <c r="JVT26" s="25"/>
      <c r="JVU26" s="25"/>
      <c r="JVV26" s="25"/>
      <c r="JVW26" s="25"/>
      <c r="JVX26" s="25"/>
      <c r="JVY26" s="25"/>
      <c r="JVZ26" s="25"/>
      <c r="JWA26" s="25"/>
      <c r="JWB26" s="25"/>
      <c r="JWC26" s="25"/>
      <c r="JWD26" s="25"/>
      <c r="JWE26" s="25"/>
      <c r="JWF26" s="25"/>
      <c r="JWG26" s="25"/>
      <c r="JWH26" s="25"/>
      <c r="JWI26" s="25"/>
      <c r="JWJ26" s="25"/>
      <c r="JWK26" s="25"/>
      <c r="JWL26" s="25"/>
      <c r="JWM26" s="25"/>
      <c r="JWN26" s="25"/>
      <c r="JWO26" s="25"/>
      <c r="JWP26" s="25"/>
      <c r="JWQ26" s="25"/>
      <c r="JWR26" s="25"/>
      <c r="JWS26" s="25"/>
      <c r="JWT26" s="25"/>
      <c r="JWU26" s="25"/>
      <c r="JWV26" s="25"/>
      <c r="JWW26" s="25"/>
      <c r="JWX26" s="25"/>
      <c r="JWY26" s="25"/>
      <c r="JWZ26" s="25"/>
      <c r="JXA26" s="25"/>
      <c r="JXB26" s="25"/>
      <c r="JXC26" s="25"/>
      <c r="JXD26" s="25"/>
      <c r="JXE26" s="25"/>
      <c r="JXF26" s="25"/>
      <c r="JXG26" s="25"/>
      <c r="JXH26" s="25"/>
      <c r="JXI26" s="25"/>
      <c r="JXJ26" s="25"/>
      <c r="JXK26" s="25"/>
      <c r="JXL26" s="25"/>
      <c r="JXM26" s="25"/>
      <c r="JXN26" s="25"/>
      <c r="JXO26" s="25"/>
      <c r="JXP26" s="25"/>
      <c r="JXQ26" s="25"/>
      <c r="JXR26" s="25"/>
      <c r="JXS26" s="25"/>
      <c r="JXT26" s="25"/>
      <c r="JXU26" s="25"/>
      <c r="JXV26" s="25"/>
      <c r="JXW26" s="25"/>
      <c r="JXX26" s="25"/>
      <c r="JXY26" s="25"/>
      <c r="JXZ26" s="25"/>
      <c r="JYA26" s="25"/>
      <c r="JYB26" s="25"/>
      <c r="JYC26" s="25"/>
      <c r="JYD26" s="25"/>
      <c r="JYE26" s="25"/>
      <c r="JYF26" s="25"/>
      <c r="JYG26" s="25"/>
      <c r="JYH26" s="25"/>
      <c r="JYI26" s="25"/>
      <c r="JYJ26" s="25"/>
      <c r="JYK26" s="25"/>
      <c r="JYL26" s="25"/>
      <c r="JYM26" s="25"/>
      <c r="JYN26" s="25"/>
      <c r="JYO26" s="25"/>
      <c r="JYP26" s="25"/>
      <c r="JYQ26" s="25"/>
      <c r="JYR26" s="25"/>
      <c r="JYS26" s="25"/>
      <c r="JYT26" s="25"/>
      <c r="JYU26" s="25"/>
      <c r="JYV26" s="25"/>
      <c r="JYW26" s="25"/>
      <c r="JYX26" s="25"/>
      <c r="JYY26" s="25"/>
      <c r="JYZ26" s="25"/>
      <c r="JZA26" s="25"/>
      <c r="JZB26" s="25"/>
      <c r="JZC26" s="25"/>
      <c r="JZD26" s="25"/>
      <c r="JZE26" s="25"/>
      <c r="JZF26" s="25"/>
      <c r="JZG26" s="25"/>
      <c r="JZH26" s="25"/>
      <c r="JZI26" s="25"/>
      <c r="JZJ26" s="25"/>
      <c r="JZK26" s="25"/>
      <c r="JZL26" s="25"/>
      <c r="JZM26" s="25"/>
      <c r="JZN26" s="25"/>
      <c r="JZO26" s="25"/>
      <c r="JZP26" s="25"/>
      <c r="JZQ26" s="25"/>
      <c r="JZR26" s="25"/>
      <c r="JZS26" s="25"/>
      <c r="JZT26" s="25"/>
      <c r="JZU26" s="25"/>
      <c r="JZV26" s="25"/>
      <c r="JZW26" s="25"/>
      <c r="JZX26" s="25"/>
      <c r="JZY26" s="25"/>
      <c r="JZZ26" s="25"/>
      <c r="KAA26" s="25"/>
      <c r="KAB26" s="25"/>
      <c r="KAC26" s="25"/>
      <c r="KAD26" s="25"/>
      <c r="KAE26" s="25"/>
      <c r="KAF26" s="25"/>
      <c r="KAG26" s="25"/>
      <c r="KAH26" s="25"/>
      <c r="KAI26" s="25"/>
      <c r="KAJ26" s="25"/>
      <c r="KAK26" s="25"/>
      <c r="KAL26" s="25"/>
      <c r="KAM26" s="25"/>
      <c r="KAN26" s="25"/>
      <c r="KAO26" s="25"/>
      <c r="KAP26" s="25"/>
      <c r="KAQ26" s="25"/>
      <c r="KAR26" s="25"/>
      <c r="KAS26" s="25"/>
      <c r="KAT26" s="25"/>
      <c r="KAU26" s="25"/>
      <c r="KAV26" s="25"/>
      <c r="KAW26" s="25"/>
      <c r="KAX26" s="25"/>
      <c r="KAY26" s="25"/>
      <c r="KAZ26" s="25"/>
      <c r="KBA26" s="25"/>
      <c r="KBB26" s="25"/>
      <c r="KBC26" s="25"/>
      <c r="KBD26" s="25"/>
      <c r="KBE26" s="25"/>
      <c r="KBF26" s="25"/>
      <c r="KBG26" s="25"/>
      <c r="KBH26" s="25"/>
      <c r="KBI26" s="25"/>
      <c r="KBJ26" s="25"/>
      <c r="KBK26" s="25"/>
      <c r="KBL26" s="25"/>
      <c r="KBM26" s="25"/>
      <c r="KBN26" s="25"/>
      <c r="KBO26" s="25"/>
      <c r="KBP26" s="25"/>
      <c r="KBQ26" s="25"/>
      <c r="KBR26" s="25"/>
      <c r="KBS26" s="25"/>
      <c r="KBT26" s="25"/>
      <c r="KBU26" s="25"/>
      <c r="KBV26" s="25"/>
      <c r="KBW26" s="25"/>
      <c r="KBX26" s="25"/>
      <c r="KBY26" s="25"/>
      <c r="KBZ26" s="25"/>
      <c r="KCA26" s="25"/>
      <c r="KCB26" s="25"/>
      <c r="KCC26" s="25"/>
      <c r="KCD26" s="25"/>
      <c r="KCE26" s="25"/>
      <c r="KCF26" s="25"/>
      <c r="KCG26" s="25"/>
      <c r="KCH26" s="25"/>
      <c r="KCI26" s="25"/>
      <c r="KCJ26" s="25"/>
      <c r="KCK26" s="25"/>
      <c r="KCL26" s="25"/>
      <c r="KCM26" s="25"/>
      <c r="KCN26" s="25"/>
      <c r="KCO26" s="25"/>
      <c r="KCP26" s="25"/>
      <c r="KCQ26" s="25"/>
      <c r="KCR26" s="25"/>
      <c r="KCS26" s="25"/>
      <c r="KCT26" s="25"/>
      <c r="KCU26" s="25"/>
      <c r="KCV26" s="25"/>
      <c r="KCW26" s="25"/>
      <c r="KCX26" s="25"/>
      <c r="KCY26" s="25"/>
      <c r="KCZ26" s="25"/>
      <c r="KDA26" s="25"/>
      <c r="KDB26" s="25"/>
      <c r="KDC26" s="25"/>
      <c r="KDD26" s="25"/>
      <c r="KDE26" s="25"/>
      <c r="KDF26" s="25"/>
      <c r="KDG26" s="25"/>
      <c r="KDH26" s="25"/>
      <c r="KDI26" s="25"/>
      <c r="KDJ26" s="25"/>
      <c r="KDK26" s="25"/>
      <c r="KDL26" s="25"/>
      <c r="KDM26" s="25"/>
      <c r="KDN26" s="25"/>
      <c r="KDO26" s="25"/>
      <c r="KDP26" s="25"/>
      <c r="KDQ26" s="25"/>
      <c r="KDR26" s="25"/>
      <c r="KDS26" s="25"/>
      <c r="KDT26" s="25"/>
      <c r="KDU26" s="25"/>
      <c r="KDV26" s="25"/>
      <c r="KDW26" s="25"/>
      <c r="KDX26" s="25"/>
      <c r="KDY26" s="25"/>
      <c r="KDZ26" s="25"/>
      <c r="KEA26" s="25"/>
      <c r="KEB26" s="25"/>
      <c r="KEC26" s="25"/>
      <c r="KED26" s="25"/>
      <c r="KEE26" s="25"/>
      <c r="KEF26" s="25"/>
      <c r="KEG26" s="25"/>
      <c r="KEH26" s="25"/>
      <c r="KEI26" s="25"/>
      <c r="KEJ26" s="25"/>
      <c r="KEK26" s="25"/>
      <c r="KEL26" s="25"/>
      <c r="KEM26" s="25"/>
      <c r="KEN26" s="25"/>
      <c r="KEO26" s="25"/>
      <c r="KEP26" s="25"/>
      <c r="KEQ26" s="25"/>
      <c r="KER26" s="25"/>
      <c r="KES26" s="25"/>
      <c r="KET26" s="25"/>
      <c r="KEU26" s="25"/>
      <c r="KEV26" s="25"/>
      <c r="KEW26" s="25"/>
      <c r="KEX26" s="25"/>
      <c r="KEY26" s="25"/>
      <c r="KEZ26" s="25"/>
      <c r="KFA26" s="25"/>
      <c r="KFB26" s="25"/>
      <c r="KFC26" s="25"/>
      <c r="KFD26" s="25"/>
      <c r="KFE26" s="25"/>
      <c r="KFF26" s="25"/>
      <c r="KFG26" s="25"/>
      <c r="KFH26" s="25"/>
      <c r="KFI26" s="25"/>
      <c r="KFJ26" s="25"/>
      <c r="KFK26" s="25"/>
      <c r="KFL26" s="25"/>
      <c r="KFM26" s="25"/>
      <c r="KFN26" s="25"/>
      <c r="KFO26" s="25"/>
      <c r="KFP26" s="25"/>
      <c r="KFQ26" s="25"/>
      <c r="KFR26" s="25"/>
      <c r="KFS26" s="25"/>
      <c r="KFT26" s="25"/>
      <c r="KFU26" s="25"/>
      <c r="KFV26" s="25"/>
      <c r="KFW26" s="25"/>
      <c r="KFX26" s="25"/>
      <c r="KFY26" s="25"/>
      <c r="KFZ26" s="25"/>
      <c r="KGA26" s="25"/>
      <c r="KGB26" s="25"/>
      <c r="KGC26" s="25"/>
      <c r="KGD26" s="25"/>
      <c r="KGE26" s="25"/>
      <c r="KGF26" s="25"/>
      <c r="KGG26" s="25"/>
      <c r="KGH26" s="25"/>
      <c r="KGI26" s="25"/>
      <c r="KGJ26" s="25"/>
      <c r="KGK26" s="25"/>
      <c r="KGL26" s="25"/>
      <c r="KGM26" s="25"/>
      <c r="KGN26" s="25"/>
      <c r="KGO26" s="25"/>
      <c r="KGP26" s="25"/>
      <c r="KGQ26" s="25"/>
      <c r="KGR26" s="25"/>
      <c r="KGS26" s="25"/>
      <c r="KGT26" s="25"/>
      <c r="KGU26" s="25"/>
      <c r="KGV26" s="25"/>
      <c r="KGW26" s="25"/>
      <c r="KGX26" s="25"/>
      <c r="KGY26" s="25"/>
      <c r="KGZ26" s="25"/>
      <c r="KHA26" s="25"/>
      <c r="KHB26" s="25"/>
      <c r="KHC26" s="25"/>
      <c r="KHD26" s="25"/>
      <c r="KHE26" s="25"/>
      <c r="KHF26" s="25"/>
      <c r="KHG26" s="25"/>
      <c r="KHH26" s="25"/>
      <c r="KHI26" s="25"/>
      <c r="KHJ26" s="25"/>
      <c r="KHK26" s="25"/>
      <c r="KHL26" s="25"/>
      <c r="KHM26" s="25"/>
      <c r="KHN26" s="25"/>
      <c r="KHO26" s="25"/>
      <c r="KHP26" s="25"/>
      <c r="KHQ26" s="25"/>
      <c r="KHR26" s="25"/>
      <c r="KHS26" s="25"/>
      <c r="KHT26" s="25"/>
      <c r="KHU26" s="25"/>
      <c r="KHV26" s="25"/>
      <c r="KHW26" s="25"/>
      <c r="KHX26" s="25"/>
      <c r="KHY26" s="25"/>
      <c r="KHZ26" s="25"/>
      <c r="KIA26" s="25"/>
      <c r="KIB26" s="25"/>
      <c r="KIC26" s="25"/>
      <c r="KID26" s="25"/>
      <c r="KIE26" s="25"/>
      <c r="KIF26" s="25"/>
      <c r="KIG26" s="25"/>
      <c r="KIH26" s="25"/>
      <c r="KII26" s="25"/>
      <c r="KIJ26" s="25"/>
      <c r="KIK26" s="25"/>
      <c r="KIL26" s="25"/>
      <c r="KIM26" s="25"/>
      <c r="KIN26" s="25"/>
      <c r="KIO26" s="25"/>
      <c r="KIP26" s="25"/>
      <c r="KIQ26" s="25"/>
      <c r="KIR26" s="25"/>
      <c r="KIS26" s="25"/>
      <c r="KIT26" s="25"/>
      <c r="KIU26" s="25"/>
      <c r="KIV26" s="25"/>
      <c r="KIW26" s="25"/>
      <c r="KIX26" s="25"/>
      <c r="KIY26" s="25"/>
      <c r="KIZ26" s="25"/>
      <c r="KJA26" s="25"/>
      <c r="KJB26" s="25"/>
      <c r="KJC26" s="25"/>
      <c r="KJD26" s="25"/>
      <c r="KJE26" s="25"/>
      <c r="KJF26" s="25"/>
      <c r="KJG26" s="25"/>
      <c r="KJH26" s="25"/>
      <c r="KJI26" s="25"/>
      <c r="KJJ26" s="25"/>
      <c r="KJK26" s="25"/>
      <c r="KJL26" s="25"/>
      <c r="KJM26" s="25"/>
      <c r="KJN26" s="25"/>
      <c r="KJO26" s="25"/>
      <c r="KJP26" s="25"/>
      <c r="KJQ26" s="25"/>
      <c r="KJR26" s="25"/>
      <c r="KJS26" s="25"/>
      <c r="KJT26" s="25"/>
      <c r="KJU26" s="25"/>
      <c r="KJV26" s="25"/>
      <c r="KJW26" s="25"/>
      <c r="KJX26" s="25"/>
      <c r="KJY26" s="25"/>
      <c r="KJZ26" s="25"/>
      <c r="KKA26" s="25"/>
      <c r="KKB26" s="25"/>
      <c r="KKC26" s="25"/>
      <c r="KKD26" s="25"/>
      <c r="KKE26" s="25"/>
      <c r="KKF26" s="25"/>
      <c r="KKG26" s="25"/>
      <c r="KKH26" s="25"/>
      <c r="KKI26" s="25"/>
      <c r="KKJ26" s="25"/>
      <c r="KKK26" s="25"/>
      <c r="KKL26" s="25"/>
      <c r="KKM26" s="25"/>
      <c r="KKN26" s="25"/>
      <c r="KKO26" s="25"/>
      <c r="KKP26" s="25"/>
      <c r="KKQ26" s="25"/>
      <c r="KKR26" s="25"/>
      <c r="KKS26" s="25"/>
      <c r="KKT26" s="25"/>
      <c r="KKU26" s="25"/>
      <c r="KKV26" s="25"/>
      <c r="KKW26" s="25"/>
      <c r="KKX26" s="25"/>
      <c r="KKY26" s="25"/>
      <c r="KKZ26" s="25"/>
      <c r="KLA26" s="25"/>
      <c r="KLB26" s="25"/>
      <c r="KLC26" s="25"/>
      <c r="KLD26" s="25"/>
      <c r="KLE26" s="25"/>
      <c r="KLF26" s="25"/>
      <c r="KLG26" s="25"/>
      <c r="KLH26" s="25"/>
      <c r="KLI26" s="25"/>
      <c r="KLJ26" s="25"/>
      <c r="KLK26" s="25"/>
      <c r="KLL26" s="25"/>
      <c r="KLM26" s="25"/>
      <c r="KLN26" s="25"/>
      <c r="KLO26" s="25"/>
      <c r="KLP26" s="25"/>
      <c r="KLQ26" s="25"/>
      <c r="KLR26" s="25"/>
      <c r="KLS26" s="25"/>
      <c r="KLT26" s="25"/>
      <c r="KLU26" s="25"/>
      <c r="KLV26" s="25"/>
      <c r="KLW26" s="25"/>
      <c r="KLX26" s="25"/>
      <c r="KLY26" s="25"/>
      <c r="KLZ26" s="25"/>
      <c r="KMA26" s="25"/>
      <c r="KMB26" s="25"/>
      <c r="KMC26" s="25"/>
      <c r="KMD26" s="25"/>
      <c r="KME26" s="25"/>
      <c r="KMF26" s="25"/>
      <c r="KMG26" s="25"/>
      <c r="KMH26" s="25"/>
      <c r="KMI26" s="25"/>
      <c r="KMJ26" s="25"/>
      <c r="KMK26" s="25"/>
      <c r="KML26" s="25"/>
      <c r="KMM26" s="25"/>
      <c r="KMN26" s="25"/>
      <c r="KMO26" s="25"/>
      <c r="KMP26" s="25"/>
      <c r="KMQ26" s="25"/>
      <c r="KMR26" s="25"/>
      <c r="KMS26" s="25"/>
      <c r="KMT26" s="25"/>
      <c r="KMU26" s="25"/>
      <c r="KMV26" s="25"/>
      <c r="KMW26" s="25"/>
      <c r="KMX26" s="25"/>
      <c r="KMY26" s="25"/>
      <c r="KMZ26" s="25"/>
      <c r="KNA26" s="25"/>
      <c r="KNB26" s="25"/>
      <c r="KNC26" s="25"/>
      <c r="KND26" s="25"/>
      <c r="KNE26" s="25"/>
      <c r="KNF26" s="25"/>
      <c r="KNG26" s="25"/>
      <c r="KNH26" s="25"/>
      <c r="KNI26" s="25"/>
      <c r="KNJ26" s="25"/>
      <c r="KNK26" s="25"/>
      <c r="KNL26" s="25"/>
      <c r="KNM26" s="25"/>
      <c r="KNN26" s="25"/>
      <c r="KNO26" s="25"/>
      <c r="KNP26" s="25"/>
      <c r="KNQ26" s="25"/>
      <c r="KNR26" s="25"/>
      <c r="KNS26" s="25"/>
      <c r="KNT26" s="25"/>
      <c r="KNU26" s="25"/>
      <c r="KNV26" s="25"/>
      <c r="KNW26" s="25"/>
      <c r="KNX26" s="25"/>
      <c r="KNY26" s="25"/>
      <c r="KNZ26" s="25"/>
      <c r="KOA26" s="25"/>
      <c r="KOB26" s="25"/>
      <c r="KOC26" s="25"/>
      <c r="KOD26" s="25"/>
      <c r="KOE26" s="25"/>
      <c r="KOF26" s="25"/>
      <c r="KOG26" s="25"/>
      <c r="KOH26" s="25"/>
      <c r="KOI26" s="25"/>
      <c r="KOJ26" s="25"/>
      <c r="KOK26" s="25"/>
      <c r="KOL26" s="25"/>
      <c r="KOM26" s="25"/>
      <c r="KON26" s="25"/>
      <c r="KOO26" s="25"/>
      <c r="KOP26" s="25"/>
      <c r="KOQ26" s="25"/>
      <c r="KOR26" s="25"/>
      <c r="KOS26" s="25"/>
      <c r="KOT26" s="25"/>
      <c r="KOU26" s="25"/>
      <c r="KOV26" s="25"/>
      <c r="KOW26" s="25"/>
      <c r="KOX26" s="25"/>
      <c r="KOY26" s="25"/>
      <c r="KOZ26" s="25"/>
      <c r="KPA26" s="25"/>
      <c r="KPB26" s="25"/>
      <c r="KPC26" s="25"/>
      <c r="KPD26" s="25"/>
      <c r="KPE26" s="25"/>
      <c r="KPF26" s="25"/>
      <c r="KPG26" s="25"/>
      <c r="KPH26" s="25"/>
      <c r="KPI26" s="25"/>
      <c r="KPJ26" s="25"/>
      <c r="KPK26" s="25"/>
      <c r="KPL26" s="25"/>
      <c r="KPM26" s="25"/>
      <c r="KPN26" s="25"/>
      <c r="KPO26" s="25"/>
      <c r="KPP26" s="25"/>
      <c r="KPQ26" s="25"/>
      <c r="KPR26" s="25"/>
      <c r="KPS26" s="25"/>
      <c r="KPT26" s="25"/>
      <c r="KPU26" s="25"/>
      <c r="KPV26" s="25"/>
      <c r="KPW26" s="25"/>
      <c r="KPX26" s="25"/>
      <c r="KPY26" s="25"/>
      <c r="KPZ26" s="25"/>
      <c r="KQA26" s="25"/>
      <c r="KQB26" s="25"/>
      <c r="KQC26" s="25"/>
      <c r="KQD26" s="25"/>
      <c r="KQE26" s="25"/>
      <c r="KQF26" s="25"/>
      <c r="KQG26" s="25"/>
      <c r="KQH26" s="25"/>
      <c r="KQI26" s="25"/>
      <c r="KQJ26" s="25"/>
      <c r="KQK26" s="25"/>
      <c r="KQL26" s="25"/>
      <c r="KQM26" s="25"/>
      <c r="KQN26" s="25"/>
      <c r="KQO26" s="25"/>
      <c r="KQP26" s="25"/>
      <c r="KQQ26" s="25"/>
      <c r="KQR26" s="25"/>
      <c r="KQS26" s="25"/>
      <c r="KQT26" s="25"/>
      <c r="KQU26" s="25"/>
      <c r="KQV26" s="25"/>
      <c r="KQW26" s="25"/>
      <c r="KQX26" s="25"/>
      <c r="KQY26" s="25"/>
      <c r="KQZ26" s="25"/>
      <c r="KRA26" s="25"/>
      <c r="KRB26" s="25"/>
      <c r="KRC26" s="25"/>
      <c r="KRD26" s="25"/>
      <c r="KRE26" s="25"/>
      <c r="KRF26" s="25"/>
      <c r="KRG26" s="25"/>
      <c r="KRH26" s="25"/>
      <c r="KRI26" s="25"/>
      <c r="KRJ26" s="25"/>
      <c r="KRK26" s="25"/>
      <c r="KRL26" s="25"/>
      <c r="KRM26" s="25"/>
      <c r="KRN26" s="25"/>
      <c r="KRO26" s="25"/>
      <c r="KRP26" s="25"/>
      <c r="KRQ26" s="25"/>
      <c r="KRR26" s="25"/>
      <c r="KRS26" s="25"/>
      <c r="KRT26" s="25"/>
      <c r="KRU26" s="25"/>
      <c r="KRV26" s="25"/>
      <c r="KRW26" s="25"/>
      <c r="KRX26" s="25"/>
      <c r="KRY26" s="25"/>
      <c r="KRZ26" s="25"/>
      <c r="KSA26" s="25"/>
      <c r="KSB26" s="25"/>
      <c r="KSC26" s="25"/>
      <c r="KSD26" s="25"/>
      <c r="KSE26" s="25"/>
      <c r="KSF26" s="25"/>
      <c r="KSG26" s="25"/>
      <c r="KSH26" s="25"/>
      <c r="KSI26" s="25"/>
      <c r="KSJ26" s="25"/>
      <c r="KSK26" s="25"/>
      <c r="KSL26" s="25"/>
      <c r="KSM26" s="25"/>
      <c r="KSN26" s="25"/>
      <c r="KSO26" s="25"/>
      <c r="KSP26" s="25"/>
      <c r="KSQ26" s="25"/>
      <c r="KSR26" s="25"/>
      <c r="KSS26" s="25"/>
      <c r="KST26" s="25"/>
      <c r="KSU26" s="25"/>
      <c r="KSV26" s="25"/>
      <c r="KSW26" s="25"/>
      <c r="KSX26" s="25"/>
      <c r="KSY26" s="25"/>
      <c r="KSZ26" s="25"/>
      <c r="KTA26" s="25"/>
      <c r="KTB26" s="25"/>
      <c r="KTC26" s="25"/>
      <c r="KTD26" s="25"/>
      <c r="KTE26" s="25"/>
      <c r="KTF26" s="25"/>
      <c r="KTG26" s="25"/>
      <c r="KTH26" s="25"/>
      <c r="KTI26" s="25"/>
      <c r="KTJ26" s="25"/>
      <c r="KTK26" s="25"/>
      <c r="KTL26" s="25"/>
      <c r="KTM26" s="25"/>
      <c r="KTN26" s="25"/>
      <c r="KTO26" s="25"/>
      <c r="KTP26" s="25"/>
      <c r="KTQ26" s="25"/>
      <c r="KTR26" s="25"/>
      <c r="KTS26" s="25"/>
      <c r="KTT26" s="25"/>
      <c r="KTU26" s="25"/>
      <c r="KTV26" s="25"/>
      <c r="KTW26" s="25"/>
      <c r="KTX26" s="25"/>
      <c r="KTY26" s="25"/>
      <c r="KTZ26" s="25"/>
      <c r="KUA26" s="25"/>
      <c r="KUB26" s="25"/>
      <c r="KUC26" s="25"/>
      <c r="KUD26" s="25"/>
      <c r="KUE26" s="25"/>
      <c r="KUF26" s="25"/>
      <c r="KUG26" s="25"/>
      <c r="KUH26" s="25"/>
      <c r="KUI26" s="25"/>
      <c r="KUJ26" s="25"/>
      <c r="KUK26" s="25"/>
      <c r="KUL26" s="25"/>
      <c r="KUM26" s="25"/>
      <c r="KUN26" s="25"/>
      <c r="KUO26" s="25"/>
      <c r="KUP26" s="25"/>
      <c r="KUQ26" s="25"/>
      <c r="KUR26" s="25"/>
      <c r="KUS26" s="25"/>
      <c r="KUT26" s="25"/>
      <c r="KUU26" s="25"/>
      <c r="KUV26" s="25"/>
      <c r="KUW26" s="25"/>
      <c r="KUX26" s="25"/>
      <c r="KUY26" s="25"/>
      <c r="KUZ26" s="25"/>
      <c r="KVA26" s="25"/>
      <c r="KVB26" s="25"/>
      <c r="KVC26" s="25"/>
      <c r="KVD26" s="25"/>
      <c r="KVE26" s="25"/>
      <c r="KVF26" s="25"/>
      <c r="KVG26" s="25"/>
      <c r="KVH26" s="25"/>
      <c r="KVI26" s="25"/>
      <c r="KVJ26" s="25"/>
      <c r="KVK26" s="25"/>
      <c r="KVL26" s="25"/>
      <c r="KVM26" s="25"/>
      <c r="KVN26" s="25"/>
      <c r="KVO26" s="25"/>
      <c r="KVP26" s="25"/>
      <c r="KVQ26" s="25"/>
      <c r="KVR26" s="25"/>
      <c r="KVS26" s="25"/>
      <c r="KVT26" s="25"/>
      <c r="KVU26" s="25"/>
      <c r="KVV26" s="25"/>
      <c r="KVW26" s="25"/>
      <c r="KVX26" s="25"/>
      <c r="KVY26" s="25"/>
      <c r="KVZ26" s="25"/>
      <c r="KWA26" s="25"/>
      <c r="KWB26" s="25"/>
      <c r="KWC26" s="25"/>
      <c r="KWD26" s="25"/>
      <c r="KWE26" s="25"/>
      <c r="KWF26" s="25"/>
      <c r="KWG26" s="25"/>
      <c r="KWH26" s="25"/>
      <c r="KWI26" s="25"/>
      <c r="KWJ26" s="25"/>
      <c r="KWK26" s="25"/>
      <c r="KWL26" s="25"/>
      <c r="KWM26" s="25"/>
      <c r="KWN26" s="25"/>
      <c r="KWO26" s="25"/>
      <c r="KWP26" s="25"/>
      <c r="KWQ26" s="25"/>
      <c r="KWR26" s="25"/>
      <c r="KWS26" s="25"/>
      <c r="KWT26" s="25"/>
      <c r="KWU26" s="25"/>
      <c r="KWV26" s="25"/>
      <c r="KWW26" s="25"/>
      <c r="KWX26" s="25"/>
      <c r="KWY26" s="25"/>
      <c r="KWZ26" s="25"/>
      <c r="KXA26" s="25"/>
      <c r="KXB26" s="25"/>
      <c r="KXC26" s="25"/>
      <c r="KXD26" s="25"/>
      <c r="KXE26" s="25"/>
      <c r="KXF26" s="25"/>
      <c r="KXG26" s="25"/>
      <c r="KXH26" s="25"/>
      <c r="KXI26" s="25"/>
      <c r="KXJ26" s="25"/>
      <c r="KXK26" s="25"/>
      <c r="KXL26" s="25"/>
      <c r="KXM26" s="25"/>
      <c r="KXN26" s="25"/>
      <c r="KXO26" s="25"/>
      <c r="KXP26" s="25"/>
      <c r="KXQ26" s="25"/>
      <c r="KXR26" s="25"/>
      <c r="KXS26" s="25"/>
      <c r="KXT26" s="25"/>
      <c r="KXU26" s="25"/>
      <c r="KXV26" s="25"/>
      <c r="KXW26" s="25"/>
      <c r="KXX26" s="25"/>
      <c r="KXY26" s="25"/>
      <c r="KXZ26" s="25"/>
      <c r="KYA26" s="25"/>
      <c r="KYB26" s="25"/>
      <c r="KYC26" s="25"/>
      <c r="KYD26" s="25"/>
      <c r="KYE26" s="25"/>
      <c r="KYF26" s="25"/>
      <c r="KYG26" s="25"/>
      <c r="KYH26" s="25"/>
      <c r="KYI26" s="25"/>
      <c r="KYJ26" s="25"/>
      <c r="KYK26" s="25"/>
      <c r="KYL26" s="25"/>
      <c r="KYM26" s="25"/>
      <c r="KYN26" s="25"/>
      <c r="KYO26" s="25"/>
      <c r="KYP26" s="25"/>
      <c r="KYQ26" s="25"/>
      <c r="KYR26" s="25"/>
      <c r="KYS26" s="25"/>
      <c r="KYT26" s="25"/>
      <c r="KYU26" s="25"/>
      <c r="KYV26" s="25"/>
      <c r="KYW26" s="25"/>
      <c r="KYX26" s="25"/>
      <c r="KYY26" s="25"/>
      <c r="KYZ26" s="25"/>
      <c r="KZA26" s="25"/>
      <c r="KZB26" s="25"/>
      <c r="KZC26" s="25"/>
      <c r="KZD26" s="25"/>
      <c r="KZE26" s="25"/>
      <c r="KZF26" s="25"/>
      <c r="KZG26" s="25"/>
      <c r="KZH26" s="25"/>
      <c r="KZI26" s="25"/>
      <c r="KZJ26" s="25"/>
      <c r="KZK26" s="25"/>
      <c r="KZL26" s="25"/>
      <c r="KZM26" s="25"/>
      <c r="KZN26" s="25"/>
      <c r="KZO26" s="25"/>
      <c r="KZP26" s="25"/>
      <c r="KZQ26" s="25"/>
      <c r="KZR26" s="25"/>
      <c r="KZS26" s="25"/>
      <c r="KZT26" s="25"/>
      <c r="KZU26" s="25"/>
      <c r="KZV26" s="25"/>
      <c r="KZW26" s="25"/>
      <c r="KZX26" s="25"/>
      <c r="KZY26" s="25"/>
      <c r="KZZ26" s="25"/>
      <c r="LAA26" s="25"/>
      <c r="LAB26" s="25"/>
      <c r="LAC26" s="25"/>
      <c r="LAD26" s="25"/>
      <c r="LAE26" s="25"/>
      <c r="LAF26" s="25"/>
      <c r="LAG26" s="25"/>
      <c r="LAH26" s="25"/>
      <c r="LAI26" s="25"/>
      <c r="LAJ26" s="25"/>
      <c r="LAK26" s="25"/>
      <c r="LAL26" s="25"/>
      <c r="LAM26" s="25"/>
      <c r="LAN26" s="25"/>
      <c r="LAO26" s="25"/>
      <c r="LAP26" s="25"/>
      <c r="LAQ26" s="25"/>
      <c r="LAR26" s="25"/>
      <c r="LAS26" s="25"/>
      <c r="LAT26" s="25"/>
      <c r="LAU26" s="25"/>
      <c r="LAV26" s="25"/>
      <c r="LAW26" s="25"/>
      <c r="LAX26" s="25"/>
      <c r="LAY26" s="25"/>
      <c r="LAZ26" s="25"/>
      <c r="LBA26" s="25"/>
      <c r="LBB26" s="25"/>
      <c r="LBC26" s="25"/>
      <c r="LBD26" s="25"/>
      <c r="LBE26" s="25"/>
      <c r="LBF26" s="25"/>
      <c r="LBG26" s="25"/>
      <c r="LBH26" s="25"/>
      <c r="LBI26" s="25"/>
      <c r="LBJ26" s="25"/>
      <c r="LBK26" s="25"/>
      <c r="LBL26" s="25"/>
      <c r="LBM26" s="25"/>
      <c r="LBN26" s="25"/>
      <c r="LBO26" s="25"/>
      <c r="LBP26" s="25"/>
      <c r="LBQ26" s="25"/>
      <c r="LBR26" s="25"/>
      <c r="LBS26" s="25"/>
      <c r="LBT26" s="25"/>
      <c r="LBU26" s="25"/>
      <c r="LBV26" s="25"/>
      <c r="LBW26" s="25"/>
      <c r="LBX26" s="25"/>
      <c r="LBY26" s="25"/>
      <c r="LBZ26" s="25"/>
      <c r="LCA26" s="25"/>
      <c r="LCB26" s="25"/>
      <c r="LCC26" s="25"/>
      <c r="LCD26" s="25"/>
      <c r="LCE26" s="25"/>
      <c r="LCF26" s="25"/>
      <c r="LCG26" s="25"/>
      <c r="LCH26" s="25"/>
      <c r="LCI26" s="25"/>
      <c r="LCJ26" s="25"/>
      <c r="LCK26" s="25"/>
      <c r="LCL26" s="25"/>
      <c r="LCM26" s="25"/>
      <c r="LCN26" s="25"/>
      <c r="LCO26" s="25"/>
      <c r="LCP26" s="25"/>
      <c r="LCQ26" s="25"/>
      <c r="LCR26" s="25"/>
      <c r="LCS26" s="25"/>
      <c r="LCT26" s="25"/>
      <c r="LCU26" s="25"/>
      <c r="LCV26" s="25"/>
      <c r="LCW26" s="25"/>
      <c r="LCX26" s="25"/>
      <c r="LCY26" s="25"/>
      <c r="LCZ26" s="25"/>
      <c r="LDA26" s="25"/>
      <c r="LDB26" s="25"/>
      <c r="LDC26" s="25"/>
      <c r="LDD26" s="25"/>
      <c r="LDE26" s="25"/>
      <c r="LDF26" s="25"/>
      <c r="LDG26" s="25"/>
      <c r="LDH26" s="25"/>
      <c r="LDI26" s="25"/>
      <c r="LDJ26" s="25"/>
      <c r="LDK26" s="25"/>
      <c r="LDL26" s="25"/>
      <c r="LDM26" s="25"/>
      <c r="LDN26" s="25"/>
      <c r="LDO26" s="25"/>
      <c r="LDP26" s="25"/>
      <c r="LDQ26" s="25"/>
      <c r="LDR26" s="25"/>
      <c r="LDS26" s="25"/>
      <c r="LDT26" s="25"/>
      <c r="LDU26" s="25"/>
      <c r="LDV26" s="25"/>
      <c r="LDW26" s="25"/>
      <c r="LDX26" s="25"/>
      <c r="LDY26" s="25"/>
      <c r="LDZ26" s="25"/>
      <c r="LEA26" s="25"/>
      <c r="LEB26" s="25"/>
      <c r="LEC26" s="25"/>
      <c r="LED26" s="25"/>
      <c r="LEE26" s="25"/>
      <c r="LEF26" s="25"/>
      <c r="LEG26" s="25"/>
      <c r="LEH26" s="25"/>
      <c r="LEI26" s="25"/>
      <c r="LEJ26" s="25"/>
      <c r="LEK26" s="25"/>
      <c r="LEL26" s="25"/>
      <c r="LEM26" s="25"/>
      <c r="LEN26" s="25"/>
      <c r="LEO26" s="25"/>
      <c r="LEP26" s="25"/>
      <c r="LEQ26" s="25"/>
      <c r="LER26" s="25"/>
      <c r="LES26" s="25"/>
      <c r="LET26" s="25"/>
      <c r="LEU26" s="25"/>
      <c r="LEV26" s="25"/>
      <c r="LEW26" s="25"/>
      <c r="LEX26" s="25"/>
      <c r="LEY26" s="25"/>
      <c r="LEZ26" s="25"/>
      <c r="LFA26" s="25"/>
      <c r="LFB26" s="25"/>
      <c r="LFC26" s="25"/>
      <c r="LFD26" s="25"/>
      <c r="LFE26" s="25"/>
      <c r="LFF26" s="25"/>
      <c r="LFG26" s="25"/>
      <c r="LFH26" s="25"/>
      <c r="LFI26" s="25"/>
      <c r="LFJ26" s="25"/>
      <c r="LFK26" s="25"/>
      <c r="LFL26" s="25"/>
      <c r="LFM26" s="25"/>
      <c r="LFN26" s="25"/>
      <c r="LFO26" s="25"/>
      <c r="LFP26" s="25"/>
      <c r="LFQ26" s="25"/>
      <c r="LFR26" s="25"/>
      <c r="LFS26" s="25"/>
      <c r="LFT26" s="25"/>
      <c r="LFU26" s="25"/>
      <c r="LFV26" s="25"/>
      <c r="LFW26" s="25"/>
      <c r="LFX26" s="25"/>
      <c r="LFY26" s="25"/>
      <c r="LFZ26" s="25"/>
      <c r="LGA26" s="25"/>
      <c r="LGB26" s="25"/>
      <c r="LGC26" s="25"/>
      <c r="LGD26" s="25"/>
      <c r="LGE26" s="25"/>
      <c r="LGF26" s="25"/>
      <c r="LGG26" s="25"/>
      <c r="LGH26" s="25"/>
      <c r="LGI26" s="25"/>
      <c r="LGJ26" s="25"/>
      <c r="LGK26" s="25"/>
      <c r="LGL26" s="25"/>
      <c r="LGM26" s="25"/>
      <c r="LGN26" s="25"/>
      <c r="LGO26" s="25"/>
      <c r="LGP26" s="25"/>
      <c r="LGQ26" s="25"/>
      <c r="LGR26" s="25"/>
      <c r="LGS26" s="25"/>
      <c r="LGT26" s="25"/>
      <c r="LGU26" s="25"/>
      <c r="LGV26" s="25"/>
      <c r="LGW26" s="25"/>
      <c r="LGX26" s="25"/>
      <c r="LGY26" s="25"/>
      <c r="LGZ26" s="25"/>
      <c r="LHA26" s="25"/>
      <c r="LHB26" s="25"/>
      <c r="LHC26" s="25"/>
      <c r="LHD26" s="25"/>
      <c r="LHE26" s="25"/>
      <c r="LHF26" s="25"/>
      <c r="LHG26" s="25"/>
      <c r="LHH26" s="25"/>
      <c r="LHI26" s="25"/>
      <c r="LHJ26" s="25"/>
      <c r="LHK26" s="25"/>
      <c r="LHL26" s="25"/>
      <c r="LHM26" s="25"/>
      <c r="LHN26" s="25"/>
      <c r="LHO26" s="25"/>
      <c r="LHP26" s="25"/>
      <c r="LHQ26" s="25"/>
      <c r="LHR26" s="25"/>
      <c r="LHS26" s="25"/>
      <c r="LHT26" s="25"/>
      <c r="LHU26" s="25"/>
      <c r="LHV26" s="25"/>
      <c r="LHW26" s="25"/>
      <c r="LHX26" s="25"/>
      <c r="LHY26" s="25"/>
      <c r="LHZ26" s="25"/>
      <c r="LIA26" s="25"/>
      <c r="LIB26" s="25"/>
      <c r="LIC26" s="25"/>
      <c r="LID26" s="25"/>
      <c r="LIE26" s="25"/>
      <c r="LIF26" s="25"/>
      <c r="LIG26" s="25"/>
      <c r="LIH26" s="25"/>
      <c r="LII26" s="25"/>
      <c r="LIJ26" s="25"/>
      <c r="LIK26" s="25"/>
      <c r="LIL26" s="25"/>
      <c r="LIM26" s="25"/>
      <c r="LIN26" s="25"/>
      <c r="LIO26" s="25"/>
      <c r="LIP26" s="25"/>
      <c r="LIQ26" s="25"/>
      <c r="LIR26" s="25"/>
      <c r="LIS26" s="25"/>
      <c r="LIT26" s="25"/>
      <c r="LIU26" s="25"/>
      <c r="LIV26" s="25"/>
      <c r="LIW26" s="25"/>
      <c r="LIX26" s="25"/>
      <c r="LIY26" s="25"/>
      <c r="LIZ26" s="25"/>
      <c r="LJA26" s="25"/>
      <c r="LJB26" s="25"/>
      <c r="LJC26" s="25"/>
      <c r="LJD26" s="25"/>
      <c r="LJE26" s="25"/>
      <c r="LJF26" s="25"/>
      <c r="LJG26" s="25"/>
      <c r="LJH26" s="25"/>
      <c r="LJI26" s="25"/>
      <c r="LJJ26" s="25"/>
      <c r="LJK26" s="25"/>
      <c r="LJL26" s="25"/>
      <c r="LJM26" s="25"/>
      <c r="LJN26" s="25"/>
      <c r="LJO26" s="25"/>
      <c r="LJP26" s="25"/>
      <c r="LJQ26" s="25"/>
      <c r="LJR26" s="25"/>
      <c r="LJS26" s="25"/>
      <c r="LJT26" s="25"/>
      <c r="LJU26" s="25"/>
      <c r="LJV26" s="25"/>
      <c r="LJW26" s="25"/>
      <c r="LJX26" s="25"/>
      <c r="LJY26" s="25"/>
      <c r="LJZ26" s="25"/>
      <c r="LKA26" s="25"/>
      <c r="LKB26" s="25"/>
      <c r="LKC26" s="25"/>
      <c r="LKD26" s="25"/>
      <c r="LKE26" s="25"/>
      <c r="LKF26" s="25"/>
      <c r="LKG26" s="25"/>
      <c r="LKH26" s="25"/>
      <c r="LKI26" s="25"/>
      <c r="LKJ26" s="25"/>
      <c r="LKK26" s="25"/>
      <c r="LKL26" s="25"/>
      <c r="LKM26" s="25"/>
      <c r="LKN26" s="25"/>
      <c r="LKO26" s="25"/>
      <c r="LKP26" s="25"/>
      <c r="LKQ26" s="25"/>
      <c r="LKR26" s="25"/>
      <c r="LKS26" s="25"/>
      <c r="LKT26" s="25"/>
      <c r="LKU26" s="25"/>
      <c r="LKV26" s="25"/>
      <c r="LKW26" s="25"/>
      <c r="LKX26" s="25"/>
      <c r="LKY26" s="25"/>
      <c r="LKZ26" s="25"/>
      <c r="LLA26" s="25"/>
      <c r="LLB26" s="25"/>
      <c r="LLC26" s="25"/>
      <c r="LLD26" s="25"/>
      <c r="LLE26" s="25"/>
      <c r="LLF26" s="25"/>
      <c r="LLG26" s="25"/>
      <c r="LLH26" s="25"/>
      <c r="LLI26" s="25"/>
      <c r="LLJ26" s="25"/>
      <c r="LLK26" s="25"/>
      <c r="LLL26" s="25"/>
      <c r="LLM26" s="25"/>
      <c r="LLN26" s="25"/>
      <c r="LLO26" s="25"/>
      <c r="LLP26" s="25"/>
      <c r="LLQ26" s="25"/>
      <c r="LLR26" s="25"/>
      <c r="LLS26" s="25"/>
      <c r="LLT26" s="25"/>
      <c r="LLU26" s="25"/>
      <c r="LLV26" s="25"/>
      <c r="LLW26" s="25"/>
      <c r="LLX26" s="25"/>
      <c r="LLY26" s="25"/>
      <c r="LLZ26" s="25"/>
      <c r="LMA26" s="25"/>
      <c r="LMB26" s="25"/>
      <c r="LMC26" s="25"/>
      <c r="LMD26" s="25"/>
      <c r="LME26" s="25"/>
      <c r="LMF26" s="25"/>
      <c r="LMG26" s="25"/>
      <c r="LMH26" s="25"/>
      <c r="LMI26" s="25"/>
      <c r="LMJ26" s="25"/>
      <c r="LMK26" s="25"/>
      <c r="LML26" s="25"/>
      <c r="LMM26" s="25"/>
      <c r="LMN26" s="25"/>
      <c r="LMO26" s="25"/>
      <c r="LMP26" s="25"/>
      <c r="LMQ26" s="25"/>
      <c r="LMR26" s="25"/>
      <c r="LMS26" s="25"/>
      <c r="LMT26" s="25"/>
      <c r="LMU26" s="25"/>
      <c r="LMV26" s="25"/>
      <c r="LMW26" s="25"/>
      <c r="LMX26" s="25"/>
      <c r="LMY26" s="25"/>
      <c r="LMZ26" s="25"/>
      <c r="LNA26" s="25"/>
      <c r="LNB26" s="25"/>
      <c r="LNC26" s="25"/>
      <c r="LND26" s="25"/>
      <c r="LNE26" s="25"/>
      <c r="LNF26" s="25"/>
      <c r="LNG26" s="25"/>
      <c r="LNH26" s="25"/>
      <c r="LNI26" s="25"/>
      <c r="LNJ26" s="25"/>
      <c r="LNK26" s="25"/>
      <c r="LNL26" s="25"/>
      <c r="LNM26" s="25"/>
      <c r="LNN26" s="25"/>
      <c r="LNO26" s="25"/>
      <c r="LNP26" s="25"/>
      <c r="LNQ26" s="25"/>
      <c r="LNR26" s="25"/>
      <c r="LNS26" s="25"/>
      <c r="LNT26" s="25"/>
      <c r="LNU26" s="25"/>
      <c r="LNV26" s="25"/>
      <c r="LNW26" s="25"/>
      <c r="LNX26" s="25"/>
      <c r="LNY26" s="25"/>
      <c r="LNZ26" s="25"/>
      <c r="LOA26" s="25"/>
      <c r="LOB26" s="25"/>
      <c r="LOC26" s="25"/>
      <c r="LOD26" s="25"/>
      <c r="LOE26" s="25"/>
      <c r="LOF26" s="25"/>
      <c r="LOG26" s="25"/>
      <c r="LOH26" s="25"/>
      <c r="LOI26" s="25"/>
      <c r="LOJ26" s="25"/>
      <c r="LOK26" s="25"/>
      <c r="LOL26" s="25"/>
      <c r="LOM26" s="25"/>
      <c r="LON26" s="25"/>
      <c r="LOO26" s="25"/>
      <c r="LOP26" s="25"/>
      <c r="LOQ26" s="25"/>
      <c r="LOR26" s="25"/>
      <c r="LOS26" s="25"/>
      <c r="LOT26" s="25"/>
      <c r="LOU26" s="25"/>
      <c r="LOV26" s="25"/>
      <c r="LOW26" s="25"/>
      <c r="LOX26" s="25"/>
      <c r="LOY26" s="25"/>
      <c r="LOZ26" s="25"/>
      <c r="LPA26" s="25"/>
      <c r="LPB26" s="25"/>
      <c r="LPC26" s="25"/>
      <c r="LPD26" s="25"/>
      <c r="LPE26" s="25"/>
      <c r="LPF26" s="25"/>
      <c r="LPG26" s="25"/>
      <c r="LPH26" s="25"/>
      <c r="LPI26" s="25"/>
      <c r="LPJ26" s="25"/>
      <c r="LPK26" s="25"/>
      <c r="LPL26" s="25"/>
      <c r="LPM26" s="25"/>
      <c r="LPN26" s="25"/>
      <c r="LPO26" s="25"/>
      <c r="LPP26" s="25"/>
      <c r="LPQ26" s="25"/>
      <c r="LPR26" s="25"/>
      <c r="LPS26" s="25"/>
      <c r="LPT26" s="25"/>
      <c r="LPU26" s="25"/>
      <c r="LPV26" s="25"/>
      <c r="LPW26" s="25"/>
      <c r="LPX26" s="25"/>
      <c r="LPY26" s="25"/>
      <c r="LPZ26" s="25"/>
      <c r="LQA26" s="25"/>
      <c r="LQB26" s="25"/>
      <c r="LQC26" s="25"/>
      <c r="LQD26" s="25"/>
      <c r="LQE26" s="25"/>
      <c r="LQF26" s="25"/>
      <c r="LQG26" s="25"/>
      <c r="LQH26" s="25"/>
      <c r="LQI26" s="25"/>
      <c r="LQJ26" s="25"/>
      <c r="LQK26" s="25"/>
      <c r="LQL26" s="25"/>
      <c r="LQM26" s="25"/>
      <c r="LQN26" s="25"/>
      <c r="LQO26" s="25"/>
      <c r="LQP26" s="25"/>
      <c r="LQQ26" s="25"/>
      <c r="LQR26" s="25"/>
      <c r="LQS26" s="25"/>
      <c r="LQT26" s="25"/>
      <c r="LQU26" s="25"/>
      <c r="LQV26" s="25"/>
      <c r="LQW26" s="25"/>
      <c r="LQX26" s="25"/>
      <c r="LQY26" s="25"/>
      <c r="LQZ26" s="25"/>
      <c r="LRA26" s="25"/>
      <c r="LRB26" s="25"/>
      <c r="LRC26" s="25"/>
      <c r="LRD26" s="25"/>
      <c r="LRE26" s="25"/>
      <c r="LRF26" s="25"/>
      <c r="LRG26" s="25"/>
      <c r="LRH26" s="25"/>
      <c r="LRI26" s="25"/>
      <c r="LRJ26" s="25"/>
      <c r="LRK26" s="25"/>
      <c r="LRL26" s="25"/>
      <c r="LRM26" s="25"/>
      <c r="LRN26" s="25"/>
      <c r="LRO26" s="25"/>
      <c r="LRP26" s="25"/>
      <c r="LRQ26" s="25"/>
      <c r="LRR26" s="25"/>
      <c r="LRS26" s="25"/>
      <c r="LRT26" s="25"/>
      <c r="LRU26" s="25"/>
      <c r="LRV26" s="25"/>
      <c r="LRW26" s="25"/>
      <c r="LRX26" s="25"/>
      <c r="LRY26" s="25"/>
      <c r="LRZ26" s="25"/>
      <c r="LSA26" s="25"/>
      <c r="LSB26" s="25"/>
      <c r="LSC26" s="25"/>
      <c r="LSD26" s="25"/>
      <c r="LSE26" s="25"/>
      <c r="LSF26" s="25"/>
      <c r="LSG26" s="25"/>
      <c r="LSH26" s="25"/>
      <c r="LSI26" s="25"/>
      <c r="LSJ26" s="25"/>
      <c r="LSK26" s="25"/>
      <c r="LSL26" s="25"/>
      <c r="LSM26" s="25"/>
      <c r="LSN26" s="25"/>
      <c r="LSO26" s="25"/>
      <c r="LSP26" s="25"/>
      <c r="LSQ26" s="25"/>
      <c r="LSR26" s="25"/>
      <c r="LSS26" s="25"/>
      <c r="LST26" s="25"/>
      <c r="LSU26" s="25"/>
      <c r="LSV26" s="25"/>
      <c r="LSW26" s="25"/>
      <c r="LSX26" s="25"/>
      <c r="LSY26" s="25"/>
      <c r="LSZ26" s="25"/>
      <c r="LTA26" s="25"/>
      <c r="LTB26" s="25"/>
      <c r="LTC26" s="25"/>
      <c r="LTD26" s="25"/>
      <c r="LTE26" s="25"/>
      <c r="LTF26" s="25"/>
      <c r="LTG26" s="25"/>
      <c r="LTH26" s="25"/>
      <c r="LTI26" s="25"/>
      <c r="LTJ26" s="25"/>
      <c r="LTK26" s="25"/>
      <c r="LTL26" s="25"/>
      <c r="LTM26" s="25"/>
      <c r="LTN26" s="25"/>
      <c r="LTO26" s="25"/>
      <c r="LTP26" s="25"/>
      <c r="LTQ26" s="25"/>
      <c r="LTR26" s="25"/>
      <c r="LTS26" s="25"/>
      <c r="LTT26" s="25"/>
      <c r="LTU26" s="25"/>
      <c r="LTV26" s="25"/>
      <c r="LTW26" s="25"/>
      <c r="LTX26" s="25"/>
      <c r="LTY26" s="25"/>
      <c r="LTZ26" s="25"/>
      <c r="LUA26" s="25"/>
      <c r="LUB26" s="25"/>
      <c r="LUC26" s="25"/>
      <c r="LUD26" s="25"/>
      <c r="LUE26" s="25"/>
      <c r="LUF26" s="25"/>
      <c r="LUG26" s="25"/>
      <c r="LUH26" s="25"/>
      <c r="LUI26" s="25"/>
      <c r="LUJ26" s="25"/>
      <c r="LUK26" s="25"/>
      <c r="LUL26" s="25"/>
      <c r="LUM26" s="25"/>
      <c r="LUN26" s="25"/>
      <c r="LUO26" s="25"/>
      <c r="LUP26" s="25"/>
      <c r="LUQ26" s="25"/>
      <c r="LUR26" s="25"/>
      <c r="LUS26" s="25"/>
      <c r="LUT26" s="25"/>
      <c r="LUU26" s="25"/>
      <c r="LUV26" s="25"/>
      <c r="LUW26" s="25"/>
      <c r="LUX26" s="25"/>
      <c r="LUY26" s="25"/>
      <c r="LUZ26" s="25"/>
      <c r="LVA26" s="25"/>
      <c r="LVB26" s="25"/>
      <c r="LVC26" s="25"/>
      <c r="LVD26" s="25"/>
      <c r="LVE26" s="25"/>
      <c r="LVF26" s="25"/>
      <c r="LVG26" s="25"/>
      <c r="LVH26" s="25"/>
      <c r="LVI26" s="25"/>
      <c r="LVJ26" s="25"/>
      <c r="LVK26" s="25"/>
      <c r="LVL26" s="25"/>
      <c r="LVM26" s="25"/>
      <c r="LVN26" s="25"/>
      <c r="LVO26" s="25"/>
      <c r="LVP26" s="25"/>
      <c r="LVQ26" s="25"/>
      <c r="LVR26" s="25"/>
      <c r="LVS26" s="25"/>
      <c r="LVT26" s="25"/>
      <c r="LVU26" s="25"/>
      <c r="LVV26" s="25"/>
      <c r="LVW26" s="25"/>
      <c r="LVX26" s="25"/>
      <c r="LVY26" s="25"/>
      <c r="LVZ26" s="25"/>
      <c r="LWA26" s="25"/>
      <c r="LWB26" s="25"/>
      <c r="LWC26" s="25"/>
      <c r="LWD26" s="25"/>
      <c r="LWE26" s="25"/>
      <c r="LWF26" s="25"/>
      <c r="LWG26" s="25"/>
      <c r="LWH26" s="25"/>
      <c r="LWI26" s="25"/>
      <c r="LWJ26" s="25"/>
      <c r="LWK26" s="25"/>
      <c r="LWL26" s="25"/>
      <c r="LWM26" s="25"/>
      <c r="LWN26" s="25"/>
      <c r="LWO26" s="25"/>
      <c r="LWP26" s="25"/>
      <c r="LWQ26" s="25"/>
      <c r="LWR26" s="25"/>
      <c r="LWS26" s="25"/>
      <c r="LWT26" s="25"/>
      <c r="LWU26" s="25"/>
      <c r="LWV26" s="25"/>
      <c r="LWW26" s="25"/>
      <c r="LWX26" s="25"/>
      <c r="LWY26" s="25"/>
      <c r="LWZ26" s="25"/>
      <c r="LXA26" s="25"/>
      <c r="LXB26" s="25"/>
      <c r="LXC26" s="25"/>
      <c r="LXD26" s="25"/>
      <c r="LXE26" s="25"/>
      <c r="LXF26" s="25"/>
      <c r="LXG26" s="25"/>
      <c r="LXH26" s="25"/>
      <c r="LXI26" s="25"/>
      <c r="LXJ26" s="25"/>
      <c r="LXK26" s="25"/>
      <c r="LXL26" s="25"/>
      <c r="LXM26" s="25"/>
      <c r="LXN26" s="25"/>
      <c r="LXO26" s="25"/>
      <c r="LXP26" s="25"/>
      <c r="LXQ26" s="25"/>
      <c r="LXR26" s="25"/>
      <c r="LXS26" s="25"/>
      <c r="LXT26" s="25"/>
      <c r="LXU26" s="25"/>
      <c r="LXV26" s="25"/>
      <c r="LXW26" s="25"/>
      <c r="LXX26" s="25"/>
      <c r="LXY26" s="25"/>
      <c r="LXZ26" s="25"/>
      <c r="LYA26" s="25"/>
      <c r="LYB26" s="25"/>
      <c r="LYC26" s="25"/>
      <c r="LYD26" s="25"/>
      <c r="LYE26" s="25"/>
      <c r="LYF26" s="25"/>
      <c r="LYG26" s="25"/>
      <c r="LYH26" s="25"/>
      <c r="LYI26" s="25"/>
      <c r="LYJ26" s="25"/>
      <c r="LYK26" s="25"/>
      <c r="LYL26" s="25"/>
      <c r="LYM26" s="25"/>
      <c r="LYN26" s="25"/>
      <c r="LYO26" s="25"/>
      <c r="LYP26" s="25"/>
      <c r="LYQ26" s="25"/>
      <c r="LYR26" s="25"/>
      <c r="LYS26" s="25"/>
      <c r="LYT26" s="25"/>
      <c r="LYU26" s="25"/>
      <c r="LYV26" s="25"/>
      <c r="LYW26" s="25"/>
      <c r="LYX26" s="25"/>
      <c r="LYY26" s="25"/>
      <c r="LYZ26" s="25"/>
      <c r="LZA26" s="25"/>
      <c r="LZB26" s="25"/>
      <c r="LZC26" s="25"/>
      <c r="LZD26" s="25"/>
      <c r="LZE26" s="25"/>
      <c r="LZF26" s="25"/>
      <c r="LZG26" s="25"/>
      <c r="LZH26" s="25"/>
      <c r="LZI26" s="25"/>
      <c r="LZJ26" s="25"/>
      <c r="LZK26" s="25"/>
      <c r="LZL26" s="25"/>
      <c r="LZM26" s="25"/>
      <c r="LZN26" s="25"/>
      <c r="LZO26" s="25"/>
      <c r="LZP26" s="25"/>
      <c r="LZQ26" s="25"/>
      <c r="LZR26" s="25"/>
      <c r="LZS26" s="25"/>
      <c r="LZT26" s="25"/>
      <c r="LZU26" s="25"/>
      <c r="LZV26" s="25"/>
      <c r="LZW26" s="25"/>
      <c r="LZX26" s="25"/>
      <c r="LZY26" s="25"/>
      <c r="LZZ26" s="25"/>
      <c r="MAA26" s="25"/>
      <c r="MAB26" s="25"/>
      <c r="MAC26" s="25"/>
      <c r="MAD26" s="25"/>
      <c r="MAE26" s="25"/>
      <c r="MAF26" s="25"/>
      <c r="MAG26" s="25"/>
      <c r="MAH26" s="25"/>
      <c r="MAI26" s="25"/>
      <c r="MAJ26" s="25"/>
      <c r="MAK26" s="25"/>
      <c r="MAL26" s="25"/>
      <c r="MAM26" s="25"/>
      <c r="MAN26" s="25"/>
      <c r="MAO26" s="25"/>
      <c r="MAP26" s="25"/>
      <c r="MAQ26" s="25"/>
      <c r="MAR26" s="25"/>
      <c r="MAS26" s="25"/>
      <c r="MAT26" s="25"/>
      <c r="MAU26" s="25"/>
      <c r="MAV26" s="25"/>
      <c r="MAW26" s="25"/>
      <c r="MAX26" s="25"/>
      <c r="MAY26" s="25"/>
      <c r="MAZ26" s="25"/>
      <c r="MBA26" s="25"/>
      <c r="MBB26" s="25"/>
      <c r="MBC26" s="25"/>
      <c r="MBD26" s="25"/>
      <c r="MBE26" s="25"/>
      <c r="MBF26" s="25"/>
      <c r="MBG26" s="25"/>
      <c r="MBH26" s="25"/>
      <c r="MBI26" s="25"/>
      <c r="MBJ26" s="25"/>
      <c r="MBK26" s="25"/>
      <c r="MBL26" s="25"/>
      <c r="MBM26" s="25"/>
      <c r="MBN26" s="25"/>
      <c r="MBO26" s="25"/>
      <c r="MBP26" s="25"/>
      <c r="MBQ26" s="25"/>
      <c r="MBR26" s="25"/>
      <c r="MBS26" s="25"/>
      <c r="MBT26" s="25"/>
      <c r="MBU26" s="25"/>
      <c r="MBV26" s="25"/>
      <c r="MBW26" s="25"/>
      <c r="MBX26" s="25"/>
      <c r="MBY26" s="25"/>
      <c r="MBZ26" s="25"/>
      <c r="MCA26" s="25"/>
      <c r="MCB26" s="25"/>
      <c r="MCC26" s="25"/>
      <c r="MCD26" s="25"/>
      <c r="MCE26" s="25"/>
      <c r="MCF26" s="25"/>
      <c r="MCG26" s="25"/>
      <c r="MCH26" s="25"/>
      <c r="MCI26" s="25"/>
      <c r="MCJ26" s="25"/>
      <c r="MCK26" s="25"/>
      <c r="MCL26" s="25"/>
      <c r="MCM26" s="25"/>
      <c r="MCN26" s="25"/>
      <c r="MCO26" s="25"/>
      <c r="MCP26" s="25"/>
      <c r="MCQ26" s="25"/>
      <c r="MCR26" s="25"/>
      <c r="MCS26" s="25"/>
      <c r="MCT26" s="25"/>
      <c r="MCU26" s="25"/>
      <c r="MCV26" s="25"/>
      <c r="MCW26" s="25"/>
      <c r="MCX26" s="25"/>
      <c r="MCY26" s="25"/>
      <c r="MCZ26" s="25"/>
      <c r="MDA26" s="25"/>
      <c r="MDB26" s="25"/>
      <c r="MDC26" s="25"/>
      <c r="MDD26" s="25"/>
      <c r="MDE26" s="25"/>
      <c r="MDF26" s="25"/>
      <c r="MDG26" s="25"/>
      <c r="MDH26" s="25"/>
      <c r="MDI26" s="25"/>
      <c r="MDJ26" s="25"/>
      <c r="MDK26" s="25"/>
      <c r="MDL26" s="25"/>
      <c r="MDM26" s="25"/>
      <c r="MDN26" s="25"/>
      <c r="MDO26" s="25"/>
      <c r="MDP26" s="25"/>
      <c r="MDQ26" s="25"/>
      <c r="MDR26" s="25"/>
      <c r="MDS26" s="25"/>
      <c r="MDT26" s="25"/>
      <c r="MDU26" s="25"/>
      <c r="MDV26" s="25"/>
      <c r="MDW26" s="25"/>
      <c r="MDX26" s="25"/>
      <c r="MDY26" s="25"/>
      <c r="MDZ26" s="25"/>
      <c r="MEA26" s="25"/>
      <c r="MEB26" s="25"/>
      <c r="MEC26" s="25"/>
      <c r="MED26" s="25"/>
      <c r="MEE26" s="25"/>
      <c r="MEF26" s="25"/>
      <c r="MEG26" s="25"/>
      <c r="MEH26" s="25"/>
      <c r="MEI26" s="25"/>
      <c r="MEJ26" s="25"/>
      <c r="MEK26" s="25"/>
      <c r="MEL26" s="25"/>
      <c r="MEM26" s="25"/>
      <c r="MEN26" s="25"/>
      <c r="MEO26" s="25"/>
      <c r="MEP26" s="25"/>
      <c r="MEQ26" s="25"/>
      <c r="MER26" s="25"/>
      <c r="MES26" s="25"/>
      <c r="MET26" s="25"/>
      <c r="MEU26" s="25"/>
      <c r="MEV26" s="25"/>
      <c r="MEW26" s="25"/>
      <c r="MEX26" s="25"/>
      <c r="MEY26" s="25"/>
      <c r="MEZ26" s="25"/>
      <c r="MFA26" s="25"/>
      <c r="MFB26" s="25"/>
      <c r="MFC26" s="25"/>
      <c r="MFD26" s="25"/>
      <c r="MFE26" s="25"/>
      <c r="MFF26" s="25"/>
      <c r="MFG26" s="25"/>
      <c r="MFH26" s="25"/>
      <c r="MFI26" s="25"/>
      <c r="MFJ26" s="25"/>
      <c r="MFK26" s="25"/>
      <c r="MFL26" s="25"/>
      <c r="MFM26" s="25"/>
      <c r="MFN26" s="25"/>
      <c r="MFO26" s="25"/>
      <c r="MFP26" s="25"/>
      <c r="MFQ26" s="25"/>
      <c r="MFR26" s="25"/>
      <c r="MFS26" s="25"/>
      <c r="MFT26" s="25"/>
      <c r="MFU26" s="25"/>
      <c r="MFV26" s="25"/>
      <c r="MFW26" s="25"/>
      <c r="MFX26" s="25"/>
      <c r="MFY26" s="25"/>
      <c r="MFZ26" s="25"/>
      <c r="MGA26" s="25"/>
      <c r="MGB26" s="25"/>
      <c r="MGC26" s="25"/>
      <c r="MGD26" s="25"/>
      <c r="MGE26" s="25"/>
      <c r="MGF26" s="25"/>
      <c r="MGG26" s="25"/>
      <c r="MGH26" s="25"/>
      <c r="MGI26" s="25"/>
      <c r="MGJ26" s="25"/>
      <c r="MGK26" s="25"/>
      <c r="MGL26" s="25"/>
      <c r="MGM26" s="25"/>
      <c r="MGN26" s="25"/>
      <c r="MGO26" s="25"/>
      <c r="MGP26" s="25"/>
      <c r="MGQ26" s="25"/>
      <c r="MGR26" s="25"/>
      <c r="MGS26" s="25"/>
      <c r="MGT26" s="25"/>
      <c r="MGU26" s="25"/>
      <c r="MGV26" s="25"/>
      <c r="MGW26" s="25"/>
      <c r="MGX26" s="25"/>
      <c r="MGY26" s="25"/>
      <c r="MGZ26" s="25"/>
      <c r="MHA26" s="25"/>
      <c r="MHB26" s="25"/>
      <c r="MHC26" s="25"/>
      <c r="MHD26" s="25"/>
      <c r="MHE26" s="25"/>
      <c r="MHF26" s="25"/>
      <c r="MHG26" s="25"/>
      <c r="MHH26" s="25"/>
      <c r="MHI26" s="25"/>
      <c r="MHJ26" s="25"/>
      <c r="MHK26" s="25"/>
      <c r="MHL26" s="25"/>
      <c r="MHM26" s="25"/>
      <c r="MHN26" s="25"/>
      <c r="MHO26" s="25"/>
      <c r="MHP26" s="25"/>
      <c r="MHQ26" s="25"/>
      <c r="MHR26" s="25"/>
      <c r="MHS26" s="25"/>
      <c r="MHT26" s="25"/>
      <c r="MHU26" s="25"/>
      <c r="MHV26" s="25"/>
      <c r="MHW26" s="25"/>
      <c r="MHX26" s="25"/>
      <c r="MHY26" s="25"/>
      <c r="MHZ26" s="25"/>
      <c r="MIA26" s="25"/>
      <c r="MIB26" s="25"/>
      <c r="MIC26" s="25"/>
      <c r="MID26" s="25"/>
      <c r="MIE26" s="25"/>
      <c r="MIF26" s="25"/>
      <c r="MIG26" s="25"/>
      <c r="MIH26" s="25"/>
      <c r="MII26" s="25"/>
      <c r="MIJ26" s="25"/>
      <c r="MIK26" s="25"/>
      <c r="MIL26" s="25"/>
      <c r="MIM26" s="25"/>
      <c r="MIN26" s="25"/>
      <c r="MIO26" s="25"/>
      <c r="MIP26" s="25"/>
      <c r="MIQ26" s="25"/>
      <c r="MIR26" s="25"/>
      <c r="MIS26" s="25"/>
      <c r="MIT26" s="25"/>
      <c r="MIU26" s="25"/>
      <c r="MIV26" s="25"/>
      <c r="MIW26" s="25"/>
      <c r="MIX26" s="25"/>
      <c r="MIY26" s="25"/>
      <c r="MIZ26" s="25"/>
      <c r="MJA26" s="25"/>
      <c r="MJB26" s="25"/>
      <c r="MJC26" s="25"/>
      <c r="MJD26" s="25"/>
      <c r="MJE26" s="25"/>
      <c r="MJF26" s="25"/>
      <c r="MJG26" s="25"/>
      <c r="MJH26" s="25"/>
      <c r="MJI26" s="25"/>
      <c r="MJJ26" s="25"/>
      <c r="MJK26" s="25"/>
      <c r="MJL26" s="25"/>
      <c r="MJM26" s="25"/>
      <c r="MJN26" s="25"/>
      <c r="MJO26" s="25"/>
      <c r="MJP26" s="25"/>
      <c r="MJQ26" s="25"/>
      <c r="MJR26" s="25"/>
      <c r="MJS26" s="25"/>
      <c r="MJT26" s="25"/>
      <c r="MJU26" s="25"/>
      <c r="MJV26" s="25"/>
      <c r="MJW26" s="25"/>
      <c r="MJX26" s="25"/>
      <c r="MJY26" s="25"/>
      <c r="MJZ26" s="25"/>
      <c r="MKA26" s="25"/>
      <c r="MKB26" s="25"/>
      <c r="MKC26" s="25"/>
      <c r="MKD26" s="25"/>
      <c r="MKE26" s="25"/>
      <c r="MKF26" s="25"/>
      <c r="MKG26" s="25"/>
      <c r="MKH26" s="25"/>
      <c r="MKI26" s="25"/>
      <c r="MKJ26" s="25"/>
      <c r="MKK26" s="25"/>
      <c r="MKL26" s="25"/>
      <c r="MKM26" s="25"/>
      <c r="MKN26" s="25"/>
      <c r="MKO26" s="25"/>
      <c r="MKP26" s="25"/>
      <c r="MKQ26" s="25"/>
      <c r="MKR26" s="25"/>
      <c r="MKS26" s="25"/>
      <c r="MKT26" s="25"/>
      <c r="MKU26" s="25"/>
      <c r="MKV26" s="25"/>
      <c r="MKW26" s="25"/>
      <c r="MKX26" s="25"/>
      <c r="MKY26" s="25"/>
      <c r="MKZ26" s="25"/>
      <c r="MLA26" s="25"/>
      <c r="MLB26" s="25"/>
      <c r="MLC26" s="25"/>
      <c r="MLD26" s="25"/>
      <c r="MLE26" s="25"/>
      <c r="MLF26" s="25"/>
      <c r="MLG26" s="25"/>
      <c r="MLH26" s="25"/>
      <c r="MLI26" s="25"/>
      <c r="MLJ26" s="25"/>
      <c r="MLK26" s="25"/>
      <c r="MLL26" s="25"/>
      <c r="MLM26" s="25"/>
      <c r="MLN26" s="25"/>
      <c r="MLO26" s="25"/>
      <c r="MLP26" s="25"/>
      <c r="MLQ26" s="25"/>
      <c r="MLR26" s="25"/>
      <c r="MLS26" s="25"/>
      <c r="MLT26" s="25"/>
      <c r="MLU26" s="25"/>
      <c r="MLV26" s="25"/>
      <c r="MLW26" s="25"/>
      <c r="MLX26" s="25"/>
      <c r="MLY26" s="25"/>
      <c r="MLZ26" s="25"/>
      <c r="MMA26" s="25"/>
      <c r="MMB26" s="25"/>
      <c r="MMC26" s="25"/>
      <c r="MMD26" s="25"/>
      <c r="MME26" s="25"/>
      <c r="MMF26" s="25"/>
      <c r="MMG26" s="25"/>
      <c r="MMH26" s="25"/>
      <c r="MMI26" s="25"/>
      <c r="MMJ26" s="25"/>
      <c r="MMK26" s="25"/>
      <c r="MML26" s="25"/>
      <c r="MMM26" s="25"/>
      <c r="MMN26" s="25"/>
      <c r="MMO26" s="25"/>
      <c r="MMP26" s="25"/>
      <c r="MMQ26" s="25"/>
      <c r="MMR26" s="25"/>
      <c r="MMS26" s="25"/>
      <c r="MMT26" s="25"/>
      <c r="MMU26" s="25"/>
      <c r="MMV26" s="25"/>
      <c r="MMW26" s="25"/>
      <c r="MMX26" s="25"/>
      <c r="MMY26" s="25"/>
      <c r="MMZ26" s="25"/>
      <c r="MNA26" s="25"/>
      <c r="MNB26" s="25"/>
      <c r="MNC26" s="25"/>
      <c r="MND26" s="25"/>
      <c r="MNE26" s="25"/>
      <c r="MNF26" s="25"/>
      <c r="MNG26" s="25"/>
      <c r="MNH26" s="25"/>
      <c r="MNI26" s="25"/>
      <c r="MNJ26" s="25"/>
      <c r="MNK26" s="25"/>
      <c r="MNL26" s="25"/>
      <c r="MNM26" s="25"/>
      <c r="MNN26" s="25"/>
      <c r="MNO26" s="25"/>
      <c r="MNP26" s="25"/>
      <c r="MNQ26" s="25"/>
      <c r="MNR26" s="25"/>
      <c r="MNS26" s="25"/>
      <c r="MNT26" s="25"/>
      <c r="MNU26" s="25"/>
      <c r="MNV26" s="25"/>
      <c r="MNW26" s="25"/>
      <c r="MNX26" s="25"/>
      <c r="MNY26" s="25"/>
      <c r="MNZ26" s="25"/>
      <c r="MOA26" s="25"/>
      <c r="MOB26" s="25"/>
      <c r="MOC26" s="25"/>
      <c r="MOD26" s="25"/>
      <c r="MOE26" s="25"/>
      <c r="MOF26" s="25"/>
      <c r="MOG26" s="25"/>
      <c r="MOH26" s="25"/>
      <c r="MOI26" s="25"/>
      <c r="MOJ26" s="25"/>
      <c r="MOK26" s="25"/>
      <c r="MOL26" s="25"/>
      <c r="MOM26" s="25"/>
      <c r="MON26" s="25"/>
      <c r="MOO26" s="25"/>
      <c r="MOP26" s="25"/>
      <c r="MOQ26" s="25"/>
      <c r="MOR26" s="25"/>
      <c r="MOS26" s="25"/>
      <c r="MOT26" s="25"/>
      <c r="MOU26" s="25"/>
      <c r="MOV26" s="25"/>
      <c r="MOW26" s="25"/>
      <c r="MOX26" s="25"/>
      <c r="MOY26" s="25"/>
      <c r="MOZ26" s="25"/>
      <c r="MPA26" s="25"/>
      <c r="MPB26" s="25"/>
      <c r="MPC26" s="25"/>
      <c r="MPD26" s="25"/>
      <c r="MPE26" s="25"/>
      <c r="MPF26" s="25"/>
      <c r="MPG26" s="25"/>
      <c r="MPH26" s="25"/>
      <c r="MPI26" s="25"/>
      <c r="MPJ26" s="25"/>
      <c r="MPK26" s="25"/>
      <c r="MPL26" s="25"/>
      <c r="MPM26" s="25"/>
      <c r="MPN26" s="25"/>
      <c r="MPO26" s="25"/>
      <c r="MPP26" s="25"/>
      <c r="MPQ26" s="25"/>
      <c r="MPR26" s="25"/>
      <c r="MPS26" s="25"/>
      <c r="MPT26" s="25"/>
      <c r="MPU26" s="25"/>
      <c r="MPV26" s="25"/>
      <c r="MPW26" s="25"/>
      <c r="MPX26" s="25"/>
      <c r="MPY26" s="25"/>
      <c r="MPZ26" s="25"/>
      <c r="MQA26" s="25"/>
      <c r="MQB26" s="25"/>
      <c r="MQC26" s="25"/>
      <c r="MQD26" s="25"/>
      <c r="MQE26" s="25"/>
      <c r="MQF26" s="25"/>
      <c r="MQG26" s="25"/>
      <c r="MQH26" s="25"/>
      <c r="MQI26" s="25"/>
      <c r="MQJ26" s="25"/>
      <c r="MQK26" s="25"/>
      <c r="MQL26" s="25"/>
      <c r="MQM26" s="25"/>
      <c r="MQN26" s="25"/>
      <c r="MQO26" s="25"/>
      <c r="MQP26" s="25"/>
      <c r="MQQ26" s="25"/>
      <c r="MQR26" s="25"/>
      <c r="MQS26" s="25"/>
      <c r="MQT26" s="25"/>
      <c r="MQU26" s="25"/>
      <c r="MQV26" s="25"/>
      <c r="MQW26" s="25"/>
      <c r="MQX26" s="25"/>
      <c r="MQY26" s="25"/>
      <c r="MQZ26" s="25"/>
      <c r="MRA26" s="25"/>
      <c r="MRB26" s="25"/>
      <c r="MRC26" s="25"/>
      <c r="MRD26" s="25"/>
      <c r="MRE26" s="25"/>
      <c r="MRF26" s="25"/>
      <c r="MRG26" s="25"/>
      <c r="MRH26" s="25"/>
      <c r="MRI26" s="25"/>
      <c r="MRJ26" s="25"/>
      <c r="MRK26" s="25"/>
      <c r="MRL26" s="25"/>
      <c r="MRM26" s="25"/>
      <c r="MRN26" s="25"/>
      <c r="MRO26" s="25"/>
      <c r="MRP26" s="25"/>
      <c r="MRQ26" s="25"/>
      <c r="MRR26" s="25"/>
      <c r="MRS26" s="25"/>
      <c r="MRT26" s="25"/>
      <c r="MRU26" s="25"/>
      <c r="MRV26" s="25"/>
      <c r="MRW26" s="25"/>
      <c r="MRX26" s="25"/>
      <c r="MRY26" s="25"/>
      <c r="MRZ26" s="25"/>
      <c r="MSA26" s="25"/>
      <c r="MSB26" s="25"/>
      <c r="MSC26" s="25"/>
      <c r="MSD26" s="25"/>
      <c r="MSE26" s="25"/>
      <c r="MSF26" s="25"/>
      <c r="MSG26" s="25"/>
      <c r="MSH26" s="25"/>
      <c r="MSI26" s="25"/>
      <c r="MSJ26" s="25"/>
      <c r="MSK26" s="25"/>
      <c r="MSL26" s="25"/>
      <c r="MSM26" s="25"/>
      <c r="MSN26" s="25"/>
      <c r="MSO26" s="25"/>
      <c r="MSP26" s="25"/>
      <c r="MSQ26" s="25"/>
      <c r="MSR26" s="25"/>
      <c r="MSS26" s="25"/>
      <c r="MST26" s="25"/>
      <c r="MSU26" s="25"/>
      <c r="MSV26" s="25"/>
      <c r="MSW26" s="25"/>
      <c r="MSX26" s="25"/>
      <c r="MSY26" s="25"/>
      <c r="MSZ26" s="25"/>
      <c r="MTA26" s="25"/>
      <c r="MTB26" s="25"/>
      <c r="MTC26" s="25"/>
      <c r="MTD26" s="25"/>
      <c r="MTE26" s="25"/>
      <c r="MTF26" s="25"/>
      <c r="MTG26" s="25"/>
      <c r="MTH26" s="25"/>
      <c r="MTI26" s="25"/>
      <c r="MTJ26" s="25"/>
      <c r="MTK26" s="25"/>
      <c r="MTL26" s="25"/>
      <c r="MTM26" s="25"/>
      <c r="MTN26" s="25"/>
      <c r="MTO26" s="25"/>
      <c r="MTP26" s="25"/>
      <c r="MTQ26" s="25"/>
      <c r="MTR26" s="25"/>
      <c r="MTS26" s="25"/>
      <c r="MTT26" s="25"/>
      <c r="MTU26" s="25"/>
      <c r="MTV26" s="25"/>
      <c r="MTW26" s="25"/>
      <c r="MTX26" s="25"/>
      <c r="MTY26" s="25"/>
      <c r="MTZ26" s="25"/>
      <c r="MUA26" s="25"/>
      <c r="MUB26" s="25"/>
      <c r="MUC26" s="25"/>
      <c r="MUD26" s="25"/>
      <c r="MUE26" s="25"/>
      <c r="MUF26" s="25"/>
      <c r="MUG26" s="25"/>
      <c r="MUH26" s="25"/>
      <c r="MUI26" s="25"/>
      <c r="MUJ26" s="25"/>
      <c r="MUK26" s="25"/>
      <c r="MUL26" s="25"/>
      <c r="MUM26" s="25"/>
      <c r="MUN26" s="25"/>
      <c r="MUO26" s="25"/>
      <c r="MUP26" s="25"/>
      <c r="MUQ26" s="25"/>
      <c r="MUR26" s="25"/>
      <c r="MUS26" s="25"/>
      <c r="MUT26" s="25"/>
      <c r="MUU26" s="25"/>
      <c r="MUV26" s="25"/>
      <c r="MUW26" s="25"/>
      <c r="MUX26" s="25"/>
      <c r="MUY26" s="25"/>
      <c r="MUZ26" s="25"/>
      <c r="MVA26" s="25"/>
      <c r="MVB26" s="25"/>
      <c r="MVC26" s="25"/>
      <c r="MVD26" s="25"/>
      <c r="MVE26" s="25"/>
      <c r="MVF26" s="25"/>
      <c r="MVG26" s="25"/>
      <c r="MVH26" s="25"/>
      <c r="MVI26" s="25"/>
      <c r="MVJ26" s="25"/>
      <c r="MVK26" s="25"/>
      <c r="MVL26" s="25"/>
      <c r="MVM26" s="25"/>
      <c r="MVN26" s="25"/>
      <c r="MVO26" s="25"/>
      <c r="MVP26" s="25"/>
      <c r="MVQ26" s="25"/>
      <c r="MVR26" s="25"/>
      <c r="MVS26" s="25"/>
      <c r="MVT26" s="25"/>
      <c r="MVU26" s="25"/>
      <c r="MVV26" s="25"/>
      <c r="MVW26" s="25"/>
      <c r="MVX26" s="25"/>
      <c r="MVY26" s="25"/>
      <c r="MVZ26" s="25"/>
      <c r="MWA26" s="25"/>
      <c r="MWB26" s="25"/>
      <c r="MWC26" s="25"/>
      <c r="MWD26" s="25"/>
      <c r="MWE26" s="25"/>
      <c r="MWF26" s="25"/>
      <c r="MWG26" s="25"/>
      <c r="MWH26" s="25"/>
      <c r="MWI26" s="25"/>
      <c r="MWJ26" s="25"/>
      <c r="MWK26" s="25"/>
      <c r="MWL26" s="25"/>
      <c r="MWM26" s="25"/>
      <c r="MWN26" s="25"/>
      <c r="MWO26" s="25"/>
      <c r="MWP26" s="25"/>
      <c r="MWQ26" s="25"/>
      <c r="MWR26" s="25"/>
      <c r="MWS26" s="25"/>
      <c r="MWT26" s="25"/>
      <c r="MWU26" s="25"/>
      <c r="MWV26" s="25"/>
      <c r="MWW26" s="25"/>
      <c r="MWX26" s="25"/>
      <c r="MWY26" s="25"/>
      <c r="MWZ26" s="25"/>
      <c r="MXA26" s="25"/>
      <c r="MXB26" s="25"/>
      <c r="MXC26" s="25"/>
      <c r="MXD26" s="25"/>
      <c r="MXE26" s="25"/>
      <c r="MXF26" s="25"/>
      <c r="MXG26" s="25"/>
      <c r="MXH26" s="25"/>
      <c r="MXI26" s="25"/>
      <c r="MXJ26" s="25"/>
      <c r="MXK26" s="25"/>
      <c r="MXL26" s="25"/>
      <c r="MXM26" s="25"/>
      <c r="MXN26" s="25"/>
      <c r="MXO26" s="25"/>
      <c r="MXP26" s="25"/>
      <c r="MXQ26" s="25"/>
      <c r="MXR26" s="25"/>
      <c r="MXS26" s="25"/>
      <c r="MXT26" s="25"/>
      <c r="MXU26" s="25"/>
      <c r="MXV26" s="25"/>
      <c r="MXW26" s="25"/>
      <c r="MXX26" s="25"/>
      <c r="MXY26" s="25"/>
      <c r="MXZ26" s="25"/>
      <c r="MYA26" s="25"/>
      <c r="MYB26" s="25"/>
      <c r="MYC26" s="25"/>
      <c r="MYD26" s="25"/>
      <c r="MYE26" s="25"/>
      <c r="MYF26" s="25"/>
      <c r="MYG26" s="25"/>
      <c r="MYH26" s="25"/>
      <c r="MYI26" s="25"/>
      <c r="MYJ26" s="25"/>
      <c r="MYK26" s="25"/>
      <c r="MYL26" s="25"/>
      <c r="MYM26" s="25"/>
      <c r="MYN26" s="25"/>
      <c r="MYO26" s="25"/>
      <c r="MYP26" s="25"/>
      <c r="MYQ26" s="25"/>
      <c r="MYR26" s="25"/>
      <c r="MYS26" s="25"/>
      <c r="MYT26" s="25"/>
      <c r="MYU26" s="25"/>
      <c r="MYV26" s="25"/>
      <c r="MYW26" s="25"/>
      <c r="MYX26" s="25"/>
      <c r="MYY26" s="25"/>
      <c r="MYZ26" s="25"/>
      <c r="MZA26" s="25"/>
      <c r="MZB26" s="25"/>
      <c r="MZC26" s="25"/>
      <c r="MZD26" s="25"/>
      <c r="MZE26" s="25"/>
      <c r="MZF26" s="25"/>
      <c r="MZG26" s="25"/>
      <c r="MZH26" s="25"/>
      <c r="MZI26" s="25"/>
      <c r="MZJ26" s="25"/>
      <c r="MZK26" s="25"/>
      <c r="MZL26" s="25"/>
      <c r="MZM26" s="25"/>
      <c r="MZN26" s="25"/>
      <c r="MZO26" s="25"/>
      <c r="MZP26" s="25"/>
      <c r="MZQ26" s="25"/>
      <c r="MZR26" s="25"/>
      <c r="MZS26" s="25"/>
      <c r="MZT26" s="25"/>
      <c r="MZU26" s="25"/>
      <c r="MZV26" s="25"/>
      <c r="MZW26" s="25"/>
      <c r="MZX26" s="25"/>
      <c r="MZY26" s="25"/>
      <c r="MZZ26" s="25"/>
      <c r="NAA26" s="25"/>
      <c r="NAB26" s="25"/>
      <c r="NAC26" s="25"/>
      <c r="NAD26" s="25"/>
      <c r="NAE26" s="25"/>
      <c r="NAF26" s="25"/>
      <c r="NAG26" s="25"/>
      <c r="NAH26" s="25"/>
      <c r="NAI26" s="25"/>
      <c r="NAJ26" s="25"/>
      <c r="NAK26" s="25"/>
      <c r="NAL26" s="25"/>
      <c r="NAM26" s="25"/>
      <c r="NAN26" s="25"/>
      <c r="NAO26" s="25"/>
      <c r="NAP26" s="25"/>
      <c r="NAQ26" s="25"/>
      <c r="NAR26" s="25"/>
      <c r="NAS26" s="25"/>
      <c r="NAT26" s="25"/>
      <c r="NAU26" s="25"/>
      <c r="NAV26" s="25"/>
      <c r="NAW26" s="25"/>
      <c r="NAX26" s="25"/>
      <c r="NAY26" s="25"/>
      <c r="NAZ26" s="25"/>
      <c r="NBA26" s="25"/>
      <c r="NBB26" s="25"/>
      <c r="NBC26" s="25"/>
      <c r="NBD26" s="25"/>
      <c r="NBE26" s="25"/>
      <c r="NBF26" s="25"/>
      <c r="NBG26" s="25"/>
      <c r="NBH26" s="25"/>
      <c r="NBI26" s="25"/>
      <c r="NBJ26" s="25"/>
      <c r="NBK26" s="25"/>
      <c r="NBL26" s="25"/>
      <c r="NBM26" s="25"/>
      <c r="NBN26" s="25"/>
      <c r="NBO26" s="25"/>
      <c r="NBP26" s="25"/>
      <c r="NBQ26" s="25"/>
      <c r="NBR26" s="25"/>
      <c r="NBS26" s="25"/>
      <c r="NBT26" s="25"/>
      <c r="NBU26" s="25"/>
      <c r="NBV26" s="25"/>
      <c r="NBW26" s="25"/>
      <c r="NBX26" s="25"/>
      <c r="NBY26" s="25"/>
      <c r="NBZ26" s="25"/>
      <c r="NCA26" s="25"/>
      <c r="NCB26" s="25"/>
      <c r="NCC26" s="25"/>
      <c r="NCD26" s="25"/>
      <c r="NCE26" s="25"/>
      <c r="NCF26" s="25"/>
      <c r="NCG26" s="25"/>
      <c r="NCH26" s="25"/>
      <c r="NCI26" s="25"/>
      <c r="NCJ26" s="25"/>
      <c r="NCK26" s="25"/>
      <c r="NCL26" s="25"/>
      <c r="NCM26" s="25"/>
      <c r="NCN26" s="25"/>
      <c r="NCO26" s="25"/>
      <c r="NCP26" s="25"/>
      <c r="NCQ26" s="25"/>
      <c r="NCR26" s="25"/>
      <c r="NCS26" s="25"/>
      <c r="NCT26" s="25"/>
      <c r="NCU26" s="25"/>
      <c r="NCV26" s="25"/>
      <c r="NCW26" s="25"/>
      <c r="NCX26" s="25"/>
      <c r="NCY26" s="25"/>
      <c r="NCZ26" s="25"/>
      <c r="NDA26" s="25"/>
      <c r="NDB26" s="25"/>
      <c r="NDC26" s="25"/>
      <c r="NDD26" s="25"/>
      <c r="NDE26" s="25"/>
      <c r="NDF26" s="25"/>
      <c r="NDG26" s="25"/>
      <c r="NDH26" s="25"/>
      <c r="NDI26" s="25"/>
      <c r="NDJ26" s="25"/>
      <c r="NDK26" s="25"/>
      <c r="NDL26" s="25"/>
      <c r="NDM26" s="25"/>
      <c r="NDN26" s="25"/>
      <c r="NDO26" s="25"/>
      <c r="NDP26" s="25"/>
      <c r="NDQ26" s="25"/>
      <c r="NDR26" s="25"/>
      <c r="NDS26" s="25"/>
      <c r="NDT26" s="25"/>
      <c r="NDU26" s="25"/>
      <c r="NDV26" s="25"/>
      <c r="NDW26" s="25"/>
      <c r="NDX26" s="25"/>
      <c r="NDY26" s="25"/>
      <c r="NDZ26" s="25"/>
      <c r="NEA26" s="25"/>
      <c r="NEB26" s="25"/>
      <c r="NEC26" s="25"/>
      <c r="NED26" s="25"/>
      <c r="NEE26" s="25"/>
      <c r="NEF26" s="25"/>
      <c r="NEG26" s="25"/>
      <c r="NEH26" s="25"/>
      <c r="NEI26" s="25"/>
      <c r="NEJ26" s="25"/>
      <c r="NEK26" s="25"/>
      <c r="NEL26" s="25"/>
      <c r="NEM26" s="25"/>
      <c r="NEN26" s="25"/>
      <c r="NEO26" s="25"/>
      <c r="NEP26" s="25"/>
      <c r="NEQ26" s="25"/>
      <c r="NER26" s="25"/>
      <c r="NES26" s="25"/>
      <c r="NET26" s="25"/>
      <c r="NEU26" s="25"/>
      <c r="NEV26" s="25"/>
      <c r="NEW26" s="25"/>
      <c r="NEX26" s="25"/>
      <c r="NEY26" s="25"/>
      <c r="NEZ26" s="25"/>
      <c r="NFA26" s="25"/>
      <c r="NFB26" s="25"/>
      <c r="NFC26" s="25"/>
      <c r="NFD26" s="25"/>
      <c r="NFE26" s="25"/>
      <c r="NFF26" s="25"/>
      <c r="NFG26" s="25"/>
      <c r="NFH26" s="25"/>
      <c r="NFI26" s="25"/>
      <c r="NFJ26" s="25"/>
      <c r="NFK26" s="25"/>
      <c r="NFL26" s="25"/>
      <c r="NFM26" s="25"/>
      <c r="NFN26" s="25"/>
      <c r="NFO26" s="25"/>
      <c r="NFP26" s="25"/>
      <c r="NFQ26" s="25"/>
      <c r="NFR26" s="25"/>
      <c r="NFS26" s="25"/>
      <c r="NFT26" s="25"/>
      <c r="NFU26" s="25"/>
      <c r="NFV26" s="25"/>
      <c r="NFW26" s="25"/>
      <c r="NFX26" s="25"/>
      <c r="NFY26" s="25"/>
      <c r="NFZ26" s="25"/>
      <c r="NGA26" s="25"/>
      <c r="NGB26" s="25"/>
      <c r="NGC26" s="25"/>
      <c r="NGD26" s="25"/>
      <c r="NGE26" s="25"/>
      <c r="NGF26" s="25"/>
      <c r="NGG26" s="25"/>
      <c r="NGH26" s="25"/>
      <c r="NGI26" s="25"/>
      <c r="NGJ26" s="25"/>
      <c r="NGK26" s="25"/>
      <c r="NGL26" s="25"/>
      <c r="NGM26" s="25"/>
      <c r="NGN26" s="25"/>
      <c r="NGO26" s="25"/>
      <c r="NGP26" s="25"/>
      <c r="NGQ26" s="25"/>
      <c r="NGR26" s="25"/>
      <c r="NGS26" s="25"/>
      <c r="NGT26" s="25"/>
      <c r="NGU26" s="25"/>
      <c r="NGV26" s="25"/>
      <c r="NGW26" s="25"/>
      <c r="NGX26" s="25"/>
      <c r="NGY26" s="25"/>
      <c r="NGZ26" s="25"/>
      <c r="NHA26" s="25"/>
      <c r="NHB26" s="25"/>
      <c r="NHC26" s="25"/>
      <c r="NHD26" s="25"/>
      <c r="NHE26" s="25"/>
      <c r="NHF26" s="25"/>
      <c r="NHG26" s="25"/>
      <c r="NHH26" s="25"/>
      <c r="NHI26" s="25"/>
      <c r="NHJ26" s="25"/>
      <c r="NHK26" s="25"/>
      <c r="NHL26" s="25"/>
      <c r="NHM26" s="25"/>
      <c r="NHN26" s="25"/>
      <c r="NHO26" s="25"/>
      <c r="NHP26" s="25"/>
      <c r="NHQ26" s="25"/>
      <c r="NHR26" s="25"/>
      <c r="NHS26" s="25"/>
      <c r="NHT26" s="25"/>
      <c r="NHU26" s="25"/>
      <c r="NHV26" s="25"/>
      <c r="NHW26" s="25"/>
      <c r="NHX26" s="25"/>
      <c r="NHY26" s="25"/>
      <c r="NHZ26" s="25"/>
      <c r="NIA26" s="25"/>
      <c r="NIB26" s="25"/>
      <c r="NIC26" s="25"/>
      <c r="NID26" s="25"/>
      <c r="NIE26" s="25"/>
      <c r="NIF26" s="25"/>
      <c r="NIG26" s="25"/>
      <c r="NIH26" s="25"/>
      <c r="NII26" s="25"/>
      <c r="NIJ26" s="25"/>
      <c r="NIK26" s="25"/>
      <c r="NIL26" s="25"/>
      <c r="NIM26" s="25"/>
      <c r="NIN26" s="25"/>
      <c r="NIO26" s="25"/>
      <c r="NIP26" s="25"/>
      <c r="NIQ26" s="25"/>
      <c r="NIR26" s="25"/>
      <c r="NIS26" s="25"/>
      <c r="NIT26" s="25"/>
      <c r="NIU26" s="25"/>
      <c r="NIV26" s="25"/>
      <c r="NIW26" s="25"/>
      <c r="NIX26" s="25"/>
      <c r="NIY26" s="25"/>
      <c r="NIZ26" s="25"/>
      <c r="NJA26" s="25"/>
      <c r="NJB26" s="25"/>
      <c r="NJC26" s="25"/>
      <c r="NJD26" s="25"/>
      <c r="NJE26" s="25"/>
      <c r="NJF26" s="25"/>
      <c r="NJG26" s="25"/>
      <c r="NJH26" s="25"/>
      <c r="NJI26" s="25"/>
      <c r="NJJ26" s="25"/>
      <c r="NJK26" s="25"/>
      <c r="NJL26" s="25"/>
      <c r="NJM26" s="25"/>
      <c r="NJN26" s="25"/>
      <c r="NJO26" s="25"/>
      <c r="NJP26" s="25"/>
      <c r="NJQ26" s="25"/>
      <c r="NJR26" s="25"/>
      <c r="NJS26" s="25"/>
      <c r="NJT26" s="25"/>
      <c r="NJU26" s="25"/>
      <c r="NJV26" s="25"/>
      <c r="NJW26" s="25"/>
      <c r="NJX26" s="25"/>
      <c r="NJY26" s="25"/>
      <c r="NJZ26" s="25"/>
      <c r="NKA26" s="25"/>
      <c r="NKB26" s="25"/>
      <c r="NKC26" s="25"/>
      <c r="NKD26" s="25"/>
      <c r="NKE26" s="25"/>
      <c r="NKF26" s="25"/>
      <c r="NKG26" s="25"/>
      <c r="NKH26" s="25"/>
      <c r="NKI26" s="25"/>
      <c r="NKJ26" s="25"/>
      <c r="NKK26" s="25"/>
      <c r="NKL26" s="25"/>
      <c r="NKM26" s="25"/>
      <c r="NKN26" s="25"/>
      <c r="NKO26" s="25"/>
      <c r="NKP26" s="25"/>
      <c r="NKQ26" s="25"/>
      <c r="NKR26" s="25"/>
      <c r="NKS26" s="25"/>
      <c r="NKT26" s="25"/>
      <c r="NKU26" s="25"/>
      <c r="NKV26" s="25"/>
      <c r="NKW26" s="25"/>
      <c r="NKX26" s="25"/>
      <c r="NKY26" s="25"/>
      <c r="NKZ26" s="25"/>
      <c r="NLA26" s="25"/>
      <c r="NLB26" s="25"/>
      <c r="NLC26" s="25"/>
      <c r="NLD26" s="25"/>
      <c r="NLE26" s="25"/>
      <c r="NLF26" s="25"/>
      <c r="NLG26" s="25"/>
      <c r="NLH26" s="25"/>
      <c r="NLI26" s="25"/>
      <c r="NLJ26" s="25"/>
      <c r="NLK26" s="25"/>
      <c r="NLL26" s="25"/>
      <c r="NLM26" s="25"/>
      <c r="NLN26" s="25"/>
      <c r="NLO26" s="25"/>
      <c r="NLP26" s="25"/>
      <c r="NLQ26" s="25"/>
      <c r="NLR26" s="25"/>
      <c r="NLS26" s="25"/>
      <c r="NLT26" s="25"/>
      <c r="NLU26" s="25"/>
      <c r="NLV26" s="25"/>
      <c r="NLW26" s="25"/>
      <c r="NLX26" s="25"/>
      <c r="NLY26" s="25"/>
      <c r="NLZ26" s="25"/>
      <c r="NMA26" s="25"/>
      <c r="NMB26" s="25"/>
      <c r="NMC26" s="25"/>
      <c r="NMD26" s="25"/>
      <c r="NME26" s="25"/>
      <c r="NMF26" s="25"/>
      <c r="NMG26" s="25"/>
      <c r="NMH26" s="25"/>
      <c r="NMI26" s="25"/>
      <c r="NMJ26" s="25"/>
      <c r="NMK26" s="25"/>
      <c r="NML26" s="25"/>
      <c r="NMM26" s="25"/>
      <c r="NMN26" s="25"/>
      <c r="NMO26" s="25"/>
      <c r="NMP26" s="25"/>
      <c r="NMQ26" s="25"/>
      <c r="NMR26" s="25"/>
      <c r="NMS26" s="25"/>
      <c r="NMT26" s="25"/>
      <c r="NMU26" s="25"/>
      <c r="NMV26" s="25"/>
      <c r="NMW26" s="25"/>
      <c r="NMX26" s="25"/>
      <c r="NMY26" s="25"/>
      <c r="NMZ26" s="25"/>
      <c r="NNA26" s="25"/>
      <c r="NNB26" s="25"/>
      <c r="NNC26" s="25"/>
      <c r="NND26" s="25"/>
      <c r="NNE26" s="25"/>
      <c r="NNF26" s="25"/>
      <c r="NNG26" s="25"/>
      <c r="NNH26" s="25"/>
      <c r="NNI26" s="25"/>
      <c r="NNJ26" s="25"/>
      <c r="NNK26" s="25"/>
      <c r="NNL26" s="25"/>
      <c r="NNM26" s="25"/>
      <c r="NNN26" s="25"/>
      <c r="NNO26" s="25"/>
      <c r="NNP26" s="25"/>
      <c r="NNQ26" s="25"/>
      <c r="NNR26" s="25"/>
      <c r="NNS26" s="25"/>
      <c r="NNT26" s="25"/>
      <c r="NNU26" s="25"/>
      <c r="NNV26" s="25"/>
      <c r="NNW26" s="25"/>
      <c r="NNX26" s="25"/>
      <c r="NNY26" s="25"/>
      <c r="NNZ26" s="25"/>
      <c r="NOA26" s="25"/>
      <c r="NOB26" s="25"/>
      <c r="NOC26" s="25"/>
      <c r="NOD26" s="25"/>
      <c r="NOE26" s="25"/>
      <c r="NOF26" s="25"/>
      <c r="NOG26" s="25"/>
      <c r="NOH26" s="25"/>
      <c r="NOI26" s="25"/>
      <c r="NOJ26" s="25"/>
      <c r="NOK26" s="25"/>
      <c r="NOL26" s="25"/>
      <c r="NOM26" s="25"/>
      <c r="NON26" s="25"/>
      <c r="NOO26" s="25"/>
      <c r="NOP26" s="25"/>
      <c r="NOQ26" s="25"/>
      <c r="NOR26" s="25"/>
      <c r="NOS26" s="25"/>
      <c r="NOT26" s="25"/>
      <c r="NOU26" s="25"/>
      <c r="NOV26" s="25"/>
      <c r="NOW26" s="25"/>
      <c r="NOX26" s="25"/>
      <c r="NOY26" s="25"/>
      <c r="NOZ26" s="25"/>
      <c r="NPA26" s="25"/>
      <c r="NPB26" s="25"/>
      <c r="NPC26" s="25"/>
      <c r="NPD26" s="25"/>
      <c r="NPE26" s="25"/>
      <c r="NPF26" s="25"/>
      <c r="NPG26" s="25"/>
      <c r="NPH26" s="25"/>
      <c r="NPI26" s="25"/>
      <c r="NPJ26" s="25"/>
      <c r="NPK26" s="25"/>
      <c r="NPL26" s="25"/>
      <c r="NPM26" s="25"/>
      <c r="NPN26" s="25"/>
      <c r="NPO26" s="25"/>
      <c r="NPP26" s="25"/>
      <c r="NPQ26" s="25"/>
      <c r="NPR26" s="25"/>
      <c r="NPS26" s="25"/>
      <c r="NPT26" s="25"/>
      <c r="NPU26" s="25"/>
      <c r="NPV26" s="25"/>
      <c r="NPW26" s="25"/>
      <c r="NPX26" s="25"/>
      <c r="NPY26" s="25"/>
      <c r="NPZ26" s="25"/>
      <c r="NQA26" s="25"/>
      <c r="NQB26" s="25"/>
      <c r="NQC26" s="25"/>
      <c r="NQD26" s="25"/>
      <c r="NQE26" s="25"/>
      <c r="NQF26" s="25"/>
      <c r="NQG26" s="25"/>
      <c r="NQH26" s="25"/>
      <c r="NQI26" s="25"/>
      <c r="NQJ26" s="25"/>
      <c r="NQK26" s="25"/>
      <c r="NQL26" s="25"/>
      <c r="NQM26" s="25"/>
      <c r="NQN26" s="25"/>
      <c r="NQO26" s="25"/>
      <c r="NQP26" s="25"/>
      <c r="NQQ26" s="25"/>
      <c r="NQR26" s="25"/>
      <c r="NQS26" s="25"/>
      <c r="NQT26" s="25"/>
      <c r="NQU26" s="25"/>
      <c r="NQV26" s="25"/>
      <c r="NQW26" s="25"/>
      <c r="NQX26" s="25"/>
      <c r="NQY26" s="25"/>
      <c r="NQZ26" s="25"/>
      <c r="NRA26" s="25"/>
      <c r="NRB26" s="25"/>
      <c r="NRC26" s="25"/>
      <c r="NRD26" s="25"/>
      <c r="NRE26" s="25"/>
      <c r="NRF26" s="25"/>
      <c r="NRG26" s="25"/>
      <c r="NRH26" s="25"/>
      <c r="NRI26" s="25"/>
      <c r="NRJ26" s="25"/>
      <c r="NRK26" s="25"/>
      <c r="NRL26" s="25"/>
      <c r="NRM26" s="25"/>
      <c r="NRN26" s="25"/>
      <c r="NRO26" s="25"/>
      <c r="NRP26" s="25"/>
      <c r="NRQ26" s="25"/>
      <c r="NRR26" s="25"/>
      <c r="NRS26" s="25"/>
      <c r="NRT26" s="25"/>
      <c r="NRU26" s="25"/>
      <c r="NRV26" s="25"/>
      <c r="NRW26" s="25"/>
      <c r="NRX26" s="25"/>
      <c r="NRY26" s="25"/>
      <c r="NRZ26" s="25"/>
      <c r="NSA26" s="25"/>
      <c r="NSB26" s="25"/>
      <c r="NSC26" s="25"/>
      <c r="NSD26" s="25"/>
      <c r="NSE26" s="25"/>
      <c r="NSF26" s="25"/>
      <c r="NSG26" s="25"/>
      <c r="NSH26" s="25"/>
      <c r="NSI26" s="25"/>
      <c r="NSJ26" s="25"/>
      <c r="NSK26" s="25"/>
      <c r="NSL26" s="25"/>
      <c r="NSM26" s="25"/>
      <c r="NSN26" s="25"/>
      <c r="NSO26" s="25"/>
      <c r="NSP26" s="25"/>
      <c r="NSQ26" s="25"/>
      <c r="NSR26" s="25"/>
      <c r="NSS26" s="25"/>
      <c r="NST26" s="25"/>
      <c r="NSU26" s="25"/>
      <c r="NSV26" s="25"/>
      <c r="NSW26" s="25"/>
      <c r="NSX26" s="25"/>
      <c r="NSY26" s="25"/>
      <c r="NSZ26" s="25"/>
      <c r="NTA26" s="25"/>
      <c r="NTB26" s="25"/>
      <c r="NTC26" s="25"/>
      <c r="NTD26" s="25"/>
      <c r="NTE26" s="25"/>
      <c r="NTF26" s="25"/>
      <c r="NTG26" s="25"/>
      <c r="NTH26" s="25"/>
      <c r="NTI26" s="25"/>
      <c r="NTJ26" s="25"/>
      <c r="NTK26" s="25"/>
      <c r="NTL26" s="25"/>
      <c r="NTM26" s="25"/>
      <c r="NTN26" s="25"/>
      <c r="NTO26" s="25"/>
      <c r="NTP26" s="25"/>
      <c r="NTQ26" s="25"/>
      <c r="NTR26" s="25"/>
      <c r="NTS26" s="25"/>
      <c r="NTT26" s="25"/>
      <c r="NTU26" s="25"/>
      <c r="NTV26" s="25"/>
      <c r="NTW26" s="25"/>
      <c r="NTX26" s="25"/>
      <c r="NTY26" s="25"/>
      <c r="NTZ26" s="25"/>
      <c r="NUA26" s="25"/>
      <c r="NUB26" s="25"/>
      <c r="NUC26" s="25"/>
      <c r="NUD26" s="25"/>
      <c r="NUE26" s="25"/>
      <c r="NUF26" s="25"/>
      <c r="NUG26" s="25"/>
      <c r="NUH26" s="25"/>
      <c r="NUI26" s="25"/>
      <c r="NUJ26" s="25"/>
      <c r="NUK26" s="25"/>
      <c r="NUL26" s="25"/>
      <c r="NUM26" s="25"/>
      <c r="NUN26" s="25"/>
      <c r="NUO26" s="25"/>
      <c r="NUP26" s="25"/>
      <c r="NUQ26" s="25"/>
      <c r="NUR26" s="25"/>
      <c r="NUS26" s="25"/>
      <c r="NUT26" s="25"/>
      <c r="NUU26" s="25"/>
      <c r="NUV26" s="25"/>
      <c r="NUW26" s="25"/>
      <c r="NUX26" s="25"/>
      <c r="NUY26" s="25"/>
      <c r="NUZ26" s="25"/>
      <c r="NVA26" s="25"/>
      <c r="NVB26" s="25"/>
      <c r="NVC26" s="25"/>
      <c r="NVD26" s="25"/>
      <c r="NVE26" s="25"/>
      <c r="NVF26" s="25"/>
      <c r="NVG26" s="25"/>
      <c r="NVH26" s="25"/>
      <c r="NVI26" s="25"/>
      <c r="NVJ26" s="25"/>
      <c r="NVK26" s="25"/>
      <c r="NVL26" s="25"/>
      <c r="NVM26" s="25"/>
      <c r="NVN26" s="25"/>
      <c r="NVO26" s="25"/>
      <c r="NVP26" s="25"/>
      <c r="NVQ26" s="25"/>
      <c r="NVR26" s="25"/>
      <c r="NVS26" s="25"/>
      <c r="NVT26" s="25"/>
      <c r="NVU26" s="25"/>
      <c r="NVV26" s="25"/>
      <c r="NVW26" s="25"/>
      <c r="NVX26" s="25"/>
      <c r="NVY26" s="25"/>
      <c r="NVZ26" s="25"/>
      <c r="NWA26" s="25"/>
      <c r="NWB26" s="25"/>
      <c r="NWC26" s="25"/>
      <c r="NWD26" s="25"/>
      <c r="NWE26" s="25"/>
      <c r="NWF26" s="25"/>
      <c r="NWG26" s="25"/>
      <c r="NWH26" s="25"/>
      <c r="NWI26" s="25"/>
      <c r="NWJ26" s="25"/>
      <c r="NWK26" s="25"/>
      <c r="NWL26" s="25"/>
      <c r="NWM26" s="25"/>
      <c r="NWN26" s="25"/>
      <c r="NWO26" s="25"/>
      <c r="NWP26" s="25"/>
      <c r="NWQ26" s="25"/>
      <c r="NWR26" s="25"/>
      <c r="NWS26" s="25"/>
      <c r="NWT26" s="25"/>
      <c r="NWU26" s="25"/>
      <c r="NWV26" s="25"/>
      <c r="NWW26" s="25"/>
      <c r="NWX26" s="25"/>
      <c r="NWY26" s="25"/>
      <c r="NWZ26" s="25"/>
      <c r="NXA26" s="25"/>
      <c r="NXB26" s="25"/>
      <c r="NXC26" s="25"/>
      <c r="NXD26" s="25"/>
      <c r="NXE26" s="25"/>
      <c r="NXF26" s="25"/>
      <c r="NXG26" s="25"/>
      <c r="NXH26" s="25"/>
      <c r="NXI26" s="25"/>
      <c r="NXJ26" s="25"/>
      <c r="NXK26" s="25"/>
      <c r="NXL26" s="25"/>
      <c r="NXM26" s="25"/>
      <c r="NXN26" s="25"/>
      <c r="NXO26" s="25"/>
      <c r="NXP26" s="25"/>
      <c r="NXQ26" s="25"/>
      <c r="NXR26" s="25"/>
      <c r="NXS26" s="25"/>
      <c r="NXT26" s="25"/>
      <c r="NXU26" s="25"/>
      <c r="NXV26" s="25"/>
      <c r="NXW26" s="25"/>
      <c r="NXX26" s="25"/>
      <c r="NXY26" s="25"/>
      <c r="NXZ26" s="25"/>
      <c r="NYA26" s="25"/>
      <c r="NYB26" s="25"/>
      <c r="NYC26" s="25"/>
      <c r="NYD26" s="25"/>
      <c r="NYE26" s="25"/>
      <c r="NYF26" s="25"/>
      <c r="NYG26" s="25"/>
      <c r="NYH26" s="25"/>
      <c r="NYI26" s="25"/>
      <c r="NYJ26" s="25"/>
      <c r="NYK26" s="25"/>
      <c r="NYL26" s="25"/>
      <c r="NYM26" s="25"/>
      <c r="NYN26" s="25"/>
      <c r="NYO26" s="25"/>
      <c r="NYP26" s="25"/>
      <c r="NYQ26" s="25"/>
      <c r="NYR26" s="25"/>
      <c r="NYS26" s="25"/>
      <c r="NYT26" s="25"/>
      <c r="NYU26" s="25"/>
      <c r="NYV26" s="25"/>
      <c r="NYW26" s="25"/>
      <c r="NYX26" s="25"/>
      <c r="NYY26" s="25"/>
      <c r="NYZ26" s="25"/>
      <c r="NZA26" s="25"/>
      <c r="NZB26" s="25"/>
      <c r="NZC26" s="25"/>
      <c r="NZD26" s="25"/>
      <c r="NZE26" s="25"/>
      <c r="NZF26" s="25"/>
      <c r="NZG26" s="25"/>
      <c r="NZH26" s="25"/>
      <c r="NZI26" s="25"/>
      <c r="NZJ26" s="25"/>
      <c r="NZK26" s="25"/>
      <c r="NZL26" s="25"/>
      <c r="NZM26" s="25"/>
      <c r="NZN26" s="25"/>
      <c r="NZO26" s="25"/>
      <c r="NZP26" s="25"/>
      <c r="NZQ26" s="25"/>
      <c r="NZR26" s="25"/>
      <c r="NZS26" s="25"/>
      <c r="NZT26" s="25"/>
      <c r="NZU26" s="25"/>
      <c r="NZV26" s="25"/>
      <c r="NZW26" s="25"/>
      <c r="NZX26" s="25"/>
      <c r="NZY26" s="25"/>
      <c r="NZZ26" s="25"/>
      <c r="OAA26" s="25"/>
      <c r="OAB26" s="25"/>
      <c r="OAC26" s="25"/>
      <c r="OAD26" s="25"/>
      <c r="OAE26" s="25"/>
      <c r="OAF26" s="25"/>
      <c r="OAG26" s="25"/>
      <c r="OAH26" s="25"/>
      <c r="OAI26" s="25"/>
      <c r="OAJ26" s="25"/>
      <c r="OAK26" s="25"/>
      <c r="OAL26" s="25"/>
      <c r="OAM26" s="25"/>
      <c r="OAN26" s="25"/>
      <c r="OAO26" s="25"/>
      <c r="OAP26" s="25"/>
      <c r="OAQ26" s="25"/>
      <c r="OAR26" s="25"/>
      <c r="OAS26" s="25"/>
      <c r="OAT26" s="25"/>
      <c r="OAU26" s="25"/>
      <c r="OAV26" s="25"/>
      <c r="OAW26" s="25"/>
      <c r="OAX26" s="25"/>
      <c r="OAY26" s="25"/>
      <c r="OAZ26" s="25"/>
      <c r="OBA26" s="25"/>
      <c r="OBB26" s="25"/>
      <c r="OBC26" s="25"/>
      <c r="OBD26" s="25"/>
      <c r="OBE26" s="25"/>
      <c r="OBF26" s="25"/>
      <c r="OBG26" s="25"/>
      <c r="OBH26" s="25"/>
      <c r="OBI26" s="25"/>
      <c r="OBJ26" s="25"/>
      <c r="OBK26" s="25"/>
      <c r="OBL26" s="25"/>
      <c r="OBM26" s="25"/>
      <c r="OBN26" s="25"/>
      <c r="OBO26" s="25"/>
      <c r="OBP26" s="25"/>
      <c r="OBQ26" s="25"/>
      <c r="OBR26" s="25"/>
      <c r="OBS26" s="25"/>
      <c r="OBT26" s="25"/>
      <c r="OBU26" s="25"/>
      <c r="OBV26" s="25"/>
      <c r="OBW26" s="25"/>
      <c r="OBX26" s="25"/>
      <c r="OBY26" s="25"/>
      <c r="OBZ26" s="25"/>
      <c r="OCA26" s="25"/>
      <c r="OCB26" s="25"/>
      <c r="OCC26" s="25"/>
      <c r="OCD26" s="25"/>
      <c r="OCE26" s="25"/>
      <c r="OCF26" s="25"/>
      <c r="OCG26" s="25"/>
      <c r="OCH26" s="25"/>
      <c r="OCI26" s="25"/>
      <c r="OCJ26" s="25"/>
      <c r="OCK26" s="25"/>
      <c r="OCL26" s="25"/>
      <c r="OCM26" s="25"/>
      <c r="OCN26" s="25"/>
      <c r="OCO26" s="25"/>
      <c r="OCP26" s="25"/>
      <c r="OCQ26" s="25"/>
      <c r="OCR26" s="25"/>
      <c r="OCS26" s="25"/>
      <c r="OCT26" s="25"/>
      <c r="OCU26" s="25"/>
      <c r="OCV26" s="25"/>
      <c r="OCW26" s="25"/>
      <c r="OCX26" s="25"/>
      <c r="OCY26" s="25"/>
      <c r="OCZ26" s="25"/>
      <c r="ODA26" s="25"/>
      <c r="ODB26" s="25"/>
      <c r="ODC26" s="25"/>
      <c r="ODD26" s="25"/>
      <c r="ODE26" s="25"/>
      <c r="ODF26" s="25"/>
      <c r="ODG26" s="25"/>
      <c r="ODH26" s="25"/>
      <c r="ODI26" s="25"/>
      <c r="ODJ26" s="25"/>
      <c r="ODK26" s="25"/>
      <c r="ODL26" s="25"/>
      <c r="ODM26" s="25"/>
      <c r="ODN26" s="25"/>
      <c r="ODO26" s="25"/>
      <c r="ODP26" s="25"/>
      <c r="ODQ26" s="25"/>
      <c r="ODR26" s="25"/>
      <c r="ODS26" s="25"/>
      <c r="ODT26" s="25"/>
      <c r="ODU26" s="25"/>
      <c r="ODV26" s="25"/>
      <c r="ODW26" s="25"/>
      <c r="ODX26" s="25"/>
      <c r="ODY26" s="25"/>
      <c r="ODZ26" s="25"/>
      <c r="OEA26" s="25"/>
      <c r="OEB26" s="25"/>
      <c r="OEC26" s="25"/>
      <c r="OED26" s="25"/>
      <c r="OEE26" s="25"/>
      <c r="OEF26" s="25"/>
      <c r="OEG26" s="25"/>
      <c r="OEH26" s="25"/>
      <c r="OEI26" s="25"/>
      <c r="OEJ26" s="25"/>
      <c r="OEK26" s="25"/>
      <c r="OEL26" s="25"/>
      <c r="OEM26" s="25"/>
      <c r="OEN26" s="25"/>
      <c r="OEO26" s="25"/>
      <c r="OEP26" s="25"/>
      <c r="OEQ26" s="25"/>
      <c r="OER26" s="25"/>
      <c r="OES26" s="25"/>
      <c r="OET26" s="25"/>
      <c r="OEU26" s="25"/>
      <c r="OEV26" s="25"/>
      <c r="OEW26" s="25"/>
      <c r="OEX26" s="25"/>
      <c r="OEY26" s="25"/>
      <c r="OEZ26" s="25"/>
      <c r="OFA26" s="25"/>
      <c r="OFB26" s="25"/>
      <c r="OFC26" s="25"/>
      <c r="OFD26" s="25"/>
      <c r="OFE26" s="25"/>
      <c r="OFF26" s="25"/>
      <c r="OFG26" s="25"/>
      <c r="OFH26" s="25"/>
      <c r="OFI26" s="25"/>
      <c r="OFJ26" s="25"/>
      <c r="OFK26" s="25"/>
      <c r="OFL26" s="25"/>
      <c r="OFM26" s="25"/>
      <c r="OFN26" s="25"/>
      <c r="OFO26" s="25"/>
      <c r="OFP26" s="25"/>
      <c r="OFQ26" s="25"/>
      <c r="OFR26" s="25"/>
      <c r="OFS26" s="25"/>
      <c r="OFT26" s="25"/>
      <c r="OFU26" s="25"/>
      <c r="OFV26" s="25"/>
      <c r="OFW26" s="25"/>
      <c r="OFX26" s="25"/>
      <c r="OFY26" s="25"/>
      <c r="OFZ26" s="25"/>
      <c r="OGA26" s="25"/>
      <c r="OGB26" s="25"/>
      <c r="OGC26" s="25"/>
      <c r="OGD26" s="25"/>
      <c r="OGE26" s="25"/>
      <c r="OGF26" s="25"/>
      <c r="OGG26" s="25"/>
      <c r="OGH26" s="25"/>
      <c r="OGI26" s="25"/>
      <c r="OGJ26" s="25"/>
      <c r="OGK26" s="25"/>
      <c r="OGL26" s="25"/>
      <c r="OGM26" s="25"/>
      <c r="OGN26" s="25"/>
      <c r="OGO26" s="25"/>
      <c r="OGP26" s="25"/>
      <c r="OGQ26" s="25"/>
      <c r="OGR26" s="25"/>
      <c r="OGS26" s="25"/>
      <c r="OGT26" s="25"/>
      <c r="OGU26" s="25"/>
      <c r="OGV26" s="25"/>
      <c r="OGW26" s="25"/>
      <c r="OGX26" s="25"/>
      <c r="OGY26" s="25"/>
      <c r="OGZ26" s="25"/>
      <c r="OHA26" s="25"/>
      <c r="OHB26" s="25"/>
      <c r="OHC26" s="25"/>
      <c r="OHD26" s="25"/>
      <c r="OHE26" s="25"/>
      <c r="OHF26" s="25"/>
      <c r="OHG26" s="25"/>
      <c r="OHH26" s="25"/>
      <c r="OHI26" s="25"/>
      <c r="OHJ26" s="25"/>
      <c r="OHK26" s="25"/>
      <c r="OHL26" s="25"/>
      <c r="OHM26" s="25"/>
      <c r="OHN26" s="25"/>
      <c r="OHO26" s="25"/>
      <c r="OHP26" s="25"/>
      <c r="OHQ26" s="25"/>
      <c r="OHR26" s="25"/>
      <c r="OHS26" s="25"/>
      <c r="OHT26" s="25"/>
      <c r="OHU26" s="25"/>
      <c r="OHV26" s="25"/>
      <c r="OHW26" s="25"/>
      <c r="OHX26" s="25"/>
      <c r="OHY26" s="25"/>
      <c r="OHZ26" s="25"/>
      <c r="OIA26" s="25"/>
      <c r="OIB26" s="25"/>
      <c r="OIC26" s="25"/>
      <c r="OID26" s="25"/>
      <c r="OIE26" s="25"/>
      <c r="OIF26" s="25"/>
      <c r="OIG26" s="25"/>
      <c r="OIH26" s="25"/>
      <c r="OII26" s="25"/>
      <c r="OIJ26" s="25"/>
      <c r="OIK26" s="25"/>
      <c r="OIL26" s="25"/>
      <c r="OIM26" s="25"/>
      <c r="OIN26" s="25"/>
      <c r="OIO26" s="25"/>
      <c r="OIP26" s="25"/>
      <c r="OIQ26" s="25"/>
      <c r="OIR26" s="25"/>
      <c r="OIS26" s="25"/>
      <c r="OIT26" s="25"/>
      <c r="OIU26" s="25"/>
      <c r="OIV26" s="25"/>
      <c r="OIW26" s="25"/>
      <c r="OIX26" s="25"/>
      <c r="OIY26" s="25"/>
      <c r="OIZ26" s="25"/>
      <c r="OJA26" s="25"/>
      <c r="OJB26" s="25"/>
      <c r="OJC26" s="25"/>
      <c r="OJD26" s="25"/>
      <c r="OJE26" s="25"/>
      <c r="OJF26" s="25"/>
      <c r="OJG26" s="25"/>
      <c r="OJH26" s="25"/>
      <c r="OJI26" s="25"/>
      <c r="OJJ26" s="25"/>
      <c r="OJK26" s="25"/>
      <c r="OJL26" s="25"/>
      <c r="OJM26" s="25"/>
      <c r="OJN26" s="25"/>
      <c r="OJO26" s="25"/>
      <c r="OJP26" s="25"/>
      <c r="OJQ26" s="25"/>
      <c r="OJR26" s="25"/>
      <c r="OJS26" s="25"/>
      <c r="OJT26" s="25"/>
      <c r="OJU26" s="25"/>
      <c r="OJV26" s="25"/>
      <c r="OJW26" s="25"/>
      <c r="OJX26" s="25"/>
      <c r="OJY26" s="25"/>
      <c r="OJZ26" s="25"/>
      <c r="OKA26" s="25"/>
      <c r="OKB26" s="25"/>
      <c r="OKC26" s="25"/>
      <c r="OKD26" s="25"/>
      <c r="OKE26" s="25"/>
      <c r="OKF26" s="25"/>
      <c r="OKG26" s="25"/>
      <c r="OKH26" s="25"/>
      <c r="OKI26" s="25"/>
      <c r="OKJ26" s="25"/>
      <c r="OKK26" s="25"/>
      <c r="OKL26" s="25"/>
      <c r="OKM26" s="25"/>
      <c r="OKN26" s="25"/>
      <c r="OKO26" s="25"/>
      <c r="OKP26" s="25"/>
      <c r="OKQ26" s="25"/>
      <c r="OKR26" s="25"/>
      <c r="OKS26" s="25"/>
      <c r="OKT26" s="25"/>
      <c r="OKU26" s="25"/>
      <c r="OKV26" s="25"/>
      <c r="OKW26" s="25"/>
      <c r="OKX26" s="25"/>
      <c r="OKY26" s="25"/>
      <c r="OKZ26" s="25"/>
      <c r="OLA26" s="25"/>
      <c r="OLB26" s="25"/>
      <c r="OLC26" s="25"/>
      <c r="OLD26" s="25"/>
      <c r="OLE26" s="25"/>
      <c r="OLF26" s="25"/>
      <c r="OLG26" s="25"/>
      <c r="OLH26" s="25"/>
      <c r="OLI26" s="25"/>
      <c r="OLJ26" s="25"/>
      <c r="OLK26" s="25"/>
      <c r="OLL26" s="25"/>
      <c r="OLM26" s="25"/>
      <c r="OLN26" s="25"/>
      <c r="OLO26" s="25"/>
      <c r="OLP26" s="25"/>
      <c r="OLQ26" s="25"/>
      <c r="OLR26" s="25"/>
      <c r="OLS26" s="25"/>
      <c r="OLT26" s="25"/>
      <c r="OLU26" s="25"/>
      <c r="OLV26" s="25"/>
      <c r="OLW26" s="25"/>
      <c r="OLX26" s="25"/>
      <c r="OLY26" s="25"/>
      <c r="OLZ26" s="25"/>
      <c r="OMA26" s="25"/>
      <c r="OMB26" s="25"/>
      <c r="OMC26" s="25"/>
      <c r="OMD26" s="25"/>
      <c r="OME26" s="25"/>
      <c r="OMF26" s="25"/>
      <c r="OMG26" s="25"/>
      <c r="OMH26" s="25"/>
      <c r="OMI26" s="25"/>
      <c r="OMJ26" s="25"/>
      <c r="OMK26" s="25"/>
      <c r="OML26" s="25"/>
      <c r="OMM26" s="25"/>
      <c r="OMN26" s="25"/>
      <c r="OMO26" s="25"/>
      <c r="OMP26" s="25"/>
      <c r="OMQ26" s="25"/>
      <c r="OMR26" s="25"/>
      <c r="OMS26" s="25"/>
      <c r="OMT26" s="25"/>
      <c r="OMU26" s="25"/>
      <c r="OMV26" s="25"/>
      <c r="OMW26" s="25"/>
      <c r="OMX26" s="25"/>
      <c r="OMY26" s="25"/>
      <c r="OMZ26" s="25"/>
      <c r="ONA26" s="25"/>
      <c r="ONB26" s="25"/>
      <c r="ONC26" s="25"/>
      <c r="OND26" s="25"/>
      <c r="ONE26" s="25"/>
      <c r="ONF26" s="25"/>
      <c r="ONG26" s="25"/>
      <c r="ONH26" s="25"/>
      <c r="ONI26" s="25"/>
      <c r="ONJ26" s="25"/>
      <c r="ONK26" s="25"/>
      <c r="ONL26" s="25"/>
      <c r="ONM26" s="25"/>
      <c r="ONN26" s="25"/>
      <c r="ONO26" s="25"/>
      <c r="ONP26" s="25"/>
      <c r="ONQ26" s="25"/>
      <c r="ONR26" s="25"/>
      <c r="ONS26" s="25"/>
      <c r="ONT26" s="25"/>
      <c r="ONU26" s="25"/>
      <c r="ONV26" s="25"/>
      <c r="ONW26" s="25"/>
      <c r="ONX26" s="25"/>
      <c r="ONY26" s="25"/>
      <c r="ONZ26" s="25"/>
      <c r="OOA26" s="25"/>
      <c r="OOB26" s="25"/>
      <c r="OOC26" s="25"/>
      <c r="OOD26" s="25"/>
      <c r="OOE26" s="25"/>
      <c r="OOF26" s="25"/>
      <c r="OOG26" s="25"/>
      <c r="OOH26" s="25"/>
      <c r="OOI26" s="25"/>
      <c r="OOJ26" s="25"/>
      <c r="OOK26" s="25"/>
      <c r="OOL26" s="25"/>
      <c r="OOM26" s="25"/>
      <c r="OON26" s="25"/>
      <c r="OOO26" s="25"/>
      <c r="OOP26" s="25"/>
      <c r="OOQ26" s="25"/>
      <c r="OOR26" s="25"/>
      <c r="OOS26" s="25"/>
      <c r="OOT26" s="25"/>
      <c r="OOU26" s="25"/>
      <c r="OOV26" s="25"/>
      <c r="OOW26" s="25"/>
      <c r="OOX26" s="25"/>
      <c r="OOY26" s="25"/>
      <c r="OOZ26" s="25"/>
      <c r="OPA26" s="25"/>
      <c r="OPB26" s="25"/>
      <c r="OPC26" s="25"/>
      <c r="OPD26" s="25"/>
      <c r="OPE26" s="25"/>
      <c r="OPF26" s="25"/>
      <c r="OPG26" s="25"/>
      <c r="OPH26" s="25"/>
      <c r="OPI26" s="25"/>
      <c r="OPJ26" s="25"/>
      <c r="OPK26" s="25"/>
      <c r="OPL26" s="25"/>
      <c r="OPM26" s="25"/>
      <c r="OPN26" s="25"/>
      <c r="OPO26" s="25"/>
      <c r="OPP26" s="25"/>
      <c r="OPQ26" s="25"/>
      <c r="OPR26" s="25"/>
      <c r="OPS26" s="25"/>
      <c r="OPT26" s="25"/>
      <c r="OPU26" s="25"/>
      <c r="OPV26" s="25"/>
      <c r="OPW26" s="25"/>
      <c r="OPX26" s="25"/>
      <c r="OPY26" s="25"/>
      <c r="OPZ26" s="25"/>
      <c r="OQA26" s="25"/>
      <c r="OQB26" s="25"/>
      <c r="OQC26" s="25"/>
      <c r="OQD26" s="25"/>
      <c r="OQE26" s="25"/>
      <c r="OQF26" s="25"/>
      <c r="OQG26" s="25"/>
      <c r="OQH26" s="25"/>
      <c r="OQI26" s="25"/>
      <c r="OQJ26" s="25"/>
      <c r="OQK26" s="25"/>
      <c r="OQL26" s="25"/>
      <c r="OQM26" s="25"/>
      <c r="OQN26" s="25"/>
      <c r="OQO26" s="25"/>
      <c r="OQP26" s="25"/>
      <c r="OQQ26" s="25"/>
      <c r="OQR26" s="25"/>
      <c r="OQS26" s="25"/>
      <c r="OQT26" s="25"/>
      <c r="OQU26" s="25"/>
      <c r="OQV26" s="25"/>
      <c r="OQW26" s="25"/>
      <c r="OQX26" s="25"/>
      <c r="OQY26" s="25"/>
      <c r="OQZ26" s="25"/>
      <c r="ORA26" s="25"/>
      <c r="ORB26" s="25"/>
      <c r="ORC26" s="25"/>
      <c r="ORD26" s="25"/>
      <c r="ORE26" s="25"/>
      <c r="ORF26" s="25"/>
      <c r="ORG26" s="25"/>
      <c r="ORH26" s="25"/>
      <c r="ORI26" s="25"/>
      <c r="ORJ26" s="25"/>
      <c r="ORK26" s="25"/>
      <c r="ORL26" s="25"/>
      <c r="ORM26" s="25"/>
      <c r="ORN26" s="25"/>
      <c r="ORO26" s="25"/>
      <c r="ORP26" s="25"/>
      <c r="ORQ26" s="25"/>
      <c r="ORR26" s="25"/>
      <c r="ORS26" s="25"/>
      <c r="ORT26" s="25"/>
      <c r="ORU26" s="25"/>
      <c r="ORV26" s="25"/>
      <c r="ORW26" s="25"/>
      <c r="ORX26" s="25"/>
      <c r="ORY26" s="25"/>
      <c r="ORZ26" s="25"/>
      <c r="OSA26" s="25"/>
      <c r="OSB26" s="25"/>
      <c r="OSC26" s="25"/>
      <c r="OSD26" s="25"/>
      <c r="OSE26" s="25"/>
      <c r="OSF26" s="25"/>
      <c r="OSG26" s="25"/>
      <c r="OSH26" s="25"/>
      <c r="OSI26" s="25"/>
      <c r="OSJ26" s="25"/>
      <c r="OSK26" s="25"/>
      <c r="OSL26" s="25"/>
      <c r="OSM26" s="25"/>
      <c r="OSN26" s="25"/>
      <c r="OSO26" s="25"/>
      <c r="OSP26" s="25"/>
      <c r="OSQ26" s="25"/>
      <c r="OSR26" s="25"/>
      <c r="OSS26" s="25"/>
      <c r="OST26" s="25"/>
      <c r="OSU26" s="25"/>
      <c r="OSV26" s="25"/>
      <c r="OSW26" s="25"/>
      <c r="OSX26" s="25"/>
      <c r="OSY26" s="25"/>
      <c r="OSZ26" s="25"/>
      <c r="OTA26" s="25"/>
      <c r="OTB26" s="25"/>
      <c r="OTC26" s="25"/>
      <c r="OTD26" s="25"/>
      <c r="OTE26" s="25"/>
      <c r="OTF26" s="25"/>
      <c r="OTG26" s="25"/>
      <c r="OTH26" s="25"/>
      <c r="OTI26" s="25"/>
      <c r="OTJ26" s="25"/>
      <c r="OTK26" s="25"/>
      <c r="OTL26" s="25"/>
      <c r="OTM26" s="25"/>
      <c r="OTN26" s="25"/>
      <c r="OTO26" s="25"/>
      <c r="OTP26" s="25"/>
      <c r="OTQ26" s="25"/>
      <c r="OTR26" s="25"/>
      <c r="OTS26" s="25"/>
      <c r="OTT26" s="25"/>
      <c r="OTU26" s="25"/>
      <c r="OTV26" s="25"/>
      <c r="OTW26" s="25"/>
      <c r="OTX26" s="25"/>
      <c r="OTY26" s="25"/>
      <c r="OTZ26" s="25"/>
      <c r="OUA26" s="25"/>
      <c r="OUB26" s="25"/>
      <c r="OUC26" s="25"/>
      <c r="OUD26" s="25"/>
      <c r="OUE26" s="25"/>
      <c r="OUF26" s="25"/>
      <c r="OUG26" s="25"/>
      <c r="OUH26" s="25"/>
      <c r="OUI26" s="25"/>
      <c r="OUJ26" s="25"/>
      <c r="OUK26" s="25"/>
      <c r="OUL26" s="25"/>
      <c r="OUM26" s="25"/>
      <c r="OUN26" s="25"/>
      <c r="OUO26" s="25"/>
      <c r="OUP26" s="25"/>
      <c r="OUQ26" s="25"/>
      <c r="OUR26" s="25"/>
      <c r="OUS26" s="25"/>
      <c r="OUT26" s="25"/>
      <c r="OUU26" s="25"/>
      <c r="OUV26" s="25"/>
      <c r="OUW26" s="25"/>
      <c r="OUX26" s="25"/>
      <c r="OUY26" s="25"/>
      <c r="OUZ26" s="25"/>
      <c r="OVA26" s="25"/>
      <c r="OVB26" s="25"/>
      <c r="OVC26" s="25"/>
      <c r="OVD26" s="25"/>
      <c r="OVE26" s="25"/>
      <c r="OVF26" s="25"/>
      <c r="OVG26" s="25"/>
      <c r="OVH26" s="25"/>
      <c r="OVI26" s="25"/>
      <c r="OVJ26" s="25"/>
      <c r="OVK26" s="25"/>
      <c r="OVL26" s="25"/>
      <c r="OVM26" s="25"/>
      <c r="OVN26" s="25"/>
      <c r="OVO26" s="25"/>
      <c r="OVP26" s="25"/>
      <c r="OVQ26" s="25"/>
      <c r="OVR26" s="25"/>
      <c r="OVS26" s="25"/>
      <c r="OVT26" s="25"/>
      <c r="OVU26" s="25"/>
      <c r="OVV26" s="25"/>
      <c r="OVW26" s="25"/>
      <c r="OVX26" s="25"/>
      <c r="OVY26" s="25"/>
      <c r="OVZ26" s="25"/>
      <c r="OWA26" s="25"/>
      <c r="OWB26" s="25"/>
      <c r="OWC26" s="25"/>
      <c r="OWD26" s="25"/>
      <c r="OWE26" s="25"/>
      <c r="OWF26" s="25"/>
      <c r="OWG26" s="25"/>
      <c r="OWH26" s="25"/>
      <c r="OWI26" s="25"/>
      <c r="OWJ26" s="25"/>
      <c r="OWK26" s="25"/>
      <c r="OWL26" s="25"/>
      <c r="OWM26" s="25"/>
      <c r="OWN26" s="25"/>
      <c r="OWO26" s="25"/>
      <c r="OWP26" s="25"/>
      <c r="OWQ26" s="25"/>
      <c r="OWR26" s="25"/>
      <c r="OWS26" s="25"/>
      <c r="OWT26" s="25"/>
      <c r="OWU26" s="25"/>
      <c r="OWV26" s="25"/>
      <c r="OWW26" s="25"/>
      <c r="OWX26" s="25"/>
      <c r="OWY26" s="25"/>
      <c r="OWZ26" s="25"/>
      <c r="OXA26" s="25"/>
      <c r="OXB26" s="25"/>
      <c r="OXC26" s="25"/>
      <c r="OXD26" s="25"/>
      <c r="OXE26" s="25"/>
      <c r="OXF26" s="25"/>
      <c r="OXG26" s="25"/>
      <c r="OXH26" s="25"/>
      <c r="OXI26" s="25"/>
      <c r="OXJ26" s="25"/>
      <c r="OXK26" s="25"/>
      <c r="OXL26" s="25"/>
      <c r="OXM26" s="25"/>
      <c r="OXN26" s="25"/>
      <c r="OXO26" s="25"/>
      <c r="OXP26" s="25"/>
      <c r="OXQ26" s="25"/>
      <c r="OXR26" s="25"/>
      <c r="OXS26" s="25"/>
      <c r="OXT26" s="25"/>
      <c r="OXU26" s="25"/>
      <c r="OXV26" s="25"/>
      <c r="OXW26" s="25"/>
      <c r="OXX26" s="25"/>
      <c r="OXY26" s="25"/>
      <c r="OXZ26" s="25"/>
      <c r="OYA26" s="25"/>
      <c r="OYB26" s="25"/>
      <c r="OYC26" s="25"/>
      <c r="OYD26" s="25"/>
      <c r="OYE26" s="25"/>
      <c r="OYF26" s="25"/>
      <c r="OYG26" s="25"/>
      <c r="OYH26" s="25"/>
      <c r="OYI26" s="25"/>
      <c r="OYJ26" s="25"/>
      <c r="OYK26" s="25"/>
      <c r="OYL26" s="25"/>
      <c r="OYM26" s="25"/>
      <c r="OYN26" s="25"/>
      <c r="OYO26" s="25"/>
      <c r="OYP26" s="25"/>
      <c r="OYQ26" s="25"/>
      <c r="OYR26" s="25"/>
      <c r="OYS26" s="25"/>
      <c r="OYT26" s="25"/>
      <c r="OYU26" s="25"/>
      <c r="OYV26" s="25"/>
      <c r="OYW26" s="25"/>
      <c r="OYX26" s="25"/>
      <c r="OYY26" s="25"/>
      <c r="OYZ26" s="25"/>
      <c r="OZA26" s="25"/>
      <c r="OZB26" s="25"/>
      <c r="OZC26" s="25"/>
      <c r="OZD26" s="25"/>
      <c r="OZE26" s="25"/>
      <c r="OZF26" s="25"/>
      <c r="OZG26" s="25"/>
      <c r="OZH26" s="25"/>
      <c r="OZI26" s="25"/>
      <c r="OZJ26" s="25"/>
      <c r="OZK26" s="25"/>
      <c r="OZL26" s="25"/>
      <c r="OZM26" s="25"/>
      <c r="OZN26" s="25"/>
      <c r="OZO26" s="25"/>
      <c r="OZP26" s="25"/>
      <c r="OZQ26" s="25"/>
      <c r="OZR26" s="25"/>
      <c r="OZS26" s="25"/>
      <c r="OZT26" s="25"/>
      <c r="OZU26" s="25"/>
      <c r="OZV26" s="25"/>
      <c r="OZW26" s="25"/>
      <c r="OZX26" s="25"/>
      <c r="OZY26" s="25"/>
      <c r="OZZ26" s="25"/>
      <c r="PAA26" s="25"/>
      <c r="PAB26" s="25"/>
      <c r="PAC26" s="25"/>
      <c r="PAD26" s="25"/>
      <c r="PAE26" s="25"/>
      <c r="PAF26" s="25"/>
      <c r="PAG26" s="25"/>
      <c r="PAH26" s="25"/>
      <c r="PAI26" s="25"/>
      <c r="PAJ26" s="25"/>
      <c r="PAK26" s="25"/>
      <c r="PAL26" s="25"/>
      <c r="PAM26" s="25"/>
      <c r="PAN26" s="25"/>
      <c r="PAO26" s="25"/>
      <c r="PAP26" s="25"/>
      <c r="PAQ26" s="25"/>
      <c r="PAR26" s="25"/>
      <c r="PAS26" s="25"/>
      <c r="PAT26" s="25"/>
      <c r="PAU26" s="25"/>
      <c r="PAV26" s="25"/>
      <c r="PAW26" s="25"/>
      <c r="PAX26" s="25"/>
      <c r="PAY26" s="25"/>
      <c r="PAZ26" s="25"/>
      <c r="PBA26" s="25"/>
      <c r="PBB26" s="25"/>
      <c r="PBC26" s="25"/>
      <c r="PBD26" s="25"/>
      <c r="PBE26" s="25"/>
      <c r="PBF26" s="25"/>
      <c r="PBG26" s="25"/>
      <c r="PBH26" s="25"/>
      <c r="PBI26" s="25"/>
      <c r="PBJ26" s="25"/>
      <c r="PBK26" s="25"/>
      <c r="PBL26" s="25"/>
      <c r="PBM26" s="25"/>
      <c r="PBN26" s="25"/>
      <c r="PBO26" s="25"/>
      <c r="PBP26" s="25"/>
      <c r="PBQ26" s="25"/>
      <c r="PBR26" s="25"/>
      <c r="PBS26" s="25"/>
      <c r="PBT26" s="25"/>
      <c r="PBU26" s="25"/>
      <c r="PBV26" s="25"/>
      <c r="PBW26" s="25"/>
      <c r="PBX26" s="25"/>
      <c r="PBY26" s="25"/>
      <c r="PBZ26" s="25"/>
      <c r="PCA26" s="25"/>
      <c r="PCB26" s="25"/>
      <c r="PCC26" s="25"/>
      <c r="PCD26" s="25"/>
      <c r="PCE26" s="25"/>
      <c r="PCF26" s="25"/>
      <c r="PCG26" s="25"/>
      <c r="PCH26" s="25"/>
      <c r="PCI26" s="25"/>
      <c r="PCJ26" s="25"/>
      <c r="PCK26" s="25"/>
      <c r="PCL26" s="25"/>
      <c r="PCM26" s="25"/>
      <c r="PCN26" s="25"/>
      <c r="PCO26" s="25"/>
      <c r="PCP26" s="25"/>
      <c r="PCQ26" s="25"/>
      <c r="PCR26" s="25"/>
      <c r="PCS26" s="25"/>
      <c r="PCT26" s="25"/>
      <c r="PCU26" s="25"/>
      <c r="PCV26" s="25"/>
      <c r="PCW26" s="25"/>
      <c r="PCX26" s="25"/>
      <c r="PCY26" s="25"/>
      <c r="PCZ26" s="25"/>
      <c r="PDA26" s="25"/>
      <c r="PDB26" s="25"/>
      <c r="PDC26" s="25"/>
      <c r="PDD26" s="25"/>
      <c r="PDE26" s="25"/>
      <c r="PDF26" s="25"/>
      <c r="PDG26" s="25"/>
      <c r="PDH26" s="25"/>
      <c r="PDI26" s="25"/>
      <c r="PDJ26" s="25"/>
      <c r="PDK26" s="25"/>
      <c r="PDL26" s="25"/>
      <c r="PDM26" s="25"/>
      <c r="PDN26" s="25"/>
      <c r="PDO26" s="25"/>
      <c r="PDP26" s="25"/>
      <c r="PDQ26" s="25"/>
      <c r="PDR26" s="25"/>
      <c r="PDS26" s="25"/>
      <c r="PDT26" s="25"/>
      <c r="PDU26" s="25"/>
      <c r="PDV26" s="25"/>
      <c r="PDW26" s="25"/>
      <c r="PDX26" s="25"/>
      <c r="PDY26" s="25"/>
      <c r="PDZ26" s="25"/>
      <c r="PEA26" s="25"/>
      <c r="PEB26" s="25"/>
      <c r="PEC26" s="25"/>
      <c r="PED26" s="25"/>
      <c r="PEE26" s="25"/>
      <c r="PEF26" s="25"/>
      <c r="PEG26" s="25"/>
      <c r="PEH26" s="25"/>
      <c r="PEI26" s="25"/>
      <c r="PEJ26" s="25"/>
      <c r="PEK26" s="25"/>
      <c r="PEL26" s="25"/>
      <c r="PEM26" s="25"/>
      <c r="PEN26" s="25"/>
      <c r="PEO26" s="25"/>
      <c r="PEP26" s="25"/>
      <c r="PEQ26" s="25"/>
      <c r="PER26" s="25"/>
      <c r="PES26" s="25"/>
      <c r="PET26" s="25"/>
      <c r="PEU26" s="25"/>
      <c r="PEV26" s="25"/>
      <c r="PEW26" s="25"/>
      <c r="PEX26" s="25"/>
      <c r="PEY26" s="25"/>
      <c r="PEZ26" s="25"/>
      <c r="PFA26" s="25"/>
      <c r="PFB26" s="25"/>
      <c r="PFC26" s="25"/>
      <c r="PFD26" s="25"/>
      <c r="PFE26" s="25"/>
      <c r="PFF26" s="25"/>
      <c r="PFG26" s="25"/>
      <c r="PFH26" s="25"/>
      <c r="PFI26" s="25"/>
      <c r="PFJ26" s="25"/>
      <c r="PFK26" s="25"/>
      <c r="PFL26" s="25"/>
      <c r="PFM26" s="25"/>
      <c r="PFN26" s="25"/>
      <c r="PFO26" s="25"/>
      <c r="PFP26" s="25"/>
      <c r="PFQ26" s="25"/>
      <c r="PFR26" s="25"/>
      <c r="PFS26" s="25"/>
      <c r="PFT26" s="25"/>
      <c r="PFU26" s="25"/>
      <c r="PFV26" s="25"/>
      <c r="PFW26" s="25"/>
      <c r="PFX26" s="25"/>
      <c r="PFY26" s="25"/>
      <c r="PFZ26" s="25"/>
      <c r="PGA26" s="25"/>
      <c r="PGB26" s="25"/>
      <c r="PGC26" s="25"/>
      <c r="PGD26" s="25"/>
      <c r="PGE26" s="25"/>
      <c r="PGF26" s="25"/>
      <c r="PGG26" s="25"/>
      <c r="PGH26" s="25"/>
      <c r="PGI26" s="25"/>
      <c r="PGJ26" s="25"/>
      <c r="PGK26" s="25"/>
      <c r="PGL26" s="25"/>
      <c r="PGM26" s="25"/>
      <c r="PGN26" s="25"/>
      <c r="PGO26" s="25"/>
      <c r="PGP26" s="25"/>
      <c r="PGQ26" s="25"/>
      <c r="PGR26" s="25"/>
      <c r="PGS26" s="25"/>
      <c r="PGT26" s="25"/>
      <c r="PGU26" s="25"/>
      <c r="PGV26" s="25"/>
      <c r="PGW26" s="25"/>
      <c r="PGX26" s="25"/>
      <c r="PGY26" s="25"/>
      <c r="PGZ26" s="25"/>
      <c r="PHA26" s="25"/>
      <c r="PHB26" s="25"/>
      <c r="PHC26" s="25"/>
      <c r="PHD26" s="25"/>
      <c r="PHE26" s="25"/>
      <c r="PHF26" s="25"/>
      <c r="PHG26" s="25"/>
      <c r="PHH26" s="25"/>
      <c r="PHI26" s="25"/>
      <c r="PHJ26" s="25"/>
      <c r="PHK26" s="25"/>
      <c r="PHL26" s="25"/>
      <c r="PHM26" s="25"/>
      <c r="PHN26" s="25"/>
      <c r="PHO26" s="25"/>
      <c r="PHP26" s="25"/>
      <c r="PHQ26" s="25"/>
      <c r="PHR26" s="25"/>
      <c r="PHS26" s="25"/>
      <c r="PHT26" s="25"/>
      <c r="PHU26" s="25"/>
      <c r="PHV26" s="25"/>
      <c r="PHW26" s="25"/>
      <c r="PHX26" s="25"/>
      <c r="PHY26" s="25"/>
      <c r="PHZ26" s="25"/>
      <c r="PIA26" s="25"/>
      <c r="PIB26" s="25"/>
      <c r="PIC26" s="25"/>
      <c r="PID26" s="25"/>
      <c r="PIE26" s="25"/>
      <c r="PIF26" s="25"/>
      <c r="PIG26" s="25"/>
      <c r="PIH26" s="25"/>
      <c r="PII26" s="25"/>
      <c r="PIJ26" s="25"/>
      <c r="PIK26" s="25"/>
      <c r="PIL26" s="25"/>
      <c r="PIM26" s="25"/>
      <c r="PIN26" s="25"/>
      <c r="PIO26" s="25"/>
      <c r="PIP26" s="25"/>
      <c r="PIQ26" s="25"/>
      <c r="PIR26" s="25"/>
      <c r="PIS26" s="25"/>
      <c r="PIT26" s="25"/>
      <c r="PIU26" s="25"/>
      <c r="PIV26" s="25"/>
      <c r="PIW26" s="25"/>
      <c r="PIX26" s="25"/>
      <c r="PIY26" s="25"/>
      <c r="PIZ26" s="25"/>
      <c r="PJA26" s="25"/>
      <c r="PJB26" s="25"/>
      <c r="PJC26" s="25"/>
      <c r="PJD26" s="25"/>
      <c r="PJE26" s="25"/>
      <c r="PJF26" s="25"/>
      <c r="PJG26" s="25"/>
      <c r="PJH26" s="25"/>
      <c r="PJI26" s="25"/>
      <c r="PJJ26" s="25"/>
      <c r="PJK26" s="25"/>
      <c r="PJL26" s="25"/>
      <c r="PJM26" s="25"/>
      <c r="PJN26" s="25"/>
      <c r="PJO26" s="25"/>
      <c r="PJP26" s="25"/>
      <c r="PJQ26" s="25"/>
      <c r="PJR26" s="25"/>
      <c r="PJS26" s="25"/>
      <c r="PJT26" s="25"/>
      <c r="PJU26" s="25"/>
      <c r="PJV26" s="25"/>
      <c r="PJW26" s="25"/>
      <c r="PJX26" s="25"/>
      <c r="PJY26" s="25"/>
      <c r="PJZ26" s="25"/>
      <c r="PKA26" s="25"/>
      <c r="PKB26" s="25"/>
      <c r="PKC26" s="25"/>
      <c r="PKD26" s="25"/>
      <c r="PKE26" s="25"/>
      <c r="PKF26" s="25"/>
      <c r="PKG26" s="25"/>
      <c r="PKH26" s="25"/>
      <c r="PKI26" s="25"/>
      <c r="PKJ26" s="25"/>
      <c r="PKK26" s="25"/>
      <c r="PKL26" s="25"/>
      <c r="PKM26" s="25"/>
      <c r="PKN26" s="25"/>
      <c r="PKO26" s="25"/>
      <c r="PKP26" s="25"/>
      <c r="PKQ26" s="25"/>
      <c r="PKR26" s="25"/>
      <c r="PKS26" s="25"/>
      <c r="PKT26" s="25"/>
      <c r="PKU26" s="25"/>
      <c r="PKV26" s="25"/>
      <c r="PKW26" s="25"/>
      <c r="PKX26" s="25"/>
      <c r="PKY26" s="25"/>
      <c r="PKZ26" s="25"/>
      <c r="PLA26" s="25"/>
      <c r="PLB26" s="25"/>
      <c r="PLC26" s="25"/>
      <c r="PLD26" s="25"/>
      <c r="PLE26" s="25"/>
      <c r="PLF26" s="25"/>
      <c r="PLG26" s="25"/>
      <c r="PLH26" s="25"/>
      <c r="PLI26" s="25"/>
      <c r="PLJ26" s="25"/>
      <c r="PLK26" s="25"/>
      <c r="PLL26" s="25"/>
      <c r="PLM26" s="25"/>
      <c r="PLN26" s="25"/>
      <c r="PLO26" s="25"/>
      <c r="PLP26" s="25"/>
      <c r="PLQ26" s="25"/>
      <c r="PLR26" s="25"/>
      <c r="PLS26" s="25"/>
      <c r="PLT26" s="25"/>
      <c r="PLU26" s="25"/>
      <c r="PLV26" s="25"/>
      <c r="PLW26" s="25"/>
      <c r="PLX26" s="25"/>
      <c r="PLY26" s="25"/>
      <c r="PLZ26" s="25"/>
      <c r="PMA26" s="25"/>
      <c r="PMB26" s="25"/>
      <c r="PMC26" s="25"/>
      <c r="PMD26" s="25"/>
      <c r="PME26" s="25"/>
      <c r="PMF26" s="25"/>
      <c r="PMG26" s="25"/>
      <c r="PMH26" s="25"/>
      <c r="PMI26" s="25"/>
      <c r="PMJ26" s="25"/>
      <c r="PMK26" s="25"/>
      <c r="PML26" s="25"/>
      <c r="PMM26" s="25"/>
      <c r="PMN26" s="25"/>
      <c r="PMO26" s="25"/>
      <c r="PMP26" s="25"/>
      <c r="PMQ26" s="25"/>
      <c r="PMR26" s="25"/>
      <c r="PMS26" s="25"/>
      <c r="PMT26" s="25"/>
      <c r="PMU26" s="25"/>
      <c r="PMV26" s="25"/>
      <c r="PMW26" s="25"/>
      <c r="PMX26" s="25"/>
      <c r="PMY26" s="25"/>
      <c r="PMZ26" s="25"/>
      <c r="PNA26" s="25"/>
      <c r="PNB26" s="25"/>
      <c r="PNC26" s="25"/>
      <c r="PND26" s="25"/>
      <c r="PNE26" s="25"/>
      <c r="PNF26" s="25"/>
      <c r="PNG26" s="25"/>
      <c r="PNH26" s="25"/>
      <c r="PNI26" s="25"/>
      <c r="PNJ26" s="25"/>
      <c r="PNK26" s="25"/>
      <c r="PNL26" s="25"/>
      <c r="PNM26" s="25"/>
      <c r="PNN26" s="25"/>
      <c r="PNO26" s="25"/>
      <c r="PNP26" s="25"/>
      <c r="PNQ26" s="25"/>
      <c r="PNR26" s="25"/>
      <c r="PNS26" s="25"/>
      <c r="PNT26" s="25"/>
      <c r="PNU26" s="25"/>
      <c r="PNV26" s="25"/>
      <c r="PNW26" s="25"/>
      <c r="PNX26" s="25"/>
      <c r="PNY26" s="25"/>
      <c r="PNZ26" s="25"/>
      <c r="POA26" s="25"/>
      <c r="POB26" s="25"/>
      <c r="POC26" s="25"/>
      <c r="POD26" s="25"/>
      <c r="POE26" s="25"/>
      <c r="POF26" s="25"/>
      <c r="POG26" s="25"/>
      <c r="POH26" s="25"/>
      <c r="POI26" s="25"/>
      <c r="POJ26" s="25"/>
      <c r="POK26" s="25"/>
      <c r="POL26" s="25"/>
      <c r="POM26" s="25"/>
      <c r="PON26" s="25"/>
      <c r="POO26" s="25"/>
      <c r="POP26" s="25"/>
      <c r="POQ26" s="25"/>
      <c r="POR26" s="25"/>
      <c r="POS26" s="25"/>
      <c r="POT26" s="25"/>
      <c r="POU26" s="25"/>
      <c r="POV26" s="25"/>
      <c r="POW26" s="25"/>
      <c r="POX26" s="25"/>
      <c r="POY26" s="25"/>
      <c r="POZ26" s="25"/>
      <c r="PPA26" s="25"/>
      <c r="PPB26" s="25"/>
      <c r="PPC26" s="25"/>
      <c r="PPD26" s="25"/>
      <c r="PPE26" s="25"/>
      <c r="PPF26" s="25"/>
      <c r="PPG26" s="25"/>
      <c r="PPH26" s="25"/>
      <c r="PPI26" s="25"/>
      <c r="PPJ26" s="25"/>
      <c r="PPK26" s="25"/>
      <c r="PPL26" s="25"/>
      <c r="PPM26" s="25"/>
      <c r="PPN26" s="25"/>
      <c r="PPO26" s="25"/>
      <c r="PPP26" s="25"/>
      <c r="PPQ26" s="25"/>
      <c r="PPR26" s="25"/>
      <c r="PPS26" s="25"/>
      <c r="PPT26" s="25"/>
      <c r="PPU26" s="25"/>
      <c r="PPV26" s="25"/>
      <c r="PPW26" s="25"/>
      <c r="PPX26" s="25"/>
      <c r="PPY26" s="25"/>
      <c r="PPZ26" s="25"/>
      <c r="PQA26" s="25"/>
      <c r="PQB26" s="25"/>
      <c r="PQC26" s="25"/>
      <c r="PQD26" s="25"/>
      <c r="PQE26" s="25"/>
      <c r="PQF26" s="25"/>
      <c r="PQG26" s="25"/>
      <c r="PQH26" s="25"/>
      <c r="PQI26" s="25"/>
      <c r="PQJ26" s="25"/>
      <c r="PQK26" s="25"/>
      <c r="PQL26" s="25"/>
      <c r="PQM26" s="25"/>
      <c r="PQN26" s="25"/>
      <c r="PQO26" s="25"/>
      <c r="PQP26" s="25"/>
      <c r="PQQ26" s="25"/>
      <c r="PQR26" s="25"/>
      <c r="PQS26" s="25"/>
      <c r="PQT26" s="25"/>
      <c r="PQU26" s="25"/>
      <c r="PQV26" s="25"/>
      <c r="PQW26" s="25"/>
      <c r="PQX26" s="25"/>
      <c r="PQY26" s="25"/>
      <c r="PQZ26" s="25"/>
      <c r="PRA26" s="25"/>
      <c r="PRB26" s="25"/>
      <c r="PRC26" s="25"/>
      <c r="PRD26" s="25"/>
      <c r="PRE26" s="25"/>
      <c r="PRF26" s="25"/>
      <c r="PRG26" s="25"/>
      <c r="PRH26" s="25"/>
      <c r="PRI26" s="25"/>
      <c r="PRJ26" s="25"/>
      <c r="PRK26" s="25"/>
      <c r="PRL26" s="25"/>
      <c r="PRM26" s="25"/>
      <c r="PRN26" s="25"/>
      <c r="PRO26" s="25"/>
      <c r="PRP26" s="25"/>
      <c r="PRQ26" s="25"/>
      <c r="PRR26" s="25"/>
      <c r="PRS26" s="25"/>
      <c r="PRT26" s="25"/>
      <c r="PRU26" s="25"/>
      <c r="PRV26" s="25"/>
      <c r="PRW26" s="25"/>
      <c r="PRX26" s="25"/>
      <c r="PRY26" s="25"/>
      <c r="PRZ26" s="25"/>
      <c r="PSA26" s="25"/>
      <c r="PSB26" s="25"/>
      <c r="PSC26" s="25"/>
      <c r="PSD26" s="25"/>
      <c r="PSE26" s="25"/>
      <c r="PSF26" s="25"/>
      <c r="PSG26" s="25"/>
      <c r="PSH26" s="25"/>
      <c r="PSI26" s="25"/>
      <c r="PSJ26" s="25"/>
      <c r="PSK26" s="25"/>
      <c r="PSL26" s="25"/>
      <c r="PSM26" s="25"/>
      <c r="PSN26" s="25"/>
      <c r="PSO26" s="25"/>
      <c r="PSP26" s="25"/>
      <c r="PSQ26" s="25"/>
      <c r="PSR26" s="25"/>
      <c r="PSS26" s="25"/>
      <c r="PST26" s="25"/>
      <c r="PSU26" s="25"/>
      <c r="PSV26" s="25"/>
      <c r="PSW26" s="25"/>
      <c r="PSX26" s="25"/>
      <c r="PSY26" s="25"/>
      <c r="PSZ26" s="25"/>
      <c r="PTA26" s="25"/>
      <c r="PTB26" s="25"/>
      <c r="PTC26" s="25"/>
      <c r="PTD26" s="25"/>
      <c r="PTE26" s="25"/>
      <c r="PTF26" s="25"/>
      <c r="PTG26" s="25"/>
      <c r="PTH26" s="25"/>
      <c r="PTI26" s="25"/>
      <c r="PTJ26" s="25"/>
      <c r="PTK26" s="25"/>
      <c r="PTL26" s="25"/>
      <c r="PTM26" s="25"/>
      <c r="PTN26" s="25"/>
      <c r="PTO26" s="25"/>
      <c r="PTP26" s="25"/>
      <c r="PTQ26" s="25"/>
      <c r="PTR26" s="25"/>
      <c r="PTS26" s="25"/>
      <c r="PTT26" s="25"/>
      <c r="PTU26" s="25"/>
      <c r="PTV26" s="25"/>
      <c r="PTW26" s="25"/>
      <c r="PTX26" s="25"/>
      <c r="PTY26" s="25"/>
      <c r="PTZ26" s="25"/>
      <c r="PUA26" s="25"/>
      <c r="PUB26" s="25"/>
      <c r="PUC26" s="25"/>
      <c r="PUD26" s="25"/>
      <c r="PUE26" s="25"/>
      <c r="PUF26" s="25"/>
      <c r="PUG26" s="25"/>
      <c r="PUH26" s="25"/>
      <c r="PUI26" s="25"/>
      <c r="PUJ26" s="25"/>
      <c r="PUK26" s="25"/>
      <c r="PUL26" s="25"/>
      <c r="PUM26" s="25"/>
      <c r="PUN26" s="25"/>
      <c r="PUO26" s="25"/>
      <c r="PUP26" s="25"/>
      <c r="PUQ26" s="25"/>
      <c r="PUR26" s="25"/>
      <c r="PUS26" s="25"/>
      <c r="PUT26" s="25"/>
      <c r="PUU26" s="25"/>
      <c r="PUV26" s="25"/>
      <c r="PUW26" s="25"/>
      <c r="PUX26" s="25"/>
      <c r="PUY26" s="25"/>
      <c r="PUZ26" s="25"/>
      <c r="PVA26" s="25"/>
      <c r="PVB26" s="25"/>
      <c r="PVC26" s="25"/>
      <c r="PVD26" s="25"/>
      <c r="PVE26" s="25"/>
      <c r="PVF26" s="25"/>
      <c r="PVG26" s="25"/>
      <c r="PVH26" s="25"/>
      <c r="PVI26" s="25"/>
      <c r="PVJ26" s="25"/>
      <c r="PVK26" s="25"/>
      <c r="PVL26" s="25"/>
      <c r="PVM26" s="25"/>
      <c r="PVN26" s="25"/>
      <c r="PVO26" s="25"/>
      <c r="PVP26" s="25"/>
      <c r="PVQ26" s="25"/>
      <c r="PVR26" s="25"/>
      <c r="PVS26" s="25"/>
      <c r="PVT26" s="25"/>
      <c r="PVU26" s="25"/>
      <c r="PVV26" s="25"/>
      <c r="PVW26" s="25"/>
      <c r="PVX26" s="25"/>
      <c r="PVY26" s="25"/>
      <c r="PVZ26" s="25"/>
      <c r="PWA26" s="25"/>
      <c r="PWB26" s="25"/>
      <c r="PWC26" s="25"/>
      <c r="PWD26" s="25"/>
      <c r="PWE26" s="25"/>
      <c r="PWF26" s="25"/>
      <c r="PWG26" s="25"/>
      <c r="PWH26" s="25"/>
      <c r="PWI26" s="25"/>
      <c r="PWJ26" s="25"/>
      <c r="PWK26" s="25"/>
      <c r="PWL26" s="25"/>
      <c r="PWM26" s="25"/>
      <c r="PWN26" s="25"/>
      <c r="PWO26" s="25"/>
      <c r="PWP26" s="25"/>
      <c r="PWQ26" s="25"/>
      <c r="PWR26" s="25"/>
      <c r="PWS26" s="25"/>
      <c r="PWT26" s="25"/>
      <c r="PWU26" s="25"/>
      <c r="PWV26" s="25"/>
      <c r="PWW26" s="25"/>
      <c r="PWX26" s="25"/>
      <c r="PWY26" s="25"/>
      <c r="PWZ26" s="25"/>
      <c r="PXA26" s="25"/>
      <c r="PXB26" s="25"/>
      <c r="PXC26" s="25"/>
      <c r="PXD26" s="25"/>
      <c r="PXE26" s="25"/>
      <c r="PXF26" s="25"/>
      <c r="PXG26" s="25"/>
      <c r="PXH26" s="25"/>
      <c r="PXI26" s="25"/>
      <c r="PXJ26" s="25"/>
      <c r="PXK26" s="25"/>
      <c r="PXL26" s="25"/>
      <c r="PXM26" s="25"/>
      <c r="PXN26" s="25"/>
      <c r="PXO26" s="25"/>
      <c r="PXP26" s="25"/>
      <c r="PXQ26" s="25"/>
      <c r="PXR26" s="25"/>
      <c r="PXS26" s="25"/>
      <c r="PXT26" s="25"/>
      <c r="PXU26" s="25"/>
      <c r="PXV26" s="25"/>
      <c r="PXW26" s="25"/>
      <c r="PXX26" s="25"/>
      <c r="PXY26" s="25"/>
      <c r="PXZ26" s="25"/>
      <c r="PYA26" s="25"/>
      <c r="PYB26" s="25"/>
      <c r="PYC26" s="25"/>
      <c r="PYD26" s="25"/>
      <c r="PYE26" s="25"/>
      <c r="PYF26" s="25"/>
      <c r="PYG26" s="25"/>
      <c r="PYH26" s="25"/>
      <c r="PYI26" s="25"/>
      <c r="PYJ26" s="25"/>
      <c r="PYK26" s="25"/>
      <c r="PYL26" s="25"/>
      <c r="PYM26" s="25"/>
      <c r="PYN26" s="25"/>
      <c r="PYO26" s="25"/>
      <c r="PYP26" s="25"/>
      <c r="PYQ26" s="25"/>
      <c r="PYR26" s="25"/>
      <c r="PYS26" s="25"/>
      <c r="PYT26" s="25"/>
      <c r="PYU26" s="25"/>
      <c r="PYV26" s="25"/>
      <c r="PYW26" s="25"/>
      <c r="PYX26" s="25"/>
      <c r="PYY26" s="25"/>
      <c r="PYZ26" s="25"/>
      <c r="PZA26" s="25"/>
      <c r="PZB26" s="25"/>
      <c r="PZC26" s="25"/>
      <c r="PZD26" s="25"/>
      <c r="PZE26" s="25"/>
      <c r="PZF26" s="25"/>
      <c r="PZG26" s="25"/>
      <c r="PZH26" s="25"/>
      <c r="PZI26" s="25"/>
      <c r="PZJ26" s="25"/>
      <c r="PZK26" s="25"/>
      <c r="PZL26" s="25"/>
      <c r="PZM26" s="25"/>
      <c r="PZN26" s="25"/>
      <c r="PZO26" s="25"/>
      <c r="PZP26" s="25"/>
      <c r="PZQ26" s="25"/>
      <c r="PZR26" s="25"/>
      <c r="PZS26" s="25"/>
      <c r="PZT26" s="25"/>
      <c r="PZU26" s="25"/>
      <c r="PZV26" s="25"/>
      <c r="PZW26" s="25"/>
      <c r="PZX26" s="25"/>
      <c r="PZY26" s="25"/>
      <c r="PZZ26" s="25"/>
      <c r="QAA26" s="25"/>
      <c r="QAB26" s="25"/>
      <c r="QAC26" s="25"/>
      <c r="QAD26" s="25"/>
      <c r="QAE26" s="25"/>
      <c r="QAF26" s="25"/>
      <c r="QAG26" s="25"/>
      <c r="QAH26" s="25"/>
      <c r="QAI26" s="25"/>
      <c r="QAJ26" s="25"/>
      <c r="QAK26" s="25"/>
      <c r="QAL26" s="25"/>
      <c r="QAM26" s="25"/>
      <c r="QAN26" s="25"/>
      <c r="QAO26" s="25"/>
      <c r="QAP26" s="25"/>
      <c r="QAQ26" s="25"/>
      <c r="QAR26" s="25"/>
      <c r="QAS26" s="25"/>
      <c r="QAT26" s="25"/>
      <c r="QAU26" s="25"/>
      <c r="QAV26" s="25"/>
      <c r="QAW26" s="25"/>
      <c r="QAX26" s="25"/>
      <c r="QAY26" s="25"/>
      <c r="QAZ26" s="25"/>
      <c r="QBA26" s="25"/>
      <c r="QBB26" s="25"/>
      <c r="QBC26" s="25"/>
      <c r="QBD26" s="25"/>
      <c r="QBE26" s="25"/>
      <c r="QBF26" s="25"/>
      <c r="QBG26" s="25"/>
      <c r="QBH26" s="25"/>
      <c r="QBI26" s="25"/>
      <c r="QBJ26" s="25"/>
      <c r="QBK26" s="25"/>
      <c r="QBL26" s="25"/>
      <c r="QBM26" s="25"/>
      <c r="QBN26" s="25"/>
      <c r="QBO26" s="25"/>
      <c r="QBP26" s="25"/>
      <c r="QBQ26" s="25"/>
      <c r="QBR26" s="25"/>
      <c r="QBS26" s="25"/>
      <c r="QBT26" s="25"/>
      <c r="QBU26" s="25"/>
      <c r="QBV26" s="25"/>
      <c r="QBW26" s="25"/>
      <c r="QBX26" s="25"/>
      <c r="QBY26" s="25"/>
      <c r="QBZ26" s="25"/>
      <c r="QCA26" s="25"/>
      <c r="QCB26" s="25"/>
      <c r="QCC26" s="25"/>
      <c r="QCD26" s="25"/>
      <c r="QCE26" s="25"/>
      <c r="QCF26" s="25"/>
      <c r="QCG26" s="25"/>
      <c r="QCH26" s="25"/>
      <c r="QCI26" s="25"/>
      <c r="QCJ26" s="25"/>
      <c r="QCK26" s="25"/>
      <c r="QCL26" s="25"/>
      <c r="QCM26" s="25"/>
      <c r="QCN26" s="25"/>
      <c r="QCO26" s="25"/>
      <c r="QCP26" s="25"/>
      <c r="QCQ26" s="25"/>
      <c r="QCR26" s="25"/>
      <c r="QCS26" s="25"/>
      <c r="QCT26" s="25"/>
      <c r="QCU26" s="25"/>
      <c r="QCV26" s="25"/>
      <c r="QCW26" s="25"/>
      <c r="QCX26" s="25"/>
      <c r="QCY26" s="25"/>
      <c r="QCZ26" s="25"/>
      <c r="QDA26" s="25"/>
      <c r="QDB26" s="25"/>
      <c r="QDC26" s="25"/>
      <c r="QDD26" s="25"/>
      <c r="QDE26" s="25"/>
      <c r="QDF26" s="25"/>
      <c r="QDG26" s="25"/>
      <c r="QDH26" s="25"/>
      <c r="QDI26" s="25"/>
      <c r="QDJ26" s="25"/>
      <c r="QDK26" s="25"/>
      <c r="QDL26" s="25"/>
      <c r="QDM26" s="25"/>
      <c r="QDN26" s="25"/>
      <c r="QDO26" s="25"/>
      <c r="QDP26" s="25"/>
      <c r="QDQ26" s="25"/>
      <c r="QDR26" s="25"/>
      <c r="QDS26" s="25"/>
      <c r="QDT26" s="25"/>
      <c r="QDU26" s="25"/>
      <c r="QDV26" s="25"/>
      <c r="QDW26" s="25"/>
      <c r="QDX26" s="25"/>
      <c r="QDY26" s="25"/>
      <c r="QDZ26" s="25"/>
      <c r="QEA26" s="25"/>
      <c r="QEB26" s="25"/>
      <c r="QEC26" s="25"/>
      <c r="QED26" s="25"/>
      <c r="QEE26" s="25"/>
      <c r="QEF26" s="25"/>
      <c r="QEG26" s="25"/>
      <c r="QEH26" s="25"/>
      <c r="QEI26" s="25"/>
      <c r="QEJ26" s="25"/>
      <c r="QEK26" s="25"/>
      <c r="QEL26" s="25"/>
      <c r="QEM26" s="25"/>
      <c r="QEN26" s="25"/>
      <c r="QEO26" s="25"/>
      <c r="QEP26" s="25"/>
      <c r="QEQ26" s="25"/>
      <c r="QER26" s="25"/>
      <c r="QES26" s="25"/>
      <c r="QET26" s="25"/>
      <c r="QEU26" s="25"/>
      <c r="QEV26" s="25"/>
      <c r="QEW26" s="25"/>
      <c r="QEX26" s="25"/>
      <c r="QEY26" s="25"/>
      <c r="QEZ26" s="25"/>
      <c r="QFA26" s="25"/>
      <c r="QFB26" s="25"/>
      <c r="QFC26" s="25"/>
      <c r="QFD26" s="25"/>
      <c r="QFE26" s="25"/>
      <c r="QFF26" s="25"/>
      <c r="QFG26" s="25"/>
      <c r="QFH26" s="25"/>
      <c r="QFI26" s="25"/>
      <c r="QFJ26" s="25"/>
      <c r="QFK26" s="25"/>
      <c r="QFL26" s="25"/>
      <c r="QFM26" s="25"/>
      <c r="QFN26" s="25"/>
      <c r="QFO26" s="25"/>
      <c r="QFP26" s="25"/>
      <c r="QFQ26" s="25"/>
      <c r="QFR26" s="25"/>
      <c r="QFS26" s="25"/>
      <c r="QFT26" s="25"/>
      <c r="QFU26" s="25"/>
      <c r="QFV26" s="25"/>
      <c r="QFW26" s="25"/>
      <c r="QFX26" s="25"/>
      <c r="QFY26" s="25"/>
      <c r="QFZ26" s="25"/>
      <c r="QGA26" s="25"/>
      <c r="QGB26" s="25"/>
      <c r="QGC26" s="25"/>
      <c r="QGD26" s="25"/>
      <c r="QGE26" s="25"/>
      <c r="QGF26" s="25"/>
      <c r="QGG26" s="25"/>
      <c r="QGH26" s="25"/>
      <c r="QGI26" s="25"/>
      <c r="QGJ26" s="25"/>
      <c r="QGK26" s="25"/>
      <c r="QGL26" s="25"/>
      <c r="QGM26" s="25"/>
      <c r="QGN26" s="25"/>
      <c r="QGO26" s="25"/>
      <c r="QGP26" s="25"/>
      <c r="QGQ26" s="25"/>
      <c r="QGR26" s="25"/>
      <c r="QGS26" s="25"/>
      <c r="QGT26" s="25"/>
      <c r="QGU26" s="25"/>
      <c r="QGV26" s="25"/>
      <c r="QGW26" s="25"/>
      <c r="QGX26" s="25"/>
      <c r="QGY26" s="25"/>
      <c r="QGZ26" s="25"/>
      <c r="QHA26" s="25"/>
      <c r="QHB26" s="25"/>
      <c r="QHC26" s="25"/>
      <c r="QHD26" s="25"/>
      <c r="QHE26" s="25"/>
      <c r="QHF26" s="25"/>
      <c r="QHG26" s="25"/>
      <c r="QHH26" s="25"/>
      <c r="QHI26" s="25"/>
      <c r="QHJ26" s="25"/>
      <c r="QHK26" s="25"/>
      <c r="QHL26" s="25"/>
      <c r="QHM26" s="25"/>
      <c r="QHN26" s="25"/>
      <c r="QHO26" s="25"/>
      <c r="QHP26" s="25"/>
      <c r="QHQ26" s="25"/>
      <c r="QHR26" s="25"/>
      <c r="QHS26" s="25"/>
      <c r="QHT26" s="25"/>
      <c r="QHU26" s="25"/>
      <c r="QHV26" s="25"/>
      <c r="QHW26" s="25"/>
      <c r="QHX26" s="25"/>
      <c r="QHY26" s="25"/>
      <c r="QHZ26" s="25"/>
      <c r="QIA26" s="25"/>
      <c r="QIB26" s="25"/>
      <c r="QIC26" s="25"/>
      <c r="QID26" s="25"/>
      <c r="QIE26" s="25"/>
      <c r="QIF26" s="25"/>
      <c r="QIG26" s="25"/>
      <c r="QIH26" s="25"/>
      <c r="QII26" s="25"/>
      <c r="QIJ26" s="25"/>
      <c r="QIK26" s="25"/>
      <c r="QIL26" s="25"/>
      <c r="QIM26" s="25"/>
      <c r="QIN26" s="25"/>
      <c r="QIO26" s="25"/>
      <c r="QIP26" s="25"/>
      <c r="QIQ26" s="25"/>
      <c r="QIR26" s="25"/>
      <c r="QIS26" s="25"/>
      <c r="QIT26" s="25"/>
      <c r="QIU26" s="25"/>
      <c r="QIV26" s="25"/>
      <c r="QIW26" s="25"/>
      <c r="QIX26" s="25"/>
      <c r="QIY26" s="25"/>
      <c r="QIZ26" s="25"/>
      <c r="QJA26" s="25"/>
      <c r="QJB26" s="25"/>
      <c r="QJC26" s="25"/>
      <c r="QJD26" s="25"/>
      <c r="QJE26" s="25"/>
      <c r="QJF26" s="25"/>
      <c r="QJG26" s="25"/>
      <c r="QJH26" s="25"/>
      <c r="QJI26" s="25"/>
      <c r="QJJ26" s="25"/>
      <c r="QJK26" s="25"/>
      <c r="QJL26" s="25"/>
      <c r="QJM26" s="25"/>
      <c r="QJN26" s="25"/>
      <c r="QJO26" s="25"/>
      <c r="QJP26" s="25"/>
      <c r="QJQ26" s="25"/>
      <c r="QJR26" s="25"/>
      <c r="QJS26" s="25"/>
      <c r="QJT26" s="25"/>
      <c r="QJU26" s="25"/>
      <c r="QJV26" s="25"/>
      <c r="QJW26" s="25"/>
      <c r="QJX26" s="25"/>
      <c r="QJY26" s="25"/>
      <c r="QJZ26" s="25"/>
      <c r="QKA26" s="25"/>
      <c r="QKB26" s="25"/>
      <c r="QKC26" s="25"/>
      <c r="QKD26" s="25"/>
      <c r="QKE26" s="25"/>
      <c r="QKF26" s="25"/>
      <c r="QKG26" s="25"/>
      <c r="QKH26" s="25"/>
      <c r="QKI26" s="25"/>
      <c r="QKJ26" s="25"/>
      <c r="QKK26" s="25"/>
      <c r="QKL26" s="25"/>
      <c r="QKM26" s="25"/>
      <c r="QKN26" s="25"/>
      <c r="QKO26" s="25"/>
      <c r="QKP26" s="25"/>
      <c r="QKQ26" s="25"/>
      <c r="QKR26" s="25"/>
      <c r="QKS26" s="25"/>
      <c r="QKT26" s="25"/>
      <c r="QKU26" s="25"/>
      <c r="QKV26" s="25"/>
      <c r="QKW26" s="25"/>
      <c r="QKX26" s="25"/>
      <c r="QKY26" s="25"/>
      <c r="QKZ26" s="25"/>
      <c r="QLA26" s="25"/>
      <c r="QLB26" s="25"/>
      <c r="QLC26" s="25"/>
      <c r="QLD26" s="25"/>
      <c r="QLE26" s="25"/>
      <c r="QLF26" s="25"/>
      <c r="QLG26" s="25"/>
      <c r="QLH26" s="25"/>
      <c r="QLI26" s="25"/>
      <c r="QLJ26" s="25"/>
      <c r="QLK26" s="25"/>
      <c r="QLL26" s="25"/>
      <c r="QLM26" s="25"/>
      <c r="QLN26" s="25"/>
      <c r="QLO26" s="25"/>
      <c r="QLP26" s="25"/>
      <c r="QLQ26" s="25"/>
      <c r="QLR26" s="25"/>
      <c r="QLS26" s="25"/>
      <c r="QLT26" s="25"/>
      <c r="QLU26" s="25"/>
      <c r="QLV26" s="25"/>
      <c r="QLW26" s="25"/>
      <c r="QLX26" s="25"/>
      <c r="QLY26" s="25"/>
      <c r="QLZ26" s="25"/>
      <c r="QMA26" s="25"/>
      <c r="QMB26" s="25"/>
      <c r="QMC26" s="25"/>
      <c r="QMD26" s="25"/>
      <c r="QME26" s="25"/>
      <c r="QMF26" s="25"/>
      <c r="QMG26" s="25"/>
      <c r="QMH26" s="25"/>
      <c r="QMI26" s="25"/>
      <c r="QMJ26" s="25"/>
      <c r="QMK26" s="25"/>
      <c r="QML26" s="25"/>
      <c r="QMM26" s="25"/>
      <c r="QMN26" s="25"/>
      <c r="QMO26" s="25"/>
      <c r="QMP26" s="25"/>
      <c r="QMQ26" s="25"/>
      <c r="QMR26" s="25"/>
      <c r="QMS26" s="25"/>
      <c r="QMT26" s="25"/>
      <c r="QMU26" s="25"/>
      <c r="QMV26" s="25"/>
      <c r="QMW26" s="25"/>
      <c r="QMX26" s="25"/>
      <c r="QMY26" s="25"/>
      <c r="QMZ26" s="25"/>
      <c r="QNA26" s="25"/>
      <c r="QNB26" s="25"/>
      <c r="QNC26" s="25"/>
      <c r="QND26" s="25"/>
      <c r="QNE26" s="25"/>
      <c r="QNF26" s="25"/>
      <c r="QNG26" s="25"/>
      <c r="QNH26" s="25"/>
      <c r="QNI26" s="25"/>
      <c r="QNJ26" s="25"/>
      <c r="QNK26" s="25"/>
      <c r="QNL26" s="25"/>
      <c r="QNM26" s="25"/>
      <c r="QNN26" s="25"/>
      <c r="QNO26" s="25"/>
      <c r="QNP26" s="25"/>
      <c r="QNQ26" s="25"/>
      <c r="QNR26" s="25"/>
      <c r="QNS26" s="25"/>
      <c r="QNT26" s="25"/>
      <c r="QNU26" s="25"/>
      <c r="QNV26" s="25"/>
      <c r="QNW26" s="25"/>
      <c r="QNX26" s="25"/>
      <c r="QNY26" s="25"/>
      <c r="QNZ26" s="25"/>
      <c r="QOA26" s="25"/>
      <c r="QOB26" s="25"/>
      <c r="QOC26" s="25"/>
      <c r="QOD26" s="25"/>
      <c r="QOE26" s="25"/>
      <c r="QOF26" s="25"/>
      <c r="QOG26" s="25"/>
      <c r="QOH26" s="25"/>
      <c r="QOI26" s="25"/>
      <c r="QOJ26" s="25"/>
      <c r="QOK26" s="25"/>
      <c r="QOL26" s="25"/>
      <c r="QOM26" s="25"/>
      <c r="QON26" s="25"/>
      <c r="QOO26" s="25"/>
      <c r="QOP26" s="25"/>
      <c r="QOQ26" s="25"/>
      <c r="QOR26" s="25"/>
      <c r="QOS26" s="25"/>
      <c r="QOT26" s="25"/>
      <c r="QOU26" s="25"/>
      <c r="QOV26" s="25"/>
      <c r="QOW26" s="25"/>
      <c r="QOX26" s="25"/>
      <c r="QOY26" s="25"/>
      <c r="QOZ26" s="25"/>
      <c r="QPA26" s="25"/>
      <c r="QPB26" s="25"/>
      <c r="QPC26" s="25"/>
      <c r="QPD26" s="25"/>
      <c r="QPE26" s="25"/>
      <c r="QPF26" s="25"/>
      <c r="QPG26" s="25"/>
      <c r="QPH26" s="25"/>
      <c r="QPI26" s="25"/>
      <c r="QPJ26" s="25"/>
      <c r="QPK26" s="25"/>
      <c r="QPL26" s="25"/>
      <c r="QPM26" s="25"/>
      <c r="QPN26" s="25"/>
      <c r="QPO26" s="25"/>
      <c r="QPP26" s="25"/>
      <c r="QPQ26" s="25"/>
      <c r="QPR26" s="25"/>
      <c r="QPS26" s="25"/>
      <c r="QPT26" s="25"/>
      <c r="QPU26" s="25"/>
      <c r="QPV26" s="25"/>
      <c r="QPW26" s="25"/>
      <c r="QPX26" s="25"/>
      <c r="QPY26" s="25"/>
      <c r="QPZ26" s="25"/>
      <c r="QQA26" s="25"/>
      <c r="QQB26" s="25"/>
      <c r="QQC26" s="25"/>
      <c r="QQD26" s="25"/>
      <c r="QQE26" s="25"/>
      <c r="QQF26" s="25"/>
      <c r="QQG26" s="25"/>
      <c r="QQH26" s="25"/>
      <c r="QQI26" s="25"/>
      <c r="QQJ26" s="25"/>
      <c r="QQK26" s="25"/>
      <c r="QQL26" s="25"/>
      <c r="QQM26" s="25"/>
      <c r="QQN26" s="25"/>
      <c r="QQO26" s="25"/>
      <c r="QQP26" s="25"/>
      <c r="QQQ26" s="25"/>
      <c r="QQR26" s="25"/>
      <c r="QQS26" s="25"/>
      <c r="QQT26" s="25"/>
      <c r="QQU26" s="25"/>
      <c r="QQV26" s="25"/>
      <c r="QQW26" s="25"/>
      <c r="QQX26" s="25"/>
      <c r="QQY26" s="25"/>
      <c r="QQZ26" s="25"/>
      <c r="QRA26" s="25"/>
      <c r="QRB26" s="25"/>
      <c r="QRC26" s="25"/>
      <c r="QRD26" s="25"/>
      <c r="QRE26" s="25"/>
      <c r="QRF26" s="25"/>
      <c r="QRG26" s="25"/>
      <c r="QRH26" s="25"/>
      <c r="QRI26" s="25"/>
      <c r="QRJ26" s="25"/>
      <c r="QRK26" s="25"/>
      <c r="QRL26" s="25"/>
      <c r="QRM26" s="25"/>
      <c r="QRN26" s="25"/>
      <c r="QRO26" s="25"/>
      <c r="QRP26" s="25"/>
      <c r="QRQ26" s="25"/>
      <c r="QRR26" s="25"/>
      <c r="QRS26" s="25"/>
      <c r="QRT26" s="25"/>
      <c r="QRU26" s="25"/>
      <c r="QRV26" s="25"/>
      <c r="QRW26" s="25"/>
      <c r="QRX26" s="25"/>
      <c r="QRY26" s="25"/>
      <c r="QRZ26" s="25"/>
      <c r="QSA26" s="25"/>
      <c r="QSB26" s="25"/>
      <c r="QSC26" s="25"/>
      <c r="QSD26" s="25"/>
      <c r="QSE26" s="25"/>
      <c r="QSF26" s="25"/>
      <c r="QSG26" s="25"/>
      <c r="QSH26" s="25"/>
      <c r="QSI26" s="25"/>
      <c r="QSJ26" s="25"/>
      <c r="QSK26" s="25"/>
      <c r="QSL26" s="25"/>
      <c r="QSM26" s="25"/>
      <c r="QSN26" s="25"/>
      <c r="QSO26" s="25"/>
      <c r="QSP26" s="25"/>
      <c r="QSQ26" s="25"/>
      <c r="QSR26" s="25"/>
      <c r="QSS26" s="25"/>
      <c r="QST26" s="25"/>
      <c r="QSU26" s="25"/>
      <c r="QSV26" s="25"/>
      <c r="QSW26" s="25"/>
      <c r="QSX26" s="25"/>
      <c r="QSY26" s="25"/>
      <c r="QSZ26" s="25"/>
      <c r="QTA26" s="25"/>
      <c r="QTB26" s="25"/>
      <c r="QTC26" s="25"/>
      <c r="QTD26" s="25"/>
      <c r="QTE26" s="25"/>
      <c r="QTF26" s="25"/>
      <c r="QTG26" s="25"/>
      <c r="QTH26" s="25"/>
      <c r="QTI26" s="25"/>
      <c r="QTJ26" s="25"/>
      <c r="QTK26" s="25"/>
      <c r="QTL26" s="25"/>
      <c r="QTM26" s="25"/>
      <c r="QTN26" s="25"/>
      <c r="QTO26" s="25"/>
      <c r="QTP26" s="25"/>
      <c r="QTQ26" s="25"/>
      <c r="QTR26" s="25"/>
      <c r="QTS26" s="25"/>
      <c r="QTT26" s="25"/>
      <c r="QTU26" s="25"/>
      <c r="QTV26" s="25"/>
      <c r="QTW26" s="25"/>
      <c r="QTX26" s="25"/>
      <c r="QTY26" s="25"/>
      <c r="QTZ26" s="25"/>
      <c r="QUA26" s="25"/>
      <c r="QUB26" s="25"/>
      <c r="QUC26" s="25"/>
      <c r="QUD26" s="25"/>
      <c r="QUE26" s="25"/>
      <c r="QUF26" s="25"/>
      <c r="QUG26" s="25"/>
      <c r="QUH26" s="25"/>
      <c r="QUI26" s="25"/>
      <c r="QUJ26" s="25"/>
      <c r="QUK26" s="25"/>
      <c r="QUL26" s="25"/>
      <c r="QUM26" s="25"/>
      <c r="QUN26" s="25"/>
      <c r="QUO26" s="25"/>
      <c r="QUP26" s="25"/>
      <c r="QUQ26" s="25"/>
      <c r="QUR26" s="25"/>
      <c r="QUS26" s="25"/>
      <c r="QUT26" s="25"/>
      <c r="QUU26" s="25"/>
      <c r="QUV26" s="25"/>
      <c r="QUW26" s="25"/>
      <c r="QUX26" s="25"/>
      <c r="QUY26" s="25"/>
      <c r="QUZ26" s="25"/>
      <c r="QVA26" s="25"/>
      <c r="QVB26" s="25"/>
      <c r="QVC26" s="25"/>
      <c r="QVD26" s="25"/>
      <c r="QVE26" s="25"/>
      <c r="QVF26" s="25"/>
      <c r="QVG26" s="25"/>
      <c r="QVH26" s="25"/>
      <c r="QVI26" s="25"/>
      <c r="QVJ26" s="25"/>
      <c r="QVK26" s="25"/>
      <c r="QVL26" s="25"/>
      <c r="QVM26" s="25"/>
      <c r="QVN26" s="25"/>
      <c r="QVO26" s="25"/>
      <c r="QVP26" s="25"/>
      <c r="QVQ26" s="25"/>
      <c r="QVR26" s="25"/>
      <c r="QVS26" s="25"/>
      <c r="QVT26" s="25"/>
      <c r="QVU26" s="25"/>
      <c r="QVV26" s="25"/>
      <c r="QVW26" s="25"/>
      <c r="QVX26" s="25"/>
      <c r="QVY26" s="25"/>
      <c r="QVZ26" s="25"/>
      <c r="QWA26" s="25"/>
      <c r="QWB26" s="25"/>
      <c r="QWC26" s="25"/>
      <c r="QWD26" s="25"/>
      <c r="QWE26" s="25"/>
      <c r="QWF26" s="25"/>
      <c r="QWG26" s="25"/>
      <c r="QWH26" s="25"/>
      <c r="QWI26" s="25"/>
      <c r="QWJ26" s="25"/>
      <c r="QWK26" s="25"/>
      <c r="QWL26" s="25"/>
      <c r="QWM26" s="25"/>
      <c r="QWN26" s="25"/>
      <c r="QWO26" s="25"/>
      <c r="QWP26" s="25"/>
      <c r="QWQ26" s="25"/>
      <c r="QWR26" s="25"/>
      <c r="QWS26" s="25"/>
      <c r="QWT26" s="25"/>
      <c r="QWU26" s="25"/>
      <c r="QWV26" s="25"/>
      <c r="QWW26" s="25"/>
      <c r="QWX26" s="25"/>
      <c r="QWY26" s="25"/>
      <c r="QWZ26" s="25"/>
      <c r="QXA26" s="25"/>
      <c r="QXB26" s="25"/>
      <c r="QXC26" s="25"/>
      <c r="QXD26" s="25"/>
      <c r="QXE26" s="25"/>
      <c r="QXF26" s="25"/>
      <c r="QXG26" s="25"/>
      <c r="QXH26" s="25"/>
      <c r="QXI26" s="25"/>
      <c r="QXJ26" s="25"/>
      <c r="QXK26" s="25"/>
      <c r="QXL26" s="25"/>
      <c r="QXM26" s="25"/>
      <c r="QXN26" s="25"/>
      <c r="QXO26" s="25"/>
      <c r="QXP26" s="25"/>
      <c r="QXQ26" s="25"/>
      <c r="QXR26" s="25"/>
      <c r="QXS26" s="25"/>
      <c r="QXT26" s="25"/>
      <c r="QXU26" s="25"/>
      <c r="QXV26" s="25"/>
      <c r="QXW26" s="25"/>
      <c r="QXX26" s="25"/>
      <c r="QXY26" s="25"/>
      <c r="QXZ26" s="25"/>
      <c r="QYA26" s="25"/>
      <c r="QYB26" s="25"/>
      <c r="QYC26" s="25"/>
      <c r="QYD26" s="25"/>
      <c r="QYE26" s="25"/>
      <c r="QYF26" s="25"/>
      <c r="QYG26" s="25"/>
      <c r="QYH26" s="25"/>
      <c r="QYI26" s="25"/>
      <c r="QYJ26" s="25"/>
      <c r="QYK26" s="25"/>
      <c r="QYL26" s="25"/>
      <c r="QYM26" s="25"/>
      <c r="QYN26" s="25"/>
      <c r="QYO26" s="25"/>
      <c r="QYP26" s="25"/>
      <c r="QYQ26" s="25"/>
      <c r="QYR26" s="25"/>
      <c r="QYS26" s="25"/>
      <c r="QYT26" s="25"/>
      <c r="QYU26" s="25"/>
      <c r="QYV26" s="25"/>
      <c r="QYW26" s="25"/>
      <c r="QYX26" s="25"/>
      <c r="QYY26" s="25"/>
      <c r="QYZ26" s="25"/>
      <c r="QZA26" s="25"/>
      <c r="QZB26" s="25"/>
      <c r="QZC26" s="25"/>
      <c r="QZD26" s="25"/>
      <c r="QZE26" s="25"/>
      <c r="QZF26" s="25"/>
      <c r="QZG26" s="25"/>
      <c r="QZH26" s="25"/>
      <c r="QZI26" s="25"/>
      <c r="QZJ26" s="25"/>
      <c r="QZK26" s="25"/>
      <c r="QZL26" s="25"/>
      <c r="QZM26" s="25"/>
      <c r="QZN26" s="25"/>
      <c r="QZO26" s="25"/>
      <c r="QZP26" s="25"/>
      <c r="QZQ26" s="25"/>
      <c r="QZR26" s="25"/>
      <c r="QZS26" s="25"/>
      <c r="QZT26" s="25"/>
      <c r="QZU26" s="25"/>
      <c r="QZV26" s="25"/>
      <c r="QZW26" s="25"/>
      <c r="QZX26" s="25"/>
      <c r="QZY26" s="25"/>
      <c r="QZZ26" s="25"/>
      <c r="RAA26" s="25"/>
      <c r="RAB26" s="25"/>
      <c r="RAC26" s="25"/>
      <c r="RAD26" s="25"/>
      <c r="RAE26" s="25"/>
      <c r="RAF26" s="25"/>
      <c r="RAG26" s="25"/>
      <c r="RAH26" s="25"/>
      <c r="RAI26" s="25"/>
      <c r="RAJ26" s="25"/>
      <c r="RAK26" s="25"/>
      <c r="RAL26" s="25"/>
      <c r="RAM26" s="25"/>
      <c r="RAN26" s="25"/>
      <c r="RAO26" s="25"/>
      <c r="RAP26" s="25"/>
      <c r="RAQ26" s="25"/>
      <c r="RAR26" s="25"/>
      <c r="RAS26" s="25"/>
      <c r="RAT26" s="25"/>
      <c r="RAU26" s="25"/>
      <c r="RAV26" s="25"/>
      <c r="RAW26" s="25"/>
      <c r="RAX26" s="25"/>
      <c r="RAY26" s="25"/>
      <c r="RAZ26" s="25"/>
      <c r="RBA26" s="25"/>
      <c r="RBB26" s="25"/>
      <c r="RBC26" s="25"/>
      <c r="RBD26" s="25"/>
      <c r="RBE26" s="25"/>
      <c r="RBF26" s="25"/>
      <c r="RBG26" s="25"/>
      <c r="RBH26" s="25"/>
      <c r="RBI26" s="25"/>
      <c r="RBJ26" s="25"/>
      <c r="RBK26" s="25"/>
      <c r="RBL26" s="25"/>
      <c r="RBM26" s="25"/>
      <c r="RBN26" s="25"/>
      <c r="RBO26" s="25"/>
      <c r="RBP26" s="25"/>
      <c r="RBQ26" s="25"/>
      <c r="RBR26" s="25"/>
      <c r="RBS26" s="25"/>
      <c r="RBT26" s="25"/>
      <c r="RBU26" s="25"/>
      <c r="RBV26" s="25"/>
      <c r="RBW26" s="25"/>
      <c r="RBX26" s="25"/>
      <c r="RBY26" s="25"/>
      <c r="RBZ26" s="25"/>
      <c r="RCA26" s="25"/>
      <c r="RCB26" s="25"/>
      <c r="RCC26" s="25"/>
      <c r="RCD26" s="25"/>
      <c r="RCE26" s="25"/>
      <c r="RCF26" s="25"/>
      <c r="RCG26" s="25"/>
      <c r="RCH26" s="25"/>
      <c r="RCI26" s="25"/>
      <c r="RCJ26" s="25"/>
      <c r="RCK26" s="25"/>
      <c r="RCL26" s="25"/>
      <c r="RCM26" s="25"/>
      <c r="RCN26" s="25"/>
      <c r="RCO26" s="25"/>
      <c r="RCP26" s="25"/>
      <c r="RCQ26" s="25"/>
      <c r="RCR26" s="25"/>
      <c r="RCS26" s="25"/>
      <c r="RCT26" s="25"/>
      <c r="RCU26" s="25"/>
      <c r="RCV26" s="25"/>
      <c r="RCW26" s="25"/>
      <c r="RCX26" s="25"/>
      <c r="RCY26" s="25"/>
      <c r="RCZ26" s="25"/>
      <c r="RDA26" s="25"/>
      <c r="RDB26" s="25"/>
      <c r="RDC26" s="25"/>
      <c r="RDD26" s="25"/>
      <c r="RDE26" s="25"/>
      <c r="RDF26" s="25"/>
      <c r="RDG26" s="25"/>
      <c r="RDH26" s="25"/>
      <c r="RDI26" s="25"/>
      <c r="RDJ26" s="25"/>
      <c r="RDK26" s="25"/>
      <c r="RDL26" s="25"/>
      <c r="RDM26" s="25"/>
      <c r="RDN26" s="25"/>
      <c r="RDO26" s="25"/>
      <c r="RDP26" s="25"/>
      <c r="RDQ26" s="25"/>
      <c r="RDR26" s="25"/>
      <c r="RDS26" s="25"/>
      <c r="RDT26" s="25"/>
      <c r="RDU26" s="25"/>
      <c r="RDV26" s="25"/>
      <c r="RDW26" s="25"/>
      <c r="RDX26" s="25"/>
      <c r="RDY26" s="25"/>
      <c r="RDZ26" s="25"/>
      <c r="REA26" s="25"/>
      <c r="REB26" s="25"/>
      <c r="REC26" s="25"/>
      <c r="RED26" s="25"/>
      <c r="REE26" s="25"/>
      <c r="REF26" s="25"/>
      <c r="REG26" s="25"/>
      <c r="REH26" s="25"/>
      <c r="REI26" s="25"/>
      <c r="REJ26" s="25"/>
      <c r="REK26" s="25"/>
      <c r="REL26" s="25"/>
      <c r="REM26" s="25"/>
      <c r="REN26" s="25"/>
      <c r="REO26" s="25"/>
      <c r="REP26" s="25"/>
      <c r="REQ26" s="25"/>
      <c r="RER26" s="25"/>
      <c r="RES26" s="25"/>
      <c r="RET26" s="25"/>
      <c r="REU26" s="25"/>
      <c r="REV26" s="25"/>
      <c r="REW26" s="25"/>
      <c r="REX26" s="25"/>
      <c r="REY26" s="25"/>
      <c r="REZ26" s="25"/>
      <c r="RFA26" s="25"/>
      <c r="RFB26" s="25"/>
      <c r="RFC26" s="25"/>
      <c r="RFD26" s="25"/>
      <c r="RFE26" s="25"/>
      <c r="RFF26" s="25"/>
      <c r="RFG26" s="25"/>
      <c r="RFH26" s="25"/>
      <c r="RFI26" s="25"/>
      <c r="RFJ26" s="25"/>
      <c r="RFK26" s="25"/>
      <c r="RFL26" s="25"/>
      <c r="RFM26" s="25"/>
      <c r="RFN26" s="25"/>
      <c r="RFO26" s="25"/>
      <c r="RFP26" s="25"/>
      <c r="RFQ26" s="25"/>
      <c r="RFR26" s="25"/>
      <c r="RFS26" s="25"/>
      <c r="RFT26" s="25"/>
      <c r="RFU26" s="25"/>
      <c r="RFV26" s="25"/>
      <c r="RFW26" s="25"/>
      <c r="RFX26" s="25"/>
      <c r="RFY26" s="25"/>
      <c r="RFZ26" s="25"/>
      <c r="RGA26" s="25"/>
      <c r="RGB26" s="25"/>
      <c r="RGC26" s="25"/>
      <c r="RGD26" s="25"/>
      <c r="RGE26" s="25"/>
      <c r="RGF26" s="25"/>
      <c r="RGG26" s="25"/>
      <c r="RGH26" s="25"/>
      <c r="RGI26" s="25"/>
      <c r="RGJ26" s="25"/>
      <c r="RGK26" s="25"/>
      <c r="RGL26" s="25"/>
      <c r="RGM26" s="25"/>
      <c r="RGN26" s="25"/>
      <c r="RGO26" s="25"/>
      <c r="RGP26" s="25"/>
      <c r="RGQ26" s="25"/>
      <c r="RGR26" s="25"/>
      <c r="RGS26" s="25"/>
      <c r="RGT26" s="25"/>
      <c r="RGU26" s="25"/>
      <c r="RGV26" s="25"/>
      <c r="RGW26" s="25"/>
      <c r="RGX26" s="25"/>
      <c r="RGY26" s="25"/>
      <c r="RGZ26" s="25"/>
      <c r="RHA26" s="25"/>
      <c r="RHB26" s="25"/>
      <c r="RHC26" s="25"/>
      <c r="RHD26" s="25"/>
      <c r="RHE26" s="25"/>
      <c r="RHF26" s="25"/>
      <c r="RHG26" s="25"/>
      <c r="RHH26" s="25"/>
      <c r="RHI26" s="25"/>
      <c r="RHJ26" s="25"/>
      <c r="RHK26" s="25"/>
      <c r="RHL26" s="25"/>
      <c r="RHM26" s="25"/>
      <c r="RHN26" s="25"/>
      <c r="RHO26" s="25"/>
      <c r="RHP26" s="25"/>
      <c r="RHQ26" s="25"/>
      <c r="RHR26" s="25"/>
      <c r="RHS26" s="25"/>
      <c r="RHT26" s="25"/>
      <c r="RHU26" s="25"/>
      <c r="RHV26" s="25"/>
      <c r="RHW26" s="25"/>
      <c r="RHX26" s="25"/>
      <c r="RHY26" s="25"/>
      <c r="RHZ26" s="25"/>
      <c r="RIA26" s="25"/>
      <c r="RIB26" s="25"/>
      <c r="RIC26" s="25"/>
      <c r="RID26" s="25"/>
      <c r="RIE26" s="25"/>
      <c r="RIF26" s="25"/>
      <c r="RIG26" s="25"/>
      <c r="RIH26" s="25"/>
      <c r="RII26" s="25"/>
      <c r="RIJ26" s="25"/>
      <c r="RIK26" s="25"/>
      <c r="RIL26" s="25"/>
      <c r="RIM26" s="25"/>
      <c r="RIN26" s="25"/>
      <c r="RIO26" s="25"/>
      <c r="RIP26" s="25"/>
      <c r="RIQ26" s="25"/>
      <c r="RIR26" s="25"/>
      <c r="RIS26" s="25"/>
      <c r="RIT26" s="25"/>
      <c r="RIU26" s="25"/>
      <c r="RIV26" s="25"/>
      <c r="RIW26" s="25"/>
      <c r="RIX26" s="25"/>
      <c r="RIY26" s="25"/>
      <c r="RIZ26" s="25"/>
      <c r="RJA26" s="25"/>
      <c r="RJB26" s="25"/>
      <c r="RJC26" s="25"/>
      <c r="RJD26" s="25"/>
      <c r="RJE26" s="25"/>
      <c r="RJF26" s="25"/>
      <c r="RJG26" s="25"/>
      <c r="RJH26" s="25"/>
      <c r="RJI26" s="25"/>
      <c r="RJJ26" s="25"/>
      <c r="RJK26" s="25"/>
      <c r="RJL26" s="25"/>
      <c r="RJM26" s="25"/>
      <c r="RJN26" s="25"/>
      <c r="RJO26" s="25"/>
      <c r="RJP26" s="25"/>
      <c r="RJQ26" s="25"/>
      <c r="RJR26" s="25"/>
      <c r="RJS26" s="25"/>
      <c r="RJT26" s="25"/>
      <c r="RJU26" s="25"/>
      <c r="RJV26" s="25"/>
      <c r="RJW26" s="25"/>
      <c r="RJX26" s="25"/>
      <c r="RJY26" s="25"/>
      <c r="RJZ26" s="25"/>
      <c r="RKA26" s="25"/>
      <c r="RKB26" s="25"/>
      <c r="RKC26" s="25"/>
      <c r="RKD26" s="25"/>
      <c r="RKE26" s="25"/>
      <c r="RKF26" s="25"/>
      <c r="RKG26" s="25"/>
      <c r="RKH26" s="25"/>
      <c r="RKI26" s="25"/>
      <c r="RKJ26" s="25"/>
      <c r="RKK26" s="25"/>
      <c r="RKL26" s="25"/>
      <c r="RKM26" s="25"/>
      <c r="RKN26" s="25"/>
      <c r="RKO26" s="25"/>
      <c r="RKP26" s="25"/>
      <c r="RKQ26" s="25"/>
      <c r="RKR26" s="25"/>
      <c r="RKS26" s="25"/>
      <c r="RKT26" s="25"/>
      <c r="RKU26" s="25"/>
      <c r="RKV26" s="25"/>
      <c r="RKW26" s="25"/>
      <c r="RKX26" s="25"/>
      <c r="RKY26" s="25"/>
      <c r="RKZ26" s="25"/>
      <c r="RLA26" s="25"/>
      <c r="RLB26" s="25"/>
      <c r="RLC26" s="25"/>
      <c r="RLD26" s="25"/>
      <c r="RLE26" s="25"/>
      <c r="RLF26" s="25"/>
      <c r="RLG26" s="25"/>
      <c r="RLH26" s="25"/>
      <c r="RLI26" s="25"/>
      <c r="RLJ26" s="25"/>
      <c r="RLK26" s="25"/>
      <c r="RLL26" s="25"/>
      <c r="RLM26" s="25"/>
      <c r="RLN26" s="25"/>
      <c r="RLO26" s="25"/>
      <c r="RLP26" s="25"/>
      <c r="RLQ26" s="25"/>
      <c r="RLR26" s="25"/>
      <c r="RLS26" s="25"/>
      <c r="RLT26" s="25"/>
      <c r="RLU26" s="25"/>
      <c r="RLV26" s="25"/>
      <c r="RLW26" s="25"/>
      <c r="RLX26" s="25"/>
      <c r="RLY26" s="25"/>
      <c r="RLZ26" s="25"/>
      <c r="RMA26" s="25"/>
      <c r="RMB26" s="25"/>
      <c r="RMC26" s="25"/>
      <c r="RMD26" s="25"/>
      <c r="RME26" s="25"/>
      <c r="RMF26" s="25"/>
      <c r="RMG26" s="25"/>
      <c r="RMH26" s="25"/>
      <c r="RMI26" s="25"/>
      <c r="RMJ26" s="25"/>
      <c r="RMK26" s="25"/>
      <c r="RML26" s="25"/>
      <c r="RMM26" s="25"/>
      <c r="RMN26" s="25"/>
      <c r="RMO26" s="25"/>
      <c r="RMP26" s="25"/>
      <c r="RMQ26" s="25"/>
      <c r="RMR26" s="25"/>
      <c r="RMS26" s="25"/>
      <c r="RMT26" s="25"/>
      <c r="RMU26" s="25"/>
      <c r="RMV26" s="25"/>
      <c r="RMW26" s="25"/>
      <c r="RMX26" s="25"/>
      <c r="RMY26" s="25"/>
      <c r="RMZ26" s="25"/>
      <c r="RNA26" s="25"/>
      <c r="RNB26" s="25"/>
      <c r="RNC26" s="25"/>
      <c r="RND26" s="25"/>
      <c r="RNE26" s="25"/>
      <c r="RNF26" s="25"/>
      <c r="RNG26" s="25"/>
      <c r="RNH26" s="25"/>
      <c r="RNI26" s="25"/>
      <c r="RNJ26" s="25"/>
      <c r="RNK26" s="25"/>
      <c r="RNL26" s="25"/>
      <c r="RNM26" s="25"/>
      <c r="RNN26" s="25"/>
      <c r="RNO26" s="25"/>
      <c r="RNP26" s="25"/>
      <c r="RNQ26" s="25"/>
      <c r="RNR26" s="25"/>
      <c r="RNS26" s="25"/>
      <c r="RNT26" s="25"/>
      <c r="RNU26" s="25"/>
      <c r="RNV26" s="25"/>
      <c r="RNW26" s="25"/>
      <c r="RNX26" s="25"/>
      <c r="RNY26" s="25"/>
      <c r="RNZ26" s="25"/>
      <c r="ROA26" s="25"/>
      <c r="ROB26" s="25"/>
      <c r="ROC26" s="25"/>
      <c r="ROD26" s="25"/>
      <c r="ROE26" s="25"/>
      <c r="ROF26" s="25"/>
      <c r="ROG26" s="25"/>
      <c r="ROH26" s="25"/>
      <c r="ROI26" s="25"/>
      <c r="ROJ26" s="25"/>
      <c r="ROK26" s="25"/>
      <c r="ROL26" s="25"/>
      <c r="ROM26" s="25"/>
      <c r="RON26" s="25"/>
      <c r="ROO26" s="25"/>
      <c r="ROP26" s="25"/>
      <c r="ROQ26" s="25"/>
      <c r="ROR26" s="25"/>
      <c r="ROS26" s="25"/>
      <c r="ROT26" s="25"/>
      <c r="ROU26" s="25"/>
      <c r="ROV26" s="25"/>
      <c r="ROW26" s="25"/>
      <c r="ROX26" s="25"/>
      <c r="ROY26" s="25"/>
      <c r="ROZ26" s="25"/>
      <c r="RPA26" s="25"/>
      <c r="RPB26" s="25"/>
      <c r="RPC26" s="25"/>
      <c r="RPD26" s="25"/>
      <c r="RPE26" s="25"/>
      <c r="RPF26" s="25"/>
      <c r="RPG26" s="25"/>
      <c r="RPH26" s="25"/>
      <c r="RPI26" s="25"/>
      <c r="RPJ26" s="25"/>
      <c r="RPK26" s="25"/>
      <c r="RPL26" s="25"/>
      <c r="RPM26" s="25"/>
      <c r="RPN26" s="25"/>
      <c r="RPO26" s="25"/>
      <c r="RPP26" s="25"/>
      <c r="RPQ26" s="25"/>
      <c r="RPR26" s="25"/>
      <c r="RPS26" s="25"/>
      <c r="RPT26" s="25"/>
      <c r="RPU26" s="25"/>
      <c r="RPV26" s="25"/>
      <c r="RPW26" s="25"/>
      <c r="RPX26" s="25"/>
      <c r="RPY26" s="25"/>
      <c r="RPZ26" s="25"/>
      <c r="RQA26" s="25"/>
      <c r="RQB26" s="25"/>
      <c r="RQC26" s="25"/>
      <c r="RQD26" s="25"/>
      <c r="RQE26" s="25"/>
      <c r="RQF26" s="25"/>
      <c r="RQG26" s="25"/>
      <c r="RQH26" s="25"/>
      <c r="RQI26" s="25"/>
      <c r="RQJ26" s="25"/>
      <c r="RQK26" s="25"/>
      <c r="RQL26" s="25"/>
      <c r="RQM26" s="25"/>
      <c r="RQN26" s="25"/>
      <c r="RQO26" s="25"/>
      <c r="RQP26" s="25"/>
      <c r="RQQ26" s="25"/>
      <c r="RQR26" s="25"/>
      <c r="RQS26" s="25"/>
      <c r="RQT26" s="25"/>
      <c r="RQU26" s="25"/>
      <c r="RQV26" s="25"/>
      <c r="RQW26" s="25"/>
      <c r="RQX26" s="25"/>
      <c r="RQY26" s="25"/>
      <c r="RQZ26" s="25"/>
      <c r="RRA26" s="25"/>
      <c r="RRB26" s="25"/>
      <c r="RRC26" s="25"/>
      <c r="RRD26" s="25"/>
      <c r="RRE26" s="25"/>
      <c r="RRF26" s="25"/>
      <c r="RRG26" s="25"/>
      <c r="RRH26" s="25"/>
      <c r="RRI26" s="25"/>
      <c r="RRJ26" s="25"/>
      <c r="RRK26" s="25"/>
      <c r="RRL26" s="25"/>
      <c r="RRM26" s="25"/>
      <c r="RRN26" s="25"/>
      <c r="RRO26" s="25"/>
      <c r="RRP26" s="25"/>
      <c r="RRQ26" s="25"/>
      <c r="RRR26" s="25"/>
      <c r="RRS26" s="25"/>
      <c r="RRT26" s="25"/>
      <c r="RRU26" s="25"/>
      <c r="RRV26" s="25"/>
      <c r="RRW26" s="25"/>
      <c r="RRX26" s="25"/>
      <c r="RRY26" s="25"/>
      <c r="RRZ26" s="25"/>
      <c r="RSA26" s="25"/>
      <c r="RSB26" s="25"/>
      <c r="RSC26" s="25"/>
      <c r="RSD26" s="25"/>
      <c r="RSE26" s="25"/>
      <c r="RSF26" s="25"/>
      <c r="RSG26" s="25"/>
      <c r="RSH26" s="25"/>
      <c r="RSI26" s="25"/>
      <c r="RSJ26" s="25"/>
      <c r="RSK26" s="25"/>
      <c r="RSL26" s="25"/>
      <c r="RSM26" s="25"/>
      <c r="RSN26" s="25"/>
      <c r="RSO26" s="25"/>
      <c r="RSP26" s="25"/>
      <c r="RSQ26" s="25"/>
      <c r="RSR26" s="25"/>
      <c r="RSS26" s="25"/>
      <c r="RST26" s="25"/>
      <c r="RSU26" s="25"/>
      <c r="RSV26" s="25"/>
      <c r="RSW26" s="25"/>
      <c r="RSX26" s="25"/>
      <c r="RSY26" s="25"/>
      <c r="RSZ26" s="25"/>
      <c r="RTA26" s="25"/>
      <c r="RTB26" s="25"/>
      <c r="RTC26" s="25"/>
      <c r="RTD26" s="25"/>
      <c r="RTE26" s="25"/>
      <c r="RTF26" s="25"/>
      <c r="RTG26" s="25"/>
      <c r="RTH26" s="25"/>
      <c r="RTI26" s="25"/>
      <c r="RTJ26" s="25"/>
      <c r="RTK26" s="25"/>
      <c r="RTL26" s="25"/>
      <c r="RTM26" s="25"/>
      <c r="RTN26" s="25"/>
      <c r="RTO26" s="25"/>
      <c r="RTP26" s="25"/>
      <c r="RTQ26" s="25"/>
      <c r="RTR26" s="25"/>
      <c r="RTS26" s="25"/>
      <c r="RTT26" s="25"/>
      <c r="RTU26" s="25"/>
      <c r="RTV26" s="25"/>
      <c r="RTW26" s="25"/>
      <c r="RTX26" s="25"/>
      <c r="RTY26" s="25"/>
      <c r="RTZ26" s="25"/>
      <c r="RUA26" s="25"/>
      <c r="RUB26" s="25"/>
      <c r="RUC26" s="25"/>
      <c r="RUD26" s="25"/>
      <c r="RUE26" s="25"/>
      <c r="RUF26" s="25"/>
      <c r="RUG26" s="25"/>
      <c r="RUH26" s="25"/>
      <c r="RUI26" s="25"/>
      <c r="RUJ26" s="25"/>
      <c r="RUK26" s="25"/>
      <c r="RUL26" s="25"/>
      <c r="RUM26" s="25"/>
      <c r="RUN26" s="25"/>
      <c r="RUO26" s="25"/>
      <c r="RUP26" s="25"/>
      <c r="RUQ26" s="25"/>
      <c r="RUR26" s="25"/>
      <c r="RUS26" s="25"/>
      <c r="RUT26" s="25"/>
      <c r="RUU26" s="25"/>
      <c r="RUV26" s="25"/>
      <c r="RUW26" s="25"/>
      <c r="RUX26" s="25"/>
      <c r="RUY26" s="25"/>
      <c r="RUZ26" s="25"/>
      <c r="RVA26" s="25"/>
      <c r="RVB26" s="25"/>
      <c r="RVC26" s="25"/>
      <c r="RVD26" s="25"/>
      <c r="RVE26" s="25"/>
      <c r="RVF26" s="25"/>
      <c r="RVG26" s="25"/>
      <c r="RVH26" s="25"/>
      <c r="RVI26" s="25"/>
      <c r="RVJ26" s="25"/>
      <c r="RVK26" s="25"/>
      <c r="RVL26" s="25"/>
      <c r="RVM26" s="25"/>
      <c r="RVN26" s="25"/>
      <c r="RVO26" s="25"/>
      <c r="RVP26" s="25"/>
      <c r="RVQ26" s="25"/>
      <c r="RVR26" s="25"/>
      <c r="RVS26" s="25"/>
      <c r="RVT26" s="25"/>
      <c r="RVU26" s="25"/>
      <c r="RVV26" s="25"/>
      <c r="RVW26" s="25"/>
      <c r="RVX26" s="25"/>
      <c r="RVY26" s="25"/>
      <c r="RVZ26" s="25"/>
      <c r="RWA26" s="25"/>
      <c r="RWB26" s="25"/>
      <c r="RWC26" s="25"/>
      <c r="RWD26" s="25"/>
      <c r="RWE26" s="25"/>
      <c r="RWF26" s="25"/>
      <c r="RWG26" s="25"/>
      <c r="RWH26" s="25"/>
      <c r="RWI26" s="25"/>
      <c r="RWJ26" s="25"/>
      <c r="RWK26" s="25"/>
      <c r="RWL26" s="25"/>
      <c r="RWM26" s="25"/>
      <c r="RWN26" s="25"/>
      <c r="RWO26" s="25"/>
      <c r="RWP26" s="25"/>
      <c r="RWQ26" s="25"/>
      <c r="RWR26" s="25"/>
      <c r="RWS26" s="25"/>
      <c r="RWT26" s="25"/>
      <c r="RWU26" s="25"/>
      <c r="RWV26" s="25"/>
      <c r="RWW26" s="25"/>
      <c r="RWX26" s="25"/>
      <c r="RWY26" s="25"/>
      <c r="RWZ26" s="25"/>
      <c r="RXA26" s="25"/>
      <c r="RXB26" s="25"/>
      <c r="RXC26" s="25"/>
      <c r="RXD26" s="25"/>
      <c r="RXE26" s="25"/>
      <c r="RXF26" s="25"/>
      <c r="RXG26" s="25"/>
      <c r="RXH26" s="25"/>
      <c r="RXI26" s="25"/>
      <c r="RXJ26" s="25"/>
      <c r="RXK26" s="25"/>
      <c r="RXL26" s="25"/>
      <c r="RXM26" s="25"/>
      <c r="RXN26" s="25"/>
      <c r="RXO26" s="25"/>
      <c r="RXP26" s="25"/>
      <c r="RXQ26" s="25"/>
      <c r="RXR26" s="25"/>
      <c r="RXS26" s="25"/>
      <c r="RXT26" s="25"/>
      <c r="RXU26" s="25"/>
      <c r="RXV26" s="25"/>
      <c r="RXW26" s="25"/>
      <c r="RXX26" s="25"/>
      <c r="RXY26" s="25"/>
      <c r="RXZ26" s="25"/>
      <c r="RYA26" s="25"/>
      <c r="RYB26" s="25"/>
      <c r="RYC26" s="25"/>
      <c r="RYD26" s="25"/>
      <c r="RYE26" s="25"/>
      <c r="RYF26" s="25"/>
      <c r="RYG26" s="25"/>
      <c r="RYH26" s="25"/>
      <c r="RYI26" s="25"/>
      <c r="RYJ26" s="25"/>
      <c r="RYK26" s="25"/>
      <c r="RYL26" s="25"/>
      <c r="RYM26" s="25"/>
      <c r="RYN26" s="25"/>
      <c r="RYO26" s="25"/>
      <c r="RYP26" s="25"/>
      <c r="RYQ26" s="25"/>
      <c r="RYR26" s="25"/>
      <c r="RYS26" s="25"/>
      <c r="RYT26" s="25"/>
      <c r="RYU26" s="25"/>
      <c r="RYV26" s="25"/>
      <c r="RYW26" s="25"/>
      <c r="RYX26" s="25"/>
      <c r="RYY26" s="25"/>
      <c r="RYZ26" s="25"/>
      <c r="RZA26" s="25"/>
      <c r="RZB26" s="25"/>
      <c r="RZC26" s="25"/>
      <c r="RZD26" s="25"/>
      <c r="RZE26" s="25"/>
      <c r="RZF26" s="25"/>
      <c r="RZG26" s="25"/>
      <c r="RZH26" s="25"/>
      <c r="RZI26" s="25"/>
      <c r="RZJ26" s="25"/>
      <c r="RZK26" s="25"/>
      <c r="RZL26" s="25"/>
      <c r="RZM26" s="25"/>
      <c r="RZN26" s="25"/>
      <c r="RZO26" s="25"/>
      <c r="RZP26" s="25"/>
      <c r="RZQ26" s="25"/>
      <c r="RZR26" s="25"/>
      <c r="RZS26" s="25"/>
      <c r="RZT26" s="25"/>
      <c r="RZU26" s="25"/>
      <c r="RZV26" s="25"/>
      <c r="RZW26" s="25"/>
      <c r="RZX26" s="25"/>
      <c r="RZY26" s="25"/>
      <c r="RZZ26" s="25"/>
      <c r="SAA26" s="25"/>
      <c r="SAB26" s="25"/>
      <c r="SAC26" s="25"/>
      <c r="SAD26" s="25"/>
      <c r="SAE26" s="25"/>
      <c r="SAF26" s="25"/>
      <c r="SAG26" s="25"/>
      <c r="SAH26" s="25"/>
      <c r="SAI26" s="25"/>
      <c r="SAJ26" s="25"/>
      <c r="SAK26" s="25"/>
      <c r="SAL26" s="25"/>
      <c r="SAM26" s="25"/>
      <c r="SAN26" s="25"/>
      <c r="SAO26" s="25"/>
      <c r="SAP26" s="25"/>
      <c r="SAQ26" s="25"/>
      <c r="SAR26" s="25"/>
      <c r="SAS26" s="25"/>
      <c r="SAT26" s="25"/>
      <c r="SAU26" s="25"/>
      <c r="SAV26" s="25"/>
      <c r="SAW26" s="25"/>
      <c r="SAX26" s="25"/>
      <c r="SAY26" s="25"/>
      <c r="SAZ26" s="25"/>
      <c r="SBA26" s="25"/>
      <c r="SBB26" s="25"/>
      <c r="SBC26" s="25"/>
      <c r="SBD26" s="25"/>
      <c r="SBE26" s="25"/>
      <c r="SBF26" s="25"/>
      <c r="SBG26" s="25"/>
      <c r="SBH26" s="25"/>
      <c r="SBI26" s="25"/>
      <c r="SBJ26" s="25"/>
      <c r="SBK26" s="25"/>
      <c r="SBL26" s="25"/>
      <c r="SBM26" s="25"/>
      <c r="SBN26" s="25"/>
      <c r="SBO26" s="25"/>
      <c r="SBP26" s="25"/>
      <c r="SBQ26" s="25"/>
      <c r="SBR26" s="25"/>
      <c r="SBS26" s="25"/>
      <c r="SBT26" s="25"/>
      <c r="SBU26" s="25"/>
      <c r="SBV26" s="25"/>
      <c r="SBW26" s="25"/>
      <c r="SBX26" s="25"/>
      <c r="SBY26" s="25"/>
      <c r="SBZ26" s="25"/>
      <c r="SCA26" s="25"/>
      <c r="SCB26" s="25"/>
      <c r="SCC26" s="25"/>
      <c r="SCD26" s="25"/>
      <c r="SCE26" s="25"/>
      <c r="SCF26" s="25"/>
      <c r="SCG26" s="25"/>
      <c r="SCH26" s="25"/>
      <c r="SCI26" s="25"/>
      <c r="SCJ26" s="25"/>
      <c r="SCK26" s="25"/>
      <c r="SCL26" s="25"/>
      <c r="SCM26" s="25"/>
      <c r="SCN26" s="25"/>
      <c r="SCO26" s="25"/>
      <c r="SCP26" s="25"/>
      <c r="SCQ26" s="25"/>
      <c r="SCR26" s="25"/>
      <c r="SCS26" s="25"/>
      <c r="SCT26" s="25"/>
      <c r="SCU26" s="25"/>
      <c r="SCV26" s="25"/>
      <c r="SCW26" s="25"/>
      <c r="SCX26" s="25"/>
      <c r="SCY26" s="25"/>
      <c r="SCZ26" s="25"/>
      <c r="SDA26" s="25"/>
      <c r="SDB26" s="25"/>
      <c r="SDC26" s="25"/>
      <c r="SDD26" s="25"/>
      <c r="SDE26" s="25"/>
      <c r="SDF26" s="25"/>
      <c r="SDG26" s="25"/>
      <c r="SDH26" s="25"/>
      <c r="SDI26" s="25"/>
      <c r="SDJ26" s="25"/>
      <c r="SDK26" s="25"/>
      <c r="SDL26" s="25"/>
      <c r="SDM26" s="25"/>
      <c r="SDN26" s="25"/>
      <c r="SDO26" s="25"/>
      <c r="SDP26" s="25"/>
      <c r="SDQ26" s="25"/>
      <c r="SDR26" s="25"/>
      <c r="SDS26" s="25"/>
      <c r="SDT26" s="25"/>
      <c r="SDU26" s="25"/>
      <c r="SDV26" s="25"/>
      <c r="SDW26" s="25"/>
      <c r="SDX26" s="25"/>
      <c r="SDY26" s="25"/>
      <c r="SDZ26" s="25"/>
      <c r="SEA26" s="25"/>
      <c r="SEB26" s="25"/>
      <c r="SEC26" s="25"/>
      <c r="SED26" s="25"/>
      <c r="SEE26" s="25"/>
      <c r="SEF26" s="25"/>
      <c r="SEG26" s="25"/>
      <c r="SEH26" s="25"/>
      <c r="SEI26" s="25"/>
      <c r="SEJ26" s="25"/>
      <c r="SEK26" s="25"/>
      <c r="SEL26" s="25"/>
      <c r="SEM26" s="25"/>
      <c r="SEN26" s="25"/>
      <c r="SEO26" s="25"/>
      <c r="SEP26" s="25"/>
      <c r="SEQ26" s="25"/>
      <c r="SER26" s="25"/>
      <c r="SES26" s="25"/>
      <c r="SET26" s="25"/>
      <c r="SEU26" s="25"/>
      <c r="SEV26" s="25"/>
      <c r="SEW26" s="25"/>
      <c r="SEX26" s="25"/>
      <c r="SEY26" s="25"/>
      <c r="SEZ26" s="25"/>
      <c r="SFA26" s="25"/>
      <c r="SFB26" s="25"/>
      <c r="SFC26" s="25"/>
      <c r="SFD26" s="25"/>
      <c r="SFE26" s="25"/>
      <c r="SFF26" s="25"/>
      <c r="SFG26" s="25"/>
      <c r="SFH26" s="25"/>
      <c r="SFI26" s="25"/>
      <c r="SFJ26" s="25"/>
      <c r="SFK26" s="25"/>
      <c r="SFL26" s="25"/>
      <c r="SFM26" s="25"/>
      <c r="SFN26" s="25"/>
      <c r="SFO26" s="25"/>
      <c r="SFP26" s="25"/>
      <c r="SFQ26" s="25"/>
      <c r="SFR26" s="25"/>
      <c r="SFS26" s="25"/>
      <c r="SFT26" s="25"/>
      <c r="SFU26" s="25"/>
      <c r="SFV26" s="25"/>
      <c r="SFW26" s="25"/>
      <c r="SFX26" s="25"/>
      <c r="SFY26" s="25"/>
      <c r="SFZ26" s="25"/>
      <c r="SGA26" s="25"/>
      <c r="SGB26" s="25"/>
      <c r="SGC26" s="25"/>
      <c r="SGD26" s="25"/>
      <c r="SGE26" s="25"/>
      <c r="SGF26" s="25"/>
      <c r="SGG26" s="25"/>
      <c r="SGH26" s="25"/>
      <c r="SGI26" s="25"/>
      <c r="SGJ26" s="25"/>
      <c r="SGK26" s="25"/>
      <c r="SGL26" s="25"/>
      <c r="SGM26" s="25"/>
      <c r="SGN26" s="25"/>
      <c r="SGO26" s="25"/>
      <c r="SGP26" s="25"/>
      <c r="SGQ26" s="25"/>
      <c r="SGR26" s="25"/>
      <c r="SGS26" s="25"/>
      <c r="SGT26" s="25"/>
      <c r="SGU26" s="25"/>
      <c r="SGV26" s="25"/>
      <c r="SGW26" s="25"/>
      <c r="SGX26" s="25"/>
      <c r="SGY26" s="25"/>
      <c r="SGZ26" s="25"/>
      <c r="SHA26" s="25"/>
      <c r="SHB26" s="25"/>
      <c r="SHC26" s="25"/>
      <c r="SHD26" s="25"/>
      <c r="SHE26" s="25"/>
      <c r="SHF26" s="25"/>
      <c r="SHG26" s="25"/>
      <c r="SHH26" s="25"/>
      <c r="SHI26" s="25"/>
      <c r="SHJ26" s="25"/>
      <c r="SHK26" s="25"/>
      <c r="SHL26" s="25"/>
      <c r="SHM26" s="25"/>
      <c r="SHN26" s="25"/>
      <c r="SHO26" s="25"/>
      <c r="SHP26" s="25"/>
      <c r="SHQ26" s="25"/>
      <c r="SHR26" s="25"/>
      <c r="SHS26" s="25"/>
      <c r="SHT26" s="25"/>
      <c r="SHU26" s="25"/>
      <c r="SHV26" s="25"/>
      <c r="SHW26" s="25"/>
      <c r="SHX26" s="25"/>
      <c r="SHY26" s="25"/>
      <c r="SHZ26" s="25"/>
      <c r="SIA26" s="25"/>
      <c r="SIB26" s="25"/>
      <c r="SIC26" s="25"/>
      <c r="SID26" s="25"/>
      <c r="SIE26" s="25"/>
      <c r="SIF26" s="25"/>
      <c r="SIG26" s="25"/>
      <c r="SIH26" s="25"/>
      <c r="SII26" s="25"/>
      <c r="SIJ26" s="25"/>
      <c r="SIK26" s="25"/>
      <c r="SIL26" s="25"/>
      <c r="SIM26" s="25"/>
      <c r="SIN26" s="25"/>
      <c r="SIO26" s="25"/>
      <c r="SIP26" s="25"/>
      <c r="SIQ26" s="25"/>
      <c r="SIR26" s="25"/>
      <c r="SIS26" s="25"/>
      <c r="SIT26" s="25"/>
      <c r="SIU26" s="25"/>
      <c r="SIV26" s="25"/>
      <c r="SIW26" s="25"/>
      <c r="SIX26" s="25"/>
      <c r="SIY26" s="25"/>
      <c r="SIZ26" s="25"/>
      <c r="SJA26" s="25"/>
      <c r="SJB26" s="25"/>
      <c r="SJC26" s="25"/>
      <c r="SJD26" s="25"/>
      <c r="SJE26" s="25"/>
      <c r="SJF26" s="25"/>
      <c r="SJG26" s="25"/>
      <c r="SJH26" s="25"/>
      <c r="SJI26" s="25"/>
      <c r="SJJ26" s="25"/>
      <c r="SJK26" s="25"/>
      <c r="SJL26" s="25"/>
      <c r="SJM26" s="25"/>
      <c r="SJN26" s="25"/>
      <c r="SJO26" s="25"/>
      <c r="SJP26" s="25"/>
      <c r="SJQ26" s="25"/>
      <c r="SJR26" s="25"/>
      <c r="SJS26" s="25"/>
      <c r="SJT26" s="25"/>
      <c r="SJU26" s="25"/>
      <c r="SJV26" s="25"/>
      <c r="SJW26" s="25"/>
      <c r="SJX26" s="25"/>
      <c r="SJY26" s="25"/>
      <c r="SJZ26" s="25"/>
      <c r="SKA26" s="25"/>
      <c r="SKB26" s="25"/>
      <c r="SKC26" s="25"/>
      <c r="SKD26" s="25"/>
      <c r="SKE26" s="25"/>
      <c r="SKF26" s="25"/>
      <c r="SKG26" s="25"/>
      <c r="SKH26" s="25"/>
      <c r="SKI26" s="25"/>
      <c r="SKJ26" s="25"/>
      <c r="SKK26" s="25"/>
      <c r="SKL26" s="25"/>
      <c r="SKM26" s="25"/>
      <c r="SKN26" s="25"/>
      <c r="SKO26" s="25"/>
      <c r="SKP26" s="25"/>
      <c r="SKQ26" s="25"/>
      <c r="SKR26" s="25"/>
      <c r="SKS26" s="25"/>
      <c r="SKT26" s="25"/>
      <c r="SKU26" s="25"/>
      <c r="SKV26" s="25"/>
      <c r="SKW26" s="25"/>
      <c r="SKX26" s="25"/>
      <c r="SKY26" s="25"/>
      <c r="SKZ26" s="25"/>
      <c r="SLA26" s="25"/>
      <c r="SLB26" s="25"/>
      <c r="SLC26" s="25"/>
      <c r="SLD26" s="25"/>
      <c r="SLE26" s="25"/>
      <c r="SLF26" s="25"/>
      <c r="SLG26" s="25"/>
      <c r="SLH26" s="25"/>
      <c r="SLI26" s="25"/>
      <c r="SLJ26" s="25"/>
      <c r="SLK26" s="25"/>
      <c r="SLL26" s="25"/>
      <c r="SLM26" s="25"/>
      <c r="SLN26" s="25"/>
      <c r="SLO26" s="25"/>
      <c r="SLP26" s="25"/>
      <c r="SLQ26" s="25"/>
      <c r="SLR26" s="25"/>
      <c r="SLS26" s="25"/>
      <c r="SLT26" s="25"/>
      <c r="SLU26" s="25"/>
      <c r="SLV26" s="25"/>
      <c r="SLW26" s="25"/>
      <c r="SLX26" s="25"/>
      <c r="SLY26" s="25"/>
      <c r="SLZ26" s="25"/>
      <c r="SMA26" s="25"/>
      <c r="SMB26" s="25"/>
      <c r="SMC26" s="25"/>
      <c r="SMD26" s="25"/>
      <c r="SME26" s="25"/>
      <c r="SMF26" s="25"/>
      <c r="SMG26" s="25"/>
      <c r="SMH26" s="25"/>
      <c r="SMI26" s="25"/>
      <c r="SMJ26" s="25"/>
      <c r="SMK26" s="25"/>
      <c r="SML26" s="25"/>
      <c r="SMM26" s="25"/>
      <c r="SMN26" s="25"/>
      <c r="SMO26" s="25"/>
      <c r="SMP26" s="25"/>
      <c r="SMQ26" s="25"/>
      <c r="SMR26" s="25"/>
      <c r="SMS26" s="25"/>
      <c r="SMT26" s="25"/>
      <c r="SMU26" s="25"/>
      <c r="SMV26" s="25"/>
      <c r="SMW26" s="25"/>
      <c r="SMX26" s="25"/>
      <c r="SMY26" s="25"/>
      <c r="SMZ26" s="25"/>
      <c r="SNA26" s="25"/>
      <c r="SNB26" s="25"/>
      <c r="SNC26" s="25"/>
      <c r="SND26" s="25"/>
      <c r="SNE26" s="25"/>
      <c r="SNF26" s="25"/>
      <c r="SNG26" s="25"/>
      <c r="SNH26" s="25"/>
      <c r="SNI26" s="25"/>
      <c r="SNJ26" s="25"/>
      <c r="SNK26" s="25"/>
      <c r="SNL26" s="25"/>
      <c r="SNM26" s="25"/>
      <c r="SNN26" s="25"/>
      <c r="SNO26" s="25"/>
      <c r="SNP26" s="25"/>
      <c r="SNQ26" s="25"/>
      <c r="SNR26" s="25"/>
      <c r="SNS26" s="25"/>
      <c r="SNT26" s="25"/>
      <c r="SNU26" s="25"/>
      <c r="SNV26" s="25"/>
      <c r="SNW26" s="25"/>
      <c r="SNX26" s="25"/>
      <c r="SNY26" s="25"/>
      <c r="SNZ26" s="25"/>
      <c r="SOA26" s="25"/>
      <c r="SOB26" s="25"/>
      <c r="SOC26" s="25"/>
      <c r="SOD26" s="25"/>
      <c r="SOE26" s="25"/>
      <c r="SOF26" s="25"/>
      <c r="SOG26" s="25"/>
      <c r="SOH26" s="25"/>
      <c r="SOI26" s="25"/>
      <c r="SOJ26" s="25"/>
      <c r="SOK26" s="25"/>
      <c r="SOL26" s="25"/>
      <c r="SOM26" s="25"/>
      <c r="SON26" s="25"/>
      <c r="SOO26" s="25"/>
      <c r="SOP26" s="25"/>
      <c r="SOQ26" s="25"/>
      <c r="SOR26" s="25"/>
      <c r="SOS26" s="25"/>
      <c r="SOT26" s="25"/>
      <c r="SOU26" s="25"/>
      <c r="SOV26" s="25"/>
      <c r="SOW26" s="25"/>
      <c r="SOX26" s="25"/>
      <c r="SOY26" s="25"/>
      <c r="SOZ26" s="25"/>
      <c r="SPA26" s="25"/>
      <c r="SPB26" s="25"/>
      <c r="SPC26" s="25"/>
      <c r="SPD26" s="25"/>
      <c r="SPE26" s="25"/>
      <c r="SPF26" s="25"/>
      <c r="SPG26" s="25"/>
      <c r="SPH26" s="25"/>
      <c r="SPI26" s="25"/>
      <c r="SPJ26" s="25"/>
      <c r="SPK26" s="25"/>
      <c r="SPL26" s="25"/>
      <c r="SPM26" s="25"/>
      <c r="SPN26" s="25"/>
      <c r="SPO26" s="25"/>
      <c r="SPP26" s="25"/>
      <c r="SPQ26" s="25"/>
      <c r="SPR26" s="25"/>
      <c r="SPS26" s="25"/>
      <c r="SPT26" s="25"/>
      <c r="SPU26" s="25"/>
      <c r="SPV26" s="25"/>
      <c r="SPW26" s="25"/>
      <c r="SPX26" s="25"/>
      <c r="SPY26" s="25"/>
      <c r="SPZ26" s="25"/>
      <c r="SQA26" s="25"/>
      <c r="SQB26" s="25"/>
      <c r="SQC26" s="25"/>
      <c r="SQD26" s="25"/>
      <c r="SQE26" s="25"/>
      <c r="SQF26" s="25"/>
      <c r="SQG26" s="25"/>
      <c r="SQH26" s="25"/>
      <c r="SQI26" s="25"/>
      <c r="SQJ26" s="25"/>
      <c r="SQK26" s="25"/>
      <c r="SQL26" s="25"/>
      <c r="SQM26" s="25"/>
      <c r="SQN26" s="25"/>
      <c r="SQO26" s="25"/>
      <c r="SQP26" s="25"/>
      <c r="SQQ26" s="25"/>
      <c r="SQR26" s="25"/>
      <c r="SQS26" s="25"/>
      <c r="SQT26" s="25"/>
      <c r="SQU26" s="25"/>
      <c r="SQV26" s="25"/>
      <c r="SQW26" s="25"/>
      <c r="SQX26" s="25"/>
      <c r="SQY26" s="25"/>
      <c r="SQZ26" s="25"/>
      <c r="SRA26" s="25"/>
      <c r="SRB26" s="25"/>
      <c r="SRC26" s="25"/>
      <c r="SRD26" s="25"/>
      <c r="SRE26" s="25"/>
      <c r="SRF26" s="25"/>
      <c r="SRG26" s="25"/>
      <c r="SRH26" s="25"/>
      <c r="SRI26" s="25"/>
      <c r="SRJ26" s="25"/>
      <c r="SRK26" s="25"/>
      <c r="SRL26" s="25"/>
      <c r="SRM26" s="25"/>
      <c r="SRN26" s="25"/>
      <c r="SRO26" s="25"/>
      <c r="SRP26" s="25"/>
      <c r="SRQ26" s="25"/>
      <c r="SRR26" s="25"/>
      <c r="SRS26" s="25"/>
      <c r="SRT26" s="25"/>
      <c r="SRU26" s="25"/>
      <c r="SRV26" s="25"/>
      <c r="SRW26" s="25"/>
      <c r="SRX26" s="25"/>
      <c r="SRY26" s="25"/>
      <c r="SRZ26" s="25"/>
      <c r="SSA26" s="25"/>
      <c r="SSB26" s="25"/>
      <c r="SSC26" s="25"/>
      <c r="SSD26" s="25"/>
      <c r="SSE26" s="25"/>
      <c r="SSF26" s="25"/>
      <c r="SSG26" s="25"/>
      <c r="SSH26" s="25"/>
      <c r="SSI26" s="25"/>
      <c r="SSJ26" s="25"/>
      <c r="SSK26" s="25"/>
      <c r="SSL26" s="25"/>
      <c r="SSM26" s="25"/>
      <c r="SSN26" s="25"/>
      <c r="SSO26" s="25"/>
      <c r="SSP26" s="25"/>
      <c r="SSQ26" s="25"/>
      <c r="SSR26" s="25"/>
      <c r="SSS26" s="25"/>
      <c r="SST26" s="25"/>
      <c r="SSU26" s="25"/>
      <c r="SSV26" s="25"/>
      <c r="SSW26" s="25"/>
      <c r="SSX26" s="25"/>
      <c r="SSY26" s="25"/>
      <c r="SSZ26" s="25"/>
      <c r="STA26" s="25"/>
      <c r="STB26" s="25"/>
      <c r="STC26" s="25"/>
      <c r="STD26" s="25"/>
      <c r="STE26" s="25"/>
      <c r="STF26" s="25"/>
      <c r="STG26" s="25"/>
      <c r="STH26" s="25"/>
      <c r="STI26" s="25"/>
      <c r="STJ26" s="25"/>
      <c r="STK26" s="25"/>
      <c r="STL26" s="25"/>
      <c r="STM26" s="25"/>
      <c r="STN26" s="25"/>
      <c r="STO26" s="25"/>
      <c r="STP26" s="25"/>
      <c r="STQ26" s="25"/>
      <c r="STR26" s="25"/>
      <c r="STS26" s="25"/>
      <c r="STT26" s="25"/>
      <c r="STU26" s="25"/>
      <c r="STV26" s="25"/>
      <c r="STW26" s="25"/>
      <c r="STX26" s="25"/>
      <c r="STY26" s="25"/>
      <c r="STZ26" s="25"/>
      <c r="SUA26" s="25"/>
      <c r="SUB26" s="25"/>
      <c r="SUC26" s="25"/>
      <c r="SUD26" s="25"/>
      <c r="SUE26" s="25"/>
      <c r="SUF26" s="25"/>
      <c r="SUG26" s="25"/>
      <c r="SUH26" s="25"/>
      <c r="SUI26" s="25"/>
      <c r="SUJ26" s="25"/>
      <c r="SUK26" s="25"/>
      <c r="SUL26" s="25"/>
      <c r="SUM26" s="25"/>
      <c r="SUN26" s="25"/>
      <c r="SUO26" s="25"/>
      <c r="SUP26" s="25"/>
      <c r="SUQ26" s="25"/>
      <c r="SUR26" s="25"/>
      <c r="SUS26" s="25"/>
      <c r="SUT26" s="25"/>
      <c r="SUU26" s="25"/>
      <c r="SUV26" s="25"/>
      <c r="SUW26" s="25"/>
      <c r="SUX26" s="25"/>
      <c r="SUY26" s="25"/>
      <c r="SUZ26" s="25"/>
      <c r="SVA26" s="25"/>
      <c r="SVB26" s="25"/>
      <c r="SVC26" s="25"/>
      <c r="SVD26" s="25"/>
      <c r="SVE26" s="25"/>
      <c r="SVF26" s="25"/>
      <c r="SVG26" s="25"/>
      <c r="SVH26" s="25"/>
      <c r="SVI26" s="25"/>
      <c r="SVJ26" s="25"/>
      <c r="SVK26" s="25"/>
      <c r="SVL26" s="25"/>
      <c r="SVM26" s="25"/>
      <c r="SVN26" s="25"/>
      <c r="SVO26" s="25"/>
      <c r="SVP26" s="25"/>
      <c r="SVQ26" s="25"/>
      <c r="SVR26" s="25"/>
      <c r="SVS26" s="25"/>
      <c r="SVT26" s="25"/>
      <c r="SVU26" s="25"/>
      <c r="SVV26" s="25"/>
      <c r="SVW26" s="25"/>
      <c r="SVX26" s="25"/>
      <c r="SVY26" s="25"/>
      <c r="SVZ26" s="25"/>
      <c r="SWA26" s="25"/>
      <c r="SWB26" s="25"/>
      <c r="SWC26" s="25"/>
      <c r="SWD26" s="25"/>
      <c r="SWE26" s="25"/>
      <c r="SWF26" s="25"/>
      <c r="SWG26" s="25"/>
      <c r="SWH26" s="25"/>
      <c r="SWI26" s="25"/>
      <c r="SWJ26" s="25"/>
      <c r="SWK26" s="25"/>
      <c r="SWL26" s="25"/>
      <c r="SWM26" s="25"/>
      <c r="SWN26" s="25"/>
      <c r="SWO26" s="25"/>
      <c r="SWP26" s="25"/>
      <c r="SWQ26" s="25"/>
      <c r="SWR26" s="25"/>
      <c r="SWS26" s="25"/>
      <c r="SWT26" s="25"/>
      <c r="SWU26" s="25"/>
      <c r="SWV26" s="25"/>
      <c r="SWW26" s="25"/>
      <c r="SWX26" s="25"/>
      <c r="SWY26" s="25"/>
      <c r="SWZ26" s="25"/>
      <c r="SXA26" s="25"/>
      <c r="SXB26" s="25"/>
      <c r="SXC26" s="25"/>
      <c r="SXD26" s="25"/>
      <c r="SXE26" s="25"/>
      <c r="SXF26" s="25"/>
      <c r="SXG26" s="25"/>
      <c r="SXH26" s="25"/>
      <c r="SXI26" s="25"/>
      <c r="SXJ26" s="25"/>
      <c r="SXK26" s="25"/>
      <c r="SXL26" s="25"/>
      <c r="SXM26" s="25"/>
      <c r="SXN26" s="25"/>
      <c r="SXO26" s="25"/>
      <c r="SXP26" s="25"/>
      <c r="SXQ26" s="25"/>
      <c r="SXR26" s="25"/>
      <c r="SXS26" s="25"/>
      <c r="SXT26" s="25"/>
      <c r="SXU26" s="25"/>
      <c r="SXV26" s="25"/>
      <c r="SXW26" s="25"/>
      <c r="SXX26" s="25"/>
      <c r="SXY26" s="25"/>
      <c r="SXZ26" s="25"/>
      <c r="SYA26" s="25"/>
      <c r="SYB26" s="25"/>
      <c r="SYC26" s="25"/>
      <c r="SYD26" s="25"/>
      <c r="SYE26" s="25"/>
      <c r="SYF26" s="25"/>
      <c r="SYG26" s="25"/>
      <c r="SYH26" s="25"/>
      <c r="SYI26" s="25"/>
      <c r="SYJ26" s="25"/>
      <c r="SYK26" s="25"/>
      <c r="SYL26" s="25"/>
      <c r="SYM26" s="25"/>
      <c r="SYN26" s="25"/>
      <c r="SYO26" s="25"/>
      <c r="SYP26" s="25"/>
      <c r="SYQ26" s="25"/>
      <c r="SYR26" s="25"/>
      <c r="SYS26" s="25"/>
      <c r="SYT26" s="25"/>
      <c r="SYU26" s="25"/>
      <c r="SYV26" s="25"/>
      <c r="SYW26" s="25"/>
      <c r="SYX26" s="25"/>
      <c r="SYY26" s="25"/>
      <c r="SYZ26" s="25"/>
      <c r="SZA26" s="25"/>
      <c r="SZB26" s="25"/>
      <c r="SZC26" s="25"/>
      <c r="SZD26" s="25"/>
      <c r="SZE26" s="25"/>
      <c r="SZF26" s="25"/>
      <c r="SZG26" s="25"/>
      <c r="SZH26" s="25"/>
      <c r="SZI26" s="25"/>
      <c r="SZJ26" s="25"/>
      <c r="SZK26" s="25"/>
      <c r="SZL26" s="25"/>
      <c r="SZM26" s="25"/>
      <c r="SZN26" s="25"/>
      <c r="SZO26" s="25"/>
      <c r="SZP26" s="25"/>
      <c r="SZQ26" s="25"/>
      <c r="SZR26" s="25"/>
      <c r="SZS26" s="25"/>
      <c r="SZT26" s="25"/>
      <c r="SZU26" s="25"/>
      <c r="SZV26" s="25"/>
      <c r="SZW26" s="25"/>
      <c r="SZX26" s="25"/>
      <c r="SZY26" s="25"/>
      <c r="SZZ26" s="25"/>
      <c r="TAA26" s="25"/>
      <c r="TAB26" s="25"/>
      <c r="TAC26" s="25"/>
      <c r="TAD26" s="25"/>
      <c r="TAE26" s="25"/>
      <c r="TAF26" s="25"/>
      <c r="TAG26" s="25"/>
      <c r="TAH26" s="25"/>
      <c r="TAI26" s="25"/>
      <c r="TAJ26" s="25"/>
      <c r="TAK26" s="25"/>
      <c r="TAL26" s="25"/>
      <c r="TAM26" s="25"/>
      <c r="TAN26" s="25"/>
      <c r="TAO26" s="25"/>
      <c r="TAP26" s="25"/>
      <c r="TAQ26" s="25"/>
      <c r="TAR26" s="25"/>
      <c r="TAS26" s="25"/>
      <c r="TAT26" s="25"/>
      <c r="TAU26" s="25"/>
      <c r="TAV26" s="25"/>
      <c r="TAW26" s="25"/>
      <c r="TAX26" s="25"/>
      <c r="TAY26" s="25"/>
      <c r="TAZ26" s="25"/>
      <c r="TBA26" s="25"/>
      <c r="TBB26" s="25"/>
      <c r="TBC26" s="25"/>
      <c r="TBD26" s="25"/>
      <c r="TBE26" s="25"/>
      <c r="TBF26" s="25"/>
      <c r="TBG26" s="25"/>
      <c r="TBH26" s="25"/>
      <c r="TBI26" s="25"/>
      <c r="TBJ26" s="25"/>
      <c r="TBK26" s="25"/>
      <c r="TBL26" s="25"/>
      <c r="TBM26" s="25"/>
      <c r="TBN26" s="25"/>
      <c r="TBO26" s="25"/>
      <c r="TBP26" s="25"/>
      <c r="TBQ26" s="25"/>
      <c r="TBR26" s="25"/>
      <c r="TBS26" s="25"/>
      <c r="TBT26" s="25"/>
      <c r="TBU26" s="25"/>
      <c r="TBV26" s="25"/>
      <c r="TBW26" s="25"/>
      <c r="TBX26" s="25"/>
      <c r="TBY26" s="25"/>
      <c r="TBZ26" s="25"/>
      <c r="TCA26" s="25"/>
      <c r="TCB26" s="25"/>
      <c r="TCC26" s="25"/>
      <c r="TCD26" s="25"/>
      <c r="TCE26" s="25"/>
      <c r="TCF26" s="25"/>
      <c r="TCG26" s="25"/>
      <c r="TCH26" s="25"/>
      <c r="TCI26" s="25"/>
      <c r="TCJ26" s="25"/>
      <c r="TCK26" s="25"/>
      <c r="TCL26" s="25"/>
      <c r="TCM26" s="25"/>
      <c r="TCN26" s="25"/>
      <c r="TCO26" s="25"/>
      <c r="TCP26" s="25"/>
      <c r="TCQ26" s="25"/>
      <c r="TCR26" s="25"/>
      <c r="TCS26" s="25"/>
      <c r="TCT26" s="25"/>
      <c r="TCU26" s="25"/>
      <c r="TCV26" s="25"/>
      <c r="TCW26" s="25"/>
      <c r="TCX26" s="25"/>
      <c r="TCY26" s="25"/>
      <c r="TCZ26" s="25"/>
      <c r="TDA26" s="25"/>
      <c r="TDB26" s="25"/>
      <c r="TDC26" s="25"/>
      <c r="TDD26" s="25"/>
      <c r="TDE26" s="25"/>
      <c r="TDF26" s="25"/>
      <c r="TDG26" s="25"/>
      <c r="TDH26" s="25"/>
      <c r="TDI26" s="25"/>
      <c r="TDJ26" s="25"/>
      <c r="TDK26" s="25"/>
      <c r="TDL26" s="25"/>
      <c r="TDM26" s="25"/>
      <c r="TDN26" s="25"/>
      <c r="TDO26" s="25"/>
      <c r="TDP26" s="25"/>
      <c r="TDQ26" s="25"/>
      <c r="TDR26" s="25"/>
      <c r="TDS26" s="25"/>
      <c r="TDT26" s="25"/>
      <c r="TDU26" s="25"/>
      <c r="TDV26" s="25"/>
      <c r="TDW26" s="25"/>
      <c r="TDX26" s="25"/>
      <c r="TDY26" s="25"/>
      <c r="TDZ26" s="25"/>
      <c r="TEA26" s="25"/>
      <c r="TEB26" s="25"/>
      <c r="TEC26" s="25"/>
      <c r="TED26" s="25"/>
      <c r="TEE26" s="25"/>
      <c r="TEF26" s="25"/>
      <c r="TEG26" s="25"/>
      <c r="TEH26" s="25"/>
      <c r="TEI26" s="25"/>
      <c r="TEJ26" s="25"/>
      <c r="TEK26" s="25"/>
      <c r="TEL26" s="25"/>
      <c r="TEM26" s="25"/>
      <c r="TEN26" s="25"/>
      <c r="TEO26" s="25"/>
      <c r="TEP26" s="25"/>
      <c r="TEQ26" s="25"/>
      <c r="TER26" s="25"/>
      <c r="TES26" s="25"/>
      <c r="TET26" s="25"/>
      <c r="TEU26" s="25"/>
      <c r="TEV26" s="25"/>
      <c r="TEW26" s="25"/>
      <c r="TEX26" s="25"/>
      <c r="TEY26" s="25"/>
      <c r="TEZ26" s="25"/>
      <c r="TFA26" s="25"/>
      <c r="TFB26" s="25"/>
      <c r="TFC26" s="25"/>
      <c r="TFD26" s="25"/>
      <c r="TFE26" s="25"/>
      <c r="TFF26" s="25"/>
      <c r="TFG26" s="25"/>
      <c r="TFH26" s="25"/>
      <c r="TFI26" s="25"/>
      <c r="TFJ26" s="25"/>
      <c r="TFK26" s="25"/>
      <c r="TFL26" s="25"/>
      <c r="TFM26" s="25"/>
      <c r="TFN26" s="25"/>
      <c r="TFO26" s="25"/>
      <c r="TFP26" s="25"/>
      <c r="TFQ26" s="25"/>
      <c r="TFR26" s="25"/>
      <c r="TFS26" s="25"/>
      <c r="TFT26" s="25"/>
      <c r="TFU26" s="25"/>
      <c r="TFV26" s="25"/>
      <c r="TFW26" s="25"/>
      <c r="TFX26" s="25"/>
      <c r="TFY26" s="25"/>
      <c r="TFZ26" s="25"/>
      <c r="TGA26" s="25"/>
      <c r="TGB26" s="25"/>
      <c r="TGC26" s="25"/>
      <c r="TGD26" s="25"/>
      <c r="TGE26" s="25"/>
      <c r="TGF26" s="25"/>
      <c r="TGG26" s="25"/>
      <c r="TGH26" s="25"/>
      <c r="TGI26" s="25"/>
      <c r="TGJ26" s="25"/>
      <c r="TGK26" s="25"/>
      <c r="TGL26" s="25"/>
      <c r="TGM26" s="25"/>
      <c r="TGN26" s="25"/>
      <c r="TGO26" s="25"/>
      <c r="TGP26" s="25"/>
      <c r="TGQ26" s="25"/>
      <c r="TGR26" s="25"/>
      <c r="TGS26" s="25"/>
      <c r="TGT26" s="25"/>
      <c r="TGU26" s="25"/>
      <c r="TGV26" s="25"/>
      <c r="TGW26" s="25"/>
      <c r="TGX26" s="25"/>
      <c r="TGY26" s="25"/>
      <c r="TGZ26" s="25"/>
      <c r="THA26" s="25"/>
      <c r="THB26" s="25"/>
      <c r="THC26" s="25"/>
      <c r="THD26" s="25"/>
      <c r="THE26" s="25"/>
      <c r="THF26" s="25"/>
      <c r="THG26" s="25"/>
      <c r="THH26" s="25"/>
      <c r="THI26" s="25"/>
      <c r="THJ26" s="25"/>
      <c r="THK26" s="25"/>
      <c r="THL26" s="25"/>
      <c r="THM26" s="25"/>
      <c r="THN26" s="25"/>
      <c r="THO26" s="25"/>
      <c r="THP26" s="25"/>
      <c r="THQ26" s="25"/>
      <c r="THR26" s="25"/>
      <c r="THS26" s="25"/>
      <c r="THT26" s="25"/>
      <c r="THU26" s="25"/>
      <c r="THV26" s="25"/>
      <c r="THW26" s="25"/>
      <c r="THX26" s="25"/>
      <c r="THY26" s="25"/>
      <c r="THZ26" s="25"/>
      <c r="TIA26" s="25"/>
      <c r="TIB26" s="25"/>
      <c r="TIC26" s="25"/>
      <c r="TID26" s="25"/>
      <c r="TIE26" s="25"/>
      <c r="TIF26" s="25"/>
      <c r="TIG26" s="25"/>
      <c r="TIH26" s="25"/>
      <c r="TII26" s="25"/>
      <c r="TIJ26" s="25"/>
      <c r="TIK26" s="25"/>
      <c r="TIL26" s="25"/>
      <c r="TIM26" s="25"/>
      <c r="TIN26" s="25"/>
      <c r="TIO26" s="25"/>
      <c r="TIP26" s="25"/>
      <c r="TIQ26" s="25"/>
      <c r="TIR26" s="25"/>
      <c r="TIS26" s="25"/>
      <c r="TIT26" s="25"/>
      <c r="TIU26" s="25"/>
      <c r="TIV26" s="25"/>
      <c r="TIW26" s="25"/>
      <c r="TIX26" s="25"/>
      <c r="TIY26" s="25"/>
      <c r="TIZ26" s="25"/>
      <c r="TJA26" s="25"/>
      <c r="TJB26" s="25"/>
      <c r="TJC26" s="25"/>
      <c r="TJD26" s="25"/>
      <c r="TJE26" s="25"/>
      <c r="TJF26" s="25"/>
      <c r="TJG26" s="25"/>
      <c r="TJH26" s="25"/>
      <c r="TJI26" s="25"/>
      <c r="TJJ26" s="25"/>
      <c r="TJK26" s="25"/>
      <c r="TJL26" s="25"/>
      <c r="TJM26" s="25"/>
      <c r="TJN26" s="25"/>
      <c r="TJO26" s="25"/>
      <c r="TJP26" s="25"/>
      <c r="TJQ26" s="25"/>
      <c r="TJR26" s="25"/>
      <c r="TJS26" s="25"/>
      <c r="TJT26" s="25"/>
      <c r="TJU26" s="25"/>
      <c r="TJV26" s="25"/>
      <c r="TJW26" s="25"/>
      <c r="TJX26" s="25"/>
      <c r="TJY26" s="25"/>
      <c r="TJZ26" s="25"/>
      <c r="TKA26" s="25"/>
      <c r="TKB26" s="25"/>
      <c r="TKC26" s="25"/>
      <c r="TKD26" s="25"/>
      <c r="TKE26" s="25"/>
      <c r="TKF26" s="25"/>
      <c r="TKG26" s="25"/>
      <c r="TKH26" s="25"/>
      <c r="TKI26" s="25"/>
      <c r="TKJ26" s="25"/>
      <c r="TKK26" s="25"/>
      <c r="TKL26" s="25"/>
      <c r="TKM26" s="25"/>
      <c r="TKN26" s="25"/>
      <c r="TKO26" s="25"/>
      <c r="TKP26" s="25"/>
      <c r="TKQ26" s="25"/>
      <c r="TKR26" s="25"/>
      <c r="TKS26" s="25"/>
      <c r="TKT26" s="25"/>
      <c r="TKU26" s="25"/>
      <c r="TKV26" s="25"/>
      <c r="TKW26" s="25"/>
      <c r="TKX26" s="25"/>
      <c r="TKY26" s="25"/>
      <c r="TKZ26" s="25"/>
      <c r="TLA26" s="25"/>
      <c r="TLB26" s="25"/>
      <c r="TLC26" s="25"/>
      <c r="TLD26" s="25"/>
      <c r="TLE26" s="25"/>
      <c r="TLF26" s="25"/>
      <c r="TLG26" s="25"/>
      <c r="TLH26" s="25"/>
      <c r="TLI26" s="25"/>
      <c r="TLJ26" s="25"/>
      <c r="TLK26" s="25"/>
      <c r="TLL26" s="25"/>
      <c r="TLM26" s="25"/>
      <c r="TLN26" s="25"/>
      <c r="TLO26" s="25"/>
      <c r="TLP26" s="25"/>
      <c r="TLQ26" s="25"/>
      <c r="TLR26" s="25"/>
      <c r="TLS26" s="25"/>
      <c r="TLT26" s="25"/>
      <c r="TLU26" s="25"/>
      <c r="TLV26" s="25"/>
      <c r="TLW26" s="25"/>
      <c r="TLX26" s="25"/>
      <c r="TLY26" s="25"/>
      <c r="TLZ26" s="25"/>
      <c r="TMA26" s="25"/>
      <c r="TMB26" s="25"/>
      <c r="TMC26" s="25"/>
      <c r="TMD26" s="25"/>
      <c r="TME26" s="25"/>
      <c r="TMF26" s="25"/>
      <c r="TMG26" s="25"/>
      <c r="TMH26" s="25"/>
      <c r="TMI26" s="25"/>
      <c r="TMJ26" s="25"/>
      <c r="TMK26" s="25"/>
      <c r="TML26" s="25"/>
      <c r="TMM26" s="25"/>
      <c r="TMN26" s="25"/>
      <c r="TMO26" s="25"/>
      <c r="TMP26" s="25"/>
      <c r="TMQ26" s="25"/>
      <c r="TMR26" s="25"/>
      <c r="TMS26" s="25"/>
      <c r="TMT26" s="25"/>
      <c r="TMU26" s="25"/>
      <c r="TMV26" s="25"/>
      <c r="TMW26" s="25"/>
      <c r="TMX26" s="25"/>
      <c r="TMY26" s="25"/>
      <c r="TMZ26" s="25"/>
      <c r="TNA26" s="25"/>
      <c r="TNB26" s="25"/>
      <c r="TNC26" s="25"/>
      <c r="TND26" s="25"/>
      <c r="TNE26" s="25"/>
      <c r="TNF26" s="25"/>
      <c r="TNG26" s="25"/>
      <c r="TNH26" s="25"/>
      <c r="TNI26" s="25"/>
      <c r="TNJ26" s="25"/>
      <c r="TNK26" s="25"/>
      <c r="TNL26" s="25"/>
      <c r="TNM26" s="25"/>
      <c r="TNN26" s="25"/>
      <c r="TNO26" s="25"/>
      <c r="TNP26" s="25"/>
      <c r="TNQ26" s="25"/>
      <c r="TNR26" s="25"/>
      <c r="TNS26" s="25"/>
      <c r="TNT26" s="25"/>
      <c r="TNU26" s="25"/>
      <c r="TNV26" s="25"/>
      <c r="TNW26" s="25"/>
      <c r="TNX26" s="25"/>
      <c r="TNY26" s="25"/>
      <c r="TNZ26" s="25"/>
      <c r="TOA26" s="25"/>
      <c r="TOB26" s="25"/>
      <c r="TOC26" s="25"/>
      <c r="TOD26" s="25"/>
      <c r="TOE26" s="25"/>
      <c r="TOF26" s="25"/>
      <c r="TOG26" s="25"/>
      <c r="TOH26" s="25"/>
      <c r="TOI26" s="25"/>
      <c r="TOJ26" s="25"/>
      <c r="TOK26" s="25"/>
      <c r="TOL26" s="25"/>
      <c r="TOM26" s="25"/>
      <c r="TON26" s="25"/>
      <c r="TOO26" s="25"/>
      <c r="TOP26" s="25"/>
      <c r="TOQ26" s="25"/>
      <c r="TOR26" s="25"/>
      <c r="TOS26" s="25"/>
      <c r="TOT26" s="25"/>
      <c r="TOU26" s="25"/>
      <c r="TOV26" s="25"/>
      <c r="TOW26" s="25"/>
      <c r="TOX26" s="25"/>
      <c r="TOY26" s="25"/>
      <c r="TOZ26" s="25"/>
      <c r="TPA26" s="25"/>
      <c r="TPB26" s="25"/>
      <c r="TPC26" s="25"/>
      <c r="TPD26" s="25"/>
      <c r="TPE26" s="25"/>
      <c r="TPF26" s="25"/>
      <c r="TPG26" s="25"/>
      <c r="TPH26" s="25"/>
      <c r="TPI26" s="25"/>
      <c r="TPJ26" s="25"/>
      <c r="TPK26" s="25"/>
      <c r="TPL26" s="25"/>
      <c r="TPM26" s="25"/>
      <c r="TPN26" s="25"/>
      <c r="TPO26" s="25"/>
      <c r="TPP26" s="25"/>
      <c r="TPQ26" s="25"/>
      <c r="TPR26" s="25"/>
      <c r="TPS26" s="25"/>
      <c r="TPT26" s="25"/>
      <c r="TPU26" s="25"/>
      <c r="TPV26" s="25"/>
      <c r="TPW26" s="25"/>
      <c r="TPX26" s="25"/>
      <c r="TPY26" s="25"/>
      <c r="TPZ26" s="25"/>
      <c r="TQA26" s="25"/>
      <c r="TQB26" s="25"/>
      <c r="TQC26" s="25"/>
      <c r="TQD26" s="25"/>
      <c r="TQE26" s="25"/>
      <c r="TQF26" s="25"/>
      <c r="TQG26" s="25"/>
      <c r="TQH26" s="25"/>
      <c r="TQI26" s="25"/>
      <c r="TQJ26" s="25"/>
      <c r="TQK26" s="25"/>
      <c r="TQL26" s="25"/>
      <c r="TQM26" s="25"/>
      <c r="TQN26" s="25"/>
      <c r="TQO26" s="25"/>
      <c r="TQP26" s="25"/>
      <c r="TQQ26" s="25"/>
      <c r="TQR26" s="25"/>
      <c r="TQS26" s="25"/>
      <c r="TQT26" s="25"/>
      <c r="TQU26" s="25"/>
      <c r="TQV26" s="25"/>
      <c r="TQW26" s="25"/>
      <c r="TQX26" s="25"/>
      <c r="TQY26" s="25"/>
      <c r="TQZ26" s="25"/>
      <c r="TRA26" s="25"/>
      <c r="TRB26" s="25"/>
      <c r="TRC26" s="25"/>
      <c r="TRD26" s="25"/>
      <c r="TRE26" s="25"/>
      <c r="TRF26" s="25"/>
      <c r="TRG26" s="25"/>
      <c r="TRH26" s="25"/>
      <c r="TRI26" s="25"/>
      <c r="TRJ26" s="25"/>
      <c r="TRK26" s="25"/>
      <c r="TRL26" s="25"/>
      <c r="TRM26" s="25"/>
      <c r="TRN26" s="25"/>
      <c r="TRO26" s="25"/>
      <c r="TRP26" s="25"/>
      <c r="TRQ26" s="25"/>
      <c r="TRR26" s="25"/>
      <c r="TRS26" s="25"/>
      <c r="TRT26" s="25"/>
      <c r="TRU26" s="25"/>
      <c r="TRV26" s="25"/>
      <c r="TRW26" s="25"/>
      <c r="TRX26" s="25"/>
      <c r="TRY26" s="25"/>
      <c r="TRZ26" s="25"/>
      <c r="TSA26" s="25"/>
      <c r="TSB26" s="25"/>
      <c r="TSC26" s="25"/>
      <c r="TSD26" s="25"/>
      <c r="TSE26" s="25"/>
      <c r="TSF26" s="25"/>
      <c r="TSG26" s="25"/>
      <c r="TSH26" s="25"/>
      <c r="TSI26" s="25"/>
      <c r="TSJ26" s="25"/>
      <c r="TSK26" s="25"/>
      <c r="TSL26" s="25"/>
      <c r="TSM26" s="25"/>
      <c r="TSN26" s="25"/>
      <c r="TSO26" s="25"/>
      <c r="TSP26" s="25"/>
      <c r="TSQ26" s="25"/>
      <c r="TSR26" s="25"/>
      <c r="TSS26" s="25"/>
      <c r="TST26" s="25"/>
      <c r="TSU26" s="25"/>
      <c r="TSV26" s="25"/>
      <c r="TSW26" s="25"/>
      <c r="TSX26" s="25"/>
      <c r="TSY26" s="25"/>
      <c r="TSZ26" s="25"/>
      <c r="TTA26" s="25"/>
      <c r="TTB26" s="25"/>
      <c r="TTC26" s="25"/>
      <c r="TTD26" s="25"/>
      <c r="TTE26" s="25"/>
      <c r="TTF26" s="25"/>
      <c r="TTG26" s="25"/>
      <c r="TTH26" s="25"/>
      <c r="TTI26" s="25"/>
      <c r="TTJ26" s="25"/>
      <c r="TTK26" s="25"/>
      <c r="TTL26" s="25"/>
      <c r="TTM26" s="25"/>
      <c r="TTN26" s="25"/>
      <c r="TTO26" s="25"/>
      <c r="TTP26" s="25"/>
      <c r="TTQ26" s="25"/>
      <c r="TTR26" s="25"/>
      <c r="TTS26" s="25"/>
      <c r="TTT26" s="25"/>
      <c r="TTU26" s="25"/>
      <c r="TTV26" s="25"/>
      <c r="TTW26" s="25"/>
      <c r="TTX26" s="25"/>
      <c r="TTY26" s="25"/>
      <c r="TTZ26" s="25"/>
      <c r="TUA26" s="25"/>
      <c r="TUB26" s="25"/>
      <c r="TUC26" s="25"/>
      <c r="TUD26" s="25"/>
      <c r="TUE26" s="25"/>
      <c r="TUF26" s="25"/>
      <c r="TUG26" s="25"/>
      <c r="TUH26" s="25"/>
      <c r="TUI26" s="25"/>
      <c r="TUJ26" s="25"/>
      <c r="TUK26" s="25"/>
      <c r="TUL26" s="25"/>
      <c r="TUM26" s="25"/>
      <c r="TUN26" s="25"/>
      <c r="TUO26" s="25"/>
      <c r="TUP26" s="25"/>
      <c r="TUQ26" s="25"/>
      <c r="TUR26" s="25"/>
      <c r="TUS26" s="25"/>
      <c r="TUT26" s="25"/>
      <c r="TUU26" s="25"/>
      <c r="TUV26" s="25"/>
      <c r="TUW26" s="25"/>
      <c r="TUX26" s="25"/>
      <c r="TUY26" s="25"/>
      <c r="TUZ26" s="25"/>
      <c r="TVA26" s="25"/>
      <c r="TVB26" s="25"/>
      <c r="TVC26" s="25"/>
      <c r="TVD26" s="25"/>
      <c r="TVE26" s="25"/>
      <c r="TVF26" s="25"/>
      <c r="TVG26" s="25"/>
      <c r="TVH26" s="25"/>
      <c r="TVI26" s="25"/>
      <c r="TVJ26" s="25"/>
      <c r="TVK26" s="25"/>
      <c r="TVL26" s="25"/>
      <c r="TVM26" s="25"/>
      <c r="TVN26" s="25"/>
      <c r="TVO26" s="25"/>
      <c r="TVP26" s="25"/>
      <c r="TVQ26" s="25"/>
      <c r="TVR26" s="25"/>
      <c r="TVS26" s="25"/>
      <c r="TVT26" s="25"/>
      <c r="TVU26" s="25"/>
      <c r="TVV26" s="25"/>
      <c r="TVW26" s="25"/>
      <c r="TVX26" s="25"/>
      <c r="TVY26" s="25"/>
      <c r="TVZ26" s="25"/>
      <c r="TWA26" s="25"/>
      <c r="TWB26" s="25"/>
      <c r="TWC26" s="25"/>
      <c r="TWD26" s="25"/>
      <c r="TWE26" s="25"/>
      <c r="TWF26" s="25"/>
      <c r="TWG26" s="25"/>
      <c r="TWH26" s="25"/>
      <c r="TWI26" s="25"/>
      <c r="TWJ26" s="25"/>
      <c r="TWK26" s="25"/>
      <c r="TWL26" s="25"/>
      <c r="TWM26" s="25"/>
      <c r="TWN26" s="25"/>
      <c r="TWO26" s="25"/>
      <c r="TWP26" s="25"/>
      <c r="TWQ26" s="25"/>
      <c r="TWR26" s="25"/>
      <c r="TWS26" s="25"/>
      <c r="TWT26" s="25"/>
      <c r="TWU26" s="25"/>
      <c r="TWV26" s="25"/>
      <c r="TWW26" s="25"/>
      <c r="TWX26" s="25"/>
      <c r="TWY26" s="25"/>
      <c r="TWZ26" s="25"/>
      <c r="TXA26" s="25"/>
      <c r="TXB26" s="25"/>
      <c r="TXC26" s="25"/>
      <c r="TXD26" s="25"/>
      <c r="TXE26" s="25"/>
      <c r="TXF26" s="25"/>
      <c r="TXG26" s="25"/>
      <c r="TXH26" s="25"/>
      <c r="TXI26" s="25"/>
      <c r="TXJ26" s="25"/>
      <c r="TXK26" s="25"/>
      <c r="TXL26" s="25"/>
      <c r="TXM26" s="25"/>
      <c r="TXN26" s="25"/>
      <c r="TXO26" s="25"/>
      <c r="TXP26" s="25"/>
      <c r="TXQ26" s="25"/>
      <c r="TXR26" s="25"/>
      <c r="TXS26" s="25"/>
      <c r="TXT26" s="25"/>
      <c r="TXU26" s="25"/>
      <c r="TXV26" s="25"/>
      <c r="TXW26" s="25"/>
      <c r="TXX26" s="25"/>
      <c r="TXY26" s="25"/>
      <c r="TXZ26" s="25"/>
      <c r="TYA26" s="25"/>
      <c r="TYB26" s="25"/>
      <c r="TYC26" s="25"/>
      <c r="TYD26" s="25"/>
      <c r="TYE26" s="25"/>
      <c r="TYF26" s="25"/>
      <c r="TYG26" s="25"/>
      <c r="TYH26" s="25"/>
      <c r="TYI26" s="25"/>
      <c r="TYJ26" s="25"/>
      <c r="TYK26" s="25"/>
      <c r="TYL26" s="25"/>
      <c r="TYM26" s="25"/>
      <c r="TYN26" s="25"/>
      <c r="TYO26" s="25"/>
      <c r="TYP26" s="25"/>
      <c r="TYQ26" s="25"/>
      <c r="TYR26" s="25"/>
      <c r="TYS26" s="25"/>
      <c r="TYT26" s="25"/>
      <c r="TYU26" s="25"/>
      <c r="TYV26" s="25"/>
      <c r="TYW26" s="25"/>
      <c r="TYX26" s="25"/>
      <c r="TYY26" s="25"/>
      <c r="TYZ26" s="25"/>
      <c r="TZA26" s="25"/>
      <c r="TZB26" s="25"/>
      <c r="TZC26" s="25"/>
      <c r="TZD26" s="25"/>
      <c r="TZE26" s="25"/>
      <c r="TZF26" s="25"/>
      <c r="TZG26" s="25"/>
      <c r="TZH26" s="25"/>
      <c r="TZI26" s="25"/>
      <c r="TZJ26" s="25"/>
      <c r="TZK26" s="25"/>
      <c r="TZL26" s="25"/>
      <c r="TZM26" s="25"/>
      <c r="TZN26" s="25"/>
      <c r="TZO26" s="25"/>
      <c r="TZP26" s="25"/>
      <c r="TZQ26" s="25"/>
      <c r="TZR26" s="25"/>
      <c r="TZS26" s="25"/>
      <c r="TZT26" s="25"/>
      <c r="TZU26" s="25"/>
      <c r="TZV26" s="25"/>
      <c r="TZW26" s="25"/>
      <c r="TZX26" s="25"/>
      <c r="TZY26" s="25"/>
      <c r="TZZ26" s="25"/>
      <c r="UAA26" s="25"/>
      <c r="UAB26" s="25"/>
      <c r="UAC26" s="25"/>
      <c r="UAD26" s="25"/>
      <c r="UAE26" s="25"/>
      <c r="UAF26" s="25"/>
      <c r="UAG26" s="25"/>
      <c r="UAH26" s="25"/>
      <c r="UAI26" s="25"/>
      <c r="UAJ26" s="25"/>
      <c r="UAK26" s="25"/>
      <c r="UAL26" s="25"/>
      <c r="UAM26" s="25"/>
      <c r="UAN26" s="25"/>
      <c r="UAO26" s="25"/>
      <c r="UAP26" s="25"/>
      <c r="UAQ26" s="25"/>
      <c r="UAR26" s="25"/>
      <c r="UAS26" s="25"/>
      <c r="UAT26" s="25"/>
      <c r="UAU26" s="25"/>
      <c r="UAV26" s="25"/>
      <c r="UAW26" s="25"/>
      <c r="UAX26" s="25"/>
      <c r="UAY26" s="25"/>
      <c r="UAZ26" s="25"/>
      <c r="UBA26" s="25"/>
      <c r="UBB26" s="25"/>
      <c r="UBC26" s="25"/>
      <c r="UBD26" s="25"/>
      <c r="UBE26" s="25"/>
      <c r="UBF26" s="25"/>
      <c r="UBG26" s="25"/>
      <c r="UBH26" s="25"/>
      <c r="UBI26" s="25"/>
      <c r="UBJ26" s="25"/>
      <c r="UBK26" s="25"/>
      <c r="UBL26" s="25"/>
      <c r="UBM26" s="25"/>
      <c r="UBN26" s="25"/>
      <c r="UBO26" s="25"/>
      <c r="UBP26" s="25"/>
      <c r="UBQ26" s="25"/>
      <c r="UBR26" s="25"/>
      <c r="UBS26" s="25"/>
      <c r="UBT26" s="25"/>
      <c r="UBU26" s="25"/>
      <c r="UBV26" s="25"/>
      <c r="UBW26" s="25"/>
      <c r="UBX26" s="25"/>
      <c r="UBY26" s="25"/>
      <c r="UBZ26" s="25"/>
      <c r="UCA26" s="25"/>
      <c r="UCB26" s="25"/>
      <c r="UCC26" s="25"/>
      <c r="UCD26" s="25"/>
      <c r="UCE26" s="25"/>
      <c r="UCF26" s="25"/>
      <c r="UCG26" s="25"/>
      <c r="UCH26" s="25"/>
      <c r="UCI26" s="25"/>
      <c r="UCJ26" s="25"/>
      <c r="UCK26" s="25"/>
      <c r="UCL26" s="25"/>
      <c r="UCM26" s="25"/>
      <c r="UCN26" s="25"/>
      <c r="UCO26" s="25"/>
      <c r="UCP26" s="25"/>
      <c r="UCQ26" s="25"/>
      <c r="UCR26" s="25"/>
      <c r="UCS26" s="25"/>
      <c r="UCT26" s="25"/>
      <c r="UCU26" s="25"/>
      <c r="UCV26" s="25"/>
      <c r="UCW26" s="25"/>
      <c r="UCX26" s="25"/>
      <c r="UCY26" s="25"/>
      <c r="UCZ26" s="25"/>
      <c r="UDA26" s="25"/>
      <c r="UDB26" s="25"/>
      <c r="UDC26" s="25"/>
      <c r="UDD26" s="25"/>
      <c r="UDE26" s="25"/>
      <c r="UDF26" s="25"/>
      <c r="UDG26" s="25"/>
      <c r="UDH26" s="25"/>
      <c r="UDI26" s="25"/>
      <c r="UDJ26" s="25"/>
      <c r="UDK26" s="25"/>
      <c r="UDL26" s="25"/>
      <c r="UDM26" s="25"/>
      <c r="UDN26" s="25"/>
      <c r="UDO26" s="25"/>
      <c r="UDP26" s="25"/>
      <c r="UDQ26" s="25"/>
      <c r="UDR26" s="25"/>
      <c r="UDS26" s="25"/>
      <c r="UDT26" s="25"/>
      <c r="UDU26" s="25"/>
      <c r="UDV26" s="25"/>
      <c r="UDW26" s="25"/>
      <c r="UDX26" s="25"/>
      <c r="UDY26" s="25"/>
      <c r="UDZ26" s="25"/>
      <c r="UEA26" s="25"/>
      <c r="UEB26" s="25"/>
      <c r="UEC26" s="25"/>
      <c r="UED26" s="25"/>
      <c r="UEE26" s="25"/>
      <c r="UEF26" s="25"/>
      <c r="UEG26" s="25"/>
      <c r="UEH26" s="25"/>
      <c r="UEI26" s="25"/>
      <c r="UEJ26" s="25"/>
      <c r="UEK26" s="25"/>
      <c r="UEL26" s="25"/>
      <c r="UEM26" s="25"/>
      <c r="UEN26" s="25"/>
      <c r="UEO26" s="25"/>
      <c r="UEP26" s="25"/>
      <c r="UEQ26" s="25"/>
      <c r="UER26" s="25"/>
      <c r="UES26" s="25"/>
      <c r="UET26" s="25"/>
      <c r="UEU26" s="25"/>
      <c r="UEV26" s="25"/>
      <c r="UEW26" s="25"/>
      <c r="UEX26" s="25"/>
      <c r="UEY26" s="25"/>
      <c r="UEZ26" s="25"/>
      <c r="UFA26" s="25"/>
      <c r="UFB26" s="25"/>
      <c r="UFC26" s="25"/>
      <c r="UFD26" s="25"/>
      <c r="UFE26" s="25"/>
      <c r="UFF26" s="25"/>
      <c r="UFG26" s="25"/>
      <c r="UFH26" s="25"/>
      <c r="UFI26" s="25"/>
      <c r="UFJ26" s="25"/>
      <c r="UFK26" s="25"/>
      <c r="UFL26" s="25"/>
      <c r="UFM26" s="25"/>
      <c r="UFN26" s="25"/>
      <c r="UFO26" s="25"/>
      <c r="UFP26" s="25"/>
      <c r="UFQ26" s="25"/>
      <c r="UFR26" s="25"/>
      <c r="UFS26" s="25"/>
      <c r="UFT26" s="25"/>
      <c r="UFU26" s="25"/>
      <c r="UFV26" s="25"/>
      <c r="UFW26" s="25"/>
      <c r="UFX26" s="25"/>
      <c r="UFY26" s="25"/>
      <c r="UFZ26" s="25"/>
      <c r="UGA26" s="25"/>
      <c r="UGB26" s="25"/>
      <c r="UGC26" s="25"/>
      <c r="UGD26" s="25"/>
      <c r="UGE26" s="25"/>
      <c r="UGF26" s="25"/>
      <c r="UGG26" s="25"/>
      <c r="UGH26" s="25"/>
      <c r="UGI26" s="25"/>
      <c r="UGJ26" s="25"/>
      <c r="UGK26" s="25"/>
      <c r="UGL26" s="25"/>
      <c r="UGM26" s="25"/>
      <c r="UGN26" s="25"/>
      <c r="UGO26" s="25"/>
      <c r="UGP26" s="25"/>
      <c r="UGQ26" s="25"/>
      <c r="UGR26" s="25"/>
      <c r="UGS26" s="25"/>
      <c r="UGT26" s="25"/>
      <c r="UGU26" s="25"/>
      <c r="UGV26" s="25"/>
      <c r="UGW26" s="25"/>
      <c r="UGX26" s="25"/>
      <c r="UGY26" s="25"/>
      <c r="UGZ26" s="25"/>
      <c r="UHA26" s="25"/>
      <c r="UHB26" s="25"/>
      <c r="UHC26" s="25"/>
      <c r="UHD26" s="25"/>
      <c r="UHE26" s="25"/>
      <c r="UHF26" s="25"/>
      <c r="UHG26" s="25"/>
      <c r="UHH26" s="25"/>
      <c r="UHI26" s="25"/>
      <c r="UHJ26" s="25"/>
      <c r="UHK26" s="25"/>
      <c r="UHL26" s="25"/>
      <c r="UHM26" s="25"/>
      <c r="UHN26" s="25"/>
      <c r="UHO26" s="25"/>
      <c r="UHP26" s="25"/>
      <c r="UHQ26" s="25"/>
      <c r="UHR26" s="25"/>
      <c r="UHS26" s="25"/>
      <c r="UHT26" s="25"/>
      <c r="UHU26" s="25"/>
      <c r="UHV26" s="25"/>
      <c r="UHW26" s="25"/>
      <c r="UHX26" s="25"/>
      <c r="UHY26" s="25"/>
      <c r="UHZ26" s="25"/>
      <c r="UIA26" s="25"/>
      <c r="UIB26" s="25"/>
      <c r="UIC26" s="25"/>
      <c r="UID26" s="25"/>
      <c r="UIE26" s="25"/>
      <c r="UIF26" s="25"/>
      <c r="UIG26" s="25"/>
      <c r="UIH26" s="25"/>
      <c r="UII26" s="25"/>
      <c r="UIJ26" s="25"/>
      <c r="UIK26" s="25"/>
      <c r="UIL26" s="25"/>
      <c r="UIM26" s="25"/>
      <c r="UIN26" s="25"/>
      <c r="UIO26" s="25"/>
      <c r="UIP26" s="25"/>
      <c r="UIQ26" s="25"/>
      <c r="UIR26" s="25"/>
      <c r="UIS26" s="25"/>
      <c r="UIT26" s="25"/>
      <c r="UIU26" s="25"/>
      <c r="UIV26" s="25"/>
      <c r="UIW26" s="25"/>
      <c r="UIX26" s="25"/>
      <c r="UIY26" s="25"/>
      <c r="UIZ26" s="25"/>
      <c r="UJA26" s="25"/>
      <c r="UJB26" s="25"/>
      <c r="UJC26" s="25"/>
      <c r="UJD26" s="25"/>
      <c r="UJE26" s="25"/>
      <c r="UJF26" s="25"/>
      <c r="UJG26" s="25"/>
      <c r="UJH26" s="25"/>
      <c r="UJI26" s="25"/>
      <c r="UJJ26" s="25"/>
      <c r="UJK26" s="25"/>
      <c r="UJL26" s="25"/>
      <c r="UJM26" s="25"/>
      <c r="UJN26" s="25"/>
      <c r="UJO26" s="25"/>
      <c r="UJP26" s="25"/>
      <c r="UJQ26" s="25"/>
      <c r="UJR26" s="25"/>
      <c r="UJS26" s="25"/>
      <c r="UJT26" s="25"/>
      <c r="UJU26" s="25"/>
      <c r="UJV26" s="25"/>
      <c r="UJW26" s="25"/>
      <c r="UJX26" s="25"/>
      <c r="UJY26" s="25"/>
      <c r="UJZ26" s="25"/>
      <c r="UKA26" s="25"/>
      <c r="UKB26" s="25"/>
      <c r="UKC26" s="25"/>
      <c r="UKD26" s="25"/>
      <c r="UKE26" s="25"/>
      <c r="UKF26" s="25"/>
      <c r="UKG26" s="25"/>
      <c r="UKH26" s="25"/>
      <c r="UKI26" s="25"/>
      <c r="UKJ26" s="25"/>
      <c r="UKK26" s="25"/>
      <c r="UKL26" s="25"/>
      <c r="UKM26" s="25"/>
      <c r="UKN26" s="25"/>
      <c r="UKO26" s="25"/>
      <c r="UKP26" s="25"/>
      <c r="UKQ26" s="25"/>
      <c r="UKR26" s="25"/>
      <c r="UKS26" s="25"/>
      <c r="UKT26" s="25"/>
      <c r="UKU26" s="25"/>
      <c r="UKV26" s="25"/>
      <c r="UKW26" s="25"/>
      <c r="UKX26" s="25"/>
      <c r="UKY26" s="25"/>
      <c r="UKZ26" s="25"/>
      <c r="ULA26" s="25"/>
      <c r="ULB26" s="25"/>
      <c r="ULC26" s="25"/>
      <c r="ULD26" s="25"/>
      <c r="ULE26" s="25"/>
      <c r="ULF26" s="25"/>
      <c r="ULG26" s="25"/>
      <c r="ULH26" s="25"/>
      <c r="ULI26" s="25"/>
      <c r="ULJ26" s="25"/>
      <c r="ULK26" s="25"/>
      <c r="ULL26" s="25"/>
      <c r="ULM26" s="25"/>
      <c r="ULN26" s="25"/>
      <c r="ULO26" s="25"/>
      <c r="ULP26" s="25"/>
      <c r="ULQ26" s="25"/>
      <c r="ULR26" s="25"/>
      <c r="ULS26" s="25"/>
      <c r="ULT26" s="25"/>
      <c r="ULU26" s="25"/>
      <c r="ULV26" s="25"/>
      <c r="ULW26" s="25"/>
      <c r="ULX26" s="25"/>
      <c r="ULY26" s="25"/>
      <c r="ULZ26" s="25"/>
      <c r="UMA26" s="25"/>
      <c r="UMB26" s="25"/>
      <c r="UMC26" s="25"/>
      <c r="UMD26" s="25"/>
      <c r="UME26" s="25"/>
      <c r="UMF26" s="25"/>
      <c r="UMG26" s="25"/>
      <c r="UMH26" s="25"/>
      <c r="UMI26" s="25"/>
      <c r="UMJ26" s="25"/>
      <c r="UMK26" s="25"/>
      <c r="UML26" s="25"/>
      <c r="UMM26" s="25"/>
      <c r="UMN26" s="25"/>
      <c r="UMO26" s="25"/>
      <c r="UMP26" s="25"/>
      <c r="UMQ26" s="25"/>
      <c r="UMR26" s="25"/>
      <c r="UMS26" s="25"/>
      <c r="UMT26" s="25"/>
      <c r="UMU26" s="25"/>
      <c r="UMV26" s="25"/>
      <c r="UMW26" s="25"/>
      <c r="UMX26" s="25"/>
      <c r="UMY26" s="25"/>
      <c r="UMZ26" s="25"/>
      <c r="UNA26" s="25"/>
      <c r="UNB26" s="25"/>
      <c r="UNC26" s="25"/>
      <c r="UND26" s="25"/>
      <c r="UNE26" s="25"/>
      <c r="UNF26" s="25"/>
      <c r="UNG26" s="25"/>
      <c r="UNH26" s="25"/>
      <c r="UNI26" s="25"/>
      <c r="UNJ26" s="25"/>
      <c r="UNK26" s="25"/>
      <c r="UNL26" s="25"/>
      <c r="UNM26" s="25"/>
      <c r="UNN26" s="25"/>
      <c r="UNO26" s="25"/>
      <c r="UNP26" s="25"/>
      <c r="UNQ26" s="25"/>
      <c r="UNR26" s="25"/>
      <c r="UNS26" s="25"/>
      <c r="UNT26" s="25"/>
      <c r="UNU26" s="25"/>
      <c r="UNV26" s="25"/>
      <c r="UNW26" s="25"/>
      <c r="UNX26" s="25"/>
      <c r="UNY26" s="25"/>
      <c r="UNZ26" s="25"/>
      <c r="UOA26" s="25"/>
      <c r="UOB26" s="25"/>
      <c r="UOC26" s="25"/>
      <c r="UOD26" s="25"/>
      <c r="UOE26" s="25"/>
      <c r="UOF26" s="25"/>
      <c r="UOG26" s="25"/>
      <c r="UOH26" s="25"/>
      <c r="UOI26" s="25"/>
      <c r="UOJ26" s="25"/>
      <c r="UOK26" s="25"/>
      <c r="UOL26" s="25"/>
      <c r="UOM26" s="25"/>
      <c r="UON26" s="25"/>
      <c r="UOO26" s="25"/>
      <c r="UOP26" s="25"/>
      <c r="UOQ26" s="25"/>
      <c r="UOR26" s="25"/>
      <c r="UOS26" s="25"/>
      <c r="UOT26" s="25"/>
      <c r="UOU26" s="25"/>
      <c r="UOV26" s="25"/>
      <c r="UOW26" s="25"/>
      <c r="UOX26" s="25"/>
      <c r="UOY26" s="25"/>
      <c r="UOZ26" s="25"/>
      <c r="UPA26" s="25"/>
      <c r="UPB26" s="25"/>
      <c r="UPC26" s="25"/>
      <c r="UPD26" s="25"/>
      <c r="UPE26" s="25"/>
      <c r="UPF26" s="25"/>
      <c r="UPG26" s="25"/>
      <c r="UPH26" s="25"/>
      <c r="UPI26" s="25"/>
      <c r="UPJ26" s="25"/>
      <c r="UPK26" s="25"/>
      <c r="UPL26" s="25"/>
      <c r="UPM26" s="25"/>
      <c r="UPN26" s="25"/>
      <c r="UPO26" s="25"/>
      <c r="UPP26" s="25"/>
      <c r="UPQ26" s="25"/>
      <c r="UPR26" s="25"/>
      <c r="UPS26" s="25"/>
      <c r="UPT26" s="25"/>
      <c r="UPU26" s="25"/>
      <c r="UPV26" s="25"/>
      <c r="UPW26" s="25"/>
      <c r="UPX26" s="25"/>
      <c r="UPY26" s="25"/>
      <c r="UPZ26" s="25"/>
      <c r="UQA26" s="25"/>
      <c r="UQB26" s="25"/>
      <c r="UQC26" s="25"/>
      <c r="UQD26" s="25"/>
      <c r="UQE26" s="25"/>
      <c r="UQF26" s="25"/>
      <c r="UQG26" s="25"/>
      <c r="UQH26" s="25"/>
      <c r="UQI26" s="25"/>
      <c r="UQJ26" s="25"/>
      <c r="UQK26" s="25"/>
      <c r="UQL26" s="25"/>
      <c r="UQM26" s="25"/>
      <c r="UQN26" s="25"/>
      <c r="UQO26" s="25"/>
      <c r="UQP26" s="25"/>
      <c r="UQQ26" s="25"/>
      <c r="UQR26" s="25"/>
      <c r="UQS26" s="25"/>
      <c r="UQT26" s="25"/>
      <c r="UQU26" s="25"/>
      <c r="UQV26" s="25"/>
      <c r="UQW26" s="25"/>
      <c r="UQX26" s="25"/>
      <c r="UQY26" s="25"/>
      <c r="UQZ26" s="25"/>
      <c r="URA26" s="25"/>
      <c r="URB26" s="25"/>
      <c r="URC26" s="25"/>
      <c r="URD26" s="25"/>
      <c r="URE26" s="25"/>
      <c r="URF26" s="25"/>
      <c r="URG26" s="25"/>
      <c r="URH26" s="25"/>
      <c r="URI26" s="25"/>
      <c r="URJ26" s="25"/>
      <c r="URK26" s="25"/>
      <c r="URL26" s="25"/>
      <c r="URM26" s="25"/>
      <c r="URN26" s="25"/>
      <c r="URO26" s="25"/>
      <c r="URP26" s="25"/>
      <c r="URQ26" s="25"/>
      <c r="URR26" s="25"/>
      <c r="URS26" s="25"/>
      <c r="URT26" s="25"/>
      <c r="URU26" s="25"/>
      <c r="URV26" s="25"/>
      <c r="URW26" s="25"/>
      <c r="URX26" s="25"/>
      <c r="URY26" s="25"/>
      <c r="URZ26" s="25"/>
      <c r="USA26" s="25"/>
      <c r="USB26" s="25"/>
      <c r="USC26" s="25"/>
      <c r="USD26" s="25"/>
      <c r="USE26" s="25"/>
      <c r="USF26" s="25"/>
      <c r="USG26" s="25"/>
      <c r="USH26" s="25"/>
      <c r="USI26" s="25"/>
      <c r="USJ26" s="25"/>
      <c r="USK26" s="25"/>
      <c r="USL26" s="25"/>
      <c r="USM26" s="25"/>
      <c r="USN26" s="25"/>
      <c r="USO26" s="25"/>
      <c r="USP26" s="25"/>
      <c r="USQ26" s="25"/>
      <c r="USR26" s="25"/>
      <c r="USS26" s="25"/>
      <c r="UST26" s="25"/>
      <c r="USU26" s="25"/>
      <c r="USV26" s="25"/>
      <c r="USW26" s="25"/>
      <c r="USX26" s="25"/>
      <c r="USY26" s="25"/>
      <c r="USZ26" s="25"/>
      <c r="UTA26" s="25"/>
      <c r="UTB26" s="25"/>
      <c r="UTC26" s="25"/>
      <c r="UTD26" s="25"/>
      <c r="UTE26" s="25"/>
      <c r="UTF26" s="25"/>
      <c r="UTG26" s="25"/>
      <c r="UTH26" s="25"/>
      <c r="UTI26" s="25"/>
      <c r="UTJ26" s="25"/>
      <c r="UTK26" s="25"/>
      <c r="UTL26" s="25"/>
      <c r="UTM26" s="25"/>
      <c r="UTN26" s="25"/>
      <c r="UTO26" s="25"/>
      <c r="UTP26" s="25"/>
      <c r="UTQ26" s="25"/>
      <c r="UTR26" s="25"/>
      <c r="UTS26" s="25"/>
      <c r="UTT26" s="25"/>
      <c r="UTU26" s="25"/>
      <c r="UTV26" s="25"/>
      <c r="UTW26" s="25"/>
      <c r="UTX26" s="25"/>
      <c r="UTY26" s="25"/>
      <c r="UTZ26" s="25"/>
      <c r="UUA26" s="25"/>
      <c r="UUB26" s="25"/>
      <c r="UUC26" s="25"/>
      <c r="UUD26" s="25"/>
      <c r="UUE26" s="25"/>
      <c r="UUF26" s="25"/>
      <c r="UUG26" s="25"/>
      <c r="UUH26" s="25"/>
      <c r="UUI26" s="25"/>
      <c r="UUJ26" s="25"/>
      <c r="UUK26" s="25"/>
      <c r="UUL26" s="25"/>
      <c r="UUM26" s="25"/>
      <c r="UUN26" s="25"/>
      <c r="UUO26" s="25"/>
      <c r="UUP26" s="25"/>
      <c r="UUQ26" s="25"/>
      <c r="UUR26" s="25"/>
      <c r="UUS26" s="25"/>
      <c r="UUT26" s="25"/>
      <c r="UUU26" s="25"/>
      <c r="UUV26" s="25"/>
      <c r="UUW26" s="25"/>
      <c r="UUX26" s="25"/>
      <c r="UUY26" s="25"/>
      <c r="UUZ26" s="25"/>
      <c r="UVA26" s="25"/>
      <c r="UVB26" s="25"/>
      <c r="UVC26" s="25"/>
      <c r="UVD26" s="25"/>
      <c r="UVE26" s="25"/>
      <c r="UVF26" s="25"/>
      <c r="UVG26" s="25"/>
      <c r="UVH26" s="25"/>
      <c r="UVI26" s="25"/>
      <c r="UVJ26" s="25"/>
      <c r="UVK26" s="25"/>
      <c r="UVL26" s="25"/>
      <c r="UVM26" s="25"/>
      <c r="UVN26" s="25"/>
      <c r="UVO26" s="25"/>
      <c r="UVP26" s="25"/>
      <c r="UVQ26" s="25"/>
      <c r="UVR26" s="25"/>
      <c r="UVS26" s="25"/>
      <c r="UVT26" s="25"/>
      <c r="UVU26" s="25"/>
      <c r="UVV26" s="25"/>
      <c r="UVW26" s="25"/>
      <c r="UVX26" s="25"/>
      <c r="UVY26" s="25"/>
      <c r="UVZ26" s="25"/>
      <c r="UWA26" s="25"/>
      <c r="UWB26" s="25"/>
      <c r="UWC26" s="25"/>
      <c r="UWD26" s="25"/>
      <c r="UWE26" s="25"/>
      <c r="UWF26" s="25"/>
      <c r="UWG26" s="25"/>
      <c r="UWH26" s="25"/>
      <c r="UWI26" s="25"/>
      <c r="UWJ26" s="25"/>
      <c r="UWK26" s="25"/>
      <c r="UWL26" s="25"/>
      <c r="UWM26" s="25"/>
      <c r="UWN26" s="25"/>
      <c r="UWO26" s="25"/>
      <c r="UWP26" s="25"/>
      <c r="UWQ26" s="25"/>
      <c r="UWR26" s="25"/>
      <c r="UWS26" s="25"/>
      <c r="UWT26" s="25"/>
      <c r="UWU26" s="25"/>
      <c r="UWV26" s="25"/>
      <c r="UWW26" s="25"/>
      <c r="UWX26" s="25"/>
      <c r="UWY26" s="25"/>
      <c r="UWZ26" s="25"/>
      <c r="UXA26" s="25"/>
      <c r="UXB26" s="25"/>
      <c r="UXC26" s="25"/>
      <c r="UXD26" s="25"/>
      <c r="UXE26" s="25"/>
      <c r="UXF26" s="25"/>
      <c r="UXG26" s="25"/>
      <c r="UXH26" s="25"/>
      <c r="UXI26" s="25"/>
      <c r="UXJ26" s="25"/>
      <c r="UXK26" s="25"/>
      <c r="UXL26" s="25"/>
      <c r="UXM26" s="25"/>
      <c r="UXN26" s="25"/>
      <c r="UXO26" s="25"/>
      <c r="UXP26" s="25"/>
      <c r="UXQ26" s="25"/>
      <c r="UXR26" s="25"/>
      <c r="UXS26" s="25"/>
      <c r="UXT26" s="25"/>
      <c r="UXU26" s="25"/>
      <c r="UXV26" s="25"/>
      <c r="UXW26" s="25"/>
      <c r="UXX26" s="25"/>
      <c r="UXY26" s="25"/>
      <c r="UXZ26" s="25"/>
      <c r="UYA26" s="25"/>
      <c r="UYB26" s="25"/>
      <c r="UYC26" s="25"/>
      <c r="UYD26" s="25"/>
      <c r="UYE26" s="25"/>
      <c r="UYF26" s="25"/>
      <c r="UYG26" s="25"/>
      <c r="UYH26" s="25"/>
      <c r="UYI26" s="25"/>
      <c r="UYJ26" s="25"/>
      <c r="UYK26" s="25"/>
      <c r="UYL26" s="25"/>
      <c r="UYM26" s="25"/>
      <c r="UYN26" s="25"/>
      <c r="UYO26" s="25"/>
      <c r="UYP26" s="25"/>
      <c r="UYQ26" s="25"/>
      <c r="UYR26" s="25"/>
      <c r="UYS26" s="25"/>
      <c r="UYT26" s="25"/>
      <c r="UYU26" s="25"/>
      <c r="UYV26" s="25"/>
      <c r="UYW26" s="25"/>
      <c r="UYX26" s="25"/>
      <c r="UYY26" s="25"/>
      <c r="UYZ26" s="25"/>
      <c r="UZA26" s="25"/>
      <c r="UZB26" s="25"/>
      <c r="UZC26" s="25"/>
      <c r="UZD26" s="25"/>
      <c r="UZE26" s="25"/>
      <c r="UZF26" s="25"/>
      <c r="UZG26" s="25"/>
      <c r="UZH26" s="25"/>
      <c r="UZI26" s="25"/>
      <c r="UZJ26" s="25"/>
      <c r="UZK26" s="25"/>
      <c r="UZL26" s="25"/>
      <c r="UZM26" s="25"/>
      <c r="UZN26" s="25"/>
      <c r="UZO26" s="25"/>
      <c r="UZP26" s="25"/>
      <c r="UZQ26" s="25"/>
      <c r="UZR26" s="25"/>
      <c r="UZS26" s="25"/>
      <c r="UZT26" s="25"/>
      <c r="UZU26" s="25"/>
      <c r="UZV26" s="25"/>
      <c r="UZW26" s="25"/>
      <c r="UZX26" s="25"/>
      <c r="UZY26" s="25"/>
      <c r="UZZ26" s="25"/>
      <c r="VAA26" s="25"/>
      <c r="VAB26" s="25"/>
      <c r="VAC26" s="25"/>
      <c r="VAD26" s="25"/>
      <c r="VAE26" s="25"/>
      <c r="VAF26" s="25"/>
      <c r="VAG26" s="25"/>
      <c r="VAH26" s="25"/>
      <c r="VAI26" s="25"/>
      <c r="VAJ26" s="25"/>
      <c r="VAK26" s="25"/>
      <c r="VAL26" s="25"/>
      <c r="VAM26" s="25"/>
      <c r="VAN26" s="25"/>
      <c r="VAO26" s="25"/>
      <c r="VAP26" s="25"/>
      <c r="VAQ26" s="25"/>
      <c r="VAR26" s="25"/>
      <c r="VAS26" s="25"/>
      <c r="VAT26" s="25"/>
      <c r="VAU26" s="25"/>
      <c r="VAV26" s="25"/>
      <c r="VAW26" s="25"/>
      <c r="VAX26" s="25"/>
      <c r="VAY26" s="25"/>
      <c r="VAZ26" s="25"/>
      <c r="VBA26" s="25"/>
      <c r="VBB26" s="25"/>
      <c r="VBC26" s="25"/>
      <c r="VBD26" s="25"/>
      <c r="VBE26" s="25"/>
      <c r="VBF26" s="25"/>
      <c r="VBG26" s="25"/>
      <c r="VBH26" s="25"/>
      <c r="VBI26" s="25"/>
      <c r="VBJ26" s="25"/>
      <c r="VBK26" s="25"/>
      <c r="VBL26" s="25"/>
      <c r="VBM26" s="25"/>
      <c r="VBN26" s="25"/>
      <c r="VBO26" s="25"/>
      <c r="VBP26" s="25"/>
      <c r="VBQ26" s="25"/>
      <c r="VBR26" s="25"/>
      <c r="VBS26" s="25"/>
      <c r="VBT26" s="25"/>
      <c r="VBU26" s="25"/>
      <c r="VBV26" s="25"/>
      <c r="VBW26" s="25"/>
      <c r="VBX26" s="25"/>
      <c r="VBY26" s="25"/>
      <c r="VBZ26" s="25"/>
      <c r="VCA26" s="25"/>
      <c r="VCB26" s="25"/>
      <c r="VCC26" s="25"/>
      <c r="VCD26" s="25"/>
      <c r="VCE26" s="25"/>
      <c r="VCF26" s="25"/>
      <c r="VCG26" s="25"/>
      <c r="VCH26" s="25"/>
      <c r="VCI26" s="25"/>
      <c r="VCJ26" s="25"/>
      <c r="VCK26" s="25"/>
      <c r="VCL26" s="25"/>
      <c r="VCM26" s="25"/>
      <c r="VCN26" s="25"/>
      <c r="VCO26" s="25"/>
      <c r="VCP26" s="25"/>
      <c r="VCQ26" s="25"/>
      <c r="VCR26" s="25"/>
      <c r="VCS26" s="25"/>
      <c r="VCT26" s="25"/>
      <c r="VCU26" s="25"/>
      <c r="VCV26" s="25"/>
      <c r="VCW26" s="25"/>
      <c r="VCX26" s="25"/>
      <c r="VCY26" s="25"/>
      <c r="VCZ26" s="25"/>
      <c r="VDA26" s="25"/>
      <c r="VDB26" s="25"/>
      <c r="VDC26" s="25"/>
      <c r="VDD26" s="25"/>
      <c r="VDE26" s="25"/>
      <c r="VDF26" s="25"/>
      <c r="VDG26" s="25"/>
      <c r="VDH26" s="25"/>
      <c r="VDI26" s="25"/>
      <c r="VDJ26" s="25"/>
      <c r="VDK26" s="25"/>
      <c r="VDL26" s="25"/>
      <c r="VDM26" s="25"/>
      <c r="VDN26" s="25"/>
      <c r="VDO26" s="25"/>
      <c r="VDP26" s="25"/>
      <c r="VDQ26" s="25"/>
      <c r="VDR26" s="25"/>
      <c r="VDS26" s="25"/>
      <c r="VDT26" s="25"/>
      <c r="VDU26" s="25"/>
      <c r="VDV26" s="25"/>
      <c r="VDW26" s="25"/>
      <c r="VDX26" s="25"/>
      <c r="VDY26" s="25"/>
      <c r="VDZ26" s="25"/>
      <c r="VEA26" s="25"/>
      <c r="VEB26" s="25"/>
      <c r="VEC26" s="25"/>
      <c r="VED26" s="25"/>
      <c r="VEE26" s="25"/>
      <c r="VEF26" s="25"/>
      <c r="VEG26" s="25"/>
      <c r="VEH26" s="25"/>
      <c r="VEI26" s="25"/>
      <c r="VEJ26" s="25"/>
      <c r="VEK26" s="25"/>
      <c r="VEL26" s="25"/>
      <c r="VEM26" s="25"/>
      <c r="VEN26" s="25"/>
      <c r="VEO26" s="25"/>
      <c r="VEP26" s="25"/>
      <c r="VEQ26" s="25"/>
      <c r="VER26" s="25"/>
      <c r="VES26" s="25"/>
      <c r="VET26" s="25"/>
      <c r="VEU26" s="25"/>
      <c r="VEV26" s="25"/>
      <c r="VEW26" s="25"/>
      <c r="VEX26" s="25"/>
      <c r="VEY26" s="25"/>
      <c r="VEZ26" s="25"/>
      <c r="VFA26" s="25"/>
      <c r="VFB26" s="25"/>
      <c r="VFC26" s="25"/>
      <c r="VFD26" s="25"/>
      <c r="VFE26" s="25"/>
      <c r="VFF26" s="25"/>
      <c r="VFG26" s="25"/>
      <c r="VFH26" s="25"/>
      <c r="VFI26" s="25"/>
      <c r="VFJ26" s="25"/>
      <c r="VFK26" s="25"/>
      <c r="VFL26" s="25"/>
      <c r="VFM26" s="25"/>
      <c r="VFN26" s="25"/>
      <c r="VFO26" s="25"/>
      <c r="VFP26" s="25"/>
      <c r="VFQ26" s="25"/>
      <c r="VFR26" s="25"/>
      <c r="VFS26" s="25"/>
      <c r="VFT26" s="25"/>
      <c r="VFU26" s="25"/>
      <c r="VFV26" s="25"/>
      <c r="VFW26" s="25"/>
      <c r="VFX26" s="25"/>
      <c r="VFY26" s="25"/>
      <c r="VFZ26" s="25"/>
      <c r="VGA26" s="25"/>
      <c r="VGB26" s="25"/>
      <c r="VGC26" s="25"/>
      <c r="VGD26" s="25"/>
      <c r="VGE26" s="25"/>
      <c r="VGF26" s="25"/>
      <c r="VGG26" s="25"/>
      <c r="VGH26" s="25"/>
      <c r="VGI26" s="25"/>
      <c r="VGJ26" s="25"/>
      <c r="VGK26" s="25"/>
      <c r="VGL26" s="25"/>
      <c r="VGM26" s="25"/>
      <c r="VGN26" s="25"/>
      <c r="VGO26" s="25"/>
      <c r="VGP26" s="25"/>
      <c r="VGQ26" s="25"/>
      <c r="VGR26" s="25"/>
      <c r="VGS26" s="25"/>
      <c r="VGT26" s="25"/>
      <c r="VGU26" s="25"/>
      <c r="VGV26" s="25"/>
      <c r="VGW26" s="25"/>
      <c r="VGX26" s="25"/>
      <c r="VGY26" s="25"/>
      <c r="VGZ26" s="25"/>
      <c r="VHA26" s="25"/>
      <c r="VHB26" s="25"/>
      <c r="VHC26" s="25"/>
      <c r="VHD26" s="25"/>
      <c r="VHE26" s="25"/>
      <c r="VHF26" s="25"/>
      <c r="VHG26" s="25"/>
      <c r="VHH26" s="25"/>
      <c r="VHI26" s="25"/>
      <c r="VHJ26" s="25"/>
      <c r="VHK26" s="25"/>
      <c r="VHL26" s="25"/>
      <c r="VHM26" s="25"/>
      <c r="VHN26" s="25"/>
      <c r="VHO26" s="25"/>
      <c r="VHP26" s="25"/>
      <c r="VHQ26" s="25"/>
      <c r="VHR26" s="25"/>
      <c r="VHS26" s="25"/>
      <c r="VHT26" s="25"/>
      <c r="VHU26" s="25"/>
      <c r="VHV26" s="25"/>
      <c r="VHW26" s="25"/>
      <c r="VHX26" s="25"/>
      <c r="VHY26" s="25"/>
      <c r="VHZ26" s="25"/>
      <c r="VIA26" s="25"/>
      <c r="VIB26" s="25"/>
      <c r="VIC26" s="25"/>
      <c r="VID26" s="25"/>
      <c r="VIE26" s="25"/>
      <c r="VIF26" s="25"/>
      <c r="VIG26" s="25"/>
      <c r="VIH26" s="25"/>
      <c r="VII26" s="25"/>
      <c r="VIJ26" s="25"/>
      <c r="VIK26" s="25"/>
      <c r="VIL26" s="25"/>
      <c r="VIM26" s="25"/>
      <c r="VIN26" s="25"/>
      <c r="VIO26" s="25"/>
      <c r="VIP26" s="25"/>
      <c r="VIQ26" s="25"/>
      <c r="VIR26" s="25"/>
      <c r="VIS26" s="25"/>
      <c r="VIT26" s="25"/>
      <c r="VIU26" s="25"/>
      <c r="VIV26" s="25"/>
      <c r="VIW26" s="25"/>
      <c r="VIX26" s="25"/>
      <c r="VIY26" s="25"/>
      <c r="VIZ26" s="25"/>
      <c r="VJA26" s="25"/>
      <c r="VJB26" s="25"/>
      <c r="VJC26" s="25"/>
      <c r="VJD26" s="25"/>
      <c r="VJE26" s="25"/>
      <c r="VJF26" s="25"/>
      <c r="VJG26" s="25"/>
      <c r="VJH26" s="25"/>
      <c r="VJI26" s="25"/>
      <c r="VJJ26" s="25"/>
      <c r="VJK26" s="25"/>
      <c r="VJL26" s="25"/>
      <c r="VJM26" s="25"/>
      <c r="VJN26" s="25"/>
      <c r="VJO26" s="25"/>
      <c r="VJP26" s="25"/>
      <c r="VJQ26" s="25"/>
      <c r="VJR26" s="25"/>
      <c r="VJS26" s="25"/>
      <c r="VJT26" s="25"/>
      <c r="VJU26" s="25"/>
      <c r="VJV26" s="25"/>
      <c r="VJW26" s="25"/>
      <c r="VJX26" s="25"/>
      <c r="VJY26" s="25"/>
      <c r="VJZ26" s="25"/>
      <c r="VKA26" s="25"/>
      <c r="VKB26" s="25"/>
      <c r="VKC26" s="25"/>
      <c r="VKD26" s="25"/>
      <c r="VKE26" s="25"/>
      <c r="VKF26" s="25"/>
      <c r="VKG26" s="25"/>
      <c r="VKH26" s="25"/>
      <c r="VKI26" s="25"/>
      <c r="VKJ26" s="25"/>
      <c r="VKK26" s="25"/>
      <c r="VKL26" s="25"/>
      <c r="VKM26" s="25"/>
      <c r="VKN26" s="25"/>
      <c r="VKO26" s="25"/>
      <c r="VKP26" s="25"/>
      <c r="VKQ26" s="25"/>
      <c r="VKR26" s="25"/>
      <c r="VKS26" s="25"/>
      <c r="VKT26" s="25"/>
      <c r="VKU26" s="25"/>
      <c r="VKV26" s="25"/>
      <c r="VKW26" s="25"/>
      <c r="VKX26" s="25"/>
      <c r="VKY26" s="25"/>
      <c r="VKZ26" s="25"/>
      <c r="VLA26" s="25"/>
      <c r="VLB26" s="25"/>
      <c r="VLC26" s="25"/>
      <c r="VLD26" s="25"/>
      <c r="VLE26" s="25"/>
      <c r="VLF26" s="25"/>
      <c r="VLG26" s="25"/>
      <c r="VLH26" s="25"/>
      <c r="VLI26" s="25"/>
      <c r="VLJ26" s="25"/>
      <c r="VLK26" s="25"/>
      <c r="VLL26" s="25"/>
      <c r="VLM26" s="25"/>
      <c r="VLN26" s="25"/>
      <c r="VLO26" s="25"/>
      <c r="VLP26" s="25"/>
      <c r="VLQ26" s="25"/>
      <c r="VLR26" s="25"/>
      <c r="VLS26" s="25"/>
      <c r="VLT26" s="25"/>
      <c r="VLU26" s="25"/>
      <c r="VLV26" s="25"/>
      <c r="VLW26" s="25"/>
      <c r="VLX26" s="25"/>
      <c r="VLY26" s="25"/>
      <c r="VLZ26" s="25"/>
      <c r="VMA26" s="25"/>
      <c r="VMB26" s="25"/>
      <c r="VMC26" s="25"/>
      <c r="VMD26" s="25"/>
      <c r="VME26" s="25"/>
      <c r="VMF26" s="25"/>
      <c r="VMG26" s="25"/>
      <c r="VMH26" s="25"/>
      <c r="VMI26" s="25"/>
      <c r="VMJ26" s="25"/>
      <c r="VMK26" s="25"/>
      <c r="VML26" s="25"/>
      <c r="VMM26" s="25"/>
      <c r="VMN26" s="25"/>
      <c r="VMO26" s="25"/>
      <c r="VMP26" s="25"/>
      <c r="VMQ26" s="25"/>
      <c r="VMR26" s="25"/>
      <c r="VMS26" s="25"/>
      <c r="VMT26" s="25"/>
      <c r="VMU26" s="25"/>
      <c r="VMV26" s="25"/>
      <c r="VMW26" s="25"/>
      <c r="VMX26" s="25"/>
      <c r="VMY26" s="25"/>
      <c r="VMZ26" s="25"/>
      <c r="VNA26" s="25"/>
      <c r="VNB26" s="25"/>
      <c r="VNC26" s="25"/>
      <c r="VND26" s="25"/>
      <c r="VNE26" s="25"/>
      <c r="VNF26" s="25"/>
      <c r="VNG26" s="25"/>
      <c r="VNH26" s="25"/>
      <c r="VNI26" s="25"/>
      <c r="VNJ26" s="25"/>
      <c r="VNK26" s="25"/>
      <c r="VNL26" s="25"/>
      <c r="VNM26" s="25"/>
      <c r="VNN26" s="25"/>
      <c r="VNO26" s="25"/>
      <c r="VNP26" s="25"/>
      <c r="VNQ26" s="25"/>
      <c r="VNR26" s="25"/>
      <c r="VNS26" s="25"/>
      <c r="VNT26" s="25"/>
      <c r="VNU26" s="25"/>
      <c r="VNV26" s="25"/>
      <c r="VNW26" s="25"/>
      <c r="VNX26" s="25"/>
      <c r="VNY26" s="25"/>
      <c r="VNZ26" s="25"/>
      <c r="VOA26" s="25"/>
      <c r="VOB26" s="25"/>
      <c r="VOC26" s="25"/>
      <c r="VOD26" s="25"/>
      <c r="VOE26" s="25"/>
      <c r="VOF26" s="25"/>
      <c r="VOG26" s="25"/>
      <c r="VOH26" s="25"/>
      <c r="VOI26" s="25"/>
      <c r="VOJ26" s="25"/>
      <c r="VOK26" s="25"/>
      <c r="VOL26" s="25"/>
      <c r="VOM26" s="25"/>
      <c r="VON26" s="25"/>
      <c r="VOO26" s="25"/>
      <c r="VOP26" s="25"/>
      <c r="VOQ26" s="25"/>
      <c r="VOR26" s="25"/>
      <c r="VOS26" s="25"/>
      <c r="VOT26" s="25"/>
      <c r="VOU26" s="25"/>
      <c r="VOV26" s="25"/>
      <c r="VOW26" s="25"/>
      <c r="VOX26" s="25"/>
      <c r="VOY26" s="25"/>
      <c r="VOZ26" s="25"/>
      <c r="VPA26" s="25"/>
      <c r="VPB26" s="25"/>
      <c r="VPC26" s="25"/>
      <c r="VPD26" s="25"/>
      <c r="VPE26" s="25"/>
      <c r="VPF26" s="25"/>
      <c r="VPG26" s="25"/>
      <c r="VPH26" s="25"/>
      <c r="VPI26" s="25"/>
      <c r="VPJ26" s="25"/>
      <c r="VPK26" s="25"/>
      <c r="VPL26" s="25"/>
      <c r="VPM26" s="25"/>
      <c r="VPN26" s="25"/>
      <c r="VPO26" s="25"/>
      <c r="VPP26" s="25"/>
      <c r="VPQ26" s="25"/>
      <c r="VPR26" s="25"/>
      <c r="VPS26" s="25"/>
      <c r="VPT26" s="25"/>
      <c r="VPU26" s="25"/>
      <c r="VPV26" s="25"/>
      <c r="VPW26" s="25"/>
      <c r="VPX26" s="25"/>
      <c r="VPY26" s="25"/>
      <c r="VPZ26" s="25"/>
      <c r="VQA26" s="25"/>
      <c r="VQB26" s="25"/>
      <c r="VQC26" s="25"/>
      <c r="VQD26" s="25"/>
      <c r="VQE26" s="25"/>
      <c r="VQF26" s="25"/>
      <c r="VQG26" s="25"/>
      <c r="VQH26" s="25"/>
      <c r="VQI26" s="25"/>
      <c r="VQJ26" s="25"/>
      <c r="VQK26" s="25"/>
      <c r="VQL26" s="25"/>
      <c r="VQM26" s="25"/>
      <c r="VQN26" s="25"/>
      <c r="VQO26" s="25"/>
      <c r="VQP26" s="25"/>
      <c r="VQQ26" s="25"/>
      <c r="VQR26" s="25"/>
      <c r="VQS26" s="25"/>
      <c r="VQT26" s="25"/>
      <c r="VQU26" s="25"/>
      <c r="VQV26" s="25"/>
      <c r="VQW26" s="25"/>
      <c r="VQX26" s="25"/>
      <c r="VQY26" s="25"/>
      <c r="VQZ26" s="25"/>
      <c r="VRA26" s="25"/>
      <c r="VRB26" s="25"/>
      <c r="VRC26" s="25"/>
      <c r="VRD26" s="25"/>
      <c r="VRE26" s="25"/>
      <c r="VRF26" s="25"/>
      <c r="VRG26" s="25"/>
      <c r="VRH26" s="25"/>
      <c r="VRI26" s="25"/>
      <c r="VRJ26" s="25"/>
      <c r="VRK26" s="25"/>
      <c r="VRL26" s="25"/>
      <c r="VRM26" s="25"/>
      <c r="VRN26" s="25"/>
      <c r="VRO26" s="25"/>
      <c r="VRP26" s="25"/>
      <c r="VRQ26" s="25"/>
      <c r="VRR26" s="25"/>
      <c r="VRS26" s="25"/>
      <c r="VRT26" s="25"/>
      <c r="VRU26" s="25"/>
      <c r="VRV26" s="25"/>
      <c r="VRW26" s="25"/>
      <c r="VRX26" s="25"/>
      <c r="VRY26" s="25"/>
      <c r="VRZ26" s="25"/>
      <c r="VSA26" s="25"/>
      <c r="VSB26" s="25"/>
      <c r="VSC26" s="25"/>
      <c r="VSD26" s="25"/>
      <c r="VSE26" s="25"/>
      <c r="VSF26" s="25"/>
      <c r="VSG26" s="25"/>
      <c r="VSH26" s="25"/>
      <c r="VSI26" s="25"/>
      <c r="VSJ26" s="25"/>
      <c r="VSK26" s="25"/>
      <c r="VSL26" s="25"/>
      <c r="VSM26" s="25"/>
      <c r="VSN26" s="25"/>
      <c r="VSO26" s="25"/>
      <c r="VSP26" s="25"/>
      <c r="VSQ26" s="25"/>
      <c r="VSR26" s="25"/>
      <c r="VSS26" s="25"/>
      <c r="VST26" s="25"/>
      <c r="VSU26" s="25"/>
      <c r="VSV26" s="25"/>
      <c r="VSW26" s="25"/>
      <c r="VSX26" s="25"/>
      <c r="VSY26" s="25"/>
      <c r="VSZ26" s="25"/>
      <c r="VTA26" s="25"/>
      <c r="VTB26" s="25"/>
      <c r="VTC26" s="25"/>
      <c r="VTD26" s="25"/>
      <c r="VTE26" s="25"/>
      <c r="VTF26" s="25"/>
      <c r="VTG26" s="25"/>
      <c r="VTH26" s="25"/>
      <c r="VTI26" s="25"/>
      <c r="VTJ26" s="25"/>
      <c r="VTK26" s="25"/>
      <c r="VTL26" s="25"/>
      <c r="VTM26" s="25"/>
      <c r="VTN26" s="25"/>
      <c r="VTO26" s="25"/>
      <c r="VTP26" s="25"/>
      <c r="VTQ26" s="25"/>
      <c r="VTR26" s="25"/>
      <c r="VTS26" s="25"/>
      <c r="VTT26" s="25"/>
      <c r="VTU26" s="25"/>
      <c r="VTV26" s="25"/>
      <c r="VTW26" s="25"/>
      <c r="VTX26" s="25"/>
      <c r="VTY26" s="25"/>
      <c r="VTZ26" s="25"/>
      <c r="VUA26" s="25"/>
      <c r="VUB26" s="25"/>
      <c r="VUC26" s="25"/>
      <c r="VUD26" s="25"/>
      <c r="VUE26" s="25"/>
      <c r="VUF26" s="25"/>
      <c r="VUG26" s="25"/>
      <c r="VUH26" s="25"/>
      <c r="VUI26" s="25"/>
      <c r="VUJ26" s="25"/>
      <c r="VUK26" s="25"/>
      <c r="VUL26" s="25"/>
      <c r="VUM26" s="25"/>
      <c r="VUN26" s="25"/>
      <c r="VUO26" s="25"/>
      <c r="VUP26" s="25"/>
      <c r="VUQ26" s="25"/>
      <c r="VUR26" s="25"/>
      <c r="VUS26" s="25"/>
      <c r="VUT26" s="25"/>
      <c r="VUU26" s="25"/>
      <c r="VUV26" s="25"/>
      <c r="VUW26" s="25"/>
      <c r="VUX26" s="25"/>
      <c r="VUY26" s="25"/>
      <c r="VUZ26" s="25"/>
      <c r="VVA26" s="25"/>
      <c r="VVB26" s="25"/>
      <c r="VVC26" s="25"/>
      <c r="VVD26" s="25"/>
      <c r="VVE26" s="25"/>
      <c r="VVF26" s="25"/>
      <c r="VVG26" s="25"/>
      <c r="VVH26" s="25"/>
      <c r="VVI26" s="25"/>
      <c r="VVJ26" s="25"/>
      <c r="VVK26" s="25"/>
      <c r="VVL26" s="25"/>
      <c r="VVM26" s="25"/>
      <c r="VVN26" s="25"/>
      <c r="VVO26" s="25"/>
      <c r="VVP26" s="25"/>
      <c r="VVQ26" s="25"/>
      <c r="VVR26" s="25"/>
      <c r="VVS26" s="25"/>
      <c r="VVT26" s="25"/>
      <c r="VVU26" s="25"/>
      <c r="VVV26" s="25"/>
      <c r="VVW26" s="25"/>
      <c r="VVX26" s="25"/>
      <c r="VVY26" s="25"/>
      <c r="VVZ26" s="25"/>
      <c r="VWA26" s="25"/>
      <c r="VWB26" s="25"/>
      <c r="VWC26" s="25"/>
      <c r="VWD26" s="25"/>
      <c r="VWE26" s="25"/>
      <c r="VWF26" s="25"/>
      <c r="VWG26" s="25"/>
      <c r="VWH26" s="25"/>
      <c r="VWI26" s="25"/>
      <c r="VWJ26" s="25"/>
      <c r="VWK26" s="25"/>
      <c r="VWL26" s="25"/>
      <c r="VWM26" s="25"/>
      <c r="VWN26" s="25"/>
      <c r="VWO26" s="25"/>
      <c r="VWP26" s="25"/>
      <c r="VWQ26" s="25"/>
      <c r="VWR26" s="25"/>
      <c r="VWS26" s="25"/>
      <c r="VWT26" s="25"/>
      <c r="VWU26" s="25"/>
      <c r="VWV26" s="25"/>
      <c r="VWW26" s="25"/>
      <c r="VWX26" s="25"/>
      <c r="VWY26" s="25"/>
      <c r="VWZ26" s="25"/>
      <c r="VXA26" s="25"/>
      <c r="VXB26" s="25"/>
      <c r="VXC26" s="25"/>
      <c r="VXD26" s="25"/>
      <c r="VXE26" s="25"/>
      <c r="VXF26" s="25"/>
      <c r="VXG26" s="25"/>
      <c r="VXH26" s="25"/>
      <c r="VXI26" s="25"/>
      <c r="VXJ26" s="25"/>
      <c r="VXK26" s="25"/>
      <c r="VXL26" s="25"/>
      <c r="VXM26" s="25"/>
      <c r="VXN26" s="25"/>
      <c r="VXO26" s="25"/>
      <c r="VXP26" s="25"/>
      <c r="VXQ26" s="25"/>
      <c r="VXR26" s="25"/>
      <c r="VXS26" s="25"/>
      <c r="VXT26" s="25"/>
      <c r="VXU26" s="25"/>
      <c r="VXV26" s="25"/>
      <c r="VXW26" s="25"/>
      <c r="VXX26" s="25"/>
      <c r="VXY26" s="25"/>
      <c r="VXZ26" s="25"/>
      <c r="VYA26" s="25"/>
      <c r="VYB26" s="25"/>
      <c r="VYC26" s="25"/>
      <c r="VYD26" s="25"/>
      <c r="VYE26" s="25"/>
      <c r="VYF26" s="25"/>
      <c r="VYG26" s="25"/>
      <c r="VYH26" s="25"/>
      <c r="VYI26" s="25"/>
      <c r="VYJ26" s="25"/>
      <c r="VYK26" s="25"/>
      <c r="VYL26" s="25"/>
      <c r="VYM26" s="25"/>
      <c r="VYN26" s="25"/>
      <c r="VYO26" s="25"/>
      <c r="VYP26" s="25"/>
      <c r="VYQ26" s="25"/>
      <c r="VYR26" s="25"/>
      <c r="VYS26" s="25"/>
      <c r="VYT26" s="25"/>
      <c r="VYU26" s="25"/>
      <c r="VYV26" s="25"/>
      <c r="VYW26" s="25"/>
      <c r="VYX26" s="25"/>
      <c r="VYY26" s="25"/>
      <c r="VYZ26" s="25"/>
      <c r="VZA26" s="25"/>
      <c r="VZB26" s="25"/>
      <c r="VZC26" s="25"/>
      <c r="VZD26" s="25"/>
      <c r="VZE26" s="25"/>
      <c r="VZF26" s="25"/>
      <c r="VZG26" s="25"/>
      <c r="VZH26" s="25"/>
      <c r="VZI26" s="25"/>
      <c r="VZJ26" s="25"/>
      <c r="VZK26" s="25"/>
      <c r="VZL26" s="25"/>
      <c r="VZM26" s="25"/>
      <c r="VZN26" s="25"/>
      <c r="VZO26" s="25"/>
      <c r="VZP26" s="25"/>
      <c r="VZQ26" s="25"/>
      <c r="VZR26" s="25"/>
      <c r="VZS26" s="25"/>
      <c r="VZT26" s="25"/>
      <c r="VZU26" s="25"/>
      <c r="VZV26" s="25"/>
      <c r="VZW26" s="25"/>
      <c r="VZX26" s="25"/>
      <c r="VZY26" s="25"/>
      <c r="VZZ26" s="25"/>
      <c r="WAA26" s="25"/>
      <c r="WAB26" s="25"/>
      <c r="WAC26" s="25"/>
      <c r="WAD26" s="25"/>
      <c r="WAE26" s="25"/>
      <c r="WAF26" s="25"/>
      <c r="WAG26" s="25"/>
      <c r="WAH26" s="25"/>
      <c r="WAI26" s="25"/>
      <c r="WAJ26" s="25"/>
      <c r="WAK26" s="25"/>
      <c r="WAL26" s="25"/>
      <c r="WAM26" s="25"/>
      <c r="WAN26" s="25"/>
      <c r="WAO26" s="25"/>
      <c r="WAP26" s="25"/>
      <c r="WAQ26" s="25"/>
      <c r="WAR26" s="25"/>
      <c r="WAS26" s="25"/>
      <c r="WAT26" s="25"/>
      <c r="WAU26" s="25"/>
      <c r="WAV26" s="25"/>
      <c r="WAW26" s="25"/>
      <c r="WAX26" s="25"/>
      <c r="WAY26" s="25"/>
      <c r="WAZ26" s="25"/>
      <c r="WBA26" s="25"/>
      <c r="WBB26" s="25"/>
      <c r="WBC26" s="25"/>
      <c r="WBD26" s="25"/>
      <c r="WBE26" s="25"/>
      <c r="WBF26" s="25"/>
      <c r="WBG26" s="25"/>
      <c r="WBH26" s="25"/>
      <c r="WBI26" s="25"/>
      <c r="WBJ26" s="25"/>
      <c r="WBK26" s="25"/>
      <c r="WBL26" s="25"/>
      <c r="WBM26" s="25"/>
      <c r="WBN26" s="25"/>
      <c r="WBO26" s="25"/>
      <c r="WBP26" s="25"/>
      <c r="WBQ26" s="25"/>
      <c r="WBR26" s="25"/>
      <c r="WBS26" s="25"/>
      <c r="WBT26" s="25"/>
      <c r="WBU26" s="25"/>
      <c r="WBV26" s="25"/>
      <c r="WBW26" s="25"/>
      <c r="WBX26" s="25"/>
      <c r="WBY26" s="25"/>
      <c r="WBZ26" s="25"/>
      <c r="WCA26" s="25"/>
      <c r="WCB26" s="25"/>
      <c r="WCC26" s="25"/>
      <c r="WCD26" s="25"/>
      <c r="WCE26" s="25"/>
      <c r="WCF26" s="25"/>
      <c r="WCG26" s="25"/>
      <c r="WCH26" s="25"/>
      <c r="WCI26" s="25"/>
      <c r="WCJ26" s="25"/>
      <c r="WCK26" s="25"/>
      <c r="WCL26" s="25"/>
      <c r="WCM26" s="25"/>
      <c r="WCN26" s="25"/>
      <c r="WCO26" s="25"/>
      <c r="WCP26" s="25"/>
      <c r="WCQ26" s="25"/>
      <c r="WCR26" s="25"/>
      <c r="WCS26" s="25"/>
      <c r="WCT26" s="25"/>
      <c r="WCU26" s="25"/>
      <c r="WCV26" s="25"/>
      <c r="WCW26" s="25"/>
      <c r="WCX26" s="25"/>
      <c r="WCY26" s="25"/>
      <c r="WCZ26" s="25"/>
      <c r="WDA26" s="25"/>
      <c r="WDB26" s="25"/>
      <c r="WDC26" s="25"/>
      <c r="WDD26" s="25"/>
      <c r="WDE26" s="25"/>
      <c r="WDF26" s="25"/>
      <c r="WDG26" s="25"/>
      <c r="WDH26" s="25"/>
      <c r="WDI26" s="25"/>
      <c r="WDJ26" s="25"/>
      <c r="WDK26" s="25"/>
      <c r="WDL26" s="25"/>
      <c r="WDM26" s="25"/>
      <c r="WDN26" s="25"/>
      <c r="WDO26" s="25"/>
      <c r="WDP26" s="25"/>
      <c r="WDQ26" s="25"/>
      <c r="WDR26" s="25"/>
      <c r="WDS26" s="25"/>
      <c r="WDT26" s="25"/>
      <c r="WDU26" s="25"/>
      <c r="WDV26" s="25"/>
      <c r="WDW26" s="25"/>
      <c r="WDX26" s="25"/>
      <c r="WDY26" s="25"/>
      <c r="WDZ26" s="25"/>
      <c r="WEA26" s="25"/>
      <c r="WEB26" s="25"/>
      <c r="WEC26" s="25"/>
      <c r="WED26" s="25"/>
      <c r="WEE26" s="25"/>
      <c r="WEF26" s="25"/>
      <c r="WEG26" s="25"/>
      <c r="WEH26" s="25"/>
      <c r="WEI26" s="25"/>
      <c r="WEJ26" s="25"/>
      <c r="WEK26" s="25"/>
      <c r="WEL26" s="25"/>
      <c r="WEM26" s="25"/>
      <c r="WEN26" s="25"/>
      <c r="WEO26" s="25"/>
      <c r="WEP26" s="25"/>
      <c r="WEQ26" s="25"/>
      <c r="WER26" s="25"/>
      <c r="WES26" s="25"/>
      <c r="WET26" s="25"/>
      <c r="WEU26" s="25"/>
      <c r="WEV26" s="25"/>
      <c r="WEW26" s="25"/>
      <c r="WEX26" s="25"/>
      <c r="WEY26" s="25"/>
      <c r="WEZ26" s="25"/>
      <c r="WFA26" s="25"/>
      <c r="WFB26" s="25"/>
      <c r="WFC26" s="25"/>
      <c r="WFD26" s="25"/>
      <c r="WFE26" s="25"/>
      <c r="WFF26" s="25"/>
      <c r="WFG26" s="25"/>
      <c r="WFH26" s="25"/>
      <c r="WFI26" s="25"/>
      <c r="WFJ26" s="25"/>
      <c r="WFK26" s="25"/>
      <c r="WFL26" s="25"/>
      <c r="WFM26" s="25"/>
      <c r="WFN26" s="25"/>
      <c r="WFO26" s="25"/>
      <c r="WFP26" s="25"/>
      <c r="WFQ26" s="25"/>
      <c r="WFR26" s="25"/>
      <c r="WFS26" s="25"/>
      <c r="WFT26" s="25"/>
      <c r="WFU26" s="25"/>
      <c r="WFV26" s="25"/>
      <c r="WFW26" s="25"/>
      <c r="WFX26" s="25"/>
      <c r="WFY26" s="25"/>
      <c r="WFZ26" s="25"/>
      <c r="WGA26" s="25"/>
      <c r="WGB26" s="25"/>
      <c r="WGC26" s="25"/>
      <c r="WGD26" s="25"/>
      <c r="WGE26" s="25"/>
      <c r="WGF26" s="25"/>
      <c r="WGG26" s="25"/>
      <c r="WGH26" s="25"/>
      <c r="WGI26" s="25"/>
      <c r="WGJ26" s="25"/>
      <c r="WGK26" s="25"/>
      <c r="WGL26" s="25"/>
      <c r="WGM26" s="25"/>
      <c r="WGN26" s="25"/>
      <c r="WGO26" s="25"/>
      <c r="WGP26" s="25"/>
      <c r="WGQ26" s="25"/>
      <c r="WGR26" s="25"/>
      <c r="WGS26" s="25"/>
      <c r="WGT26" s="25"/>
      <c r="WGU26" s="25"/>
      <c r="WGV26" s="25"/>
      <c r="WGW26" s="25"/>
      <c r="WGX26" s="25"/>
      <c r="WGY26" s="25"/>
      <c r="WGZ26" s="25"/>
      <c r="WHA26" s="25"/>
      <c r="WHB26" s="25"/>
      <c r="WHC26" s="25"/>
      <c r="WHD26" s="25"/>
      <c r="WHE26" s="25"/>
      <c r="WHF26" s="25"/>
      <c r="WHG26" s="25"/>
      <c r="WHH26" s="25"/>
      <c r="WHI26" s="25"/>
      <c r="WHJ26" s="25"/>
      <c r="WHK26" s="25"/>
      <c r="WHL26" s="25"/>
      <c r="WHM26" s="25"/>
      <c r="WHN26" s="25"/>
      <c r="WHO26" s="25"/>
      <c r="WHP26" s="25"/>
      <c r="WHQ26" s="25"/>
      <c r="WHR26" s="25"/>
      <c r="WHS26" s="25"/>
      <c r="WHT26" s="25"/>
      <c r="WHU26" s="25"/>
      <c r="WHV26" s="25"/>
      <c r="WHW26" s="25"/>
      <c r="WHX26" s="25"/>
      <c r="WHY26" s="25"/>
      <c r="WHZ26" s="25"/>
      <c r="WIA26" s="25"/>
      <c r="WIB26" s="25"/>
      <c r="WIC26" s="25"/>
      <c r="WID26" s="25"/>
      <c r="WIE26" s="25"/>
      <c r="WIF26" s="25"/>
      <c r="WIG26" s="25"/>
      <c r="WIH26" s="25"/>
      <c r="WII26" s="25"/>
      <c r="WIJ26" s="25"/>
      <c r="WIK26" s="25"/>
      <c r="WIL26" s="25"/>
      <c r="WIM26" s="25"/>
      <c r="WIN26" s="25"/>
      <c r="WIO26" s="25"/>
      <c r="WIP26" s="25"/>
      <c r="WIQ26" s="25"/>
      <c r="WIR26" s="25"/>
      <c r="WIS26" s="25"/>
      <c r="WIT26" s="25"/>
      <c r="WIU26" s="25"/>
      <c r="WIV26" s="25"/>
      <c r="WIW26" s="25"/>
      <c r="WIX26" s="25"/>
      <c r="WIY26" s="25"/>
      <c r="WIZ26" s="25"/>
      <c r="WJA26" s="25"/>
      <c r="WJB26" s="25"/>
      <c r="WJC26" s="25"/>
      <c r="WJD26" s="25"/>
      <c r="WJE26" s="25"/>
      <c r="WJF26" s="25"/>
      <c r="WJG26" s="25"/>
      <c r="WJH26" s="25"/>
      <c r="WJI26" s="25"/>
      <c r="WJJ26" s="25"/>
      <c r="WJK26" s="25"/>
      <c r="WJL26" s="25"/>
      <c r="WJM26" s="25"/>
      <c r="WJN26" s="25"/>
      <c r="WJO26" s="25"/>
      <c r="WJP26" s="25"/>
      <c r="WJQ26" s="25"/>
      <c r="WJR26" s="25"/>
      <c r="WJS26" s="25"/>
      <c r="WJT26" s="25"/>
      <c r="WJU26" s="25"/>
      <c r="WJV26" s="25"/>
      <c r="WJW26" s="25"/>
      <c r="WJX26" s="25"/>
      <c r="WJY26" s="25"/>
      <c r="WJZ26" s="25"/>
      <c r="WKA26" s="25"/>
      <c r="WKB26" s="25"/>
      <c r="WKC26" s="25"/>
      <c r="WKD26" s="25"/>
      <c r="WKE26" s="25"/>
      <c r="WKF26" s="25"/>
      <c r="WKG26" s="25"/>
      <c r="WKH26" s="25"/>
      <c r="WKI26" s="25"/>
      <c r="WKJ26" s="25"/>
      <c r="WKK26" s="25"/>
      <c r="WKL26" s="25"/>
      <c r="WKM26" s="25"/>
      <c r="WKN26" s="25"/>
      <c r="WKO26" s="25"/>
      <c r="WKP26" s="25"/>
      <c r="WKQ26" s="25"/>
      <c r="WKR26" s="25"/>
      <c r="WKS26" s="25"/>
      <c r="WKT26" s="25"/>
      <c r="WKU26" s="25"/>
      <c r="WKV26" s="25"/>
      <c r="WKW26" s="25"/>
      <c r="WKX26" s="25"/>
      <c r="WKY26" s="25"/>
      <c r="WKZ26" s="25"/>
      <c r="WLA26" s="25"/>
      <c r="WLB26" s="25"/>
      <c r="WLC26" s="25"/>
      <c r="WLD26" s="25"/>
      <c r="WLE26" s="25"/>
      <c r="WLF26" s="25"/>
      <c r="WLG26" s="25"/>
      <c r="WLH26" s="25"/>
      <c r="WLI26" s="25"/>
      <c r="WLJ26" s="25"/>
      <c r="WLK26" s="25"/>
      <c r="WLL26" s="25"/>
      <c r="WLM26" s="25"/>
      <c r="WLN26" s="25"/>
      <c r="WLO26" s="25"/>
      <c r="WLP26" s="25"/>
      <c r="WLQ26" s="25"/>
      <c r="WLR26" s="25"/>
      <c r="WLS26" s="25"/>
      <c r="WLT26" s="25"/>
      <c r="WLU26" s="25"/>
      <c r="WLV26" s="25"/>
      <c r="WLW26" s="25"/>
      <c r="WLX26" s="25"/>
      <c r="WLY26" s="25"/>
      <c r="WLZ26" s="25"/>
      <c r="WMA26" s="25"/>
      <c r="WMB26" s="25"/>
      <c r="WMC26" s="25"/>
      <c r="WMD26" s="25"/>
      <c r="WME26" s="25"/>
      <c r="WMF26" s="25"/>
      <c r="WMG26" s="25"/>
      <c r="WMH26" s="25"/>
      <c r="WMI26" s="25"/>
      <c r="WMJ26" s="25"/>
      <c r="WMK26" s="25"/>
      <c r="WML26" s="25"/>
      <c r="WMM26" s="25"/>
      <c r="WMN26" s="25"/>
      <c r="WMO26" s="25"/>
      <c r="WMP26" s="25"/>
      <c r="WMQ26" s="25"/>
      <c r="WMR26" s="25"/>
      <c r="WMS26" s="25"/>
      <c r="WMT26" s="25"/>
      <c r="WMU26" s="25"/>
      <c r="WMV26" s="25"/>
      <c r="WMW26" s="25"/>
      <c r="WMX26" s="25"/>
      <c r="WMY26" s="25"/>
      <c r="WMZ26" s="25"/>
      <c r="WNA26" s="25"/>
      <c r="WNB26" s="25"/>
      <c r="WNC26" s="25"/>
      <c r="WND26" s="25"/>
      <c r="WNE26" s="25"/>
      <c r="WNF26" s="25"/>
      <c r="WNG26" s="25"/>
      <c r="WNH26" s="25"/>
      <c r="WNI26" s="25"/>
      <c r="WNJ26" s="25"/>
      <c r="WNK26" s="25"/>
      <c r="WNL26" s="25"/>
      <c r="WNM26" s="25"/>
      <c r="WNN26" s="25"/>
      <c r="WNO26" s="25"/>
      <c r="WNP26" s="25"/>
      <c r="WNQ26" s="25"/>
      <c r="WNR26" s="25"/>
      <c r="WNS26" s="25"/>
      <c r="WNT26" s="25"/>
      <c r="WNU26" s="25"/>
      <c r="WNV26" s="25"/>
      <c r="WNW26" s="25"/>
      <c r="WNX26" s="25"/>
      <c r="WNY26" s="25"/>
      <c r="WNZ26" s="25"/>
      <c r="WOA26" s="25"/>
      <c r="WOB26" s="25"/>
      <c r="WOC26" s="25"/>
      <c r="WOD26" s="25"/>
      <c r="WOE26" s="25"/>
      <c r="WOF26" s="25"/>
      <c r="WOG26" s="25"/>
      <c r="WOH26" s="25"/>
      <c r="WOI26" s="25"/>
      <c r="WOJ26" s="25"/>
      <c r="WOK26" s="25"/>
      <c r="WOL26" s="25"/>
      <c r="WOM26" s="25"/>
      <c r="WON26" s="25"/>
      <c r="WOO26" s="25"/>
      <c r="WOP26" s="25"/>
      <c r="WOQ26" s="25"/>
      <c r="WOR26" s="25"/>
      <c r="WOS26" s="25"/>
      <c r="WOT26" s="25"/>
      <c r="WOU26" s="25"/>
      <c r="WOV26" s="25"/>
      <c r="WOW26" s="25"/>
      <c r="WOX26" s="25"/>
      <c r="WOY26" s="25"/>
      <c r="WOZ26" s="25"/>
      <c r="WPA26" s="25"/>
      <c r="WPB26" s="25"/>
      <c r="WPC26" s="25"/>
      <c r="WPD26" s="25"/>
      <c r="WPE26" s="25"/>
      <c r="WPF26" s="25"/>
      <c r="WPG26" s="25"/>
      <c r="WPH26" s="25"/>
      <c r="WPI26" s="25"/>
      <c r="WPJ26" s="25"/>
      <c r="WPK26" s="25"/>
      <c r="WPL26" s="25"/>
      <c r="WPM26" s="25"/>
      <c r="WPN26" s="25"/>
      <c r="WPO26" s="25"/>
      <c r="WPP26" s="25"/>
      <c r="WPQ26" s="25"/>
      <c r="WPR26" s="25"/>
      <c r="WPS26" s="25"/>
      <c r="WPT26" s="25"/>
      <c r="WPU26" s="25"/>
      <c r="WPV26" s="25"/>
      <c r="WPW26" s="25"/>
      <c r="WPX26" s="25"/>
      <c r="WPY26" s="25"/>
      <c r="WPZ26" s="25"/>
      <c r="WQA26" s="25"/>
      <c r="WQB26" s="25"/>
      <c r="WQC26" s="25"/>
      <c r="WQD26" s="25"/>
      <c r="WQE26" s="25"/>
      <c r="WQF26" s="25"/>
      <c r="WQG26" s="25"/>
      <c r="WQH26" s="25"/>
      <c r="WQI26" s="25"/>
      <c r="WQJ26" s="25"/>
      <c r="WQK26" s="25"/>
      <c r="WQL26" s="25"/>
      <c r="WQM26" s="25"/>
      <c r="WQN26" s="25"/>
      <c r="WQO26" s="25"/>
      <c r="WQP26" s="25"/>
      <c r="WQQ26" s="25"/>
      <c r="WQR26" s="25"/>
      <c r="WQS26" s="25"/>
      <c r="WQT26" s="25"/>
      <c r="WQU26" s="25"/>
      <c r="WQV26" s="25"/>
      <c r="WQW26" s="25"/>
      <c r="WQX26" s="25"/>
      <c r="WQY26" s="25"/>
      <c r="WQZ26" s="25"/>
      <c r="WRA26" s="25"/>
      <c r="WRB26" s="25"/>
      <c r="WRC26" s="25"/>
      <c r="WRD26" s="25"/>
      <c r="WRE26" s="25"/>
      <c r="WRF26" s="25"/>
      <c r="WRG26" s="25"/>
      <c r="WRH26" s="25"/>
      <c r="WRI26" s="25"/>
      <c r="WRJ26" s="25"/>
      <c r="WRK26" s="25"/>
      <c r="WRL26" s="25"/>
      <c r="WRM26" s="25"/>
      <c r="WRN26" s="25"/>
      <c r="WRO26" s="25"/>
      <c r="WRP26" s="25"/>
      <c r="WRQ26" s="25"/>
      <c r="WRR26" s="25"/>
      <c r="WRS26" s="25"/>
      <c r="WRT26" s="25"/>
      <c r="WRU26" s="25"/>
      <c r="WRV26" s="25"/>
      <c r="WRW26" s="25"/>
      <c r="WRX26" s="25"/>
      <c r="WRY26" s="25"/>
      <c r="WRZ26" s="25"/>
      <c r="WSA26" s="25"/>
      <c r="WSB26" s="25"/>
      <c r="WSC26" s="25"/>
      <c r="WSD26" s="25"/>
      <c r="WSE26" s="25"/>
      <c r="WSF26" s="25"/>
      <c r="WSG26" s="25"/>
      <c r="WSH26" s="25"/>
      <c r="WSI26" s="25"/>
      <c r="WSJ26" s="25"/>
      <c r="WSK26" s="25"/>
      <c r="WSL26" s="25"/>
      <c r="WSM26" s="25"/>
      <c r="WSN26" s="25"/>
      <c r="WSO26" s="25"/>
      <c r="WSP26" s="25"/>
      <c r="WSQ26" s="25"/>
      <c r="WSR26" s="25"/>
      <c r="WSS26" s="25"/>
      <c r="WST26" s="25"/>
      <c r="WSU26" s="25"/>
      <c r="WSV26" s="25"/>
      <c r="WSW26" s="25"/>
      <c r="WSX26" s="25"/>
      <c r="WSY26" s="25"/>
      <c r="WSZ26" s="25"/>
      <c r="WTA26" s="25"/>
      <c r="WTB26" s="25"/>
      <c r="WTC26" s="25"/>
      <c r="WTD26" s="25"/>
      <c r="WTE26" s="25"/>
      <c r="WTF26" s="25"/>
      <c r="WTG26" s="25"/>
      <c r="WTH26" s="25"/>
      <c r="WTI26" s="25"/>
      <c r="WTJ26" s="25"/>
      <c r="WTK26" s="25"/>
      <c r="WTL26" s="25"/>
      <c r="WTM26" s="25"/>
      <c r="WTN26" s="25"/>
      <c r="WTO26" s="25"/>
      <c r="WTP26" s="25"/>
      <c r="WTQ26" s="25"/>
      <c r="WTR26" s="25"/>
      <c r="WTS26" s="25"/>
      <c r="WTT26" s="25"/>
      <c r="WTU26" s="25"/>
      <c r="WTV26" s="25"/>
      <c r="WTW26" s="25"/>
      <c r="WTX26" s="25"/>
      <c r="WTY26" s="25"/>
      <c r="WTZ26" s="25"/>
      <c r="WUA26" s="25"/>
      <c r="WUB26" s="25"/>
      <c r="WUC26" s="25"/>
      <c r="WUD26" s="25"/>
      <c r="WUE26" s="25"/>
      <c r="WUF26" s="25"/>
      <c r="WUG26" s="25"/>
      <c r="WUH26" s="25"/>
      <c r="WUI26" s="25"/>
      <c r="WUJ26" s="25"/>
      <c r="WUK26" s="25"/>
      <c r="WUL26" s="25"/>
      <c r="WUM26" s="25"/>
      <c r="WUN26" s="25"/>
      <c r="WUO26" s="25"/>
      <c r="WUP26" s="25"/>
      <c r="WUQ26" s="25"/>
      <c r="WUR26" s="25"/>
      <c r="WUS26" s="25"/>
      <c r="WUT26" s="25"/>
      <c r="WUU26" s="25"/>
      <c r="WUV26" s="25"/>
      <c r="WUW26" s="25"/>
      <c r="WUX26" s="25"/>
      <c r="WUY26" s="25"/>
      <c r="WUZ26" s="25"/>
      <c r="WVA26" s="25"/>
      <c r="WVB26" s="25"/>
      <c r="WVC26" s="25"/>
      <c r="WVD26" s="25"/>
      <c r="WVE26" s="25"/>
      <c r="WVF26" s="25"/>
      <c r="WVG26" s="25"/>
      <c r="WVH26" s="25"/>
      <c r="WVI26" s="25"/>
      <c r="WVJ26" s="25"/>
      <c r="WVK26" s="25"/>
      <c r="WVL26" s="25"/>
      <c r="WVM26" s="25"/>
      <c r="WVN26" s="25"/>
      <c r="WVO26" s="25"/>
      <c r="WVP26" s="25"/>
      <c r="WVQ26" s="25"/>
      <c r="WVR26" s="25"/>
      <c r="WVS26" s="25"/>
      <c r="WVT26" s="25"/>
      <c r="WVU26" s="25"/>
      <c r="WVV26" s="25"/>
      <c r="WVW26" s="25"/>
      <c r="WVX26" s="25"/>
      <c r="WVY26" s="25"/>
      <c r="WVZ26" s="25"/>
      <c r="WWA26" s="25"/>
      <c r="WWB26" s="25"/>
      <c r="WWC26" s="25"/>
      <c r="WWD26" s="25"/>
      <c r="WWE26" s="25"/>
      <c r="WWF26" s="25"/>
      <c r="WWG26" s="25"/>
      <c r="WWH26" s="25"/>
      <c r="WWI26" s="25"/>
      <c r="WWJ26" s="25"/>
      <c r="WWK26" s="25"/>
      <c r="WWL26" s="25"/>
      <c r="WWM26" s="25"/>
      <c r="WWN26" s="25"/>
      <c r="WWO26" s="25"/>
      <c r="WWP26" s="25"/>
      <c r="WWQ26" s="25"/>
      <c r="WWR26" s="25"/>
      <c r="WWS26" s="25"/>
      <c r="WWT26" s="25"/>
      <c r="WWU26" s="25"/>
      <c r="WWV26" s="25"/>
      <c r="WWW26" s="25"/>
      <c r="WWX26" s="25"/>
      <c r="WWY26" s="25"/>
      <c r="WWZ26" s="25"/>
      <c r="WXA26" s="25"/>
      <c r="WXB26" s="25"/>
      <c r="WXC26" s="25"/>
      <c r="WXD26" s="25"/>
      <c r="WXE26" s="25"/>
      <c r="WXF26" s="25"/>
      <c r="WXG26" s="25"/>
      <c r="WXH26" s="25"/>
      <c r="WXI26" s="25"/>
      <c r="WXJ26" s="25"/>
      <c r="WXK26" s="25"/>
      <c r="WXL26" s="25"/>
      <c r="WXM26" s="25"/>
      <c r="WXN26" s="25"/>
      <c r="WXO26" s="25"/>
      <c r="WXP26" s="25"/>
      <c r="WXQ26" s="25"/>
      <c r="WXR26" s="25"/>
      <c r="WXS26" s="25"/>
      <c r="WXT26" s="25"/>
      <c r="WXU26" s="25"/>
      <c r="WXV26" s="25"/>
      <c r="WXW26" s="25"/>
      <c r="WXX26" s="25"/>
      <c r="WXY26" s="25"/>
      <c r="WXZ26" s="25"/>
      <c r="WYA26" s="25"/>
      <c r="WYB26" s="25"/>
      <c r="WYC26" s="25"/>
      <c r="WYD26" s="25"/>
      <c r="WYE26" s="25"/>
      <c r="WYF26" s="25"/>
      <c r="WYG26" s="25"/>
      <c r="WYH26" s="25"/>
      <c r="WYI26" s="25"/>
      <c r="WYJ26" s="25"/>
      <c r="WYK26" s="25"/>
      <c r="WYL26" s="25"/>
      <c r="WYM26" s="25"/>
      <c r="WYN26" s="25"/>
      <c r="WYO26" s="25"/>
      <c r="WYP26" s="25"/>
      <c r="WYQ26" s="25"/>
      <c r="WYR26" s="25"/>
      <c r="WYS26" s="25"/>
      <c r="WYT26" s="25"/>
      <c r="WYU26" s="25"/>
      <c r="WYV26" s="25"/>
      <c r="WYW26" s="25"/>
      <c r="WYX26" s="25"/>
      <c r="WYY26" s="25"/>
      <c r="WYZ26" s="25"/>
      <c r="WZA26" s="25"/>
      <c r="WZB26" s="25"/>
      <c r="WZC26" s="25"/>
      <c r="WZD26" s="25"/>
      <c r="WZE26" s="25"/>
      <c r="WZF26" s="25"/>
      <c r="WZG26" s="25"/>
      <c r="WZH26" s="25"/>
      <c r="WZI26" s="25"/>
      <c r="WZJ26" s="25"/>
      <c r="WZK26" s="25"/>
      <c r="WZL26" s="25"/>
      <c r="WZM26" s="25"/>
      <c r="WZN26" s="25"/>
      <c r="WZO26" s="25"/>
      <c r="WZP26" s="25"/>
      <c r="WZQ26" s="25"/>
      <c r="WZR26" s="25"/>
      <c r="WZS26" s="25"/>
      <c r="WZT26" s="25"/>
      <c r="WZU26" s="25"/>
      <c r="WZV26" s="25"/>
      <c r="WZW26" s="25"/>
      <c r="WZX26" s="25"/>
      <c r="WZY26" s="25"/>
      <c r="WZZ26" s="25"/>
      <c r="XAA26" s="25"/>
      <c r="XAB26" s="25"/>
      <c r="XAC26" s="25"/>
      <c r="XAD26" s="25"/>
      <c r="XAE26" s="25"/>
      <c r="XAF26" s="25"/>
      <c r="XAG26" s="25"/>
      <c r="XAH26" s="25"/>
      <c r="XAI26" s="25"/>
      <c r="XAJ26" s="25"/>
      <c r="XAK26" s="25"/>
      <c r="XAL26" s="25"/>
      <c r="XAM26" s="25"/>
      <c r="XAN26" s="25"/>
      <c r="XAO26" s="25"/>
      <c r="XAP26" s="25"/>
      <c r="XAQ26" s="25"/>
      <c r="XAR26" s="25"/>
      <c r="XAS26" s="25"/>
      <c r="XAT26" s="25"/>
      <c r="XAU26" s="25"/>
      <c r="XAV26" s="25"/>
      <c r="XAW26" s="25"/>
      <c r="XAX26" s="25"/>
      <c r="XAY26" s="25"/>
      <c r="XAZ26" s="25"/>
      <c r="XBA26" s="25"/>
      <c r="XBB26" s="25"/>
      <c r="XBC26" s="25"/>
      <c r="XBD26" s="25"/>
      <c r="XBE26" s="25"/>
      <c r="XBF26" s="25"/>
      <c r="XBG26" s="25"/>
      <c r="XBH26" s="25"/>
      <c r="XBI26" s="25"/>
      <c r="XBJ26" s="25"/>
      <c r="XBK26" s="25"/>
      <c r="XBL26" s="25"/>
      <c r="XBM26" s="25"/>
      <c r="XBN26" s="25"/>
      <c r="XBO26" s="25"/>
      <c r="XBP26" s="25"/>
      <c r="XBQ26" s="25"/>
      <c r="XBR26" s="25"/>
      <c r="XBS26" s="25"/>
      <c r="XBT26" s="25"/>
      <c r="XBU26" s="25"/>
      <c r="XBV26" s="25"/>
      <c r="XBW26" s="25"/>
      <c r="XBX26" s="25"/>
      <c r="XBY26" s="25"/>
      <c r="XBZ26" s="25"/>
      <c r="XCA26" s="25"/>
      <c r="XCB26" s="25"/>
      <c r="XCC26" s="25"/>
      <c r="XCD26" s="25"/>
      <c r="XCE26" s="25"/>
      <c r="XCF26" s="25"/>
      <c r="XCG26" s="25"/>
      <c r="XCH26" s="25"/>
      <c r="XCI26" s="25"/>
      <c r="XCJ26" s="25"/>
      <c r="XCK26" s="25"/>
      <c r="XCL26" s="25"/>
      <c r="XCM26" s="25"/>
      <c r="XCN26" s="25"/>
      <c r="XCO26" s="25"/>
      <c r="XCP26" s="25"/>
      <c r="XCQ26" s="25"/>
      <c r="XCR26" s="25"/>
      <c r="XCS26" s="25"/>
      <c r="XCT26" s="25"/>
      <c r="XCU26" s="25"/>
      <c r="XCV26" s="25"/>
      <c r="XCW26" s="25"/>
      <c r="XCX26" s="25"/>
      <c r="XCY26" s="25"/>
      <c r="XCZ26" s="25"/>
      <c r="XDA26" s="25"/>
      <c r="XDB26" s="25"/>
      <c r="XDC26" s="25"/>
      <c r="XDD26" s="25"/>
      <c r="XDE26" s="25"/>
      <c r="XDF26" s="25"/>
      <c r="XDG26" s="25"/>
      <c r="XDH26" s="25"/>
      <c r="XDI26" s="25"/>
      <c r="XDJ26" s="25"/>
      <c r="XDK26" s="25"/>
      <c r="XDL26" s="25"/>
      <c r="XDM26" s="25"/>
      <c r="XDN26" s="25"/>
      <c r="XDO26" s="25"/>
      <c r="XDP26" s="25"/>
      <c r="XDQ26" s="25"/>
      <c r="XDR26" s="25"/>
      <c r="XDS26" s="25"/>
      <c r="XDT26" s="25"/>
      <c r="XDU26" s="25"/>
      <c r="XDV26" s="25"/>
      <c r="XDW26" s="25"/>
      <c r="XDX26" s="25"/>
      <c r="XDY26" s="25"/>
      <c r="XDZ26" s="25"/>
      <c r="XEA26" s="25"/>
      <c r="XEB26" s="25"/>
      <c r="XEC26" s="25"/>
      <c r="XED26" s="25"/>
      <c r="XEE26" s="25"/>
      <c r="XEF26" s="25"/>
      <c r="XEG26" s="25"/>
      <c r="XEH26" s="25"/>
      <c r="XEI26" s="25"/>
      <c r="XEJ26" s="25"/>
      <c r="XEK26" s="25"/>
      <c r="XEL26" s="25"/>
      <c r="XEM26" s="25"/>
      <c r="XEN26" s="25"/>
    </row>
    <row r="28" spans="1:16368" ht="19" x14ac:dyDescent="0.25">
      <c r="A28" s="1" t="s">
        <v>111</v>
      </c>
      <c r="D28" s="7" t="s">
        <v>106</v>
      </c>
      <c r="E28" s="7" t="s">
        <v>107</v>
      </c>
      <c r="F28" s="7" t="s">
        <v>108</v>
      </c>
      <c r="G28" s="7" t="s">
        <v>109</v>
      </c>
      <c r="H28" s="7" t="s">
        <v>34</v>
      </c>
      <c r="I28" s="7" t="s">
        <v>35</v>
      </c>
      <c r="J28" s="7" t="s">
        <v>36</v>
      </c>
      <c r="K28" s="7" t="s">
        <v>15</v>
      </c>
      <c r="L28" s="7" t="s">
        <v>16</v>
      </c>
      <c r="M28" s="7" t="s">
        <v>17</v>
      </c>
      <c r="N28" s="17" t="s">
        <v>18</v>
      </c>
      <c r="O28" s="7" t="s">
        <v>19</v>
      </c>
      <c r="P28" s="7" t="s">
        <v>20</v>
      </c>
      <c r="Q28" s="7" t="s">
        <v>21</v>
      </c>
      <c r="R28" s="7" t="s">
        <v>22</v>
      </c>
      <c r="S28" s="7" t="s">
        <v>23</v>
      </c>
      <c r="T28" s="7" t="s">
        <v>24</v>
      </c>
      <c r="U28" s="7" t="s">
        <v>25</v>
      </c>
      <c r="V28" s="7" t="s">
        <v>26</v>
      </c>
      <c r="W28" s="7" t="s">
        <v>27</v>
      </c>
      <c r="X28" s="7" t="s">
        <v>28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  <c r="CEP28" s="2"/>
      <c r="CEQ28" s="2"/>
      <c r="CER28" s="2"/>
      <c r="CES28" s="2"/>
      <c r="CET28" s="2"/>
      <c r="CEU28" s="2"/>
      <c r="CEV28" s="2"/>
      <c r="CEW28" s="2"/>
      <c r="CEX28" s="2"/>
      <c r="CEY28" s="2"/>
      <c r="CEZ28" s="2"/>
      <c r="CFA28" s="2"/>
      <c r="CFB28" s="2"/>
      <c r="CFC28" s="2"/>
      <c r="CFD28" s="2"/>
      <c r="CFE28" s="2"/>
      <c r="CFF28" s="2"/>
      <c r="CFG28" s="2"/>
      <c r="CFH28" s="2"/>
      <c r="CFI28" s="2"/>
      <c r="CFJ28" s="2"/>
      <c r="CFK28" s="2"/>
      <c r="CFL28" s="2"/>
      <c r="CFM28" s="2"/>
      <c r="CFN28" s="2"/>
      <c r="CFO28" s="2"/>
      <c r="CFP28" s="2"/>
      <c r="CFQ28" s="2"/>
      <c r="CFR28" s="2"/>
      <c r="CFS28" s="2"/>
      <c r="CFT28" s="2"/>
      <c r="CFU28" s="2"/>
      <c r="CFV28" s="2"/>
      <c r="CFW28" s="2"/>
      <c r="CFX28" s="2"/>
      <c r="CFY28" s="2"/>
      <c r="CFZ28" s="2"/>
      <c r="CGA28" s="2"/>
      <c r="CGB28" s="2"/>
      <c r="CGC28" s="2"/>
      <c r="CGD28" s="2"/>
      <c r="CGE28" s="2"/>
      <c r="CGF28" s="2"/>
      <c r="CGG28" s="2"/>
      <c r="CGH28" s="2"/>
      <c r="CGI28" s="2"/>
      <c r="CGJ28" s="2"/>
      <c r="CGK28" s="2"/>
      <c r="CGL28" s="2"/>
      <c r="CGM28" s="2"/>
      <c r="CGN28" s="2"/>
      <c r="CGO28" s="2"/>
      <c r="CGP28" s="2"/>
      <c r="CGQ28" s="2"/>
      <c r="CGR28" s="2"/>
      <c r="CGS28" s="2"/>
      <c r="CGT28" s="2"/>
      <c r="CGU28" s="2"/>
      <c r="CGV28" s="2"/>
      <c r="CGW28" s="2"/>
      <c r="CGX28" s="2"/>
      <c r="CGY28" s="2"/>
      <c r="CGZ28" s="2"/>
      <c r="CHA28" s="2"/>
      <c r="CHB28" s="2"/>
      <c r="CHC28" s="2"/>
      <c r="CHD28" s="2"/>
      <c r="CHE28" s="2"/>
      <c r="CHF28" s="2"/>
      <c r="CHG28" s="2"/>
      <c r="CHH28" s="2"/>
      <c r="CHI28" s="2"/>
      <c r="CHJ28" s="2"/>
      <c r="CHK28" s="2"/>
      <c r="CHL28" s="2"/>
      <c r="CHM28" s="2"/>
      <c r="CHN28" s="2"/>
      <c r="CHO28" s="2"/>
      <c r="CHP28" s="2"/>
      <c r="CHQ28" s="2"/>
      <c r="CHR28" s="2"/>
      <c r="CHS28" s="2"/>
      <c r="CHT28" s="2"/>
      <c r="CHU28" s="2"/>
      <c r="CHV28" s="2"/>
      <c r="CHW28" s="2"/>
      <c r="CHX28" s="2"/>
      <c r="CHY28" s="2"/>
      <c r="CHZ28" s="2"/>
      <c r="CIA28" s="2"/>
      <c r="CIB28" s="2"/>
      <c r="CIC28" s="2"/>
      <c r="CID28" s="2"/>
      <c r="CIE28" s="2"/>
      <c r="CIF28" s="2"/>
      <c r="CIG28" s="2"/>
      <c r="CIH28" s="2"/>
      <c r="CII28" s="2"/>
      <c r="CIJ28" s="2"/>
      <c r="CIK28" s="2"/>
      <c r="CIL28" s="2"/>
      <c r="CIM28" s="2"/>
      <c r="CIN28" s="2"/>
      <c r="CIO28" s="2"/>
      <c r="CIP28" s="2"/>
      <c r="CIQ28" s="2"/>
      <c r="CIR28" s="2"/>
      <c r="CIS28" s="2"/>
      <c r="CIT28" s="2"/>
      <c r="CIU28" s="2"/>
      <c r="CIV28" s="2"/>
      <c r="CIW28" s="2"/>
      <c r="CIX28" s="2"/>
      <c r="CIY28" s="2"/>
      <c r="CIZ28" s="2"/>
      <c r="CJA28" s="2"/>
      <c r="CJB28" s="2"/>
      <c r="CJC28" s="2"/>
      <c r="CJD28" s="2"/>
      <c r="CJE28" s="2"/>
      <c r="CJF28" s="2"/>
      <c r="CJG28" s="2"/>
      <c r="CJH28" s="2"/>
      <c r="CJI28" s="2"/>
      <c r="CJJ28" s="2"/>
      <c r="CJK28" s="2"/>
      <c r="CJL28" s="2"/>
      <c r="CJM28" s="2"/>
      <c r="CJN28" s="2"/>
      <c r="CJO28" s="2"/>
      <c r="CJP28" s="2"/>
      <c r="CJQ28" s="2"/>
      <c r="CJR28" s="2"/>
      <c r="CJS28" s="2"/>
      <c r="CJT28" s="2"/>
      <c r="CJU28" s="2"/>
      <c r="CJV28" s="2"/>
      <c r="CJW28" s="2"/>
      <c r="CJX28" s="2"/>
      <c r="CJY28" s="2"/>
      <c r="CJZ28" s="2"/>
      <c r="CKA28" s="2"/>
      <c r="CKB28" s="2"/>
      <c r="CKC28" s="2"/>
      <c r="CKD28" s="2"/>
      <c r="CKE28" s="2"/>
      <c r="CKF28" s="2"/>
      <c r="CKG28" s="2"/>
      <c r="CKH28" s="2"/>
      <c r="CKI28" s="2"/>
      <c r="CKJ28" s="2"/>
      <c r="CKK28" s="2"/>
      <c r="CKL28" s="2"/>
      <c r="CKM28" s="2"/>
      <c r="CKN28" s="2"/>
      <c r="CKO28" s="2"/>
      <c r="CKP28" s="2"/>
      <c r="CKQ28" s="2"/>
      <c r="CKR28" s="2"/>
      <c r="CKS28" s="2"/>
      <c r="CKT28" s="2"/>
      <c r="CKU28" s="2"/>
      <c r="CKV28" s="2"/>
      <c r="CKW28" s="2"/>
      <c r="CKX28" s="2"/>
      <c r="CKY28" s="2"/>
      <c r="CKZ28" s="2"/>
      <c r="CLA28" s="2"/>
      <c r="CLB28" s="2"/>
      <c r="CLC28" s="2"/>
      <c r="CLD28" s="2"/>
      <c r="CLE28" s="2"/>
      <c r="CLF28" s="2"/>
      <c r="CLG28" s="2"/>
      <c r="CLH28" s="2"/>
      <c r="CLI28" s="2"/>
      <c r="CLJ28" s="2"/>
      <c r="CLK28" s="2"/>
      <c r="CLL28" s="2"/>
      <c r="CLM28" s="2"/>
      <c r="CLN28" s="2"/>
      <c r="CLO28" s="2"/>
      <c r="CLP28" s="2"/>
      <c r="CLQ28" s="2"/>
      <c r="CLR28" s="2"/>
      <c r="CLS28" s="2"/>
      <c r="CLT28" s="2"/>
      <c r="CLU28" s="2"/>
      <c r="CLV28" s="2"/>
      <c r="CLW28" s="2"/>
      <c r="CLX28" s="2"/>
      <c r="CLY28" s="2"/>
      <c r="CLZ28" s="2"/>
      <c r="CMA28" s="2"/>
      <c r="CMB28" s="2"/>
      <c r="CMC28" s="2"/>
      <c r="CMD28" s="2"/>
      <c r="CME28" s="2"/>
      <c r="CMF28" s="2"/>
      <c r="CMG28" s="2"/>
      <c r="CMH28" s="2"/>
      <c r="CMI28" s="2"/>
      <c r="CMJ28" s="2"/>
      <c r="CMK28" s="2"/>
      <c r="CML28" s="2"/>
      <c r="CMM28" s="2"/>
      <c r="CMN28" s="2"/>
      <c r="CMO28" s="2"/>
      <c r="CMP28" s="2"/>
      <c r="CMQ28" s="2"/>
      <c r="CMR28" s="2"/>
      <c r="CMS28" s="2"/>
      <c r="CMT28" s="2"/>
      <c r="CMU28" s="2"/>
      <c r="CMV28" s="2"/>
      <c r="CMW28" s="2"/>
      <c r="CMX28" s="2"/>
      <c r="CMY28" s="2"/>
      <c r="CMZ28" s="2"/>
      <c r="CNA28" s="2"/>
      <c r="CNB28" s="2"/>
      <c r="CNC28" s="2"/>
      <c r="CND28" s="2"/>
      <c r="CNE28" s="2"/>
      <c r="CNF28" s="2"/>
      <c r="CNG28" s="2"/>
      <c r="CNH28" s="2"/>
      <c r="CNI28" s="2"/>
      <c r="CNJ28" s="2"/>
      <c r="CNK28" s="2"/>
      <c r="CNL28" s="2"/>
      <c r="CNM28" s="2"/>
      <c r="CNN28" s="2"/>
      <c r="CNO28" s="2"/>
      <c r="CNP28" s="2"/>
      <c r="CNQ28" s="2"/>
      <c r="CNR28" s="2"/>
      <c r="CNS28" s="2"/>
      <c r="CNT28" s="2"/>
      <c r="CNU28" s="2"/>
      <c r="CNV28" s="2"/>
      <c r="CNW28" s="2"/>
      <c r="CNX28" s="2"/>
      <c r="CNY28" s="2"/>
      <c r="CNZ28" s="2"/>
      <c r="COA28" s="2"/>
      <c r="COB28" s="2"/>
      <c r="COC28" s="2"/>
      <c r="COD28" s="2"/>
      <c r="COE28" s="2"/>
      <c r="COF28" s="2"/>
      <c r="COG28" s="2"/>
      <c r="COH28" s="2"/>
      <c r="COI28" s="2"/>
      <c r="COJ28" s="2"/>
      <c r="COK28" s="2"/>
      <c r="COL28" s="2"/>
      <c r="COM28" s="2"/>
      <c r="CON28" s="2"/>
      <c r="COO28" s="2"/>
      <c r="COP28" s="2"/>
      <c r="COQ28" s="2"/>
      <c r="COR28" s="2"/>
      <c r="COS28" s="2"/>
      <c r="COT28" s="2"/>
      <c r="COU28" s="2"/>
      <c r="COV28" s="2"/>
      <c r="COW28" s="2"/>
      <c r="COX28" s="2"/>
      <c r="COY28" s="2"/>
      <c r="COZ28" s="2"/>
      <c r="CPA28" s="2"/>
      <c r="CPB28" s="2"/>
      <c r="CPC28" s="2"/>
      <c r="CPD28" s="2"/>
      <c r="CPE28" s="2"/>
      <c r="CPF28" s="2"/>
      <c r="CPG28" s="2"/>
      <c r="CPH28" s="2"/>
      <c r="CPI28" s="2"/>
      <c r="CPJ28" s="2"/>
      <c r="CPK28" s="2"/>
      <c r="CPL28" s="2"/>
      <c r="CPM28" s="2"/>
      <c r="CPN28" s="2"/>
      <c r="CPO28" s="2"/>
      <c r="CPP28" s="2"/>
      <c r="CPQ28" s="2"/>
      <c r="CPR28" s="2"/>
      <c r="CPS28" s="2"/>
      <c r="CPT28" s="2"/>
      <c r="CPU28" s="2"/>
      <c r="CPV28" s="2"/>
      <c r="CPW28" s="2"/>
      <c r="CPX28" s="2"/>
      <c r="CPY28" s="2"/>
      <c r="CPZ28" s="2"/>
      <c r="CQA28" s="2"/>
      <c r="CQB28" s="2"/>
      <c r="CQC28" s="2"/>
      <c r="CQD28" s="2"/>
      <c r="CQE28" s="2"/>
      <c r="CQF28" s="2"/>
      <c r="CQG28" s="2"/>
      <c r="CQH28" s="2"/>
      <c r="CQI28" s="2"/>
      <c r="CQJ28" s="2"/>
      <c r="CQK28" s="2"/>
      <c r="CQL28" s="2"/>
      <c r="CQM28" s="2"/>
      <c r="CQN28" s="2"/>
      <c r="CQO28" s="2"/>
      <c r="CQP28" s="2"/>
      <c r="CQQ28" s="2"/>
      <c r="CQR28" s="2"/>
      <c r="CQS28" s="2"/>
      <c r="CQT28" s="2"/>
      <c r="CQU28" s="2"/>
      <c r="CQV28" s="2"/>
      <c r="CQW28" s="2"/>
      <c r="CQX28" s="2"/>
      <c r="CQY28" s="2"/>
      <c r="CQZ28" s="2"/>
      <c r="CRA28" s="2"/>
      <c r="CRB28" s="2"/>
      <c r="CRC28" s="2"/>
      <c r="CRD28" s="2"/>
      <c r="CRE28" s="2"/>
      <c r="CRF28" s="2"/>
      <c r="CRG28" s="2"/>
      <c r="CRH28" s="2"/>
      <c r="CRI28" s="2"/>
      <c r="CRJ28" s="2"/>
      <c r="CRK28" s="2"/>
      <c r="CRL28" s="2"/>
      <c r="CRM28" s="2"/>
      <c r="CRN28" s="2"/>
      <c r="CRO28" s="2"/>
      <c r="CRP28" s="2"/>
      <c r="CRQ28" s="2"/>
      <c r="CRR28" s="2"/>
      <c r="CRS28" s="2"/>
      <c r="CRT28" s="2"/>
      <c r="CRU28" s="2"/>
      <c r="CRV28" s="2"/>
      <c r="CRW28" s="2"/>
      <c r="CRX28" s="2"/>
      <c r="CRY28" s="2"/>
      <c r="CRZ28" s="2"/>
      <c r="CSA28" s="2"/>
      <c r="CSB28" s="2"/>
      <c r="CSC28" s="2"/>
      <c r="CSD28" s="2"/>
      <c r="CSE28" s="2"/>
      <c r="CSF28" s="2"/>
      <c r="CSG28" s="2"/>
      <c r="CSH28" s="2"/>
      <c r="CSI28" s="2"/>
      <c r="CSJ28" s="2"/>
      <c r="CSK28" s="2"/>
      <c r="CSL28" s="2"/>
      <c r="CSM28" s="2"/>
      <c r="CSN28" s="2"/>
      <c r="CSO28" s="2"/>
      <c r="CSP28" s="2"/>
      <c r="CSQ28" s="2"/>
      <c r="CSR28" s="2"/>
      <c r="CSS28" s="2"/>
      <c r="CST28" s="2"/>
      <c r="CSU28" s="2"/>
      <c r="CSV28" s="2"/>
      <c r="CSW28" s="2"/>
      <c r="CSX28" s="2"/>
      <c r="CSY28" s="2"/>
      <c r="CSZ28" s="2"/>
      <c r="CTA28" s="2"/>
      <c r="CTB28" s="2"/>
      <c r="CTC28" s="2"/>
      <c r="CTD28" s="2"/>
      <c r="CTE28" s="2"/>
      <c r="CTF28" s="2"/>
      <c r="CTG28" s="2"/>
      <c r="CTH28" s="2"/>
      <c r="CTI28" s="2"/>
      <c r="CTJ28" s="2"/>
      <c r="CTK28" s="2"/>
      <c r="CTL28" s="2"/>
      <c r="CTM28" s="2"/>
      <c r="CTN28" s="2"/>
      <c r="CTO28" s="2"/>
      <c r="CTP28" s="2"/>
      <c r="CTQ28" s="2"/>
      <c r="CTR28" s="2"/>
      <c r="CTS28" s="2"/>
      <c r="CTT28" s="2"/>
      <c r="CTU28" s="2"/>
      <c r="CTV28" s="2"/>
      <c r="CTW28" s="2"/>
      <c r="CTX28" s="2"/>
      <c r="CTY28" s="2"/>
      <c r="CTZ28" s="2"/>
      <c r="CUA28" s="2"/>
      <c r="CUB28" s="2"/>
      <c r="CUC28" s="2"/>
      <c r="CUD28" s="2"/>
      <c r="CUE28" s="2"/>
      <c r="CUF28" s="2"/>
      <c r="CUG28" s="2"/>
      <c r="CUH28" s="2"/>
      <c r="CUI28" s="2"/>
      <c r="CUJ28" s="2"/>
      <c r="CUK28" s="2"/>
      <c r="CUL28" s="2"/>
      <c r="CUM28" s="2"/>
      <c r="CUN28" s="2"/>
      <c r="CUO28" s="2"/>
      <c r="CUP28" s="2"/>
      <c r="CUQ28" s="2"/>
      <c r="CUR28" s="2"/>
      <c r="CUS28" s="2"/>
      <c r="CUT28" s="2"/>
      <c r="CUU28" s="2"/>
      <c r="CUV28" s="2"/>
      <c r="CUW28" s="2"/>
      <c r="CUX28" s="2"/>
      <c r="CUY28" s="2"/>
      <c r="CUZ28" s="2"/>
      <c r="CVA28" s="2"/>
      <c r="CVB28" s="2"/>
      <c r="CVC28" s="2"/>
      <c r="CVD28" s="2"/>
      <c r="CVE28" s="2"/>
      <c r="CVF28" s="2"/>
      <c r="CVG28" s="2"/>
      <c r="CVH28" s="2"/>
      <c r="CVI28" s="2"/>
      <c r="CVJ28" s="2"/>
      <c r="CVK28" s="2"/>
      <c r="CVL28" s="2"/>
      <c r="CVM28" s="2"/>
      <c r="CVN28" s="2"/>
      <c r="CVO28" s="2"/>
      <c r="CVP28" s="2"/>
      <c r="CVQ28" s="2"/>
      <c r="CVR28" s="2"/>
      <c r="CVS28" s="2"/>
      <c r="CVT28" s="2"/>
      <c r="CVU28" s="2"/>
      <c r="CVV28" s="2"/>
      <c r="CVW28" s="2"/>
      <c r="CVX28" s="2"/>
      <c r="CVY28" s="2"/>
      <c r="CVZ28" s="2"/>
      <c r="CWA28" s="2"/>
      <c r="CWB28" s="2"/>
      <c r="CWC28" s="2"/>
      <c r="CWD28" s="2"/>
      <c r="CWE28" s="2"/>
      <c r="CWF28" s="2"/>
      <c r="CWG28" s="2"/>
      <c r="CWH28" s="2"/>
      <c r="CWI28" s="2"/>
      <c r="CWJ28" s="2"/>
      <c r="CWK28" s="2"/>
      <c r="CWL28" s="2"/>
      <c r="CWM28" s="2"/>
      <c r="CWN28" s="2"/>
      <c r="CWO28" s="2"/>
      <c r="CWP28" s="2"/>
      <c r="CWQ28" s="2"/>
      <c r="CWR28" s="2"/>
      <c r="CWS28" s="2"/>
      <c r="CWT28" s="2"/>
      <c r="CWU28" s="2"/>
      <c r="CWV28" s="2"/>
      <c r="CWW28" s="2"/>
      <c r="CWX28" s="2"/>
      <c r="CWY28" s="2"/>
      <c r="CWZ28" s="2"/>
      <c r="CXA28" s="2"/>
      <c r="CXB28" s="2"/>
      <c r="CXC28" s="2"/>
      <c r="CXD28" s="2"/>
      <c r="CXE28" s="2"/>
      <c r="CXF28" s="2"/>
      <c r="CXG28" s="2"/>
      <c r="CXH28" s="2"/>
      <c r="CXI28" s="2"/>
      <c r="CXJ28" s="2"/>
      <c r="CXK28" s="2"/>
      <c r="CXL28" s="2"/>
      <c r="CXM28" s="2"/>
      <c r="CXN28" s="2"/>
      <c r="CXO28" s="2"/>
      <c r="CXP28" s="2"/>
      <c r="CXQ28" s="2"/>
      <c r="CXR28" s="2"/>
      <c r="CXS28" s="2"/>
      <c r="CXT28" s="2"/>
      <c r="CXU28" s="2"/>
      <c r="CXV28" s="2"/>
      <c r="CXW28" s="2"/>
      <c r="CXX28" s="2"/>
      <c r="CXY28" s="2"/>
      <c r="CXZ28" s="2"/>
      <c r="CYA28" s="2"/>
      <c r="CYB28" s="2"/>
      <c r="CYC28" s="2"/>
      <c r="CYD28" s="2"/>
      <c r="CYE28" s="2"/>
      <c r="CYF28" s="2"/>
      <c r="CYG28" s="2"/>
      <c r="CYH28" s="2"/>
      <c r="CYI28" s="2"/>
      <c r="CYJ28" s="2"/>
      <c r="CYK28" s="2"/>
      <c r="CYL28" s="2"/>
      <c r="CYM28" s="2"/>
      <c r="CYN28" s="2"/>
      <c r="CYO28" s="2"/>
      <c r="CYP28" s="2"/>
      <c r="CYQ28" s="2"/>
      <c r="CYR28" s="2"/>
      <c r="CYS28" s="2"/>
      <c r="CYT28" s="2"/>
      <c r="CYU28" s="2"/>
      <c r="CYV28" s="2"/>
      <c r="CYW28" s="2"/>
      <c r="CYX28" s="2"/>
      <c r="CYY28" s="2"/>
      <c r="CYZ28" s="2"/>
      <c r="CZA28" s="2"/>
      <c r="CZB28" s="2"/>
      <c r="CZC28" s="2"/>
      <c r="CZD28" s="2"/>
      <c r="CZE28" s="2"/>
      <c r="CZF28" s="2"/>
      <c r="CZG28" s="2"/>
      <c r="CZH28" s="2"/>
      <c r="CZI28" s="2"/>
      <c r="CZJ28" s="2"/>
      <c r="CZK28" s="2"/>
      <c r="CZL28" s="2"/>
      <c r="CZM28" s="2"/>
      <c r="CZN28" s="2"/>
      <c r="CZO28" s="2"/>
      <c r="CZP28" s="2"/>
      <c r="CZQ28" s="2"/>
      <c r="CZR28" s="2"/>
      <c r="CZS28" s="2"/>
      <c r="CZT28" s="2"/>
      <c r="CZU28" s="2"/>
      <c r="CZV28" s="2"/>
      <c r="CZW28" s="2"/>
      <c r="CZX28" s="2"/>
      <c r="CZY28" s="2"/>
      <c r="CZZ28" s="2"/>
      <c r="DAA28" s="2"/>
      <c r="DAB28" s="2"/>
      <c r="DAC28" s="2"/>
      <c r="DAD28" s="2"/>
      <c r="DAE28" s="2"/>
      <c r="DAF28" s="2"/>
      <c r="DAG28" s="2"/>
      <c r="DAH28" s="2"/>
      <c r="DAI28" s="2"/>
      <c r="DAJ28" s="2"/>
      <c r="DAK28" s="2"/>
      <c r="DAL28" s="2"/>
      <c r="DAM28" s="2"/>
      <c r="DAN28" s="2"/>
      <c r="DAO28" s="2"/>
      <c r="DAP28" s="2"/>
      <c r="DAQ28" s="2"/>
      <c r="DAR28" s="2"/>
      <c r="DAS28" s="2"/>
      <c r="DAT28" s="2"/>
      <c r="DAU28" s="2"/>
      <c r="DAV28" s="2"/>
      <c r="DAW28" s="2"/>
      <c r="DAX28" s="2"/>
      <c r="DAY28" s="2"/>
      <c r="DAZ28" s="2"/>
      <c r="DBA28" s="2"/>
      <c r="DBB28" s="2"/>
      <c r="DBC28" s="2"/>
      <c r="DBD28" s="2"/>
      <c r="DBE28" s="2"/>
      <c r="DBF28" s="2"/>
      <c r="DBG28" s="2"/>
      <c r="DBH28" s="2"/>
      <c r="DBI28" s="2"/>
      <c r="DBJ28" s="2"/>
      <c r="DBK28" s="2"/>
      <c r="DBL28" s="2"/>
      <c r="DBM28" s="2"/>
      <c r="DBN28" s="2"/>
      <c r="DBO28" s="2"/>
      <c r="DBP28" s="2"/>
      <c r="DBQ28" s="2"/>
      <c r="DBR28" s="2"/>
      <c r="DBS28" s="2"/>
      <c r="DBT28" s="2"/>
      <c r="DBU28" s="2"/>
      <c r="DBV28" s="2"/>
      <c r="DBW28" s="2"/>
      <c r="DBX28" s="2"/>
      <c r="DBY28" s="2"/>
      <c r="DBZ28" s="2"/>
      <c r="DCA28" s="2"/>
      <c r="DCB28" s="2"/>
      <c r="DCC28" s="2"/>
      <c r="DCD28" s="2"/>
      <c r="DCE28" s="2"/>
      <c r="DCF28" s="2"/>
      <c r="DCG28" s="2"/>
      <c r="DCH28" s="2"/>
      <c r="DCI28" s="2"/>
      <c r="DCJ28" s="2"/>
      <c r="DCK28" s="2"/>
      <c r="DCL28" s="2"/>
      <c r="DCM28" s="2"/>
      <c r="DCN28" s="2"/>
      <c r="DCO28" s="2"/>
      <c r="DCP28" s="2"/>
      <c r="DCQ28" s="2"/>
      <c r="DCR28" s="2"/>
      <c r="DCS28" s="2"/>
      <c r="DCT28" s="2"/>
      <c r="DCU28" s="2"/>
      <c r="DCV28" s="2"/>
      <c r="DCW28" s="2"/>
      <c r="DCX28" s="2"/>
      <c r="DCY28" s="2"/>
      <c r="DCZ28" s="2"/>
      <c r="DDA28" s="2"/>
      <c r="DDB28" s="2"/>
      <c r="DDC28" s="2"/>
      <c r="DDD28" s="2"/>
      <c r="DDE28" s="2"/>
      <c r="DDF28" s="2"/>
      <c r="DDG28" s="2"/>
      <c r="DDH28" s="2"/>
      <c r="DDI28" s="2"/>
      <c r="DDJ28" s="2"/>
      <c r="DDK28" s="2"/>
      <c r="DDL28" s="2"/>
      <c r="DDM28" s="2"/>
      <c r="DDN28" s="2"/>
      <c r="DDO28" s="2"/>
      <c r="DDP28" s="2"/>
      <c r="DDQ28" s="2"/>
      <c r="DDR28" s="2"/>
      <c r="DDS28" s="2"/>
      <c r="DDT28" s="2"/>
      <c r="DDU28" s="2"/>
      <c r="DDV28" s="2"/>
      <c r="DDW28" s="2"/>
      <c r="DDX28" s="2"/>
      <c r="DDY28" s="2"/>
      <c r="DDZ28" s="2"/>
      <c r="DEA28" s="2"/>
      <c r="DEB28" s="2"/>
      <c r="DEC28" s="2"/>
      <c r="DED28" s="2"/>
      <c r="DEE28" s="2"/>
      <c r="DEF28" s="2"/>
      <c r="DEG28" s="2"/>
      <c r="DEH28" s="2"/>
      <c r="DEI28" s="2"/>
      <c r="DEJ28" s="2"/>
      <c r="DEK28" s="2"/>
      <c r="DEL28" s="2"/>
      <c r="DEM28" s="2"/>
      <c r="DEN28" s="2"/>
      <c r="DEO28" s="2"/>
      <c r="DEP28" s="2"/>
      <c r="DEQ28" s="2"/>
      <c r="DER28" s="2"/>
      <c r="DES28" s="2"/>
      <c r="DET28" s="2"/>
      <c r="DEU28" s="2"/>
      <c r="DEV28" s="2"/>
      <c r="DEW28" s="2"/>
      <c r="DEX28" s="2"/>
      <c r="DEY28" s="2"/>
      <c r="DEZ28" s="2"/>
      <c r="DFA28" s="2"/>
      <c r="DFB28" s="2"/>
      <c r="DFC28" s="2"/>
      <c r="DFD28" s="2"/>
      <c r="DFE28" s="2"/>
      <c r="DFF28" s="2"/>
      <c r="DFG28" s="2"/>
      <c r="DFH28" s="2"/>
      <c r="DFI28" s="2"/>
      <c r="DFJ28" s="2"/>
      <c r="DFK28" s="2"/>
      <c r="DFL28" s="2"/>
      <c r="DFM28" s="2"/>
      <c r="DFN28" s="2"/>
      <c r="DFO28" s="2"/>
      <c r="DFP28" s="2"/>
      <c r="DFQ28" s="2"/>
      <c r="DFR28" s="2"/>
      <c r="DFS28" s="2"/>
      <c r="DFT28" s="2"/>
      <c r="DFU28" s="2"/>
      <c r="DFV28" s="2"/>
      <c r="DFW28" s="2"/>
      <c r="DFX28" s="2"/>
      <c r="DFY28" s="2"/>
      <c r="DFZ28" s="2"/>
      <c r="DGA28" s="2"/>
      <c r="DGB28" s="2"/>
      <c r="DGC28" s="2"/>
      <c r="DGD28" s="2"/>
      <c r="DGE28" s="2"/>
      <c r="DGF28" s="2"/>
      <c r="DGG28" s="2"/>
      <c r="DGH28" s="2"/>
      <c r="DGI28" s="2"/>
      <c r="DGJ28" s="2"/>
      <c r="DGK28" s="2"/>
      <c r="DGL28" s="2"/>
      <c r="DGM28" s="2"/>
      <c r="DGN28" s="2"/>
      <c r="DGO28" s="2"/>
      <c r="DGP28" s="2"/>
      <c r="DGQ28" s="2"/>
      <c r="DGR28" s="2"/>
      <c r="DGS28" s="2"/>
      <c r="DGT28" s="2"/>
      <c r="DGU28" s="2"/>
      <c r="DGV28" s="2"/>
      <c r="DGW28" s="2"/>
      <c r="DGX28" s="2"/>
      <c r="DGY28" s="2"/>
      <c r="DGZ28" s="2"/>
      <c r="DHA28" s="2"/>
      <c r="DHB28" s="2"/>
      <c r="DHC28" s="2"/>
      <c r="DHD28" s="2"/>
      <c r="DHE28" s="2"/>
      <c r="DHF28" s="2"/>
      <c r="DHG28" s="2"/>
      <c r="DHH28" s="2"/>
      <c r="DHI28" s="2"/>
      <c r="DHJ28" s="2"/>
      <c r="DHK28" s="2"/>
      <c r="DHL28" s="2"/>
      <c r="DHM28" s="2"/>
      <c r="DHN28" s="2"/>
      <c r="DHO28" s="2"/>
      <c r="DHP28" s="2"/>
      <c r="DHQ28" s="2"/>
      <c r="DHR28" s="2"/>
      <c r="DHS28" s="2"/>
      <c r="DHT28" s="2"/>
      <c r="DHU28" s="2"/>
      <c r="DHV28" s="2"/>
      <c r="DHW28" s="2"/>
      <c r="DHX28" s="2"/>
      <c r="DHY28" s="2"/>
      <c r="DHZ28" s="2"/>
      <c r="DIA28" s="2"/>
      <c r="DIB28" s="2"/>
      <c r="DIC28" s="2"/>
      <c r="DID28" s="2"/>
      <c r="DIE28" s="2"/>
      <c r="DIF28" s="2"/>
      <c r="DIG28" s="2"/>
      <c r="DIH28" s="2"/>
      <c r="DII28" s="2"/>
      <c r="DIJ28" s="2"/>
      <c r="DIK28" s="2"/>
      <c r="DIL28" s="2"/>
      <c r="DIM28" s="2"/>
      <c r="DIN28" s="2"/>
      <c r="DIO28" s="2"/>
      <c r="DIP28" s="2"/>
      <c r="DIQ28" s="2"/>
      <c r="DIR28" s="2"/>
      <c r="DIS28" s="2"/>
      <c r="DIT28" s="2"/>
      <c r="DIU28" s="2"/>
      <c r="DIV28" s="2"/>
      <c r="DIW28" s="2"/>
      <c r="DIX28" s="2"/>
      <c r="DIY28" s="2"/>
      <c r="DIZ28" s="2"/>
      <c r="DJA28" s="2"/>
      <c r="DJB28" s="2"/>
      <c r="DJC28" s="2"/>
      <c r="DJD28" s="2"/>
      <c r="DJE28" s="2"/>
      <c r="DJF28" s="2"/>
      <c r="DJG28" s="2"/>
      <c r="DJH28" s="2"/>
      <c r="DJI28" s="2"/>
      <c r="DJJ28" s="2"/>
      <c r="DJK28" s="2"/>
      <c r="DJL28" s="2"/>
      <c r="DJM28" s="2"/>
      <c r="DJN28" s="2"/>
      <c r="DJO28" s="2"/>
      <c r="DJP28" s="2"/>
      <c r="DJQ28" s="2"/>
      <c r="DJR28" s="2"/>
      <c r="DJS28" s="2"/>
      <c r="DJT28" s="2"/>
      <c r="DJU28" s="2"/>
      <c r="DJV28" s="2"/>
      <c r="DJW28" s="2"/>
      <c r="DJX28" s="2"/>
      <c r="DJY28" s="2"/>
      <c r="DJZ28" s="2"/>
      <c r="DKA28" s="2"/>
      <c r="DKB28" s="2"/>
      <c r="DKC28" s="2"/>
      <c r="DKD28" s="2"/>
      <c r="DKE28" s="2"/>
      <c r="DKF28" s="2"/>
      <c r="DKG28" s="2"/>
      <c r="DKH28" s="2"/>
      <c r="DKI28" s="2"/>
      <c r="DKJ28" s="2"/>
      <c r="DKK28" s="2"/>
      <c r="DKL28" s="2"/>
      <c r="DKM28" s="2"/>
      <c r="DKN28" s="2"/>
      <c r="DKO28" s="2"/>
      <c r="DKP28" s="2"/>
      <c r="DKQ28" s="2"/>
      <c r="DKR28" s="2"/>
      <c r="DKS28" s="2"/>
      <c r="DKT28" s="2"/>
      <c r="DKU28" s="2"/>
      <c r="DKV28" s="2"/>
      <c r="DKW28" s="2"/>
      <c r="DKX28" s="2"/>
      <c r="DKY28" s="2"/>
      <c r="DKZ28" s="2"/>
      <c r="DLA28" s="2"/>
      <c r="DLB28" s="2"/>
      <c r="DLC28" s="2"/>
      <c r="DLD28" s="2"/>
      <c r="DLE28" s="2"/>
      <c r="DLF28" s="2"/>
      <c r="DLG28" s="2"/>
      <c r="DLH28" s="2"/>
      <c r="DLI28" s="2"/>
      <c r="DLJ28" s="2"/>
      <c r="DLK28" s="2"/>
      <c r="DLL28" s="2"/>
      <c r="DLM28" s="2"/>
      <c r="DLN28" s="2"/>
      <c r="DLO28" s="2"/>
      <c r="DLP28" s="2"/>
      <c r="DLQ28" s="2"/>
      <c r="DLR28" s="2"/>
      <c r="DLS28" s="2"/>
      <c r="DLT28" s="2"/>
      <c r="DLU28" s="2"/>
      <c r="DLV28" s="2"/>
      <c r="DLW28" s="2"/>
      <c r="DLX28" s="2"/>
      <c r="DLY28" s="2"/>
      <c r="DLZ28" s="2"/>
      <c r="DMA28" s="2"/>
      <c r="DMB28" s="2"/>
      <c r="DMC28" s="2"/>
      <c r="DMD28" s="2"/>
      <c r="DME28" s="2"/>
      <c r="DMF28" s="2"/>
      <c r="DMG28" s="2"/>
      <c r="DMH28" s="2"/>
      <c r="DMI28" s="2"/>
      <c r="DMJ28" s="2"/>
      <c r="DMK28" s="2"/>
      <c r="DML28" s="2"/>
      <c r="DMM28" s="2"/>
      <c r="DMN28" s="2"/>
      <c r="DMO28" s="2"/>
      <c r="DMP28" s="2"/>
      <c r="DMQ28" s="2"/>
      <c r="DMR28" s="2"/>
      <c r="DMS28" s="2"/>
      <c r="DMT28" s="2"/>
      <c r="DMU28" s="2"/>
      <c r="DMV28" s="2"/>
      <c r="DMW28" s="2"/>
      <c r="DMX28" s="2"/>
      <c r="DMY28" s="2"/>
      <c r="DMZ28" s="2"/>
      <c r="DNA28" s="2"/>
      <c r="DNB28" s="2"/>
      <c r="DNC28" s="2"/>
      <c r="DND28" s="2"/>
      <c r="DNE28" s="2"/>
      <c r="DNF28" s="2"/>
      <c r="DNG28" s="2"/>
      <c r="DNH28" s="2"/>
      <c r="DNI28" s="2"/>
      <c r="DNJ28" s="2"/>
      <c r="DNK28" s="2"/>
      <c r="DNL28" s="2"/>
      <c r="DNM28" s="2"/>
      <c r="DNN28" s="2"/>
      <c r="DNO28" s="2"/>
      <c r="DNP28" s="2"/>
      <c r="DNQ28" s="2"/>
      <c r="DNR28" s="2"/>
      <c r="DNS28" s="2"/>
      <c r="DNT28" s="2"/>
      <c r="DNU28" s="2"/>
      <c r="DNV28" s="2"/>
      <c r="DNW28" s="2"/>
      <c r="DNX28" s="2"/>
      <c r="DNY28" s="2"/>
      <c r="DNZ28" s="2"/>
      <c r="DOA28" s="2"/>
      <c r="DOB28" s="2"/>
      <c r="DOC28" s="2"/>
      <c r="DOD28" s="2"/>
      <c r="DOE28" s="2"/>
      <c r="DOF28" s="2"/>
      <c r="DOG28" s="2"/>
      <c r="DOH28" s="2"/>
      <c r="DOI28" s="2"/>
      <c r="DOJ28" s="2"/>
      <c r="DOK28" s="2"/>
      <c r="DOL28" s="2"/>
      <c r="DOM28" s="2"/>
      <c r="DON28" s="2"/>
      <c r="DOO28" s="2"/>
      <c r="DOP28" s="2"/>
      <c r="DOQ28" s="2"/>
      <c r="DOR28" s="2"/>
      <c r="DOS28" s="2"/>
      <c r="DOT28" s="2"/>
      <c r="DOU28" s="2"/>
      <c r="DOV28" s="2"/>
      <c r="DOW28" s="2"/>
      <c r="DOX28" s="2"/>
      <c r="DOY28" s="2"/>
      <c r="DOZ28" s="2"/>
      <c r="DPA28" s="2"/>
      <c r="DPB28" s="2"/>
      <c r="DPC28" s="2"/>
      <c r="DPD28" s="2"/>
      <c r="DPE28" s="2"/>
      <c r="DPF28" s="2"/>
      <c r="DPG28" s="2"/>
      <c r="DPH28" s="2"/>
      <c r="DPI28" s="2"/>
      <c r="DPJ28" s="2"/>
      <c r="DPK28" s="2"/>
      <c r="DPL28" s="2"/>
      <c r="DPM28" s="2"/>
      <c r="DPN28" s="2"/>
      <c r="DPO28" s="2"/>
      <c r="DPP28" s="2"/>
      <c r="DPQ28" s="2"/>
      <c r="DPR28" s="2"/>
      <c r="DPS28" s="2"/>
      <c r="DPT28" s="2"/>
      <c r="DPU28" s="2"/>
      <c r="DPV28" s="2"/>
      <c r="DPW28" s="2"/>
      <c r="DPX28" s="2"/>
      <c r="DPY28" s="2"/>
      <c r="DPZ28" s="2"/>
      <c r="DQA28" s="2"/>
      <c r="DQB28" s="2"/>
      <c r="DQC28" s="2"/>
      <c r="DQD28" s="2"/>
      <c r="DQE28" s="2"/>
      <c r="DQF28" s="2"/>
      <c r="DQG28" s="2"/>
      <c r="DQH28" s="2"/>
      <c r="DQI28" s="2"/>
      <c r="DQJ28" s="2"/>
      <c r="DQK28" s="2"/>
      <c r="DQL28" s="2"/>
      <c r="DQM28" s="2"/>
      <c r="DQN28" s="2"/>
      <c r="DQO28" s="2"/>
      <c r="DQP28" s="2"/>
      <c r="DQQ28" s="2"/>
      <c r="DQR28" s="2"/>
      <c r="DQS28" s="2"/>
      <c r="DQT28" s="2"/>
      <c r="DQU28" s="2"/>
      <c r="DQV28" s="2"/>
      <c r="DQW28" s="2"/>
      <c r="DQX28" s="2"/>
      <c r="DQY28" s="2"/>
      <c r="DQZ28" s="2"/>
      <c r="DRA28" s="2"/>
      <c r="DRB28" s="2"/>
      <c r="DRC28" s="2"/>
      <c r="DRD28" s="2"/>
      <c r="DRE28" s="2"/>
      <c r="DRF28" s="2"/>
      <c r="DRG28" s="2"/>
      <c r="DRH28" s="2"/>
      <c r="DRI28" s="2"/>
      <c r="DRJ28" s="2"/>
      <c r="DRK28" s="2"/>
      <c r="DRL28" s="2"/>
      <c r="DRM28" s="2"/>
      <c r="DRN28" s="2"/>
      <c r="DRO28" s="2"/>
      <c r="DRP28" s="2"/>
      <c r="DRQ28" s="2"/>
      <c r="DRR28" s="2"/>
      <c r="DRS28" s="2"/>
      <c r="DRT28" s="2"/>
      <c r="DRU28" s="2"/>
      <c r="DRV28" s="2"/>
      <c r="DRW28" s="2"/>
      <c r="DRX28" s="2"/>
      <c r="DRY28" s="2"/>
      <c r="DRZ28" s="2"/>
      <c r="DSA28" s="2"/>
      <c r="DSB28" s="2"/>
      <c r="DSC28" s="2"/>
      <c r="DSD28" s="2"/>
      <c r="DSE28" s="2"/>
      <c r="DSF28" s="2"/>
      <c r="DSG28" s="2"/>
      <c r="DSH28" s="2"/>
      <c r="DSI28" s="2"/>
      <c r="DSJ28" s="2"/>
      <c r="DSK28" s="2"/>
      <c r="DSL28" s="2"/>
      <c r="DSM28" s="2"/>
      <c r="DSN28" s="2"/>
      <c r="DSO28" s="2"/>
      <c r="DSP28" s="2"/>
      <c r="DSQ28" s="2"/>
      <c r="DSR28" s="2"/>
      <c r="DSS28" s="2"/>
      <c r="DST28" s="2"/>
      <c r="DSU28" s="2"/>
      <c r="DSV28" s="2"/>
      <c r="DSW28" s="2"/>
      <c r="DSX28" s="2"/>
      <c r="DSY28" s="2"/>
      <c r="DSZ28" s="2"/>
      <c r="DTA28" s="2"/>
      <c r="DTB28" s="2"/>
      <c r="DTC28" s="2"/>
      <c r="DTD28" s="2"/>
      <c r="DTE28" s="2"/>
      <c r="DTF28" s="2"/>
      <c r="DTG28" s="2"/>
      <c r="DTH28" s="2"/>
      <c r="DTI28" s="2"/>
      <c r="DTJ28" s="2"/>
      <c r="DTK28" s="2"/>
      <c r="DTL28" s="2"/>
      <c r="DTM28" s="2"/>
      <c r="DTN28" s="2"/>
      <c r="DTO28" s="2"/>
      <c r="DTP28" s="2"/>
      <c r="DTQ28" s="2"/>
      <c r="DTR28" s="2"/>
      <c r="DTS28" s="2"/>
      <c r="DTT28" s="2"/>
      <c r="DTU28" s="2"/>
      <c r="DTV28" s="2"/>
      <c r="DTW28" s="2"/>
      <c r="DTX28" s="2"/>
      <c r="DTY28" s="2"/>
      <c r="DTZ28" s="2"/>
      <c r="DUA28" s="2"/>
      <c r="DUB28" s="2"/>
      <c r="DUC28" s="2"/>
      <c r="DUD28" s="2"/>
      <c r="DUE28" s="2"/>
      <c r="DUF28" s="2"/>
      <c r="DUG28" s="2"/>
      <c r="DUH28" s="2"/>
      <c r="DUI28" s="2"/>
      <c r="DUJ28" s="2"/>
      <c r="DUK28" s="2"/>
      <c r="DUL28" s="2"/>
      <c r="DUM28" s="2"/>
      <c r="DUN28" s="2"/>
      <c r="DUO28" s="2"/>
      <c r="DUP28" s="2"/>
      <c r="DUQ28" s="2"/>
      <c r="DUR28" s="2"/>
      <c r="DUS28" s="2"/>
      <c r="DUT28" s="2"/>
      <c r="DUU28" s="2"/>
      <c r="DUV28" s="2"/>
      <c r="DUW28" s="2"/>
      <c r="DUX28" s="2"/>
      <c r="DUY28" s="2"/>
      <c r="DUZ28" s="2"/>
      <c r="DVA28" s="2"/>
      <c r="DVB28" s="2"/>
      <c r="DVC28" s="2"/>
      <c r="DVD28" s="2"/>
      <c r="DVE28" s="2"/>
      <c r="DVF28" s="2"/>
      <c r="DVG28" s="2"/>
      <c r="DVH28" s="2"/>
      <c r="DVI28" s="2"/>
      <c r="DVJ28" s="2"/>
      <c r="DVK28" s="2"/>
      <c r="DVL28" s="2"/>
      <c r="DVM28" s="2"/>
      <c r="DVN28" s="2"/>
      <c r="DVO28" s="2"/>
      <c r="DVP28" s="2"/>
      <c r="DVQ28" s="2"/>
      <c r="DVR28" s="2"/>
      <c r="DVS28" s="2"/>
      <c r="DVT28" s="2"/>
      <c r="DVU28" s="2"/>
      <c r="DVV28" s="2"/>
      <c r="DVW28" s="2"/>
      <c r="DVX28" s="2"/>
      <c r="DVY28" s="2"/>
      <c r="DVZ28" s="2"/>
      <c r="DWA28" s="2"/>
      <c r="DWB28" s="2"/>
      <c r="DWC28" s="2"/>
      <c r="DWD28" s="2"/>
      <c r="DWE28" s="2"/>
      <c r="DWF28" s="2"/>
      <c r="DWG28" s="2"/>
      <c r="DWH28" s="2"/>
      <c r="DWI28" s="2"/>
      <c r="DWJ28" s="2"/>
      <c r="DWK28" s="2"/>
      <c r="DWL28" s="2"/>
      <c r="DWM28" s="2"/>
      <c r="DWN28" s="2"/>
      <c r="DWO28" s="2"/>
      <c r="DWP28" s="2"/>
      <c r="DWQ28" s="2"/>
      <c r="DWR28" s="2"/>
      <c r="DWS28" s="2"/>
      <c r="DWT28" s="2"/>
      <c r="DWU28" s="2"/>
      <c r="DWV28" s="2"/>
      <c r="DWW28" s="2"/>
      <c r="DWX28" s="2"/>
      <c r="DWY28" s="2"/>
      <c r="DWZ28" s="2"/>
      <c r="DXA28" s="2"/>
      <c r="DXB28" s="2"/>
      <c r="DXC28" s="2"/>
      <c r="DXD28" s="2"/>
      <c r="DXE28" s="2"/>
      <c r="DXF28" s="2"/>
      <c r="DXG28" s="2"/>
      <c r="DXH28" s="2"/>
      <c r="DXI28" s="2"/>
      <c r="DXJ28" s="2"/>
      <c r="DXK28" s="2"/>
      <c r="DXL28" s="2"/>
      <c r="DXM28" s="2"/>
      <c r="DXN28" s="2"/>
      <c r="DXO28" s="2"/>
      <c r="DXP28" s="2"/>
      <c r="DXQ28" s="2"/>
      <c r="DXR28" s="2"/>
      <c r="DXS28" s="2"/>
      <c r="DXT28" s="2"/>
      <c r="DXU28" s="2"/>
      <c r="DXV28" s="2"/>
      <c r="DXW28" s="2"/>
      <c r="DXX28" s="2"/>
      <c r="DXY28" s="2"/>
      <c r="DXZ28" s="2"/>
      <c r="DYA28" s="2"/>
      <c r="DYB28" s="2"/>
      <c r="DYC28" s="2"/>
      <c r="DYD28" s="2"/>
      <c r="DYE28" s="2"/>
      <c r="DYF28" s="2"/>
      <c r="DYG28" s="2"/>
      <c r="DYH28" s="2"/>
      <c r="DYI28" s="2"/>
      <c r="DYJ28" s="2"/>
      <c r="DYK28" s="2"/>
      <c r="DYL28" s="2"/>
      <c r="DYM28" s="2"/>
      <c r="DYN28" s="2"/>
      <c r="DYO28" s="2"/>
      <c r="DYP28" s="2"/>
      <c r="DYQ28" s="2"/>
      <c r="DYR28" s="2"/>
      <c r="DYS28" s="2"/>
      <c r="DYT28" s="2"/>
      <c r="DYU28" s="2"/>
      <c r="DYV28" s="2"/>
      <c r="DYW28" s="2"/>
      <c r="DYX28" s="2"/>
      <c r="DYY28" s="2"/>
      <c r="DYZ28" s="2"/>
      <c r="DZA28" s="2"/>
      <c r="DZB28" s="2"/>
      <c r="DZC28" s="2"/>
      <c r="DZD28" s="2"/>
      <c r="DZE28" s="2"/>
      <c r="DZF28" s="2"/>
      <c r="DZG28" s="2"/>
      <c r="DZH28" s="2"/>
      <c r="DZI28" s="2"/>
      <c r="DZJ28" s="2"/>
      <c r="DZK28" s="2"/>
      <c r="DZL28" s="2"/>
      <c r="DZM28" s="2"/>
      <c r="DZN28" s="2"/>
      <c r="DZO28" s="2"/>
      <c r="DZP28" s="2"/>
      <c r="DZQ28" s="2"/>
      <c r="DZR28" s="2"/>
      <c r="DZS28" s="2"/>
      <c r="DZT28" s="2"/>
      <c r="DZU28" s="2"/>
      <c r="DZV28" s="2"/>
      <c r="DZW28" s="2"/>
      <c r="DZX28" s="2"/>
      <c r="DZY28" s="2"/>
      <c r="DZZ28" s="2"/>
      <c r="EAA28" s="2"/>
      <c r="EAB28" s="2"/>
      <c r="EAC28" s="2"/>
      <c r="EAD28" s="2"/>
      <c r="EAE28" s="2"/>
      <c r="EAF28" s="2"/>
      <c r="EAG28" s="2"/>
      <c r="EAH28" s="2"/>
      <c r="EAI28" s="2"/>
      <c r="EAJ28" s="2"/>
      <c r="EAK28" s="2"/>
      <c r="EAL28" s="2"/>
      <c r="EAM28" s="2"/>
      <c r="EAN28" s="2"/>
      <c r="EAO28" s="2"/>
      <c r="EAP28" s="2"/>
      <c r="EAQ28" s="2"/>
      <c r="EAR28" s="2"/>
      <c r="EAS28" s="2"/>
      <c r="EAT28" s="2"/>
      <c r="EAU28" s="2"/>
      <c r="EAV28" s="2"/>
      <c r="EAW28" s="2"/>
      <c r="EAX28" s="2"/>
      <c r="EAY28" s="2"/>
      <c r="EAZ28" s="2"/>
      <c r="EBA28" s="2"/>
      <c r="EBB28" s="2"/>
      <c r="EBC28" s="2"/>
      <c r="EBD28" s="2"/>
      <c r="EBE28" s="2"/>
      <c r="EBF28" s="2"/>
      <c r="EBG28" s="2"/>
      <c r="EBH28" s="2"/>
      <c r="EBI28" s="2"/>
      <c r="EBJ28" s="2"/>
      <c r="EBK28" s="2"/>
      <c r="EBL28" s="2"/>
      <c r="EBM28" s="2"/>
      <c r="EBN28" s="2"/>
      <c r="EBO28" s="2"/>
      <c r="EBP28" s="2"/>
      <c r="EBQ28" s="2"/>
      <c r="EBR28" s="2"/>
      <c r="EBS28" s="2"/>
      <c r="EBT28" s="2"/>
      <c r="EBU28" s="2"/>
      <c r="EBV28" s="2"/>
      <c r="EBW28" s="2"/>
      <c r="EBX28" s="2"/>
      <c r="EBY28" s="2"/>
      <c r="EBZ28" s="2"/>
      <c r="ECA28" s="2"/>
      <c r="ECB28" s="2"/>
      <c r="ECC28" s="2"/>
      <c r="ECD28" s="2"/>
      <c r="ECE28" s="2"/>
      <c r="ECF28" s="2"/>
      <c r="ECG28" s="2"/>
      <c r="ECH28" s="2"/>
      <c r="ECI28" s="2"/>
      <c r="ECJ28" s="2"/>
      <c r="ECK28" s="2"/>
      <c r="ECL28" s="2"/>
      <c r="ECM28" s="2"/>
      <c r="ECN28" s="2"/>
      <c r="ECO28" s="2"/>
      <c r="ECP28" s="2"/>
      <c r="ECQ28" s="2"/>
      <c r="ECR28" s="2"/>
      <c r="ECS28" s="2"/>
      <c r="ECT28" s="2"/>
      <c r="ECU28" s="2"/>
      <c r="ECV28" s="2"/>
      <c r="ECW28" s="2"/>
      <c r="ECX28" s="2"/>
      <c r="ECY28" s="2"/>
      <c r="ECZ28" s="2"/>
      <c r="EDA28" s="2"/>
      <c r="EDB28" s="2"/>
      <c r="EDC28" s="2"/>
      <c r="EDD28" s="2"/>
      <c r="EDE28" s="2"/>
      <c r="EDF28" s="2"/>
      <c r="EDG28" s="2"/>
      <c r="EDH28" s="2"/>
      <c r="EDI28" s="2"/>
      <c r="EDJ28" s="2"/>
      <c r="EDK28" s="2"/>
      <c r="EDL28" s="2"/>
      <c r="EDM28" s="2"/>
      <c r="EDN28" s="2"/>
      <c r="EDO28" s="2"/>
      <c r="EDP28" s="2"/>
      <c r="EDQ28" s="2"/>
      <c r="EDR28" s="2"/>
      <c r="EDS28" s="2"/>
      <c r="EDT28" s="2"/>
      <c r="EDU28" s="2"/>
      <c r="EDV28" s="2"/>
      <c r="EDW28" s="2"/>
      <c r="EDX28" s="2"/>
      <c r="EDY28" s="2"/>
      <c r="EDZ28" s="2"/>
      <c r="EEA28" s="2"/>
      <c r="EEB28" s="2"/>
      <c r="EEC28" s="2"/>
      <c r="EED28" s="2"/>
      <c r="EEE28" s="2"/>
      <c r="EEF28" s="2"/>
      <c r="EEG28" s="2"/>
      <c r="EEH28" s="2"/>
      <c r="EEI28" s="2"/>
      <c r="EEJ28" s="2"/>
      <c r="EEK28" s="2"/>
      <c r="EEL28" s="2"/>
      <c r="EEM28" s="2"/>
      <c r="EEN28" s="2"/>
      <c r="EEO28" s="2"/>
      <c r="EEP28" s="2"/>
      <c r="EEQ28" s="2"/>
      <c r="EER28" s="2"/>
      <c r="EES28" s="2"/>
      <c r="EET28" s="2"/>
      <c r="EEU28" s="2"/>
      <c r="EEV28" s="2"/>
      <c r="EEW28" s="2"/>
      <c r="EEX28" s="2"/>
      <c r="EEY28" s="2"/>
      <c r="EEZ28" s="2"/>
      <c r="EFA28" s="2"/>
      <c r="EFB28" s="2"/>
      <c r="EFC28" s="2"/>
      <c r="EFD28" s="2"/>
      <c r="EFE28" s="2"/>
      <c r="EFF28" s="2"/>
      <c r="EFG28" s="2"/>
      <c r="EFH28" s="2"/>
      <c r="EFI28" s="2"/>
      <c r="EFJ28" s="2"/>
      <c r="EFK28" s="2"/>
      <c r="EFL28" s="2"/>
      <c r="EFM28" s="2"/>
      <c r="EFN28" s="2"/>
      <c r="EFO28" s="2"/>
      <c r="EFP28" s="2"/>
      <c r="EFQ28" s="2"/>
      <c r="EFR28" s="2"/>
      <c r="EFS28" s="2"/>
      <c r="EFT28" s="2"/>
      <c r="EFU28" s="2"/>
      <c r="EFV28" s="2"/>
      <c r="EFW28" s="2"/>
      <c r="EFX28" s="2"/>
      <c r="EFY28" s="2"/>
      <c r="EFZ28" s="2"/>
      <c r="EGA28" s="2"/>
      <c r="EGB28" s="2"/>
      <c r="EGC28" s="2"/>
      <c r="EGD28" s="2"/>
      <c r="EGE28" s="2"/>
      <c r="EGF28" s="2"/>
      <c r="EGG28" s="2"/>
      <c r="EGH28" s="2"/>
      <c r="EGI28" s="2"/>
      <c r="EGJ28" s="2"/>
      <c r="EGK28" s="2"/>
      <c r="EGL28" s="2"/>
      <c r="EGM28" s="2"/>
      <c r="EGN28" s="2"/>
      <c r="EGO28" s="2"/>
      <c r="EGP28" s="2"/>
      <c r="EGQ28" s="2"/>
      <c r="EGR28" s="2"/>
      <c r="EGS28" s="2"/>
      <c r="EGT28" s="2"/>
      <c r="EGU28" s="2"/>
      <c r="EGV28" s="2"/>
      <c r="EGW28" s="2"/>
      <c r="EGX28" s="2"/>
      <c r="EGY28" s="2"/>
      <c r="EGZ28" s="2"/>
      <c r="EHA28" s="2"/>
      <c r="EHB28" s="2"/>
      <c r="EHC28" s="2"/>
      <c r="EHD28" s="2"/>
      <c r="EHE28" s="2"/>
      <c r="EHF28" s="2"/>
      <c r="EHG28" s="2"/>
      <c r="EHH28" s="2"/>
      <c r="EHI28" s="2"/>
      <c r="EHJ28" s="2"/>
      <c r="EHK28" s="2"/>
      <c r="EHL28" s="2"/>
      <c r="EHM28" s="2"/>
      <c r="EHN28" s="2"/>
      <c r="EHO28" s="2"/>
      <c r="EHP28" s="2"/>
      <c r="EHQ28" s="2"/>
      <c r="EHR28" s="2"/>
      <c r="EHS28" s="2"/>
      <c r="EHT28" s="2"/>
      <c r="EHU28" s="2"/>
      <c r="EHV28" s="2"/>
      <c r="EHW28" s="2"/>
      <c r="EHX28" s="2"/>
      <c r="EHY28" s="2"/>
      <c r="EHZ28" s="2"/>
      <c r="EIA28" s="2"/>
      <c r="EIB28" s="2"/>
      <c r="EIC28" s="2"/>
      <c r="EID28" s="2"/>
      <c r="EIE28" s="2"/>
      <c r="EIF28" s="2"/>
      <c r="EIG28" s="2"/>
      <c r="EIH28" s="2"/>
      <c r="EII28" s="2"/>
      <c r="EIJ28" s="2"/>
      <c r="EIK28" s="2"/>
      <c r="EIL28" s="2"/>
      <c r="EIM28" s="2"/>
      <c r="EIN28" s="2"/>
      <c r="EIO28" s="2"/>
      <c r="EIP28" s="2"/>
      <c r="EIQ28" s="2"/>
      <c r="EIR28" s="2"/>
      <c r="EIS28" s="2"/>
      <c r="EIT28" s="2"/>
      <c r="EIU28" s="2"/>
      <c r="EIV28" s="2"/>
      <c r="EIW28" s="2"/>
      <c r="EIX28" s="2"/>
      <c r="EIY28" s="2"/>
      <c r="EIZ28" s="2"/>
      <c r="EJA28" s="2"/>
      <c r="EJB28" s="2"/>
      <c r="EJC28" s="2"/>
      <c r="EJD28" s="2"/>
      <c r="EJE28" s="2"/>
      <c r="EJF28" s="2"/>
      <c r="EJG28" s="2"/>
      <c r="EJH28" s="2"/>
      <c r="EJI28" s="2"/>
      <c r="EJJ28" s="2"/>
      <c r="EJK28" s="2"/>
      <c r="EJL28" s="2"/>
      <c r="EJM28" s="2"/>
      <c r="EJN28" s="2"/>
      <c r="EJO28" s="2"/>
      <c r="EJP28" s="2"/>
      <c r="EJQ28" s="2"/>
      <c r="EJR28" s="2"/>
      <c r="EJS28" s="2"/>
      <c r="EJT28" s="2"/>
      <c r="EJU28" s="2"/>
      <c r="EJV28" s="2"/>
      <c r="EJW28" s="2"/>
      <c r="EJX28" s="2"/>
      <c r="EJY28" s="2"/>
      <c r="EJZ28" s="2"/>
      <c r="EKA28" s="2"/>
      <c r="EKB28" s="2"/>
      <c r="EKC28" s="2"/>
      <c r="EKD28" s="2"/>
      <c r="EKE28" s="2"/>
      <c r="EKF28" s="2"/>
      <c r="EKG28" s="2"/>
      <c r="EKH28" s="2"/>
      <c r="EKI28" s="2"/>
      <c r="EKJ28" s="2"/>
      <c r="EKK28" s="2"/>
      <c r="EKL28" s="2"/>
      <c r="EKM28" s="2"/>
      <c r="EKN28" s="2"/>
      <c r="EKO28" s="2"/>
      <c r="EKP28" s="2"/>
      <c r="EKQ28" s="2"/>
      <c r="EKR28" s="2"/>
      <c r="EKS28" s="2"/>
      <c r="EKT28" s="2"/>
      <c r="EKU28" s="2"/>
      <c r="EKV28" s="2"/>
      <c r="EKW28" s="2"/>
      <c r="EKX28" s="2"/>
      <c r="EKY28" s="2"/>
      <c r="EKZ28" s="2"/>
      <c r="ELA28" s="2"/>
      <c r="ELB28" s="2"/>
      <c r="ELC28" s="2"/>
      <c r="ELD28" s="2"/>
      <c r="ELE28" s="2"/>
      <c r="ELF28" s="2"/>
      <c r="ELG28" s="2"/>
      <c r="ELH28" s="2"/>
      <c r="ELI28" s="2"/>
      <c r="ELJ28" s="2"/>
      <c r="ELK28" s="2"/>
      <c r="ELL28" s="2"/>
      <c r="ELM28" s="2"/>
      <c r="ELN28" s="2"/>
      <c r="ELO28" s="2"/>
      <c r="ELP28" s="2"/>
      <c r="ELQ28" s="2"/>
      <c r="ELR28" s="2"/>
      <c r="ELS28" s="2"/>
      <c r="ELT28" s="2"/>
      <c r="ELU28" s="2"/>
      <c r="ELV28" s="2"/>
      <c r="ELW28" s="2"/>
      <c r="ELX28" s="2"/>
      <c r="ELY28" s="2"/>
      <c r="ELZ28" s="2"/>
      <c r="EMA28" s="2"/>
      <c r="EMB28" s="2"/>
      <c r="EMC28" s="2"/>
      <c r="EMD28" s="2"/>
      <c r="EME28" s="2"/>
      <c r="EMF28" s="2"/>
      <c r="EMG28" s="2"/>
      <c r="EMH28" s="2"/>
      <c r="EMI28" s="2"/>
      <c r="EMJ28" s="2"/>
      <c r="EMK28" s="2"/>
      <c r="EML28" s="2"/>
      <c r="EMM28" s="2"/>
      <c r="EMN28" s="2"/>
      <c r="EMO28" s="2"/>
      <c r="EMP28" s="2"/>
      <c r="EMQ28" s="2"/>
      <c r="EMR28" s="2"/>
      <c r="EMS28" s="2"/>
      <c r="EMT28" s="2"/>
      <c r="EMU28" s="2"/>
      <c r="EMV28" s="2"/>
      <c r="EMW28" s="2"/>
      <c r="EMX28" s="2"/>
      <c r="EMY28" s="2"/>
      <c r="EMZ28" s="2"/>
      <c r="ENA28" s="2"/>
      <c r="ENB28" s="2"/>
      <c r="ENC28" s="2"/>
      <c r="END28" s="2"/>
      <c r="ENE28" s="2"/>
      <c r="ENF28" s="2"/>
      <c r="ENG28" s="2"/>
      <c r="ENH28" s="2"/>
      <c r="ENI28" s="2"/>
      <c r="ENJ28" s="2"/>
      <c r="ENK28" s="2"/>
      <c r="ENL28" s="2"/>
      <c r="ENM28" s="2"/>
      <c r="ENN28" s="2"/>
      <c r="ENO28" s="2"/>
      <c r="ENP28" s="2"/>
      <c r="ENQ28" s="2"/>
      <c r="ENR28" s="2"/>
      <c r="ENS28" s="2"/>
      <c r="ENT28" s="2"/>
      <c r="ENU28" s="2"/>
      <c r="ENV28" s="2"/>
      <c r="ENW28" s="2"/>
      <c r="ENX28" s="2"/>
      <c r="ENY28" s="2"/>
      <c r="ENZ28" s="2"/>
      <c r="EOA28" s="2"/>
      <c r="EOB28" s="2"/>
      <c r="EOC28" s="2"/>
      <c r="EOD28" s="2"/>
      <c r="EOE28" s="2"/>
      <c r="EOF28" s="2"/>
      <c r="EOG28" s="2"/>
      <c r="EOH28" s="2"/>
      <c r="EOI28" s="2"/>
      <c r="EOJ28" s="2"/>
      <c r="EOK28" s="2"/>
      <c r="EOL28" s="2"/>
      <c r="EOM28" s="2"/>
      <c r="EON28" s="2"/>
      <c r="EOO28" s="2"/>
      <c r="EOP28" s="2"/>
      <c r="EOQ28" s="2"/>
      <c r="EOR28" s="2"/>
      <c r="EOS28" s="2"/>
      <c r="EOT28" s="2"/>
      <c r="EOU28" s="2"/>
      <c r="EOV28" s="2"/>
      <c r="EOW28" s="2"/>
      <c r="EOX28" s="2"/>
      <c r="EOY28" s="2"/>
      <c r="EOZ28" s="2"/>
      <c r="EPA28" s="2"/>
      <c r="EPB28" s="2"/>
      <c r="EPC28" s="2"/>
      <c r="EPD28" s="2"/>
      <c r="EPE28" s="2"/>
      <c r="EPF28" s="2"/>
      <c r="EPG28" s="2"/>
      <c r="EPH28" s="2"/>
      <c r="EPI28" s="2"/>
      <c r="EPJ28" s="2"/>
      <c r="EPK28" s="2"/>
      <c r="EPL28" s="2"/>
      <c r="EPM28" s="2"/>
      <c r="EPN28" s="2"/>
      <c r="EPO28" s="2"/>
      <c r="EPP28" s="2"/>
      <c r="EPQ28" s="2"/>
      <c r="EPR28" s="2"/>
      <c r="EPS28" s="2"/>
      <c r="EPT28" s="2"/>
      <c r="EPU28" s="2"/>
      <c r="EPV28" s="2"/>
      <c r="EPW28" s="2"/>
      <c r="EPX28" s="2"/>
      <c r="EPY28" s="2"/>
      <c r="EPZ28" s="2"/>
      <c r="EQA28" s="2"/>
      <c r="EQB28" s="2"/>
      <c r="EQC28" s="2"/>
      <c r="EQD28" s="2"/>
      <c r="EQE28" s="2"/>
      <c r="EQF28" s="2"/>
      <c r="EQG28" s="2"/>
      <c r="EQH28" s="2"/>
      <c r="EQI28" s="2"/>
      <c r="EQJ28" s="2"/>
      <c r="EQK28" s="2"/>
      <c r="EQL28" s="2"/>
      <c r="EQM28" s="2"/>
      <c r="EQN28" s="2"/>
      <c r="EQO28" s="2"/>
      <c r="EQP28" s="2"/>
      <c r="EQQ28" s="2"/>
      <c r="EQR28" s="2"/>
      <c r="EQS28" s="2"/>
      <c r="EQT28" s="2"/>
      <c r="EQU28" s="2"/>
      <c r="EQV28" s="2"/>
      <c r="EQW28" s="2"/>
      <c r="EQX28" s="2"/>
      <c r="EQY28" s="2"/>
      <c r="EQZ28" s="2"/>
      <c r="ERA28" s="2"/>
      <c r="ERB28" s="2"/>
      <c r="ERC28" s="2"/>
      <c r="ERD28" s="2"/>
      <c r="ERE28" s="2"/>
      <c r="ERF28" s="2"/>
      <c r="ERG28" s="2"/>
      <c r="ERH28" s="2"/>
      <c r="ERI28" s="2"/>
      <c r="ERJ28" s="2"/>
      <c r="ERK28" s="2"/>
      <c r="ERL28" s="2"/>
      <c r="ERM28" s="2"/>
      <c r="ERN28" s="2"/>
      <c r="ERO28" s="2"/>
      <c r="ERP28" s="2"/>
      <c r="ERQ28" s="2"/>
      <c r="ERR28" s="2"/>
      <c r="ERS28" s="2"/>
      <c r="ERT28" s="2"/>
      <c r="ERU28" s="2"/>
      <c r="ERV28" s="2"/>
      <c r="ERW28" s="2"/>
      <c r="ERX28" s="2"/>
      <c r="ERY28" s="2"/>
      <c r="ERZ28" s="2"/>
      <c r="ESA28" s="2"/>
      <c r="ESB28" s="2"/>
      <c r="ESC28" s="2"/>
      <c r="ESD28" s="2"/>
      <c r="ESE28" s="2"/>
      <c r="ESF28" s="2"/>
      <c r="ESG28" s="2"/>
      <c r="ESH28" s="2"/>
      <c r="ESI28" s="2"/>
      <c r="ESJ28" s="2"/>
      <c r="ESK28" s="2"/>
      <c r="ESL28" s="2"/>
      <c r="ESM28" s="2"/>
      <c r="ESN28" s="2"/>
      <c r="ESO28" s="2"/>
      <c r="ESP28" s="2"/>
      <c r="ESQ28" s="2"/>
      <c r="ESR28" s="2"/>
      <c r="ESS28" s="2"/>
      <c r="EST28" s="2"/>
      <c r="ESU28" s="2"/>
      <c r="ESV28" s="2"/>
      <c r="ESW28" s="2"/>
      <c r="ESX28" s="2"/>
      <c r="ESY28" s="2"/>
      <c r="ESZ28" s="2"/>
      <c r="ETA28" s="2"/>
      <c r="ETB28" s="2"/>
      <c r="ETC28" s="2"/>
      <c r="ETD28" s="2"/>
      <c r="ETE28" s="2"/>
      <c r="ETF28" s="2"/>
      <c r="ETG28" s="2"/>
      <c r="ETH28" s="2"/>
      <c r="ETI28" s="2"/>
      <c r="ETJ28" s="2"/>
      <c r="ETK28" s="2"/>
      <c r="ETL28" s="2"/>
      <c r="ETM28" s="2"/>
      <c r="ETN28" s="2"/>
      <c r="ETO28" s="2"/>
      <c r="ETP28" s="2"/>
      <c r="ETQ28" s="2"/>
      <c r="ETR28" s="2"/>
      <c r="ETS28" s="2"/>
      <c r="ETT28" s="2"/>
      <c r="ETU28" s="2"/>
      <c r="ETV28" s="2"/>
      <c r="ETW28" s="2"/>
      <c r="ETX28" s="2"/>
      <c r="ETY28" s="2"/>
      <c r="ETZ28" s="2"/>
      <c r="EUA28" s="2"/>
      <c r="EUB28" s="2"/>
      <c r="EUC28" s="2"/>
      <c r="EUD28" s="2"/>
      <c r="EUE28" s="2"/>
      <c r="EUF28" s="2"/>
      <c r="EUG28" s="2"/>
      <c r="EUH28" s="2"/>
      <c r="EUI28" s="2"/>
      <c r="EUJ28" s="2"/>
      <c r="EUK28" s="2"/>
      <c r="EUL28" s="2"/>
      <c r="EUM28" s="2"/>
      <c r="EUN28" s="2"/>
      <c r="EUO28" s="2"/>
      <c r="EUP28" s="2"/>
      <c r="EUQ28" s="2"/>
      <c r="EUR28" s="2"/>
      <c r="EUS28" s="2"/>
      <c r="EUT28" s="2"/>
      <c r="EUU28" s="2"/>
      <c r="EUV28" s="2"/>
      <c r="EUW28" s="2"/>
      <c r="EUX28" s="2"/>
      <c r="EUY28" s="2"/>
      <c r="EUZ28" s="2"/>
      <c r="EVA28" s="2"/>
      <c r="EVB28" s="2"/>
      <c r="EVC28" s="2"/>
      <c r="EVD28" s="2"/>
      <c r="EVE28" s="2"/>
      <c r="EVF28" s="2"/>
      <c r="EVG28" s="2"/>
      <c r="EVH28" s="2"/>
      <c r="EVI28" s="2"/>
      <c r="EVJ28" s="2"/>
      <c r="EVK28" s="2"/>
      <c r="EVL28" s="2"/>
      <c r="EVM28" s="2"/>
      <c r="EVN28" s="2"/>
      <c r="EVO28" s="2"/>
      <c r="EVP28" s="2"/>
      <c r="EVQ28" s="2"/>
      <c r="EVR28" s="2"/>
      <c r="EVS28" s="2"/>
      <c r="EVT28" s="2"/>
      <c r="EVU28" s="2"/>
      <c r="EVV28" s="2"/>
      <c r="EVW28" s="2"/>
      <c r="EVX28" s="2"/>
      <c r="EVY28" s="2"/>
      <c r="EVZ28" s="2"/>
      <c r="EWA28" s="2"/>
      <c r="EWB28" s="2"/>
      <c r="EWC28" s="2"/>
      <c r="EWD28" s="2"/>
      <c r="EWE28" s="2"/>
      <c r="EWF28" s="2"/>
      <c r="EWG28" s="2"/>
      <c r="EWH28" s="2"/>
      <c r="EWI28" s="2"/>
      <c r="EWJ28" s="2"/>
      <c r="EWK28" s="2"/>
      <c r="EWL28" s="2"/>
      <c r="EWM28" s="2"/>
      <c r="EWN28" s="2"/>
      <c r="EWO28" s="2"/>
      <c r="EWP28" s="2"/>
      <c r="EWQ28" s="2"/>
      <c r="EWR28" s="2"/>
      <c r="EWS28" s="2"/>
      <c r="EWT28" s="2"/>
      <c r="EWU28" s="2"/>
      <c r="EWV28" s="2"/>
      <c r="EWW28" s="2"/>
      <c r="EWX28" s="2"/>
      <c r="EWY28" s="2"/>
      <c r="EWZ28" s="2"/>
      <c r="EXA28" s="2"/>
      <c r="EXB28" s="2"/>
      <c r="EXC28" s="2"/>
      <c r="EXD28" s="2"/>
      <c r="EXE28" s="2"/>
      <c r="EXF28" s="2"/>
      <c r="EXG28" s="2"/>
      <c r="EXH28" s="2"/>
      <c r="EXI28" s="2"/>
      <c r="EXJ28" s="2"/>
      <c r="EXK28" s="2"/>
      <c r="EXL28" s="2"/>
      <c r="EXM28" s="2"/>
      <c r="EXN28" s="2"/>
      <c r="EXO28" s="2"/>
      <c r="EXP28" s="2"/>
      <c r="EXQ28" s="2"/>
      <c r="EXR28" s="2"/>
      <c r="EXS28" s="2"/>
      <c r="EXT28" s="2"/>
      <c r="EXU28" s="2"/>
      <c r="EXV28" s="2"/>
      <c r="EXW28" s="2"/>
      <c r="EXX28" s="2"/>
      <c r="EXY28" s="2"/>
      <c r="EXZ28" s="2"/>
      <c r="EYA28" s="2"/>
      <c r="EYB28" s="2"/>
      <c r="EYC28" s="2"/>
      <c r="EYD28" s="2"/>
      <c r="EYE28" s="2"/>
      <c r="EYF28" s="2"/>
      <c r="EYG28" s="2"/>
      <c r="EYH28" s="2"/>
      <c r="EYI28" s="2"/>
      <c r="EYJ28" s="2"/>
      <c r="EYK28" s="2"/>
      <c r="EYL28" s="2"/>
      <c r="EYM28" s="2"/>
      <c r="EYN28" s="2"/>
      <c r="EYO28" s="2"/>
      <c r="EYP28" s="2"/>
      <c r="EYQ28" s="2"/>
      <c r="EYR28" s="2"/>
      <c r="EYS28" s="2"/>
      <c r="EYT28" s="2"/>
      <c r="EYU28" s="2"/>
      <c r="EYV28" s="2"/>
      <c r="EYW28" s="2"/>
      <c r="EYX28" s="2"/>
      <c r="EYY28" s="2"/>
      <c r="EYZ28" s="2"/>
      <c r="EZA28" s="2"/>
      <c r="EZB28" s="2"/>
      <c r="EZC28" s="2"/>
      <c r="EZD28" s="2"/>
      <c r="EZE28" s="2"/>
      <c r="EZF28" s="2"/>
      <c r="EZG28" s="2"/>
      <c r="EZH28" s="2"/>
      <c r="EZI28" s="2"/>
      <c r="EZJ28" s="2"/>
      <c r="EZK28" s="2"/>
      <c r="EZL28" s="2"/>
      <c r="EZM28" s="2"/>
      <c r="EZN28" s="2"/>
      <c r="EZO28" s="2"/>
      <c r="EZP28" s="2"/>
      <c r="EZQ28" s="2"/>
      <c r="EZR28" s="2"/>
      <c r="EZS28" s="2"/>
      <c r="EZT28" s="2"/>
      <c r="EZU28" s="2"/>
      <c r="EZV28" s="2"/>
      <c r="EZW28" s="2"/>
      <c r="EZX28" s="2"/>
      <c r="EZY28" s="2"/>
      <c r="EZZ28" s="2"/>
      <c r="FAA28" s="2"/>
      <c r="FAB28" s="2"/>
      <c r="FAC28" s="2"/>
      <c r="FAD28" s="2"/>
      <c r="FAE28" s="2"/>
      <c r="FAF28" s="2"/>
      <c r="FAG28" s="2"/>
      <c r="FAH28" s="2"/>
      <c r="FAI28" s="2"/>
      <c r="FAJ28" s="2"/>
      <c r="FAK28" s="2"/>
      <c r="FAL28" s="2"/>
      <c r="FAM28" s="2"/>
      <c r="FAN28" s="2"/>
      <c r="FAO28" s="2"/>
      <c r="FAP28" s="2"/>
      <c r="FAQ28" s="2"/>
      <c r="FAR28" s="2"/>
      <c r="FAS28" s="2"/>
      <c r="FAT28" s="2"/>
      <c r="FAU28" s="2"/>
      <c r="FAV28" s="2"/>
      <c r="FAW28" s="2"/>
      <c r="FAX28" s="2"/>
      <c r="FAY28" s="2"/>
      <c r="FAZ28" s="2"/>
      <c r="FBA28" s="2"/>
      <c r="FBB28" s="2"/>
      <c r="FBC28" s="2"/>
      <c r="FBD28" s="2"/>
      <c r="FBE28" s="2"/>
      <c r="FBF28" s="2"/>
      <c r="FBG28" s="2"/>
      <c r="FBH28" s="2"/>
      <c r="FBI28" s="2"/>
      <c r="FBJ28" s="2"/>
      <c r="FBK28" s="2"/>
      <c r="FBL28" s="2"/>
      <c r="FBM28" s="2"/>
      <c r="FBN28" s="2"/>
      <c r="FBO28" s="2"/>
      <c r="FBP28" s="2"/>
      <c r="FBQ28" s="2"/>
      <c r="FBR28" s="2"/>
      <c r="FBS28" s="2"/>
      <c r="FBT28" s="2"/>
      <c r="FBU28" s="2"/>
      <c r="FBV28" s="2"/>
      <c r="FBW28" s="2"/>
      <c r="FBX28" s="2"/>
      <c r="FBY28" s="2"/>
      <c r="FBZ28" s="2"/>
      <c r="FCA28" s="2"/>
      <c r="FCB28" s="2"/>
      <c r="FCC28" s="2"/>
      <c r="FCD28" s="2"/>
      <c r="FCE28" s="2"/>
      <c r="FCF28" s="2"/>
      <c r="FCG28" s="2"/>
      <c r="FCH28" s="2"/>
      <c r="FCI28" s="2"/>
      <c r="FCJ28" s="2"/>
      <c r="FCK28" s="2"/>
      <c r="FCL28" s="2"/>
      <c r="FCM28" s="2"/>
      <c r="FCN28" s="2"/>
      <c r="FCO28" s="2"/>
      <c r="FCP28" s="2"/>
      <c r="FCQ28" s="2"/>
      <c r="FCR28" s="2"/>
      <c r="FCS28" s="2"/>
      <c r="FCT28" s="2"/>
      <c r="FCU28" s="2"/>
      <c r="FCV28" s="2"/>
      <c r="FCW28" s="2"/>
      <c r="FCX28" s="2"/>
      <c r="FCY28" s="2"/>
      <c r="FCZ28" s="2"/>
      <c r="FDA28" s="2"/>
      <c r="FDB28" s="2"/>
      <c r="FDC28" s="2"/>
      <c r="FDD28" s="2"/>
      <c r="FDE28" s="2"/>
      <c r="FDF28" s="2"/>
      <c r="FDG28" s="2"/>
      <c r="FDH28" s="2"/>
      <c r="FDI28" s="2"/>
      <c r="FDJ28" s="2"/>
      <c r="FDK28" s="2"/>
      <c r="FDL28" s="2"/>
      <c r="FDM28" s="2"/>
      <c r="FDN28" s="2"/>
      <c r="FDO28" s="2"/>
      <c r="FDP28" s="2"/>
      <c r="FDQ28" s="2"/>
      <c r="FDR28" s="2"/>
      <c r="FDS28" s="2"/>
      <c r="FDT28" s="2"/>
      <c r="FDU28" s="2"/>
      <c r="FDV28" s="2"/>
      <c r="FDW28" s="2"/>
      <c r="FDX28" s="2"/>
      <c r="FDY28" s="2"/>
      <c r="FDZ28" s="2"/>
      <c r="FEA28" s="2"/>
      <c r="FEB28" s="2"/>
      <c r="FEC28" s="2"/>
      <c r="FED28" s="2"/>
      <c r="FEE28" s="2"/>
      <c r="FEF28" s="2"/>
      <c r="FEG28" s="2"/>
      <c r="FEH28" s="2"/>
      <c r="FEI28" s="2"/>
      <c r="FEJ28" s="2"/>
      <c r="FEK28" s="2"/>
      <c r="FEL28" s="2"/>
      <c r="FEM28" s="2"/>
      <c r="FEN28" s="2"/>
      <c r="FEO28" s="2"/>
      <c r="FEP28" s="2"/>
      <c r="FEQ28" s="2"/>
      <c r="FER28" s="2"/>
      <c r="FES28" s="2"/>
      <c r="FET28" s="2"/>
      <c r="FEU28" s="2"/>
      <c r="FEV28" s="2"/>
      <c r="FEW28" s="2"/>
      <c r="FEX28" s="2"/>
      <c r="FEY28" s="2"/>
      <c r="FEZ28" s="2"/>
      <c r="FFA28" s="2"/>
      <c r="FFB28" s="2"/>
      <c r="FFC28" s="2"/>
      <c r="FFD28" s="2"/>
      <c r="FFE28" s="2"/>
      <c r="FFF28" s="2"/>
      <c r="FFG28" s="2"/>
      <c r="FFH28" s="2"/>
      <c r="FFI28" s="2"/>
      <c r="FFJ28" s="2"/>
      <c r="FFK28" s="2"/>
      <c r="FFL28" s="2"/>
      <c r="FFM28" s="2"/>
      <c r="FFN28" s="2"/>
      <c r="FFO28" s="2"/>
      <c r="FFP28" s="2"/>
      <c r="FFQ28" s="2"/>
      <c r="FFR28" s="2"/>
      <c r="FFS28" s="2"/>
      <c r="FFT28" s="2"/>
      <c r="FFU28" s="2"/>
      <c r="FFV28" s="2"/>
      <c r="FFW28" s="2"/>
      <c r="FFX28" s="2"/>
      <c r="FFY28" s="2"/>
      <c r="FFZ28" s="2"/>
      <c r="FGA28" s="2"/>
      <c r="FGB28" s="2"/>
      <c r="FGC28" s="2"/>
      <c r="FGD28" s="2"/>
      <c r="FGE28" s="2"/>
      <c r="FGF28" s="2"/>
      <c r="FGG28" s="2"/>
      <c r="FGH28" s="2"/>
      <c r="FGI28" s="2"/>
      <c r="FGJ28" s="2"/>
      <c r="FGK28" s="2"/>
      <c r="FGL28" s="2"/>
      <c r="FGM28" s="2"/>
      <c r="FGN28" s="2"/>
      <c r="FGO28" s="2"/>
      <c r="FGP28" s="2"/>
      <c r="FGQ28" s="2"/>
      <c r="FGR28" s="2"/>
      <c r="FGS28" s="2"/>
      <c r="FGT28" s="2"/>
      <c r="FGU28" s="2"/>
      <c r="FGV28" s="2"/>
      <c r="FGW28" s="2"/>
      <c r="FGX28" s="2"/>
      <c r="FGY28" s="2"/>
      <c r="FGZ28" s="2"/>
      <c r="FHA28" s="2"/>
      <c r="FHB28" s="2"/>
      <c r="FHC28" s="2"/>
      <c r="FHD28" s="2"/>
      <c r="FHE28" s="2"/>
      <c r="FHF28" s="2"/>
      <c r="FHG28" s="2"/>
      <c r="FHH28" s="2"/>
      <c r="FHI28" s="2"/>
      <c r="FHJ28" s="2"/>
      <c r="FHK28" s="2"/>
      <c r="FHL28" s="2"/>
      <c r="FHM28" s="2"/>
      <c r="FHN28" s="2"/>
      <c r="FHO28" s="2"/>
      <c r="FHP28" s="2"/>
      <c r="FHQ28" s="2"/>
      <c r="FHR28" s="2"/>
      <c r="FHS28" s="2"/>
      <c r="FHT28" s="2"/>
      <c r="FHU28" s="2"/>
      <c r="FHV28" s="2"/>
      <c r="FHW28" s="2"/>
      <c r="FHX28" s="2"/>
      <c r="FHY28" s="2"/>
      <c r="FHZ28" s="2"/>
      <c r="FIA28" s="2"/>
      <c r="FIB28" s="2"/>
      <c r="FIC28" s="2"/>
      <c r="FID28" s="2"/>
      <c r="FIE28" s="2"/>
      <c r="FIF28" s="2"/>
      <c r="FIG28" s="2"/>
      <c r="FIH28" s="2"/>
      <c r="FII28" s="2"/>
      <c r="FIJ28" s="2"/>
      <c r="FIK28" s="2"/>
      <c r="FIL28" s="2"/>
      <c r="FIM28" s="2"/>
      <c r="FIN28" s="2"/>
      <c r="FIO28" s="2"/>
      <c r="FIP28" s="2"/>
      <c r="FIQ28" s="2"/>
      <c r="FIR28" s="2"/>
      <c r="FIS28" s="2"/>
      <c r="FIT28" s="2"/>
      <c r="FIU28" s="2"/>
      <c r="FIV28" s="2"/>
      <c r="FIW28" s="2"/>
      <c r="FIX28" s="2"/>
      <c r="FIY28" s="2"/>
      <c r="FIZ28" s="2"/>
      <c r="FJA28" s="2"/>
      <c r="FJB28" s="2"/>
      <c r="FJC28" s="2"/>
      <c r="FJD28" s="2"/>
      <c r="FJE28" s="2"/>
      <c r="FJF28" s="2"/>
      <c r="FJG28" s="2"/>
      <c r="FJH28" s="2"/>
      <c r="FJI28" s="2"/>
      <c r="FJJ28" s="2"/>
      <c r="FJK28" s="2"/>
      <c r="FJL28" s="2"/>
      <c r="FJM28" s="2"/>
      <c r="FJN28" s="2"/>
      <c r="FJO28" s="2"/>
      <c r="FJP28" s="2"/>
      <c r="FJQ28" s="2"/>
      <c r="FJR28" s="2"/>
      <c r="FJS28" s="2"/>
      <c r="FJT28" s="2"/>
      <c r="FJU28" s="2"/>
      <c r="FJV28" s="2"/>
      <c r="FJW28" s="2"/>
      <c r="FJX28" s="2"/>
      <c r="FJY28" s="2"/>
      <c r="FJZ28" s="2"/>
      <c r="FKA28" s="2"/>
      <c r="FKB28" s="2"/>
      <c r="FKC28" s="2"/>
      <c r="FKD28" s="2"/>
      <c r="FKE28" s="2"/>
      <c r="FKF28" s="2"/>
      <c r="FKG28" s="2"/>
      <c r="FKH28" s="2"/>
      <c r="FKI28" s="2"/>
      <c r="FKJ28" s="2"/>
      <c r="FKK28" s="2"/>
      <c r="FKL28" s="2"/>
      <c r="FKM28" s="2"/>
      <c r="FKN28" s="2"/>
      <c r="FKO28" s="2"/>
      <c r="FKP28" s="2"/>
      <c r="FKQ28" s="2"/>
      <c r="FKR28" s="2"/>
      <c r="FKS28" s="2"/>
      <c r="FKT28" s="2"/>
      <c r="FKU28" s="2"/>
      <c r="FKV28" s="2"/>
      <c r="FKW28" s="2"/>
      <c r="FKX28" s="2"/>
      <c r="FKY28" s="2"/>
      <c r="FKZ28" s="2"/>
      <c r="FLA28" s="2"/>
      <c r="FLB28" s="2"/>
      <c r="FLC28" s="2"/>
      <c r="FLD28" s="2"/>
      <c r="FLE28" s="2"/>
      <c r="FLF28" s="2"/>
      <c r="FLG28" s="2"/>
      <c r="FLH28" s="2"/>
      <c r="FLI28" s="2"/>
      <c r="FLJ28" s="2"/>
      <c r="FLK28" s="2"/>
      <c r="FLL28" s="2"/>
      <c r="FLM28" s="2"/>
      <c r="FLN28" s="2"/>
      <c r="FLO28" s="2"/>
      <c r="FLP28" s="2"/>
      <c r="FLQ28" s="2"/>
      <c r="FLR28" s="2"/>
      <c r="FLS28" s="2"/>
      <c r="FLT28" s="2"/>
      <c r="FLU28" s="2"/>
      <c r="FLV28" s="2"/>
      <c r="FLW28" s="2"/>
      <c r="FLX28" s="2"/>
      <c r="FLY28" s="2"/>
      <c r="FLZ28" s="2"/>
      <c r="FMA28" s="2"/>
      <c r="FMB28" s="2"/>
      <c r="FMC28" s="2"/>
      <c r="FMD28" s="2"/>
      <c r="FME28" s="2"/>
      <c r="FMF28" s="2"/>
      <c r="FMG28" s="2"/>
      <c r="FMH28" s="2"/>
      <c r="FMI28" s="2"/>
      <c r="FMJ28" s="2"/>
      <c r="FMK28" s="2"/>
      <c r="FML28" s="2"/>
      <c r="FMM28" s="2"/>
      <c r="FMN28" s="2"/>
      <c r="FMO28" s="2"/>
      <c r="FMP28" s="2"/>
      <c r="FMQ28" s="2"/>
      <c r="FMR28" s="2"/>
      <c r="FMS28" s="2"/>
      <c r="FMT28" s="2"/>
      <c r="FMU28" s="2"/>
      <c r="FMV28" s="2"/>
      <c r="FMW28" s="2"/>
      <c r="FMX28" s="2"/>
      <c r="FMY28" s="2"/>
      <c r="FMZ28" s="2"/>
      <c r="FNA28" s="2"/>
      <c r="FNB28" s="2"/>
      <c r="FNC28" s="2"/>
      <c r="FND28" s="2"/>
      <c r="FNE28" s="2"/>
      <c r="FNF28" s="2"/>
      <c r="FNG28" s="2"/>
      <c r="FNH28" s="2"/>
      <c r="FNI28" s="2"/>
      <c r="FNJ28" s="2"/>
      <c r="FNK28" s="2"/>
      <c r="FNL28" s="2"/>
      <c r="FNM28" s="2"/>
      <c r="FNN28" s="2"/>
      <c r="FNO28" s="2"/>
      <c r="FNP28" s="2"/>
      <c r="FNQ28" s="2"/>
      <c r="FNR28" s="2"/>
      <c r="FNS28" s="2"/>
      <c r="FNT28" s="2"/>
      <c r="FNU28" s="2"/>
      <c r="FNV28" s="2"/>
      <c r="FNW28" s="2"/>
      <c r="FNX28" s="2"/>
      <c r="FNY28" s="2"/>
      <c r="FNZ28" s="2"/>
      <c r="FOA28" s="2"/>
      <c r="FOB28" s="2"/>
      <c r="FOC28" s="2"/>
      <c r="FOD28" s="2"/>
      <c r="FOE28" s="2"/>
      <c r="FOF28" s="2"/>
      <c r="FOG28" s="2"/>
      <c r="FOH28" s="2"/>
      <c r="FOI28" s="2"/>
      <c r="FOJ28" s="2"/>
      <c r="FOK28" s="2"/>
      <c r="FOL28" s="2"/>
      <c r="FOM28" s="2"/>
      <c r="FON28" s="2"/>
      <c r="FOO28" s="2"/>
      <c r="FOP28" s="2"/>
      <c r="FOQ28" s="2"/>
      <c r="FOR28" s="2"/>
      <c r="FOS28" s="2"/>
      <c r="FOT28" s="2"/>
      <c r="FOU28" s="2"/>
      <c r="FOV28" s="2"/>
      <c r="FOW28" s="2"/>
      <c r="FOX28" s="2"/>
      <c r="FOY28" s="2"/>
      <c r="FOZ28" s="2"/>
      <c r="FPA28" s="2"/>
      <c r="FPB28" s="2"/>
      <c r="FPC28" s="2"/>
      <c r="FPD28" s="2"/>
      <c r="FPE28" s="2"/>
      <c r="FPF28" s="2"/>
      <c r="FPG28" s="2"/>
      <c r="FPH28" s="2"/>
      <c r="FPI28" s="2"/>
      <c r="FPJ28" s="2"/>
      <c r="FPK28" s="2"/>
      <c r="FPL28" s="2"/>
      <c r="FPM28" s="2"/>
      <c r="FPN28" s="2"/>
      <c r="FPO28" s="2"/>
      <c r="FPP28" s="2"/>
      <c r="FPQ28" s="2"/>
      <c r="FPR28" s="2"/>
      <c r="FPS28" s="2"/>
      <c r="FPT28" s="2"/>
      <c r="FPU28" s="2"/>
      <c r="FPV28" s="2"/>
      <c r="FPW28" s="2"/>
      <c r="FPX28" s="2"/>
      <c r="FPY28" s="2"/>
      <c r="FPZ28" s="2"/>
      <c r="FQA28" s="2"/>
      <c r="FQB28" s="2"/>
      <c r="FQC28" s="2"/>
      <c r="FQD28" s="2"/>
      <c r="FQE28" s="2"/>
      <c r="FQF28" s="2"/>
      <c r="FQG28" s="2"/>
      <c r="FQH28" s="2"/>
      <c r="FQI28" s="2"/>
      <c r="FQJ28" s="2"/>
      <c r="FQK28" s="2"/>
      <c r="FQL28" s="2"/>
      <c r="FQM28" s="2"/>
      <c r="FQN28" s="2"/>
      <c r="FQO28" s="2"/>
      <c r="FQP28" s="2"/>
      <c r="FQQ28" s="2"/>
      <c r="FQR28" s="2"/>
      <c r="FQS28" s="2"/>
      <c r="FQT28" s="2"/>
      <c r="FQU28" s="2"/>
      <c r="FQV28" s="2"/>
      <c r="FQW28" s="2"/>
      <c r="FQX28" s="2"/>
      <c r="FQY28" s="2"/>
      <c r="FQZ28" s="2"/>
      <c r="FRA28" s="2"/>
      <c r="FRB28" s="2"/>
      <c r="FRC28" s="2"/>
      <c r="FRD28" s="2"/>
      <c r="FRE28" s="2"/>
      <c r="FRF28" s="2"/>
      <c r="FRG28" s="2"/>
      <c r="FRH28" s="2"/>
      <c r="FRI28" s="2"/>
      <c r="FRJ28" s="2"/>
      <c r="FRK28" s="2"/>
      <c r="FRL28" s="2"/>
      <c r="FRM28" s="2"/>
      <c r="FRN28" s="2"/>
      <c r="FRO28" s="2"/>
      <c r="FRP28" s="2"/>
      <c r="FRQ28" s="2"/>
      <c r="FRR28" s="2"/>
      <c r="FRS28" s="2"/>
      <c r="FRT28" s="2"/>
      <c r="FRU28" s="2"/>
      <c r="FRV28" s="2"/>
      <c r="FRW28" s="2"/>
      <c r="FRX28" s="2"/>
      <c r="FRY28" s="2"/>
      <c r="FRZ28" s="2"/>
      <c r="FSA28" s="2"/>
      <c r="FSB28" s="2"/>
      <c r="FSC28" s="2"/>
      <c r="FSD28" s="2"/>
      <c r="FSE28" s="2"/>
      <c r="FSF28" s="2"/>
      <c r="FSG28" s="2"/>
      <c r="FSH28" s="2"/>
      <c r="FSI28" s="2"/>
      <c r="FSJ28" s="2"/>
      <c r="FSK28" s="2"/>
      <c r="FSL28" s="2"/>
      <c r="FSM28" s="2"/>
      <c r="FSN28" s="2"/>
      <c r="FSO28" s="2"/>
      <c r="FSP28" s="2"/>
      <c r="FSQ28" s="2"/>
      <c r="FSR28" s="2"/>
      <c r="FSS28" s="2"/>
      <c r="FST28" s="2"/>
      <c r="FSU28" s="2"/>
      <c r="FSV28" s="2"/>
      <c r="FSW28" s="2"/>
      <c r="FSX28" s="2"/>
      <c r="FSY28" s="2"/>
      <c r="FSZ28" s="2"/>
      <c r="FTA28" s="2"/>
      <c r="FTB28" s="2"/>
      <c r="FTC28" s="2"/>
      <c r="FTD28" s="2"/>
      <c r="FTE28" s="2"/>
      <c r="FTF28" s="2"/>
      <c r="FTG28" s="2"/>
      <c r="FTH28" s="2"/>
      <c r="FTI28" s="2"/>
      <c r="FTJ28" s="2"/>
      <c r="FTK28" s="2"/>
      <c r="FTL28" s="2"/>
      <c r="FTM28" s="2"/>
      <c r="FTN28" s="2"/>
      <c r="FTO28" s="2"/>
      <c r="FTP28" s="2"/>
      <c r="FTQ28" s="2"/>
      <c r="FTR28" s="2"/>
      <c r="FTS28" s="2"/>
      <c r="FTT28" s="2"/>
      <c r="FTU28" s="2"/>
      <c r="FTV28" s="2"/>
      <c r="FTW28" s="2"/>
      <c r="FTX28" s="2"/>
      <c r="FTY28" s="2"/>
      <c r="FTZ28" s="2"/>
      <c r="FUA28" s="2"/>
      <c r="FUB28" s="2"/>
      <c r="FUC28" s="2"/>
      <c r="FUD28" s="2"/>
      <c r="FUE28" s="2"/>
      <c r="FUF28" s="2"/>
      <c r="FUG28" s="2"/>
      <c r="FUH28" s="2"/>
      <c r="FUI28" s="2"/>
      <c r="FUJ28" s="2"/>
      <c r="FUK28" s="2"/>
      <c r="FUL28" s="2"/>
      <c r="FUM28" s="2"/>
      <c r="FUN28" s="2"/>
      <c r="FUO28" s="2"/>
      <c r="FUP28" s="2"/>
      <c r="FUQ28" s="2"/>
      <c r="FUR28" s="2"/>
      <c r="FUS28" s="2"/>
      <c r="FUT28" s="2"/>
      <c r="FUU28" s="2"/>
      <c r="FUV28" s="2"/>
      <c r="FUW28" s="2"/>
      <c r="FUX28" s="2"/>
      <c r="FUY28" s="2"/>
      <c r="FUZ28" s="2"/>
      <c r="FVA28" s="2"/>
      <c r="FVB28" s="2"/>
      <c r="FVC28" s="2"/>
      <c r="FVD28" s="2"/>
      <c r="FVE28" s="2"/>
      <c r="FVF28" s="2"/>
      <c r="FVG28" s="2"/>
      <c r="FVH28" s="2"/>
      <c r="FVI28" s="2"/>
      <c r="FVJ28" s="2"/>
      <c r="FVK28" s="2"/>
      <c r="FVL28" s="2"/>
      <c r="FVM28" s="2"/>
      <c r="FVN28" s="2"/>
      <c r="FVO28" s="2"/>
      <c r="FVP28" s="2"/>
      <c r="FVQ28" s="2"/>
      <c r="FVR28" s="2"/>
      <c r="FVS28" s="2"/>
      <c r="FVT28" s="2"/>
      <c r="FVU28" s="2"/>
      <c r="FVV28" s="2"/>
      <c r="FVW28" s="2"/>
      <c r="FVX28" s="2"/>
      <c r="FVY28" s="2"/>
      <c r="FVZ28" s="2"/>
      <c r="FWA28" s="2"/>
      <c r="FWB28" s="2"/>
      <c r="FWC28" s="2"/>
      <c r="FWD28" s="2"/>
      <c r="FWE28" s="2"/>
      <c r="FWF28" s="2"/>
      <c r="FWG28" s="2"/>
      <c r="FWH28" s="2"/>
      <c r="FWI28" s="2"/>
      <c r="FWJ28" s="2"/>
      <c r="FWK28" s="2"/>
      <c r="FWL28" s="2"/>
      <c r="FWM28" s="2"/>
      <c r="FWN28" s="2"/>
      <c r="FWO28" s="2"/>
      <c r="FWP28" s="2"/>
      <c r="FWQ28" s="2"/>
      <c r="FWR28" s="2"/>
      <c r="FWS28" s="2"/>
      <c r="FWT28" s="2"/>
      <c r="FWU28" s="2"/>
      <c r="FWV28" s="2"/>
      <c r="FWW28" s="2"/>
      <c r="FWX28" s="2"/>
      <c r="FWY28" s="2"/>
      <c r="FWZ28" s="2"/>
      <c r="FXA28" s="2"/>
      <c r="FXB28" s="2"/>
      <c r="FXC28" s="2"/>
      <c r="FXD28" s="2"/>
      <c r="FXE28" s="2"/>
      <c r="FXF28" s="2"/>
      <c r="FXG28" s="2"/>
      <c r="FXH28" s="2"/>
      <c r="FXI28" s="2"/>
      <c r="FXJ28" s="2"/>
      <c r="FXK28" s="2"/>
      <c r="FXL28" s="2"/>
      <c r="FXM28" s="2"/>
      <c r="FXN28" s="2"/>
      <c r="FXO28" s="2"/>
      <c r="FXP28" s="2"/>
      <c r="FXQ28" s="2"/>
      <c r="FXR28" s="2"/>
      <c r="FXS28" s="2"/>
      <c r="FXT28" s="2"/>
      <c r="FXU28" s="2"/>
      <c r="FXV28" s="2"/>
      <c r="FXW28" s="2"/>
      <c r="FXX28" s="2"/>
      <c r="FXY28" s="2"/>
      <c r="FXZ28" s="2"/>
      <c r="FYA28" s="2"/>
      <c r="FYB28" s="2"/>
      <c r="FYC28" s="2"/>
      <c r="FYD28" s="2"/>
      <c r="FYE28" s="2"/>
      <c r="FYF28" s="2"/>
      <c r="FYG28" s="2"/>
      <c r="FYH28" s="2"/>
      <c r="FYI28" s="2"/>
      <c r="FYJ28" s="2"/>
      <c r="FYK28" s="2"/>
      <c r="FYL28" s="2"/>
      <c r="FYM28" s="2"/>
      <c r="FYN28" s="2"/>
      <c r="FYO28" s="2"/>
      <c r="FYP28" s="2"/>
      <c r="FYQ28" s="2"/>
      <c r="FYR28" s="2"/>
      <c r="FYS28" s="2"/>
      <c r="FYT28" s="2"/>
      <c r="FYU28" s="2"/>
      <c r="FYV28" s="2"/>
      <c r="FYW28" s="2"/>
      <c r="FYX28" s="2"/>
      <c r="FYY28" s="2"/>
      <c r="FYZ28" s="2"/>
      <c r="FZA28" s="2"/>
      <c r="FZB28" s="2"/>
      <c r="FZC28" s="2"/>
      <c r="FZD28" s="2"/>
      <c r="FZE28" s="2"/>
      <c r="FZF28" s="2"/>
      <c r="FZG28" s="2"/>
      <c r="FZH28" s="2"/>
      <c r="FZI28" s="2"/>
      <c r="FZJ28" s="2"/>
      <c r="FZK28" s="2"/>
      <c r="FZL28" s="2"/>
      <c r="FZM28" s="2"/>
      <c r="FZN28" s="2"/>
      <c r="FZO28" s="2"/>
      <c r="FZP28" s="2"/>
      <c r="FZQ28" s="2"/>
      <c r="FZR28" s="2"/>
      <c r="FZS28" s="2"/>
      <c r="FZT28" s="2"/>
      <c r="FZU28" s="2"/>
      <c r="FZV28" s="2"/>
      <c r="FZW28" s="2"/>
      <c r="FZX28" s="2"/>
      <c r="FZY28" s="2"/>
      <c r="FZZ28" s="2"/>
      <c r="GAA28" s="2"/>
      <c r="GAB28" s="2"/>
      <c r="GAC28" s="2"/>
      <c r="GAD28" s="2"/>
      <c r="GAE28" s="2"/>
      <c r="GAF28" s="2"/>
      <c r="GAG28" s="2"/>
      <c r="GAH28" s="2"/>
      <c r="GAI28" s="2"/>
      <c r="GAJ28" s="2"/>
      <c r="GAK28" s="2"/>
      <c r="GAL28" s="2"/>
      <c r="GAM28" s="2"/>
      <c r="GAN28" s="2"/>
      <c r="GAO28" s="2"/>
      <c r="GAP28" s="2"/>
      <c r="GAQ28" s="2"/>
      <c r="GAR28" s="2"/>
      <c r="GAS28" s="2"/>
      <c r="GAT28" s="2"/>
      <c r="GAU28" s="2"/>
      <c r="GAV28" s="2"/>
      <c r="GAW28" s="2"/>
      <c r="GAX28" s="2"/>
      <c r="GAY28" s="2"/>
      <c r="GAZ28" s="2"/>
      <c r="GBA28" s="2"/>
      <c r="GBB28" s="2"/>
      <c r="GBC28" s="2"/>
      <c r="GBD28" s="2"/>
      <c r="GBE28" s="2"/>
      <c r="GBF28" s="2"/>
      <c r="GBG28" s="2"/>
      <c r="GBH28" s="2"/>
      <c r="GBI28" s="2"/>
      <c r="GBJ28" s="2"/>
      <c r="GBK28" s="2"/>
      <c r="GBL28" s="2"/>
      <c r="GBM28" s="2"/>
      <c r="GBN28" s="2"/>
      <c r="GBO28" s="2"/>
      <c r="GBP28" s="2"/>
      <c r="GBQ28" s="2"/>
      <c r="GBR28" s="2"/>
      <c r="GBS28" s="2"/>
      <c r="GBT28" s="2"/>
      <c r="GBU28" s="2"/>
      <c r="GBV28" s="2"/>
      <c r="GBW28" s="2"/>
      <c r="GBX28" s="2"/>
      <c r="GBY28" s="2"/>
      <c r="GBZ28" s="2"/>
      <c r="GCA28" s="2"/>
      <c r="GCB28" s="2"/>
      <c r="GCC28" s="2"/>
      <c r="GCD28" s="2"/>
      <c r="GCE28" s="2"/>
      <c r="GCF28" s="2"/>
      <c r="GCG28" s="2"/>
      <c r="GCH28" s="2"/>
      <c r="GCI28" s="2"/>
      <c r="GCJ28" s="2"/>
      <c r="GCK28" s="2"/>
      <c r="GCL28" s="2"/>
      <c r="GCM28" s="2"/>
      <c r="GCN28" s="2"/>
      <c r="GCO28" s="2"/>
      <c r="GCP28" s="2"/>
      <c r="GCQ28" s="2"/>
      <c r="GCR28" s="2"/>
      <c r="GCS28" s="2"/>
      <c r="GCT28" s="2"/>
      <c r="GCU28" s="2"/>
      <c r="GCV28" s="2"/>
      <c r="GCW28" s="2"/>
      <c r="GCX28" s="2"/>
      <c r="GCY28" s="2"/>
      <c r="GCZ28" s="2"/>
      <c r="GDA28" s="2"/>
      <c r="GDB28" s="2"/>
      <c r="GDC28" s="2"/>
      <c r="GDD28" s="2"/>
      <c r="GDE28" s="2"/>
      <c r="GDF28" s="2"/>
      <c r="GDG28" s="2"/>
      <c r="GDH28" s="2"/>
      <c r="GDI28" s="2"/>
      <c r="GDJ28" s="2"/>
      <c r="GDK28" s="2"/>
      <c r="GDL28" s="2"/>
      <c r="GDM28" s="2"/>
      <c r="GDN28" s="2"/>
      <c r="GDO28" s="2"/>
      <c r="GDP28" s="2"/>
      <c r="GDQ28" s="2"/>
      <c r="GDR28" s="2"/>
      <c r="GDS28" s="2"/>
      <c r="GDT28" s="2"/>
      <c r="GDU28" s="2"/>
      <c r="GDV28" s="2"/>
      <c r="GDW28" s="2"/>
      <c r="GDX28" s="2"/>
      <c r="GDY28" s="2"/>
      <c r="GDZ28" s="2"/>
      <c r="GEA28" s="2"/>
      <c r="GEB28" s="2"/>
      <c r="GEC28" s="2"/>
      <c r="GED28" s="2"/>
      <c r="GEE28" s="2"/>
      <c r="GEF28" s="2"/>
      <c r="GEG28" s="2"/>
      <c r="GEH28" s="2"/>
      <c r="GEI28" s="2"/>
      <c r="GEJ28" s="2"/>
      <c r="GEK28" s="2"/>
      <c r="GEL28" s="2"/>
      <c r="GEM28" s="2"/>
      <c r="GEN28" s="2"/>
      <c r="GEO28" s="2"/>
      <c r="GEP28" s="2"/>
      <c r="GEQ28" s="2"/>
      <c r="GER28" s="2"/>
      <c r="GES28" s="2"/>
      <c r="GET28" s="2"/>
      <c r="GEU28" s="2"/>
      <c r="GEV28" s="2"/>
      <c r="GEW28" s="2"/>
      <c r="GEX28" s="2"/>
      <c r="GEY28" s="2"/>
      <c r="GEZ28" s="2"/>
      <c r="GFA28" s="2"/>
      <c r="GFB28" s="2"/>
      <c r="GFC28" s="2"/>
      <c r="GFD28" s="2"/>
      <c r="GFE28" s="2"/>
      <c r="GFF28" s="2"/>
      <c r="GFG28" s="2"/>
      <c r="GFH28" s="2"/>
      <c r="GFI28" s="2"/>
      <c r="GFJ28" s="2"/>
      <c r="GFK28" s="2"/>
      <c r="GFL28" s="2"/>
      <c r="GFM28" s="2"/>
      <c r="GFN28" s="2"/>
      <c r="GFO28" s="2"/>
      <c r="GFP28" s="2"/>
      <c r="GFQ28" s="2"/>
      <c r="GFR28" s="2"/>
      <c r="GFS28" s="2"/>
      <c r="GFT28" s="2"/>
      <c r="GFU28" s="2"/>
      <c r="GFV28" s="2"/>
      <c r="GFW28" s="2"/>
      <c r="GFX28" s="2"/>
      <c r="GFY28" s="2"/>
      <c r="GFZ28" s="2"/>
      <c r="GGA28" s="2"/>
      <c r="GGB28" s="2"/>
      <c r="GGC28" s="2"/>
      <c r="GGD28" s="2"/>
      <c r="GGE28" s="2"/>
      <c r="GGF28" s="2"/>
      <c r="GGG28" s="2"/>
      <c r="GGH28" s="2"/>
      <c r="GGI28" s="2"/>
      <c r="GGJ28" s="2"/>
      <c r="GGK28" s="2"/>
      <c r="GGL28" s="2"/>
      <c r="GGM28" s="2"/>
      <c r="GGN28" s="2"/>
      <c r="GGO28" s="2"/>
      <c r="GGP28" s="2"/>
      <c r="GGQ28" s="2"/>
      <c r="GGR28" s="2"/>
      <c r="GGS28" s="2"/>
      <c r="GGT28" s="2"/>
      <c r="GGU28" s="2"/>
      <c r="GGV28" s="2"/>
      <c r="GGW28" s="2"/>
      <c r="GGX28" s="2"/>
      <c r="GGY28" s="2"/>
      <c r="GGZ28" s="2"/>
      <c r="GHA28" s="2"/>
      <c r="GHB28" s="2"/>
      <c r="GHC28" s="2"/>
      <c r="GHD28" s="2"/>
      <c r="GHE28" s="2"/>
      <c r="GHF28" s="2"/>
      <c r="GHG28" s="2"/>
      <c r="GHH28" s="2"/>
      <c r="GHI28" s="2"/>
      <c r="GHJ28" s="2"/>
      <c r="GHK28" s="2"/>
      <c r="GHL28" s="2"/>
      <c r="GHM28" s="2"/>
      <c r="GHN28" s="2"/>
      <c r="GHO28" s="2"/>
      <c r="GHP28" s="2"/>
      <c r="GHQ28" s="2"/>
      <c r="GHR28" s="2"/>
      <c r="GHS28" s="2"/>
      <c r="GHT28" s="2"/>
      <c r="GHU28" s="2"/>
      <c r="GHV28" s="2"/>
      <c r="GHW28" s="2"/>
      <c r="GHX28" s="2"/>
      <c r="GHY28" s="2"/>
      <c r="GHZ28" s="2"/>
      <c r="GIA28" s="2"/>
      <c r="GIB28" s="2"/>
      <c r="GIC28" s="2"/>
      <c r="GID28" s="2"/>
      <c r="GIE28" s="2"/>
      <c r="GIF28" s="2"/>
      <c r="GIG28" s="2"/>
      <c r="GIH28" s="2"/>
      <c r="GII28" s="2"/>
      <c r="GIJ28" s="2"/>
      <c r="GIK28" s="2"/>
      <c r="GIL28" s="2"/>
      <c r="GIM28" s="2"/>
      <c r="GIN28" s="2"/>
      <c r="GIO28" s="2"/>
      <c r="GIP28" s="2"/>
      <c r="GIQ28" s="2"/>
      <c r="GIR28" s="2"/>
      <c r="GIS28" s="2"/>
      <c r="GIT28" s="2"/>
      <c r="GIU28" s="2"/>
      <c r="GIV28" s="2"/>
      <c r="GIW28" s="2"/>
      <c r="GIX28" s="2"/>
      <c r="GIY28" s="2"/>
      <c r="GIZ28" s="2"/>
      <c r="GJA28" s="2"/>
      <c r="GJB28" s="2"/>
      <c r="GJC28" s="2"/>
      <c r="GJD28" s="2"/>
      <c r="GJE28" s="2"/>
      <c r="GJF28" s="2"/>
      <c r="GJG28" s="2"/>
      <c r="GJH28" s="2"/>
      <c r="GJI28" s="2"/>
      <c r="GJJ28" s="2"/>
      <c r="GJK28" s="2"/>
      <c r="GJL28" s="2"/>
      <c r="GJM28" s="2"/>
      <c r="GJN28" s="2"/>
      <c r="GJO28" s="2"/>
      <c r="GJP28" s="2"/>
      <c r="GJQ28" s="2"/>
      <c r="GJR28" s="2"/>
      <c r="GJS28" s="2"/>
      <c r="GJT28" s="2"/>
      <c r="GJU28" s="2"/>
      <c r="GJV28" s="2"/>
      <c r="GJW28" s="2"/>
      <c r="GJX28" s="2"/>
      <c r="GJY28" s="2"/>
      <c r="GJZ28" s="2"/>
      <c r="GKA28" s="2"/>
      <c r="GKB28" s="2"/>
      <c r="GKC28" s="2"/>
      <c r="GKD28" s="2"/>
      <c r="GKE28" s="2"/>
      <c r="GKF28" s="2"/>
      <c r="GKG28" s="2"/>
      <c r="GKH28" s="2"/>
      <c r="GKI28" s="2"/>
      <c r="GKJ28" s="2"/>
      <c r="GKK28" s="2"/>
      <c r="GKL28" s="2"/>
      <c r="GKM28" s="2"/>
      <c r="GKN28" s="2"/>
      <c r="GKO28" s="2"/>
      <c r="GKP28" s="2"/>
      <c r="GKQ28" s="2"/>
      <c r="GKR28" s="2"/>
      <c r="GKS28" s="2"/>
      <c r="GKT28" s="2"/>
      <c r="GKU28" s="2"/>
      <c r="GKV28" s="2"/>
      <c r="GKW28" s="2"/>
      <c r="GKX28" s="2"/>
      <c r="GKY28" s="2"/>
      <c r="GKZ28" s="2"/>
      <c r="GLA28" s="2"/>
      <c r="GLB28" s="2"/>
      <c r="GLC28" s="2"/>
      <c r="GLD28" s="2"/>
      <c r="GLE28" s="2"/>
      <c r="GLF28" s="2"/>
      <c r="GLG28" s="2"/>
      <c r="GLH28" s="2"/>
      <c r="GLI28" s="2"/>
      <c r="GLJ28" s="2"/>
      <c r="GLK28" s="2"/>
      <c r="GLL28" s="2"/>
      <c r="GLM28" s="2"/>
      <c r="GLN28" s="2"/>
      <c r="GLO28" s="2"/>
      <c r="GLP28" s="2"/>
      <c r="GLQ28" s="2"/>
      <c r="GLR28" s="2"/>
      <c r="GLS28" s="2"/>
      <c r="GLT28" s="2"/>
      <c r="GLU28" s="2"/>
      <c r="GLV28" s="2"/>
      <c r="GLW28" s="2"/>
      <c r="GLX28" s="2"/>
      <c r="GLY28" s="2"/>
      <c r="GLZ28" s="2"/>
      <c r="GMA28" s="2"/>
      <c r="GMB28" s="2"/>
      <c r="GMC28" s="2"/>
      <c r="GMD28" s="2"/>
      <c r="GME28" s="2"/>
      <c r="GMF28" s="2"/>
      <c r="GMG28" s="2"/>
      <c r="GMH28" s="2"/>
      <c r="GMI28" s="2"/>
      <c r="GMJ28" s="2"/>
      <c r="GMK28" s="2"/>
      <c r="GML28" s="2"/>
      <c r="GMM28" s="2"/>
      <c r="GMN28" s="2"/>
      <c r="GMO28" s="2"/>
      <c r="GMP28" s="2"/>
      <c r="GMQ28" s="2"/>
      <c r="GMR28" s="2"/>
      <c r="GMS28" s="2"/>
      <c r="GMT28" s="2"/>
      <c r="GMU28" s="2"/>
      <c r="GMV28" s="2"/>
      <c r="GMW28" s="2"/>
      <c r="GMX28" s="2"/>
      <c r="GMY28" s="2"/>
      <c r="GMZ28" s="2"/>
      <c r="GNA28" s="2"/>
      <c r="GNB28" s="2"/>
      <c r="GNC28" s="2"/>
      <c r="GND28" s="2"/>
      <c r="GNE28" s="2"/>
      <c r="GNF28" s="2"/>
      <c r="GNG28" s="2"/>
      <c r="GNH28" s="2"/>
      <c r="GNI28" s="2"/>
      <c r="GNJ28" s="2"/>
      <c r="GNK28" s="2"/>
      <c r="GNL28" s="2"/>
      <c r="GNM28" s="2"/>
      <c r="GNN28" s="2"/>
      <c r="GNO28" s="2"/>
      <c r="GNP28" s="2"/>
      <c r="GNQ28" s="2"/>
      <c r="GNR28" s="2"/>
      <c r="GNS28" s="2"/>
      <c r="GNT28" s="2"/>
      <c r="GNU28" s="2"/>
      <c r="GNV28" s="2"/>
      <c r="GNW28" s="2"/>
      <c r="GNX28" s="2"/>
      <c r="GNY28" s="2"/>
      <c r="GNZ28" s="2"/>
      <c r="GOA28" s="2"/>
      <c r="GOB28" s="2"/>
      <c r="GOC28" s="2"/>
      <c r="GOD28" s="2"/>
      <c r="GOE28" s="2"/>
      <c r="GOF28" s="2"/>
      <c r="GOG28" s="2"/>
      <c r="GOH28" s="2"/>
      <c r="GOI28" s="2"/>
      <c r="GOJ28" s="2"/>
      <c r="GOK28" s="2"/>
      <c r="GOL28" s="2"/>
      <c r="GOM28" s="2"/>
      <c r="GON28" s="2"/>
      <c r="GOO28" s="2"/>
      <c r="GOP28" s="2"/>
      <c r="GOQ28" s="2"/>
      <c r="GOR28" s="2"/>
      <c r="GOS28" s="2"/>
      <c r="GOT28" s="2"/>
      <c r="GOU28" s="2"/>
      <c r="GOV28" s="2"/>
      <c r="GOW28" s="2"/>
      <c r="GOX28" s="2"/>
      <c r="GOY28" s="2"/>
      <c r="GOZ28" s="2"/>
      <c r="GPA28" s="2"/>
      <c r="GPB28" s="2"/>
      <c r="GPC28" s="2"/>
      <c r="GPD28" s="2"/>
      <c r="GPE28" s="2"/>
      <c r="GPF28" s="2"/>
      <c r="GPG28" s="2"/>
      <c r="GPH28" s="2"/>
      <c r="GPI28" s="2"/>
      <c r="GPJ28" s="2"/>
      <c r="GPK28" s="2"/>
      <c r="GPL28" s="2"/>
      <c r="GPM28" s="2"/>
      <c r="GPN28" s="2"/>
      <c r="GPO28" s="2"/>
      <c r="GPP28" s="2"/>
      <c r="GPQ28" s="2"/>
      <c r="GPR28" s="2"/>
      <c r="GPS28" s="2"/>
      <c r="GPT28" s="2"/>
      <c r="GPU28" s="2"/>
      <c r="GPV28" s="2"/>
      <c r="GPW28" s="2"/>
      <c r="GPX28" s="2"/>
      <c r="GPY28" s="2"/>
      <c r="GPZ28" s="2"/>
      <c r="GQA28" s="2"/>
      <c r="GQB28" s="2"/>
      <c r="GQC28" s="2"/>
      <c r="GQD28" s="2"/>
      <c r="GQE28" s="2"/>
      <c r="GQF28" s="2"/>
      <c r="GQG28" s="2"/>
      <c r="GQH28" s="2"/>
      <c r="GQI28" s="2"/>
      <c r="GQJ28" s="2"/>
      <c r="GQK28" s="2"/>
      <c r="GQL28" s="2"/>
      <c r="GQM28" s="2"/>
      <c r="GQN28" s="2"/>
      <c r="GQO28" s="2"/>
      <c r="GQP28" s="2"/>
      <c r="GQQ28" s="2"/>
      <c r="GQR28" s="2"/>
      <c r="GQS28" s="2"/>
      <c r="GQT28" s="2"/>
      <c r="GQU28" s="2"/>
      <c r="GQV28" s="2"/>
      <c r="GQW28" s="2"/>
      <c r="GQX28" s="2"/>
      <c r="GQY28" s="2"/>
      <c r="GQZ28" s="2"/>
      <c r="GRA28" s="2"/>
      <c r="GRB28" s="2"/>
      <c r="GRC28" s="2"/>
      <c r="GRD28" s="2"/>
      <c r="GRE28" s="2"/>
      <c r="GRF28" s="2"/>
      <c r="GRG28" s="2"/>
      <c r="GRH28" s="2"/>
      <c r="GRI28" s="2"/>
      <c r="GRJ28" s="2"/>
      <c r="GRK28" s="2"/>
      <c r="GRL28" s="2"/>
      <c r="GRM28" s="2"/>
      <c r="GRN28" s="2"/>
      <c r="GRO28" s="2"/>
      <c r="GRP28" s="2"/>
      <c r="GRQ28" s="2"/>
      <c r="GRR28" s="2"/>
      <c r="GRS28" s="2"/>
      <c r="GRT28" s="2"/>
      <c r="GRU28" s="2"/>
      <c r="GRV28" s="2"/>
      <c r="GRW28" s="2"/>
      <c r="GRX28" s="2"/>
      <c r="GRY28" s="2"/>
      <c r="GRZ28" s="2"/>
      <c r="GSA28" s="2"/>
      <c r="GSB28" s="2"/>
      <c r="GSC28" s="2"/>
      <c r="GSD28" s="2"/>
      <c r="GSE28" s="2"/>
      <c r="GSF28" s="2"/>
      <c r="GSG28" s="2"/>
      <c r="GSH28" s="2"/>
      <c r="GSI28" s="2"/>
      <c r="GSJ28" s="2"/>
      <c r="GSK28" s="2"/>
      <c r="GSL28" s="2"/>
      <c r="GSM28" s="2"/>
      <c r="GSN28" s="2"/>
      <c r="GSO28" s="2"/>
      <c r="GSP28" s="2"/>
      <c r="GSQ28" s="2"/>
      <c r="GSR28" s="2"/>
      <c r="GSS28" s="2"/>
      <c r="GST28" s="2"/>
      <c r="GSU28" s="2"/>
      <c r="GSV28" s="2"/>
      <c r="GSW28" s="2"/>
      <c r="GSX28" s="2"/>
      <c r="GSY28" s="2"/>
      <c r="GSZ28" s="2"/>
      <c r="GTA28" s="2"/>
      <c r="GTB28" s="2"/>
      <c r="GTC28" s="2"/>
      <c r="GTD28" s="2"/>
      <c r="GTE28" s="2"/>
      <c r="GTF28" s="2"/>
      <c r="GTG28" s="2"/>
      <c r="GTH28" s="2"/>
      <c r="GTI28" s="2"/>
      <c r="GTJ28" s="2"/>
      <c r="GTK28" s="2"/>
      <c r="GTL28" s="2"/>
      <c r="GTM28" s="2"/>
      <c r="GTN28" s="2"/>
      <c r="GTO28" s="2"/>
      <c r="GTP28" s="2"/>
      <c r="GTQ28" s="2"/>
      <c r="GTR28" s="2"/>
      <c r="GTS28" s="2"/>
      <c r="GTT28" s="2"/>
      <c r="GTU28" s="2"/>
      <c r="GTV28" s="2"/>
      <c r="GTW28" s="2"/>
      <c r="GTX28" s="2"/>
      <c r="GTY28" s="2"/>
      <c r="GTZ28" s="2"/>
      <c r="GUA28" s="2"/>
      <c r="GUB28" s="2"/>
      <c r="GUC28" s="2"/>
      <c r="GUD28" s="2"/>
      <c r="GUE28" s="2"/>
      <c r="GUF28" s="2"/>
      <c r="GUG28" s="2"/>
      <c r="GUH28" s="2"/>
      <c r="GUI28" s="2"/>
      <c r="GUJ28" s="2"/>
      <c r="GUK28" s="2"/>
      <c r="GUL28" s="2"/>
      <c r="GUM28" s="2"/>
      <c r="GUN28" s="2"/>
      <c r="GUO28" s="2"/>
      <c r="GUP28" s="2"/>
      <c r="GUQ28" s="2"/>
      <c r="GUR28" s="2"/>
      <c r="GUS28" s="2"/>
      <c r="GUT28" s="2"/>
      <c r="GUU28" s="2"/>
      <c r="GUV28" s="2"/>
      <c r="GUW28" s="2"/>
      <c r="GUX28" s="2"/>
      <c r="GUY28" s="2"/>
      <c r="GUZ28" s="2"/>
      <c r="GVA28" s="2"/>
      <c r="GVB28" s="2"/>
      <c r="GVC28" s="2"/>
      <c r="GVD28" s="2"/>
      <c r="GVE28" s="2"/>
      <c r="GVF28" s="2"/>
      <c r="GVG28" s="2"/>
      <c r="GVH28" s="2"/>
      <c r="GVI28" s="2"/>
      <c r="GVJ28" s="2"/>
      <c r="GVK28" s="2"/>
      <c r="GVL28" s="2"/>
      <c r="GVM28" s="2"/>
      <c r="GVN28" s="2"/>
      <c r="GVO28" s="2"/>
      <c r="GVP28" s="2"/>
      <c r="GVQ28" s="2"/>
      <c r="GVR28" s="2"/>
      <c r="GVS28" s="2"/>
      <c r="GVT28" s="2"/>
      <c r="GVU28" s="2"/>
      <c r="GVV28" s="2"/>
      <c r="GVW28" s="2"/>
      <c r="GVX28" s="2"/>
      <c r="GVY28" s="2"/>
      <c r="GVZ28" s="2"/>
      <c r="GWA28" s="2"/>
      <c r="GWB28" s="2"/>
      <c r="GWC28" s="2"/>
      <c r="GWD28" s="2"/>
      <c r="GWE28" s="2"/>
      <c r="GWF28" s="2"/>
      <c r="GWG28" s="2"/>
      <c r="GWH28" s="2"/>
      <c r="GWI28" s="2"/>
      <c r="GWJ28" s="2"/>
      <c r="GWK28" s="2"/>
      <c r="GWL28" s="2"/>
      <c r="GWM28" s="2"/>
      <c r="GWN28" s="2"/>
      <c r="GWO28" s="2"/>
      <c r="GWP28" s="2"/>
      <c r="GWQ28" s="2"/>
      <c r="GWR28" s="2"/>
      <c r="GWS28" s="2"/>
      <c r="GWT28" s="2"/>
      <c r="GWU28" s="2"/>
      <c r="GWV28" s="2"/>
      <c r="GWW28" s="2"/>
      <c r="GWX28" s="2"/>
      <c r="GWY28" s="2"/>
      <c r="GWZ28" s="2"/>
      <c r="GXA28" s="2"/>
      <c r="GXB28" s="2"/>
      <c r="GXC28" s="2"/>
      <c r="GXD28" s="2"/>
      <c r="GXE28" s="2"/>
      <c r="GXF28" s="2"/>
      <c r="GXG28" s="2"/>
      <c r="GXH28" s="2"/>
      <c r="GXI28" s="2"/>
      <c r="GXJ28" s="2"/>
      <c r="GXK28" s="2"/>
      <c r="GXL28" s="2"/>
      <c r="GXM28" s="2"/>
      <c r="GXN28" s="2"/>
      <c r="GXO28" s="2"/>
      <c r="GXP28" s="2"/>
      <c r="GXQ28" s="2"/>
      <c r="GXR28" s="2"/>
      <c r="GXS28" s="2"/>
      <c r="GXT28" s="2"/>
      <c r="GXU28" s="2"/>
      <c r="GXV28" s="2"/>
      <c r="GXW28" s="2"/>
      <c r="GXX28" s="2"/>
      <c r="GXY28" s="2"/>
      <c r="GXZ28" s="2"/>
      <c r="GYA28" s="2"/>
      <c r="GYB28" s="2"/>
      <c r="GYC28" s="2"/>
      <c r="GYD28" s="2"/>
      <c r="GYE28" s="2"/>
      <c r="GYF28" s="2"/>
      <c r="GYG28" s="2"/>
      <c r="GYH28" s="2"/>
      <c r="GYI28" s="2"/>
      <c r="GYJ28" s="2"/>
      <c r="GYK28" s="2"/>
      <c r="GYL28" s="2"/>
      <c r="GYM28" s="2"/>
      <c r="GYN28" s="2"/>
      <c r="GYO28" s="2"/>
      <c r="GYP28" s="2"/>
      <c r="GYQ28" s="2"/>
      <c r="GYR28" s="2"/>
      <c r="GYS28" s="2"/>
      <c r="GYT28" s="2"/>
      <c r="GYU28" s="2"/>
      <c r="GYV28" s="2"/>
      <c r="GYW28" s="2"/>
      <c r="GYX28" s="2"/>
      <c r="GYY28" s="2"/>
      <c r="GYZ28" s="2"/>
      <c r="GZA28" s="2"/>
      <c r="GZB28" s="2"/>
      <c r="GZC28" s="2"/>
      <c r="GZD28" s="2"/>
      <c r="GZE28" s="2"/>
      <c r="GZF28" s="2"/>
      <c r="GZG28" s="2"/>
      <c r="GZH28" s="2"/>
      <c r="GZI28" s="2"/>
      <c r="GZJ28" s="2"/>
      <c r="GZK28" s="2"/>
      <c r="GZL28" s="2"/>
      <c r="GZM28" s="2"/>
      <c r="GZN28" s="2"/>
      <c r="GZO28" s="2"/>
      <c r="GZP28" s="2"/>
      <c r="GZQ28" s="2"/>
      <c r="GZR28" s="2"/>
      <c r="GZS28" s="2"/>
      <c r="GZT28" s="2"/>
      <c r="GZU28" s="2"/>
      <c r="GZV28" s="2"/>
      <c r="GZW28" s="2"/>
      <c r="GZX28" s="2"/>
      <c r="GZY28" s="2"/>
      <c r="GZZ28" s="2"/>
      <c r="HAA28" s="2"/>
      <c r="HAB28" s="2"/>
      <c r="HAC28" s="2"/>
      <c r="HAD28" s="2"/>
      <c r="HAE28" s="2"/>
      <c r="HAF28" s="2"/>
      <c r="HAG28" s="2"/>
      <c r="HAH28" s="2"/>
      <c r="HAI28" s="2"/>
      <c r="HAJ28" s="2"/>
      <c r="HAK28" s="2"/>
      <c r="HAL28" s="2"/>
      <c r="HAM28" s="2"/>
      <c r="HAN28" s="2"/>
      <c r="HAO28" s="2"/>
      <c r="HAP28" s="2"/>
      <c r="HAQ28" s="2"/>
      <c r="HAR28" s="2"/>
      <c r="HAS28" s="2"/>
      <c r="HAT28" s="2"/>
      <c r="HAU28" s="2"/>
      <c r="HAV28" s="2"/>
      <c r="HAW28" s="2"/>
      <c r="HAX28" s="2"/>
      <c r="HAY28" s="2"/>
      <c r="HAZ28" s="2"/>
      <c r="HBA28" s="2"/>
      <c r="HBB28" s="2"/>
      <c r="HBC28" s="2"/>
      <c r="HBD28" s="2"/>
      <c r="HBE28" s="2"/>
      <c r="HBF28" s="2"/>
      <c r="HBG28" s="2"/>
      <c r="HBH28" s="2"/>
      <c r="HBI28" s="2"/>
      <c r="HBJ28" s="2"/>
      <c r="HBK28" s="2"/>
      <c r="HBL28" s="2"/>
      <c r="HBM28" s="2"/>
      <c r="HBN28" s="2"/>
      <c r="HBO28" s="2"/>
      <c r="HBP28" s="2"/>
      <c r="HBQ28" s="2"/>
      <c r="HBR28" s="2"/>
      <c r="HBS28" s="2"/>
      <c r="HBT28" s="2"/>
      <c r="HBU28" s="2"/>
      <c r="HBV28" s="2"/>
      <c r="HBW28" s="2"/>
      <c r="HBX28" s="2"/>
      <c r="HBY28" s="2"/>
      <c r="HBZ28" s="2"/>
      <c r="HCA28" s="2"/>
      <c r="HCB28" s="2"/>
      <c r="HCC28" s="2"/>
      <c r="HCD28" s="2"/>
      <c r="HCE28" s="2"/>
      <c r="HCF28" s="2"/>
      <c r="HCG28" s="2"/>
      <c r="HCH28" s="2"/>
      <c r="HCI28" s="2"/>
      <c r="HCJ28" s="2"/>
      <c r="HCK28" s="2"/>
      <c r="HCL28" s="2"/>
      <c r="HCM28" s="2"/>
      <c r="HCN28" s="2"/>
      <c r="HCO28" s="2"/>
      <c r="HCP28" s="2"/>
      <c r="HCQ28" s="2"/>
      <c r="HCR28" s="2"/>
      <c r="HCS28" s="2"/>
      <c r="HCT28" s="2"/>
      <c r="HCU28" s="2"/>
      <c r="HCV28" s="2"/>
      <c r="HCW28" s="2"/>
      <c r="HCX28" s="2"/>
      <c r="HCY28" s="2"/>
      <c r="HCZ28" s="2"/>
      <c r="HDA28" s="2"/>
      <c r="HDB28" s="2"/>
      <c r="HDC28" s="2"/>
      <c r="HDD28" s="2"/>
      <c r="HDE28" s="2"/>
      <c r="HDF28" s="2"/>
      <c r="HDG28" s="2"/>
      <c r="HDH28" s="2"/>
      <c r="HDI28" s="2"/>
      <c r="HDJ28" s="2"/>
      <c r="HDK28" s="2"/>
      <c r="HDL28" s="2"/>
      <c r="HDM28" s="2"/>
      <c r="HDN28" s="2"/>
      <c r="HDO28" s="2"/>
      <c r="HDP28" s="2"/>
      <c r="HDQ28" s="2"/>
      <c r="HDR28" s="2"/>
      <c r="HDS28" s="2"/>
      <c r="HDT28" s="2"/>
      <c r="HDU28" s="2"/>
      <c r="HDV28" s="2"/>
      <c r="HDW28" s="2"/>
      <c r="HDX28" s="2"/>
      <c r="HDY28" s="2"/>
      <c r="HDZ28" s="2"/>
      <c r="HEA28" s="2"/>
      <c r="HEB28" s="2"/>
      <c r="HEC28" s="2"/>
      <c r="HED28" s="2"/>
      <c r="HEE28" s="2"/>
      <c r="HEF28" s="2"/>
      <c r="HEG28" s="2"/>
      <c r="HEH28" s="2"/>
      <c r="HEI28" s="2"/>
      <c r="HEJ28" s="2"/>
      <c r="HEK28" s="2"/>
      <c r="HEL28" s="2"/>
      <c r="HEM28" s="2"/>
      <c r="HEN28" s="2"/>
      <c r="HEO28" s="2"/>
      <c r="HEP28" s="2"/>
      <c r="HEQ28" s="2"/>
      <c r="HER28" s="2"/>
      <c r="HES28" s="2"/>
      <c r="HET28" s="2"/>
      <c r="HEU28" s="2"/>
      <c r="HEV28" s="2"/>
      <c r="HEW28" s="2"/>
      <c r="HEX28" s="2"/>
      <c r="HEY28" s="2"/>
      <c r="HEZ28" s="2"/>
      <c r="HFA28" s="2"/>
      <c r="HFB28" s="2"/>
      <c r="HFC28" s="2"/>
      <c r="HFD28" s="2"/>
      <c r="HFE28" s="2"/>
      <c r="HFF28" s="2"/>
      <c r="HFG28" s="2"/>
      <c r="HFH28" s="2"/>
      <c r="HFI28" s="2"/>
      <c r="HFJ28" s="2"/>
      <c r="HFK28" s="2"/>
      <c r="HFL28" s="2"/>
      <c r="HFM28" s="2"/>
      <c r="HFN28" s="2"/>
      <c r="HFO28" s="2"/>
      <c r="HFP28" s="2"/>
      <c r="HFQ28" s="2"/>
      <c r="HFR28" s="2"/>
      <c r="HFS28" s="2"/>
      <c r="HFT28" s="2"/>
      <c r="HFU28" s="2"/>
      <c r="HFV28" s="2"/>
      <c r="HFW28" s="2"/>
      <c r="HFX28" s="2"/>
      <c r="HFY28" s="2"/>
      <c r="HFZ28" s="2"/>
      <c r="HGA28" s="2"/>
      <c r="HGB28" s="2"/>
      <c r="HGC28" s="2"/>
      <c r="HGD28" s="2"/>
      <c r="HGE28" s="2"/>
      <c r="HGF28" s="2"/>
      <c r="HGG28" s="2"/>
      <c r="HGH28" s="2"/>
      <c r="HGI28" s="2"/>
      <c r="HGJ28" s="2"/>
      <c r="HGK28" s="2"/>
      <c r="HGL28" s="2"/>
      <c r="HGM28" s="2"/>
      <c r="HGN28" s="2"/>
      <c r="HGO28" s="2"/>
      <c r="HGP28" s="2"/>
      <c r="HGQ28" s="2"/>
      <c r="HGR28" s="2"/>
      <c r="HGS28" s="2"/>
      <c r="HGT28" s="2"/>
      <c r="HGU28" s="2"/>
      <c r="HGV28" s="2"/>
      <c r="HGW28" s="2"/>
      <c r="HGX28" s="2"/>
      <c r="HGY28" s="2"/>
      <c r="HGZ28" s="2"/>
      <c r="HHA28" s="2"/>
      <c r="HHB28" s="2"/>
      <c r="HHC28" s="2"/>
      <c r="HHD28" s="2"/>
      <c r="HHE28" s="2"/>
      <c r="HHF28" s="2"/>
      <c r="HHG28" s="2"/>
      <c r="HHH28" s="2"/>
      <c r="HHI28" s="2"/>
      <c r="HHJ28" s="2"/>
      <c r="HHK28" s="2"/>
      <c r="HHL28" s="2"/>
      <c r="HHM28" s="2"/>
      <c r="HHN28" s="2"/>
      <c r="HHO28" s="2"/>
      <c r="HHP28" s="2"/>
      <c r="HHQ28" s="2"/>
      <c r="HHR28" s="2"/>
      <c r="HHS28" s="2"/>
      <c r="HHT28" s="2"/>
      <c r="HHU28" s="2"/>
      <c r="HHV28" s="2"/>
      <c r="HHW28" s="2"/>
      <c r="HHX28" s="2"/>
      <c r="HHY28" s="2"/>
      <c r="HHZ28" s="2"/>
      <c r="HIA28" s="2"/>
      <c r="HIB28" s="2"/>
      <c r="HIC28" s="2"/>
      <c r="HID28" s="2"/>
      <c r="HIE28" s="2"/>
      <c r="HIF28" s="2"/>
      <c r="HIG28" s="2"/>
      <c r="HIH28" s="2"/>
      <c r="HII28" s="2"/>
      <c r="HIJ28" s="2"/>
      <c r="HIK28" s="2"/>
      <c r="HIL28" s="2"/>
      <c r="HIM28" s="2"/>
      <c r="HIN28" s="2"/>
      <c r="HIO28" s="2"/>
      <c r="HIP28" s="2"/>
      <c r="HIQ28" s="2"/>
      <c r="HIR28" s="2"/>
      <c r="HIS28" s="2"/>
      <c r="HIT28" s="2"/>
      <c r="HIU28" s="2"/>
      <c r="HIV28" s="2"/>
      <c r="HIW28" s="2"/>
      <c r="HIX28" s="2"/>
      <c r="HIY28" s="2"/>
      <c r="HIZ28" s="2"/>
      <c r="HJA28" s="2"/>
      <c r="HJB28" s="2"/>
      <c r="HJC28" s="2"/>
      <c r="HJD28" s="2"/>
      <c r="HJE28" s="2"/>
      <c r="HJF28" s="2"/>
      <c r="HJG28" s="2"/>
      <c r="HJH28" s="2"/>
      <c r="HJI28" s="2"/>
      <c r="HJJ28" s="2"/>
      <c r="HJK28" s="2"/>
      <c r="HJL28" s="2"/>
      <c r="HJM28" s="2"/>
      <c r="HJN28" s="2"/>
      <c r="HJO28" s="2"/>
      <c r="HJP28" s="2"/>
      <c r="HJQ28" s="2"/>
      <c r="HJR28" s="2"/>
      <c r="HJS28" s="2"/>
      <c r="HJT28" s="2"/>
      <c r="HJU28" s="2"/>
      <c r="HJV28" s="2"/>
      <c r="HJW28" s="2"/>
      <c r="HJX28" s="2"/>
      <c r="HJY28" s="2"/>
      <c r="HJZ28" s="2"/>
      <c r="HKA28" s="2"/>
      <c r="HKB28" s="2"/>
      <c r="HKC28" s="2"/>
      <c r="HKD28" s="2"/>
      <c r="HKE28" s="2"/>
      <c r="HKF28" s="2"/>
      <c r="HKG28" s="2"/>
      <c r="HKH28" s="2"/>
      <c r="HKI28" s="2"/>
      <c r="HKJ28" s="2"/>
      <c r="HKK28" s="2"/>
      <c r="HKL28" s="2"/>
      <c r="HKM28" s="2"/>
      <c r="HKN28" s="2"/>
      <c r="HKO28" s="2"/>
      <c r="HKP28" s="2"/>
      <c r="HKQ28" s="2"/>
      <c r="HKR28" s="2"/>
      <c r="HKS28" s="2"/>
      <c r="HKT28" s="2"/>
      <c r="HKU28" s="2"/>
      <c r="HKV28" s="2"/>
      <c r="HKW28" s="2"/>
      <c r="HKX28" s="2"/>
      <c r="HKY28" s="2"/>
      <c r="HKZ28" s="2"/>
      <c r="HLA28" s="2"/>
      <c r="HLB28" s="2"/>
      <c r="HLC28" s="2"/>
      <c r="HLD28" s="2"/>
      <c r="HLE28" s="2"/>
      <c r="HLF28" s="2"/>
      <c r="HLG28" s="2"/>
      <c r="HLH28" s="2"/>
      <c r="HLI28" s="2"/>
      <c r="HLJ28" s="2"/>
      <c r="HLK28" s="2"/>
      <c r="HLL28" s="2"/>
      <c r="HLM28" s="2"/>
      <c r="HLN28" s="2"/>
      <c r="HLO28" s="2"/>
      <c r="HLP28" s="2"/>
      <c r="HLQ28" s="2"/>
      <c r="HLR28" s="2"/>
      <c r="HLS28" s="2"/>
      <c r="HLT28" s="2"/>
      <c r="HLU28" s="2"/>
      <c r="HLV28" s="2"/>
      <c r="HLW28" s="2"/>
      <c r="HLX28" s="2"/>
      <c r="HLY28" s="2"/>
      <c r="HLZ28" s="2"/>
      <c r="HMA28" s="2"/>
      <c r="HMB28" s="2"/>
      <c r="HMC28" s="2"/>
      <c r="HMD28" s="2"/>
      <c r="HME28" s="2"/>
      <c r="HMF28" s="2"/>
      <c r="HMG28" s="2"/>
      <c r="HMH28" s="2"/>
      <c r="HMI28" s="2"/>
      <c r="HMJ28" s="2"/>
      <c r="HMK28" s="2"/>
      <c r="HML28" s="2"/>
      <c r="HMM28" s="2"/>
      <c r="HMN28" s="2"/>
      <c r="HMO28" s="2"/>
      <c r="HMP28" s="2"/>
      <c r="HMQ28" s="2"/>
      <c r="HMR28" s="2"/>
      <c r="HMS28" s="2"/>
      <c r="HMT28" s="2"/>
      <c r="HMU28" s="2"/>
      <c r="HMV28" s="2"/>
      <c r="HMW28" s="2"/>
      <c r="HMX28" s="2"/>
      <c r="HMY28" s="2"/>
      <c r="HMZ28" s="2"/>
      <c r="HNA28" s="2"/>
      <c r="HNB28" s="2"/>
      <c r="HNC28" s="2"/>
      <c r="HND28" s="2"/>
      <c r="HNE28" s="2"/>
      <c r="HNF28" s="2"/>
      <c r="HNG28" s="2"/>
      <c r="HNH28" s="2"/>
      <c r="HNI28" s="2"/>
      <c r="HNJ28" s="2"/>
      <c r="HNK28" s="2"/>
      <c r="HNL28" s="2"/>
      <c r="HNM28" s="2"/>
      <c r="HNN28" s="2"/>
      <c r="HNO28" s="2"/>
      <c r="HNP28" s="2"/>
      <c r="HNQ28" s="2"/>
      <c r="HNR28" s="2"/>
      <c r="HNS28" s="2"/>
      <c r="HNT28" s="2"/>
      <c r="HNU28" s="2"/>
      <c r="HNV28" s="2"/>
      <c r="HNW28" s="2"/>
      <c r="HNX28" s="2"/>
      <c r="HNY28" s="2"/>
      <c r="HNZ28" s="2"/>
      <c r="HOA28" s="2"/>
      <c r="HOB28" s="2"/>
      <c r="HOC28" s="2"/>
      <c r="HOD28" s="2"/>
      <c r="HOE28" s="2"/>
      <c r="HOF28" s="2"/>
      <c r="HOG28" s="2"/>
      <c r="HOH28" s="2"/>
      <c r="HOI28" s="2"/>
      <c r="HOJ28" s="2"/>
      <c r="HOK28" s="2"/>
      <c r="HOL28" s="2"/>
      <c r="HOM28" s="2"/>
      <c r="HON28" s="2"/>
      <c r="HOO28" s="2"/>
      <c r="HOP28" s="2"/>
      <c r="HOQ28" s="2"/>
      <c r="HOR28" s="2"/>
      <c r="HOS28" s="2"/>
      <c r="HOT28" s="2"/>
      <c r="HOU28" s="2"/>
      <c r="HOV28" s="2"/>
      <c r="HOW28" s="2"/>
      <c r="HOX28" s="2"/>
      <c r="HOY28" s="2"/>
      <c r="HOZ28" s="2"/>
      <c r="HPA28" s="2"/>
      <c r="HPB28" s="2"/>
      <c r="HPC28" s="2"/>
      <c r="HPD28" s="2"/>
      <c r="HPE28" s="2"/>
      <c r="HPF28" s="2"/>
      <c r="HPG28" s="2"/>
      <c r="HPH28" s="2"/>
      <c r="HPI28" s="2"/>
      <c r="HPJ28" s="2"/>
      <c r="HPK28" s="2"/>
      <c r="HPL28" s="2"/>
      <c r="HPM28" s="2"/>
      <c r="HPN28" s="2"/>
      <c r="HPO28" s="2"/>
      <c r="HPP28" s="2"/>
      <c r="HPQ28" s="2"/>
      <c r="HPR28" s="2"/>
      <c r="HPS28" s="2"/>
      <c r="HPT28" s="2"/>
      <c r="HPU28" s="2"/>
      <c r="HPV28" s="2"/>
      <c r="HPW28" s="2"/>
      <c r="HPX28" s="2"/>
      <c r="HPY28" s="2"/>
      <c r="HPZ28" s="2"/>
      <c r="HQA28" s="2"/>
      <c r="HQB28" s="2"/>
      <c r="HQC28" s="2"/>
      <c r="HQD28" s="2"/>
      <c r="HQE28" s="2"/>
      <c r="HQF28" s="2"/>
      <c r="HQG28" s="2"/>
      <c r="HQH28" s="2"/>
      <c r="HQI28" s="2"/>
      <c r="HQJ28" s="2"/>
      <c r="HQK28" s="2"/>
      <c r="HQL28" s="2"/>
      <c r="HQM28" s="2"/>
      <c r="HQN28" s="2"/>
      <c r="HQO28" s="2"/>
      <c r="HQP28" s="2"/>
      <c r="HQQ28" s="2"/>
      <c r="HQR28" s="2"/>
      <c r="HQS28" s="2"/>
      <c r="HQT28" s="2"/>
      <c r="HQU28" s="2"/>
      <c r="HQV28" s="2"/>
      <c r="HQW28" s="2"/>
      <c r="HQX28" s="2"/>
      <c r="HQY28" s="2"/>
      <c r="HQZ28" s="2"/>
      <c r="HRA28" s="2"/>
      <c r="HRB28" s="2"/>
      <c r="HRC28" s="2"/>
      <c r="HRD28" s="2"/>
      <c r="HRE28" s="2"/>
      <c r="HRF28" s="2"/>
      <c r="HRG28" s="2"/>
      <c r="HRH28" s="2"/>
      <c r="HRI28" s="2"/>
      <c r="HRJ28" s="2"/>
      <c r="HRK28" s="2"/>
      <c r="HRL28" s="2"/>
      <c r="HRM28" s="2"/>
      <c r="HRN28" s="2"/>
      <c r="HRO28" s="2"/>
      <c r="HRP28" s="2"/>
      <c r="HRQ28" s="2"/>
      <c r="HRR28" s="2"/>
      <c r="HRS28" s="2"/>
      <c r="HRT28" s="2"/>
      <c r="HRU28" s="2"/>
      <c r="HRV28" s="2"/>
      <c r="HRW28" s="2"/>
      <c r="HRX28" s="2"/>
      <c r="HRY28" s="2"/>
      <c r="HRZ28" s="2"/>
      <c r="HSA28" s="2"/>
      <c r="HSB28" s="2"/>
      <c r="HSC28" s="2"/>
      <c r="HSD28" s="2"/>
      <c r="HSE28" s="2"/>
      <c r="HSF28" s="2"/>
      <c r="HSG28" s="2"/>
      <c r="HSH28" s="2"/>
      <c r="HSI28" s="2"/>
      <c r="HSJ28" s="2"/>
      <c r="HSK28" s="2"/>
      <c r="HSL28" s="2"/>
      <c r="HSM28" s="2"/>
      <c r="HSN28" s="2"/>
      <c r="HSO28" s="2"/>
      <c r="HSP28" s="2"/>
      <c r="HSQ28" s="2"/>
      <c r="HSR28" s="2"/>
      <c r="HSS28" s="2"/>
      <c r="HST28" s="2"/>
      <c r="HSU28" s="2"/>
      <c r="HSV28" s="2"/>
      <c r="HSW28" s="2"/>
      <c r="HSX28" s="2"/>
      <c r="HSY28" s="2"/>
      <c r="HSZ28" s="2"/>
      <c r="HTA28" s="2"/>
      <c r="HTB28" s="2"/>
      <c r="HTC28" s="2"/>
      <c r="HTD28" s="2"/>
      <c r="HTE28" s="2"/>
      <c r="HTF28" s="2"/>
      <c r="HTG28" s="2"/>
      <c r="HTH28" s="2"/>
      <c r="HTI28" s="2"/>
      <c r="HTJ28" s="2"/>
      <c r="HTK28" s="2"/>
      <c r="HTL28" s="2"/>
      <c r="HTM28" s="2"/>
      <c r="HTN28" s="2"/>
      <c r="HTO28" s="2"/>
      <c r="HTP28" s="2"/>
      <c r="HTQ28" s="2"/>
      <c r="HTR28" s="2"/>
      <c r="HTS28" s="2"/>
      <c r="HTT28" s="2"/>
      <c r="HTU28" s="2"/>
      <c r="HTV28" s="2"/>
      <c r="HTW28" s="2"/>
      <c r="HTX28" s="2"/>
      <c r="HTY28" s="2"/>
      <c r="HTZ28" s="2"/>
      <c r="HUA28" s="2"/>
      <c r="HUB28" s="2"/>
      <c r="HUC28" s="2"/>
      <c r="HUD28" s="2"/>
      <c r="HUE28" s="2"/>
      <c r="HUF28" s="2"/>
      <c r="HUG28" s="2"/>
      <c r="HUH28" s="2"/>
      <c r="HUI28" s="2"/>
      <c r="HUJ28" s="2"/>
      <c r="HUK28" s="2"/>
      <c r="HUL28" s="2"/>
      <c r="HUM28" s="2"/>
      <c r="HUN28" s="2"/>
      <c r="HUO28" s="2"/>
      <c r="HUP28" s="2"/>
      <c r="HUQ28" s="2"/>
      <c r="HUR28" s="2"/>
      <c r="HUS28" s="2"/>
      <c r="HUT28" s="2"/>
      <c r="HUU28" s="2"/>
      <c r="HUV28" s="2"/>
      <c r="HUW28" s="2"/>
      <c r="HUX28" s="2"/>
      <c r="HUY28" s="2"/>
      <c r="HUZ28" s="2"/>
      <c r="HVA28" s="2"/>
      <c r="HVB28" s="2"/>
      <c r="HVC28" s="2"/>
      <c r="HVD28" s="2"/>
      <c r="HVE28" s="2"/>
      <c r="HVF28" s="2"/>
      <c r="HVG28" s="2"/>
      <c r="HVH28" s="2"/>
      <c r="HVI28" s="2"/>
      <c r="HVJ28" s="2"/>
      <c r="HVK28" s="2"/>
      <c r="HVL28" s="2"/>
      <c r="HVM28" s="2"/>
      <c r="HVN28" s="2"/>
      <c r="HVO28" s="2"/>
      <c r="HVP28" s="2"/>
      <c r="HVQ28" s="2"/>
      <c r="HVR28" s="2"/>
      <c r="HVS28" s="2"/>
      <c r="HVT28" s="2"/>
      <c r="HVU28" s="2"/>
      <c r="HVV28" s="2"/>
      <c r="HVW28" s="2"/>
      <c r="HVX28" s="2"/>
      <c r="HVY28" s="2"/>
      <c r="HVZ28" s="2"/>
      <c r="HWA28" s="2"/>
      <c r="HWB28" s="2"/>
      <c r="HWC28" s="2"/>
      <c r="HWD28" s="2"/>
      <c r="HWE28" s="2"/>
      <c r="HWF28" s="2"/>
      <c r="HWG28" s="2"/>
      <c r="HWH28" s="2"/>
      <c r="HWI28" s="2"/>
      <c r="HWJ28" s="2"/>
      <c r="HWK28" s="2"/>
      <c r="HWL28" s="2"/>
      <c r="HWM28" s="2"/>
      <c r="HWN28" s="2"/>
      <c r="HWO28" s="2"/>
      <c r="HWP28" s="2"/>
      <c r="HWQ28" s="2"/>
      <c r="HWR28" s="2"/>
      <c r="HWS28" s="2"/>
      <c r="HWT28" s="2"/>
      <c r="HWU28" s="2"/>
      <c r="HWV28" s="2"/>
      <c r="HWW28" s="2"/>
      <c r="HWX28" s="2"/>
      <c r="HWY28" s="2"/>
      <c r="HWZ28" s="2"/>
      <c r="HXA28" s="2"/>
      <c r="HXB28" s="2"/>
      <c r="HXC28" s="2"/>
      <c r="HXD28" s="2"/>
      <c r="HXE28" s="2"/>
      <c r="HXF28" s="2"/>
      <c r="HXG28" s="2"/>
      <c r="HXH28" s="2"/>
      <c r="HXI28" s="2"/>
      <c r="HXJ28" s="2"/>
      <c r="HXK28" s="2"/>
      <c r="HXL28" s="2"/>
      <c r="HXM28" s="2"/>
      <c r="HXN28" s="2"/>
      <c r="HXO28" s="2"/>
      <c r="HXP28" s="2"/>
      <c r="HXQ28" s="2"/>
      <c r="HXR28" s="2"/>
      <c r="HXS28" s="2"/>
      <c r="HXT28" s="2"/>
      <c r="HXU28" s="2"/>
      <c r="HXV28" s="2"/>
      <c r="HXW28" s="2"/>
      <c r="HXX28" s="2"/>
      <c r="HXY28" s="2"/>
      <c r="HXZ28" s="2"/>
      <c r="HYA28" s="2"/>
      <c r="HYB28" s="2"/>
      <c r="HYC28" s="2"/>
      <c r="HYD28" s="2"/>
      <c r="HYE28" s="2"/>
      <c r="HYF28" s="2"/>
      <c r="HYG28" s="2"/>
      <c r="HYH28" s="2"/>
      <c r="HYI28" s="2"/>
      <c r="HYJ28" s="2"/>
      <c r="HYK28" s="2"/>
      <c r="HYL28" s="2"/>
      <c r="HYM28" s="2"/>
      <c r="HYN28" s="2"/>
      <c r="HYO28" s="2"/>
      <c r="HYP28" s="2"/>
      <c r="HYQ28" s="2"/>
      <c r="HYR28" s="2"/>
      <c r="HYS28" s="2"/>
      <c r="HYT28" s="2"/>
      <c r="HYU28" s="2"/>
      <c r="HYV28" s="2"/>
      <c r="HYW28" s="2"/>
      <c r="HYX28" s="2"/>
      <c r="HYY28" s="2"/>
      <c r="HYZ28" s="2"/>
      <c r="HZA28" s="2"/>
      <c r="HZB28" s="2"/>
      <c r="HZC28" s="2"/>
      <c r="HZD28" s="2"/>
      <c r="HZE28" s="2"/>
      <c r="HZF28" s="2"/>
      <c r="HZG28" s="2"/>
      <c r="HZH28" s="2"/>
      <c r="HZI28" s="2"/>
      <c r="HZJ28" s="2"/>
      <c r="HZK28" s="2"/>
      <c r="HZL28" s="2"/>
      <c r="HZM28" s="2"/>
      <c r="HZN28" s="2"/>
      <c r="HZO28" s="2"/>
      <c r="HZP28" s="2"/>
      <c r="HZQ28" s="2"/>
      <c r="HZR28" s="2"/>
      <c r="HZS28" s="2"/>
      <c r="HZT28" s="2"/>
      <c r="HZU28" s="2"/>
      <c r="HZV28" s="2"/>
      <c r="HZW28" s="2"/>
      <c r="HZX28" s="2"/>
      <c r="HZY28" s="2"/>
      <c r="HZZ28" s="2"/>
      <c r="IAA28" s="2"/>
      <c r="IAB28" s="2"/>
      <c r="IAC28" s="2"/>
      <c r="IAD28" s="2"/>
      <c r="IAE28" s="2"/>
      <c r="IAF28" s="2"/>
      <c r="IAG28" s="2"/>
      <c r="IAH28" s="2"/>
      <c r="IAI28" s="2"/>
      <c r="IAJ28" s="2"/>
      <c r="IAK28" s="2"/>
      <c r="IAL28" s="2"/>
      <c r="IAM28" s="2"/>
      <c r="IAN28" s="2"/>
      <c r="IAO28" s="2"/>
      <c r="IAP28" s="2"/>
      <c r="IAQ28" s="2"/>
      <c r="IAR28" s="2"/>
      <c r="IAS28" s="2"/>
      <c r="IAT28" s="2"/>
      <c r="IAU28" s="2"/>
      <c r="IAV28" s="2"/>
      <c r="IAW28" s="2"/>
      <c r="IAX28" s="2"/>
      <c r="IAY28" s="2"/>
      <c r="IAZ28" s="2"/>
      <c r="IBA28" s="2"/>
      <c r="IBB28" s="2"/>
      <c r="IBC28" s="2"/>
      <c r="IBD28" s="2"/>
      <c r="IBE28" s="2"/>
      <c r="IBF28" s="2"/>
      <c r="IBG28" s="2"/>
      <c r="IBH28" s="2"/>
      <c r="IBI28" s="2"/>
      <c r="IBJ28" s="2"/>
      <c r="IBK28" s="2"/>
      <c r="IBL28" s="2"/>
      <c r="IBM28" s="2"/>
      <c r="IBN28" s="2"/>
      <c r="IBO28" s="2"/>
      <c r="IBP28" s="2"/>
      <c r="IBQ28" s="2"/>
      <c r="IBR28" s="2"/>
      <c r="IBS28" s="2"/>
      <c r="IBT28" s="2"/>
      <c r="IBU28" s="2"/>
      <c r="IBV28" s="2"/>
      <c r="IBW28" s="2"/>
      <c r="IBX28" s="2"/>
      <c r="IBY28" s="2"/>
      <c r="IBZ28" s="2"/>
      <c r="ICA28" s="2"/>
      <c r="ICB28" s="2"/>
      <c r="ICC28" s="2"/>
      <c r="ICD28" s="2"/>
      <c r="ICE28" s="2"/>
      <c r="ICF28" s="2"/>
      <c r="ICG28" s="2"/>
      <c r="ICH28" s="2"/>
      <c r="ICI28" s="2"/>
      <c r="ICJ28" s="2"/>
      <c r="ICK28" s="2"/>
      <c r="ICL28" s="2"/>
      <c r="ICM28" s="2"/>
      <c r="ICN28" s="2"/>
      <c r="ICO28" s="2"/>
      <c r="ICP28" s="2"/>
      <c r="ICQ28" s="2"/>
      <c r="ICR28" s="2"/>
      <c r="ICS28" s="2"/>
      <c r="ICT28" s="2"/>
      <c r="ICU28" s="2"/>
      <c r="ICV28" s="2"/>
      <c r="ICW28" s="2"/>
      <c r="ICX28" s="2"/>
      <c r="ICY28" s="2"/>
      <c r="ICZ28" s="2"/>
      <c r="IDA28" s="2"/>
      <c r="IDB28" s="2"/>
      <c r="IDC28" s="2"/>
      <c r="IDD28" s="2"/>
      <c r="IDE28" s="2"/>
      <c r="IDF28" s="2"/>
      <c r="IDG28" s="2"/>
      <c r="IDH28" s="2"/>
      <c r="IDI28" s="2"/>
      <c r="IDJ28" s="2"/>
      <c r="IDK28" s="2"/>
      <c r="IDL28" s="2"/>
      <c r="IDM28" s="2"/>
      <c r="IDN28" s="2"/>
      <c r="IDO28" s="2"/>
      <c r="IDP28" s="2"/>
      <c r="IDQ28" s="2"/>
      <c r="IDR28" s="2"/>
      <c r="IDS28" s="2"/>
      <c r="IDT28" s="2"/>
      <c r="IDU28" s="2"/>
      <c r="IDV28" s="2"/>
      <c r="IDW28" s="2"/>
      <c r="IDX28" s="2"/>
      <c r="IDY28" s="2"/>
      <c r="IDZ28" s="2"/>
      <c r="IEA28" s="2"/>
      <c r="IEB28" s="2"/>
      <c r="IEC28" s="2"/>
      <c r="IED28" s="2"/>
      <c r="IEE28" s="2"/>
      <c r="IEF28" s="2"/>
      <c r="IEG28" s="2"/>
      <c r="IEH28" s="2"/>
      <c r="IEI28" s="2"/>
      <c r="IEJ28" s="2"/>
      <c r="IEK28" s="2"/>
      <c r="IEL28" s="2"/>
      <c r="IEM28" s="2"/>
      <c r="IEN28" s="2"/>
      <c r="IEO28" s="2"/>
      <c r="IEP28" s="2"/>
      <c r="IEQ28" s="2"/>
      <c r="IER28" s="2"/>
      <c r="IES28" s="2"/>
      <c r="IET28" s="2"/>
      <c r="IEU28" s="2"/>
      <c r="IEV28" s="2"/>
      <c r="IEW28" s="2"/>
      <c r="IEX28" s="2"/>
      <c r="IEY28" s="2"/>
      <c r="IEZ28" s="2"/>
      <c r="IFA28" s="2"/>
      <c r="IFB28" s="2"/>
      <c r="IFC28" s="2"/>
      <c r="IFD28" s="2"/>
      <c r="IFE28" s="2"/>
      <c r="IFF28" s="2"/>
      <c r="IFG28" s="2"/>
      <c r="IFH28" s="2"/>
      <c r="IFI28" s="2"/>
      <c r="IFJ28" s="2"/>
      <c r="IFK28" s="2"/>
      <c r="IFL28" s="2"/>
      <c r="IFM28" s="2"/>
      <c r="IFN28" s="2"/>
      <c r="IFO28" s="2"/>
      <c r="IFP28" s="2"/>
      <c r="IFQ28" s="2"/>
      <c r="IFR28" s="2"/>
      <c r="IFS28" s="2"/>
      <c r="IFT28" s="2"/>
      <c r="IFU28" s="2"/>
      <c r="IFV28" s="2"/>
      <c r="IFW28" s="2"/>
      <c r="IFX28" s="2"/>
      <c r="IFY28" s="2"/>
      <c r="IFZ28" s="2"/>
      <c r="IGA28" s="2"/>
      <c r="IGB28" s="2"/>
      <c r="IGC28" s="2"/>
      <c r="IGD28" s="2"/>
      <c r="IGE28" s="2"/>
      <c r="IGF28" s="2"/>
      <c r="IGG28" s="2"/>
      <c r="IGH28" s="2"/>
      <c r="IGI28" s="2"/>
      <c r="IGJ28" s="2"/>
      <c r="IGK28" s="2"/>
      <c r="IGL28" s="2"/>
      <c r="IGM28" s="2"/>
      <c r="IGN28" s="2"/>
      <c r="IGO28" s="2"/>
      <c r="IGP28" s="2"/>
      <c r="IGQ28" s="2"/>
      <c r="IGR28" s="2"/>
      <c r="IGS28" s="2"/>
      <c r="IGT28" s="2"/>
      <c r="IGU28" s="2"/>
      <c r="IGV28" s="2"/>
      <c r="IGW28" s="2"/>
      <c r="IGX28" s="2"/>
      <c r="IGY28" s="2"/>
      <c r="IGZ28" s="2"/>
      <c r="IHA28" s="2"/>
      <c r="IHB28" s="2"/>
      <c r="IHC28" s="2"/>
      <c r="IHD28" s="2"/>
      <c r="IHE28" s="2"/>
      <c r="IHF28" s="2"/>
      <c r="IHG28" s="2"/>
      <c r="IHH28" s="2"/>
      <c r="IHI28" s="2"/>
      <c r="IHJ28" s="2"/>
      <c r="IHK28" s="2"/>
      <c r="IHL28" s="2"/>
      <c r="IHM28" s="2"/>
      <c r="IHN28" s="2"/>
      <c r="IHO28" s="2"/>
      <c r="IHP28" s="2"/>
      <c r="IHQ28" s="2"/>
      <c r="IHR28" s="2"/>
      <c r="IHS28" s="2"/>
      <c r="IHT28" s="2"/>
      <c r="IHU28" s="2"/>
      <c r="IHV28" s="2"/>
      <c r="IHW28" s="2"/>
      <c r="IHX28" s="2"/>
      <c r="IHY28" s="2"/>
      <c r="IHZ28" s="2"/>
      <c r="IIA28" s="2"/>
      <c r="IIB28" s="2"/>
      <c r="IIC28" s="2"/>
      <c r="IID28" s="2"/>
      <c r="IIE28" s="2"/>
      <c r="IIF28" s="2"/>
      <c r="IIG28" s="2"/>
      <c r="IIH28" s="2"/>
      <c r="III28" s="2"/>
      <c r="IIJ28" s="2"/>
      <c r="IIK28" s="2"/>
      <c r="IIL28" s="2"/>
      <c r="IIM28" s="2"/>
      <c r="IIN28" s="2"/>
      <c r="IIO28" s="2"/>
      <c r="IIP28" s="2"/>
      <c r="IIQ28" s="2"/>
      <c r="IIR28" s="2"/>
      <c r="IIS28" s="2"/>
      <c r="IIT28" s="2"/>
      <c r="IIU28" s="2"/>
      <c r="IIV28" s="2"/>
      <c r="IIW28" s="2"/>
      <c r="IIX28" s="2"/>
      <c r="IIY28" s="2"/>
      <c r="IIZ28" s="2"/>
      <c r="IJA28" s="2"/>
      <c r="IJB28" s="2"/>
      <c r="IJC28" s="2"/>
      <c r="IJD28" s="2"/>
      <c r="IJE28" s="2"/>
      <c r="IJF28" s="2"/>
      <c r="IJG28" s="2"/>
      <c r="IJH28" s="2"/>
      <c r="IJI28" s="2"/>
      <c r="IJJ28" s="2"/>
      <c r="IJK28" s="2"/>
      <c r="IJL28" s="2"/>
      <c r="IJM28" s="2"/>
      <c r="IJN28" s="2"/>
      <c r="IJO28" s="2"/>
      <c r="IJP28" s="2"/>
      <c r="IJQ28" s="2"/>
      <c r="IJR28" s="2"/>
      <c r="IJS28" s="2"/>
      <c r="IJT28" s="2"/>
      <c r="IJU28" s="2"/>
      <c r="IJV28" s="2"/>
      <c r="IJW28" s="2"/>
      <c r="IJX28" s="2"/>
      <c r="IJY28" s="2"/>
      <c r="IJZ28" s="2"/>
      <c r="IKA28" s="2"/>
      <c r="IKB28" s="2"/>
      <c r="IKC28" s="2"/>
      <c r="IKD28" s="2"/>
      <c r="IKE28" s="2"/>
      <c r="IKF28" s="2"/>
      <c r="IKG28" s="2"/>
      <c r="IKH28" s="2"/>
      <c r="IKI28" s="2"/>
      <c r="IKJ28" s="2"/>
      <c r="IKK28" s="2"/>
      <c r="IKL28" s="2"/>
      <c r="IKM28" s="2"/>
      <c r="IKN28" s="2"/>
      <c r="IKO28" s="2"/>
      <c r="IKP28" s="2"/>
      <c r="IKQ28" s="2"/>
      <c r="IKR28" s="2"/>
      <c r="IKS28" s="2"/>
      <c r="IKT28" s="2"/>
      <c r="IKU28" s="2"/>
      <c r="IKV28" s="2"/>
      <c r="IKW28" s="2"/>
      <c r="IKX28" s="2"/>
      <c r="IKY28" s="2"/>
      <c r="IKZ28" s="2"/>
      <c r="ILA28" s="2"/>
      <c r="ILB28" s="2"/>
      <c r="ILC28" s="2"/>
      <c r="ILD28" s="2"/>
      <c r="ILE28" s="2"/>
      <c r="ILF28" s="2"/>
      <c r="ILG28" s="2"/>
      <c r="ILH28" s="2"/>
      <c r="ILI28" s="2"/>
      <c r="ILJ28" s="2"/>
      <c r="ILK28" s="2"/>
      <c r="ILL28" s="2"/>
      <c r="ILM28" s="2"/>
      <c r="ILN28" s="2"/>
      <c r="ILO28" s="2"/>
      <c r="ILP28" s="2"/>
      <c r="ILQ28" s="2"/>
      <c r="ILR28" s="2"/>
      <c r="ILS28" s="2"/>
      <c r="ILT28" s="2"/>
      <c r="ILU28" s="2"/>
      <c r="ILV28" s="2"/>
      <c r="ILW28" s="2"/>
      <c r="ILX28" s="2"/>
      <c r="ILY28" s="2"/>
      <c r="ILZ28" s="2"/>
      <c r="IMA28" s="2"/>
      <c r="IMB28" s="2"/>
      <c r="IMC28" s="2"/>
      <c r="IMD28" s="2"/>
      <c r="IME28" s="2"/>
      <c r="IMF28" s="2"/>
      <c r="IMG28" s="2"/>
      <c r="IMH28" s="2"/>
      <c r="IMI28" s="2"/>
      <c r="IMJ28" s="2"/>
      <c r="IMK28" s="2"/>
      <c r="IML28" s="2"/>
      <c r="IMM28" s="2"/>
      <c r="IMN28" s="2"/>
      <c r="IMO28" s="2"/>
      <c r="IMP28" s="2"/>
      <c r="IMQ28" s="2"/>
      <c r="IMR28" s="2"/>
      <c r="IMS28" s="2"/>
      <c r="IMT28" s="2"/>
      <c r="IMU28" s="2"/>
      <c r="IMV28" s="2"/>
      <c r="IMW28" s="2"/>
      <c r="IMX28" s="2"/>
      <c r="IMY28" s="2"/>
      <c r="IMZ28" s="2"/>
      <c r="INA28" s="2"/>
      <c r="INB28" s="2"/>
      <c r="INC28" s="2"/>
      <c r="IND28" s="2"/>
      <c r="INE28" s="2"/>
      <c r="INF28" s="2"/>
      <c r="ING28" s="2"/>
      <c r="INH28" s="2"/>
      <c r="INI28" s="2"/>
      <c r="INJ28" s="2"/>
      <c r="INK28" s="2"/>
      <c r="INL28" s="2"/>
      <c r="INM28" s="2"/>
      <c r="INN28" s="2"/>
      <c r="INO28" s="2"/>
      <c r="INP28" s="2"/>
      <c r="INQ28" s="2"/>
      <c r="INR28" s="2"/>
      <c r="INS28" s="2"/>
      <c r="INT28" s="2"/>
      <c r="INU28" s="2"/>
      <c r="INV28" s="2"/>
      <c r="INW28" s="2"/>
      <c r="INX28" s="2"/>
      <c r="INY28" s="2"/>
      <c r="INZ28" s="2"/>
      <c r="IOA28" s="2"/>
      <c r="IOB28" s="2"/>
      <c r="IOC28" s="2"/>
      <c r="IOD28" s="2"/>
      <c r="IOE28" s="2"/>
      <c r="IOF28" s="2"/>
      <c r="IOG28" s="2"/>
      <c r="IOH28" s="2"/>
      <c r="IOI28" s="2"/>
      <c r="IOJ28" s="2"/>
      <c r="IOK28" s="2"/>
      <c r="IOL28" s="2"/>
      <c r="IOM28" s="2"/>
      <c r="ION28" s="2"/>
      <c r="IOO28" s="2"/>
      <c r="IOP28" s="2"/>
      <c r="IOQ28" s="2"/>
      <c r="IOR28" s="2"/>
      <c r="IOS28" s="2"/>
      <c r="IOT28" s="2"/>
      <c r="IOU28" s="2"/>
      <c r="IOV28" s="2"/>
      <c r="IOW28" s="2"/>
      <c r="IOX28" s="2"/>
      <c r="IOY28" s="2"/>
      <c r="IOZ28" s="2"/>
      <c r="IPA28" s="2"/>
      <c r="IPB28" s="2"/>
      <c r="IPC28" s="2"/>
      <c r="IPD28" s="2"/>
      <c r="IPE28" s="2"/>
      <c r="IPF28" s="2"/>
      <c r="IPG28" s="2"/>
      <c r="IPH28" s="2"/>
      <c r="IPI28" s="2"/>
      <c r="IPJ28" s="2"/>
      <c r="IPK28" s="2"/>
      <c r="IPL28" s="2"/>
      <c r="IPM28" s="2"/>
      <c r="IPN28" s="2"/>
      <c r="IPO28" s="2"/>
      <c r="IPP28" s="2"/>
      <c r="IPQ28" s="2"/>
      <c r="IPR28" s="2"/>
      <c r="IPS28" s="2"/>
      <c r="IPT28" s="2"/>
      <c r="IPU28" s="2"/>
      <c r="IPV28" s="2"/>
      <c r="IPW28" s="2"/>
      <c r="IPX28" s="2"/>
      <c r="IPY28" s="2"/>
      <c r="IPZ28" s="2"/>
      <c r="IQA28" s="2"/>
      <c r="IQB28" s="2"/>
      <c r="IQC28" s="2"/>
      <c r="IQD28" s="2"/>
      <c r="IQE28" s="2"/>
      <c r="IQF28" s="2"/>
      <c r="IQG28" s="2"/>
      <c r="IQH28" s="2"/>
      <c r="IQI28" s="2"/>
      <c r="IQJ28" s="2"/>
      <c r="IQK28" s="2"/>
      <c r="IQL28" s="2"/>
      <c r="IQM28" s="2"/>
      <c r="IQN28" s="2"/>
      <c r="IQO28" s="2"/>
      <c r="IQP28" s="2"/>
      <c r="IQQ28" s="2"/>
      <c r="IQR28" s="2"/>
      <c r="IQS28" s="2"/>
      <c r="IQT28" s="2"/>
      <c r="IQU28" s="2"/>
      <c r="IQV28" s="2"/>
      <c r="IQW28" s="2"/>
      <c r="IQX28" s="2"/>
      <c r="IQY28" s="2"/>
      <c r="IQZ28" s="2"/>
      <c r="IRA28" s="2"/>
      <c r="IRB28" s="2"/>
      <c r="IRC28" s="2"/>
      <c r="IRD28" s="2"/>
      <c r="IRE28" s="2"/>
      <c r="IRF28" s="2"/>
      <c r="IRG28" s="2"/>
      <c r="IRH28" s="2"/>
      <c r="IRI28" s="2"/>
      <c r="IRJ28" s="2"/>
      <c r="IRK28" s="2"/>
      <c r="IRL28" s="2"/>
      <c r="IRM28" s="2"/>
      <c r="IRN28" s="2"/>
      <c r="IRO28" s="2"/>
      <c r="IRP28" s="2"/>
      <c r="IRQ28" s="2"/>
      <c r="IRR28" s="2"/>
      <c r="IRS28" s="2"/>
      <c r="IRT28" s="2"/>
      <c r="IRU28" s="2"/>
      <c r="IRV28" s="2"/>
      <c r="IRW28" s="2"/>
      <c r="IRX28" s="2"/>
      <c r="IRY28" s="2"/>
      <c r="IRZ28" s="2"/>
      <c r="ISA28" s="2"/>
      <c r="ISB28" s="2"/>
      <c r="ISC28" s="2"/>
      <c r="ISD28" s="2"/>
      <c r="ISE28" s="2"/>
      <c r="ISF28" s="2"/>
      <c r="ISG28" s="2"/>
      <c r="ISH28" s="2"/>
      <c r="ISI28" s="2"/>
      <c r="ISJ28" s="2"/>
      <c r="ISK28" s="2"/>
      <c r="ISL28" s="2"/>
      <c r="ISM28" s="2"/>
      <c r="ISN28" s="2"/>
      <c r="ISO28" s="2"/>
      <c r="ISP28" s="2"/>
      <c r="ISQ28" s="2"/>
      <c r="ISR28" s="2"/>
      <c r="ISS28" s="2"/>
      <c r="IST28" s="2"/>
      <c r="ISU28" s="2"/>
      <c r="ISV28" s="2"/>
      <c r="ISW28" s="2"/>
      <c r="ISX28" s="2"/>
      <c r="ISY28" s="2"/>
      <c r="ISZ28" s="2"/>
      <c r="ITA28" s="2"/>
      <c r="ITB28" s="2"/>
      <c r="ITC28" s="2"/>
      <c r="ITD28" s="2"/>
      <c r="ITE28" s="2"/>
      <c r="ITF28" s="2"/>
      <c r="ITG28" s="2"/>
      <c r="ITH28" s="2"/>
      <c r="ITI28" s="2"/>
      <c r="ITJ28" s="2"/>
      <c r="ITK28" s="2"/>
      <c r="ITL28" s="2"/>
      <c r="ITM28" s="2"/>
      <c r="ITN28" s="2"/>
      <c r="ITO28" s="2"/>
      <c r="ITP28" s="2"/>
      <c r="ITQ28" s="2"/>
      <c r="ITR28" s="2"/>
      <c r="ITS28" s="2"/>
      <c r="ITT28" s="2"/>
      <c r="ITU28" s="2"/>
      <c r="ITV28" s="2"/>
      <c r="ITW28" s="2"/>
      <c r="ITX28" s="2"/>
      <c r="ITY28" s="2"/>
      <c r="ITZ28" s="2"/>
      <c r="IUA28" s="2"/>
      <c r="IUB28" s="2"/>
      <c r="IUC28" s="2"/>
      <c r="IUD28" s="2"/>
      <c r="IUE28" s="2"/>
      <c r="IUF28" s="2"/>
      <c r="IUG28" s="2"/>
      <c r="IUH28" s="2"/>
      <c r="IUI28" s="2"/>
      <c r="IUJ28" s="2"/>
      <c r="IUK28" s="2"/>
      <c r="IUL28" s="2"/>
      <c r="IUM28" s="2"/>
      <c r="IUN28" s="2"/>
      <c r="IUO28" s="2"/>
      <c r="IUP28" s="2"/>
      <c r="IUQ28" s="2"/>
      <c r="IUR28" s="2"/>
      <c r="IUS28" s="2"/>
      <c r="IUT28" s="2"/>
      <c r="IUU28" s="2"/>
      <c r="IUV28" s="2"/>
      <c r="IUW28" s="2"/>
      <c r="IUX28" s="2"/>
      <c r="IUY28" s="2"/>
      <c r="IUZ28" s="2"/>
      <c r="IVA28" s="2"/>
      <c r="IVB28" s="2"/>
      <c r="IVC28" s="2"/>
      <c r="IVD28" s="2"/>
      <c r="IVE28" s="2"/>
      <c r="IVF28" s="2"/>
      <c r="IVG28" s="2"/>
      <c r="IVH28" s="2"/>
      <c r="IVI28" s="2"/>
      <c r="IVJ28" s="2"/>
      <c r="IVK28" s="2"/>
      <c r="IVL28" s="2"/>
      <c r="IVM28" s="2"/>
      <c r="IVN28" s="2"/>
      <c r="IVO28" s="2"/>
      <c r="IVP28" s="2"/>
      <c r="IVQ28" s="2"/>
      <c r="IVR28" s="2"/>
      <c r="IVS28" s="2"/>
      <c r="IVT28" s="2"/>
      <c r="IVU28" s="2"/>
      <c r="IVV28" s="2"/>
      <c r="IVW28" s="2"/>
      <c r="IVX28" s="2"/>
      <c r="IVY28" s="2"/>
      <c r="IVZ28" s="2"/>
      <c r="IWA28" s="2"/>
      <c r="IWB28" s="2"/>
      <c r="IWC28" s="2"/>
      <c r="IWD28" s="2"/>
      <c r="IWE28" s="2"/>
      <c r="IWF28" s="2"/>
      <c r="IWG28" s="2"/>
      <c r="IWH28" s="2"/>
      <c r="IWI28" s="2"/>
      <c r="IWJ28" s="2"/>
      <c r="IWK28" s="2"/>
      <c r="IWL28" s="2"/>
      <c r="IWM28" s="2"/>
      <c r="IWN28" s="2"/>
      <c r="IWO28" s="2"/>
      <c r="IWP28" s="2"/>
      <c r="IWQ28" s="2"/>
      <c r="IWR28" s="2"/>
      <c r="IWS28" s="2"/>
      <c r="IWT28" s="2"/>
      <c r="IWU28" s="2"/>
      <c r="IWV28" s="2"/>
      <c r="IWW28" s="2"/>
      <c r="IWX28" s="2"/>
      <c r="IWY28" s="2"/>
      <c r="IWZ28" s="2"/>
      <c r="IXA28" s="2"/>
      <c r="IXB28" s="2"/>
      <c r="IXC28" s="2"/>
      <c r="IXD28" s="2"/>
      <c r="IXE28" s="2"/>
      <c r="IXF28" s="2"/>
      <c r="IXG28" s="2"/>
      <c r="IXH28" s="2"/>
      <c r="IXI28" s="2"/>
      <c r="IXJ28" s="2"/>
      <c r="IXK28" s="2"/>
      <c r="IXL28" s="2"/>
      <c r="IXM28" s="2"/>
      <c r="IXN28" s="2"/>
      <c r="IXO28" s="2"/>
      <c r="IXP28" s="2"/>
      <c r="IXQ28" s="2"/>
      <c r="IXR28" s="2"/>
      <c r="IXS28" s="2"/>
      <c r="IXT28" s="2"/>
      <c r="IXU28" s="2"/>
      <c r="IXV28" s="2"/>
      <c r="IXW28" s="2"/>
      <c r="IXX28" s="2"/>
      <c r="IXY28" s="2"/>
      <c r="IXZ28" s="2"/>
      <c r="IYA28" s="2"/>
      <c r="IYB28" s="2"/>
      <c r="IYC28" s="2"/>
      <c r="IYD28" s="2"/>
      <c r="IYE28" s="2"/>
      <c r="IYF28" s="2"/>
      <c r="IYG28" s="2"/>
      <c r="IYH28" s="2"/>
      <c r="IYI28" s="2"/>
      <c r="IYJ28" s="2"/>
      <c r="IYK28" s="2"/>
      <c r="IYL28" s="2"/>
      <c r="IYM28" s="2"/>
      <c r="IYN28" s="2"/>
      <c r="IYO28" s="2"/>
      <c r="IYP28" s="2"/>
      <c r="IYQ28" s="2"/>
      <c r="IYR28" s="2"/>
      <c r="IYS28" s="2"/>
      <c r="IYT28" s="2"/>
      <c r="IYU28" s="2"/>
      <c r="IYV28" s="2"/>
      <c r="IYW28" s="2"/>
      <c r="IYX28" s="2"/>
      <c r="IYY28" s="2"/>
      <c r="IYZ28" s="2"/>
      <c r="IZA28" s="2"/>
      <c r="IZB28" s="2"/>
      <c r="IZC28" s="2"/>
      <c r="IZD28" s="2"/>
      <c r="IZE28" s="2"/>
      <c r="IZF28" s="2"/>
      <c r="IZG28" s="2"/>
      <c r="IZH28" s="2"/>
      <c r="IZI28" s="2"/>
      <c r="IZJ28" s="2"/>
      <c r="IZK28" s="2"/>
      <c r="IZL28" s="2"/>
      <c r="IZM28" s="2"/>
      <c r="IZN28" s="2"/>
      <c r="IZO28" s="2"/>
      <c r="IZP28" s="2"/>
      <c r="IZQ28" s="2"/>
      <c r="IZR28" s="2"/>
      <c r="IZS28" s="2"/>
      <c r="IZT28" s="2"/>
      <c r="IZU28" s="2"/>
      <c r="IZV28" s="2"/>
      <c r="IZW28" s="2"/>
      <c r="IZX28" s="2"/>
      <c r="IZY28" s="2"/>
      <c r="IZZ28" s="2"/>
      <c r="JAA28" s="2"/>
      <c r="JAB28" s="2"/>
      <c r="JAC28" s="2"/>
      <c r="JAD28" s="2"/>
      <c r="JAE28" s="2"/>
      <c r="JAF28" s="2"/>
      <c r="JAG28" s="2"/>
      <c r="JAH28" s="2"/>
      <c r="JAI28" s="2"/>
      <c r="JAJ28" s="2"/>
      <c r="JAK28" s="2"/>
      <c r="JAL28" s="2"/>
      <c r="JAM28" s="2"/>
      <c r="JAN28" s="2"/>
      <c r="JAO28" s="2"/>
      <c r="JAP28" s="2"/>
      <c r="JAQ28" s="2"/>
      <c r="JAR28" s="2"/>
      <c r="JAS28" s="2"/>
      <c r="JAT28" s="2"/>
      <c r="JAU28" s="2"/>
      <c r="JAV28" s="2"/>
      <c r="JAW28" s="2"/>
      <c r="JAX28" s="2"/>
      <c r="JAY28" s="2"/>
      <c r="JAZ28" s="2"/>
      <c r="JBA28" s="2"/>
      <c r="JBB28" s="2"/>
      <c r="JBC28" s="2"/>
      <c r="JBD28" s="2"/>
      <c r="JBE28" s="2"/>
      <c r="JBF28" s="2"/>
      <c r="JBG28" s="2"/>
      <c r="JBH28" s="2"/>
      <c r="JBI28" s="2"/>
      <c r="JBJ28" s="2"/>
      <c r="JBK28" s="2"/>
      <c r="JBL28" s="2"/>
      <c r="JBM28" s="2"/>
      <c r="JBN28" s="2"/>
      <c r="JBO28" s="2"/>
      <c r="JBP28" s="2"/>
      <c r="JBQ28" s="2"/>
      <c r="JBR28" s="2"/>
      <c r="JBS28" s="2"/>
      <c r="JBT28" s="2"/>
      <c r="JBU28" s="2"/>
      <c r="JBV28" s="2"/>
      <c r="JBW28" s="2"/>
      <c r="JBX28" s="2"/>
      <c r="JBY28" s="2"/>
      <c r="JBZ28" s="2"/>
      <c r="JCA28" s="2"/>
      <c r="JCB28" s="2"/>
      <c r="JCC28" s="2"/>
      <c r="JCD28" s="2"/>
      <c r="JCE28" s="2"/>
      <c r="JCF28" s="2"/>
      <c r="JCG28" s="2"/>
      <c r="JCH28" s="2"/>
      <c r="JCI28" s="2"/>
      <c r="JCJ28" s="2"/>
      <c r="JCK28" s="2"/>
      <c r="JCL28" s="2"/>
      <c r="JCM28" s="2"/>
      <c r="JCN28" s="2"/>
      <c r="JCO28" s="2"/>
      <c r="JCP28" s="2"/>
      <c r="JCQ28" s="2"/>
      <c r="JCR28" s="2"/>
      <c r="JCS28" s="2"/>
      <c r="JCT28" s="2"/>
      <c r="JCU28" s="2"/>
      <c r="JCV28" s="2"/>
      <c r="JCW28" s="2"/>
      <c r="JCX28" s="2"/>
      <c r="JCY28" s="2"/>
      <c r="JCZ28" s="2"/>
      <c r="JDA28" s="2"/>
      <c r="JDB28" s="2"/>
      <c r="JDC28" s="2"/>
      <c r="JDD28" s="2"/>
      <c r="JDE28" s="2"/>
      <c r="JDF28" s="2"/>
      <c r="JDG28" s="2"/>
      <c r="JDH28" s="2"/>
      <c r="JDI28" s="2"/>
      <c r="JDJ28" s="2"/>
      <c r="JDK28" s="2"/>
      <c r="JDL28" s="2"/>
      <c r="JDM28" s="2"/>
      <c r="JDN28" s="2"/>
      <c r="JDO28" s="2"/>
      <c r="JDP28" s="2"/>
      <c r="JDQ28" s="2"/>
      <c r="JDR28" s="2"/>
      <c r="JDS28" s="2"/>
      <c r="JDT28" s="2"/>
      <c r="JDU28" s="2"/>
      <c r="JDV28" s="2"/>
      <c r="JDW28" s="2"/>
      <c r="JDX28" s="2"/>
      <c r="JDY28" s="2"/>
      <c r="JDZ28" s="2"/>
      <c r="JEA28" s="2"/>
      <c r="JEB28" s="2"/>
      <c r="JEC28" s="2"/>
      <c r="JED28" s="2"/>
      <c r="JEE28" s="2"/>
      <c r="JEF28" s="2"/>
      <c r="JEG28" s="2"/>
      <c r="JEH28" s="2"/>
      <c r="JEI28" s="2"/>
      <c r="JEJ28" s="2"/>
      <c r="JEK28" s="2"/>
      <c r="JEL28" s="2"/>
      <c r="JEM28" s="2"/>
      <c r="JEN28" s="2"/>
      <c r="JEO28" s="2"/>
      <c r="JEP28" s="2"/>
      <c r="JEQ28" s="2"/>
      <c r="JER28" s="2"/>
      <c r="JES28" s="2"/>
      <c r="JET28" s="2"/>
      <c r="JEU28" s="2"/>
      <c r="JEV28" s="2"/>
      <c r="JEW28" s="2"/>
      <c r="JEX28" s="2"/>
      <c r="JEY28" s="2"/>
      <c r="JEZ28" s="2"/>
      <c r="JFA28" s="2"/>
      <c r="JFB28" s="2"/>
      <c r="JFC28" s="2"/>
      <c r="JFD28" s="2"/>
      <c r="JFE28" s="2"/>
      <c r="JFF28" s="2"/>
      <c r="JFG28" s="2"/>
      <c r="JFH28" s="2"/>
      <c r="JFI28" s="2"/>
      <c r="JFJ28" s="2"/>
      <c r="JFK28" s="2"/>
      <c r="JFL28" s="2"/>
      <c r="JFM28" s="2"/>
      <c r="JFN28" s="2"/>
      <c r="JFO28" s="2"/>
      <c r="JFP28" s="2"/>
      <c r="JFQ28" s="2"/>
      <c r="JFR28" s="2"/>
      <c r="JFS28" s="2"/>
      <c r="JFT28" s="2"/>
      <c r="JFU28" s="2"/>
      <c r="JFV28" s="2"/>
      <c r="JFW28" s="2"/>
      <c r="JFX28" s="2"/>
      <c r="JFY28" s="2"/>
      <c r="JFZ28" s="2"/>
      <c r="JGA28" s="2"/>
      <c r="JGB28" s="2"/>
      <c r="JGC28" s="2"/>
      <c r="JGD28" s="2"/>
      <c r="JGE28" s="2"/>
      <c r="JGF28" s="2"/>
      <c r="JGG28" s="2"/>
      <c r="JGH28" s="2"/>
      <c r="JGI28" s="2"/>
      <c r="JGJ28" s="2"/>
      <c r="JGK28" s="2"/>
      <c r="JGL28" s="2"/>
      <c r="JGM28" s="2"/>
      <c r="JGN28" s="2"/>
      <c r="JGO28" s="2"/>
      <c r="JGP28" s="2"/>
      <c r="JGQ28" s="2"/>
      <c r="JGR28" s="2"/>
      <c r="JGS28" s="2"/>
      <c r="JGT28" s="2"/>
      <c r="JGU28" s="2"/>
      <c r="JGV28" s="2"/>
      <c r="JGW28" s="2"/>
      <c r="JGX28" s="2"/>
      <c r="JGY28" s="2"/>
      <c r="JGZ28" s="2"/>
      <c r="JHA28" s="2"/>
      <c r="JHB28" s="2"/>
      <c r="JHC28" s="2"/>
      <c r="JHD28" s="2"/>
      <c r="JHE28" s="2"/>
      <c r="JHF28" s="2"/>
      <c r="JHG28" s="2"/>
      <c r="JHH28" s="2"/>
      <c r="JHI28" s="2"/>
      <c r="JHJ28" s="2"/>
      <c r="JHK28" s="2"/>
      <c r="JHL28" s="2"/>
      <c r="JHM28" s="2"/>
      <c r="JHN28" s="2"/>
      <c r="JHO28" s="2"/>
      <c r="JHP28" s="2"/>
      <c r="JHQ28" s="2"/>
      <c r="JHR28" s="2"/>
      <c r="JHS28" s="2"/>
      <c r="JHT28" s="2"/>
      <c r="JHU28" s="2"/>
      <c r="JHV28" s="2"/>
      <c r="JHW28" s="2"/>
      <c r="JHX28" s="2"/>
      <c r="JHY28" s="2"/>
      <c r="JHZ28" s="2"/>
      <c r="JIA28" s="2"/>
      <c r="JIB28" s="2"/>
      <c r="JIC28" s="2"/>
      <c r="JID28" s="2"/>
      <c r="JIE28" s="2"/>
      <c r="JIF28" s="2"/>
      <c r="JIG28" s="2"/>
      <c r="JIH28" s="2"/>
      <c r="JII28" s="2"/>
      <c r="JIJ28" s="2"/>
      <c r="JIK28" s="2"/>
      <c r="JIL28" s="2"/>
      <c r="JIM28" s="2"/>
      <c r="JIN28" s="2"/>
      <c r="JIO28" s="2"/>
      <c r="JIP28" s="2"/>
      <c r="JIQ28" s="2"/>
      <c r="JIR28" s="2"/>
      <c r="JIS28" s="2"/>
      <c r="JIT28" s="2"/>
      <c r="JIU28" s="2"/>
      <c r="JIV28" s="2"/>
      <c r="JIW28" s="2"/>
      <c r="JIX28" s="2"/>
      <c r="JIY28" s="2"/>
      <c r="JIZ28" s="2"/>
      <c r="JJA28" s="2"/>
      <c r="JJB28" s="2"/>
      <c r="JJC28" s="2"/>
      <c r="JJD28" s="2"/>
      <c r="JJE28" s="2"/>
      <c r="JJF28" s="2"/>
      <c r="JJG28" s="2"/>
      <c r="JJH28" s="2"/>
      <c r="JJI28" s="2"/>
      <c r="JJJ28" s="2"/>
      <c r="JJK28" s="2"/>
      <c r="JJL28" s="2"/>
      <c r="JJM28" s="2"/>
      <c r="JJN28" s="2"/>
      <c r="JJO28" s="2"/>
      <c r="JJP28" s="2"/>
      <c r="JJQ28" s="2"/>
      <c r="JJR28" s="2"/>
      <c r="JJS28" s="2"/>
      <c r="JJT28" s="2"/>
      <c r="JJU28" s="2"/>
      <c r="JJV28" s="2"/>
      <c r="JJW28" s="2"/>
      <c r="JJX28" s="2"/>
      <c r="JJY28" s="2"/>
      <c r="JJZ28" s="2"/>
      <c r="JKA28" s="2"/>
      <c r="JKB28" s="2"/>
      <c r="JKC28" s="2"/>
      <c r="JKD28" s="2"/>
      <c r="JKE28" s="2"/>
      <c r="JKF28" s="2"/>
      <c r="JKG28" s="2"/>
      <c r="JKH28" s="2"/>
      <c r="JKI28" s="2"/>
      <c r="JKJ28" s="2"/>
      <c r="JKK28" s="2"/>
      <c r="JKL28" s="2"/>
      <c r="JKM28" s="2"/>
      <c r="JKN28" s="2"/>
      <c r="JKO28" s="2"/>
      <c r="JKP28" s="2"/>
      <c r="JKQ28" s="2"/>
      <c r="JKR28" s="2"/>
      <c r="JKS28" s="2"/>
      <c r="JKT28" s="2"/>
      <c r="JKU28" s="2"/>
      <c r="JKV28" s="2"/>
      <c r="JKW28" s="2"/>
      <c r="JKX28" s="2"/>
      <c r="JKY28" s="2"/>
      <c r="JKZ28" s="2"/>
      <c r="JLA28" s="2"/>
      <c r="JLB28" s="2"/>
      <c r="JLC28" s="2"/>
      <c r="JLD28" s="2"/>
      <c r="JLE28" s="2"/>
      <c r="JLF28" s="2"/>
      <c r="JLG28" s="2"/>
      <c r="JLH28" s="2"/>
      <c r="JLI28" s="2"/>
      <c r="JLJ28" s="2"/>
      <c r="JLK28" s="2"/>
      <c r="JLL28" s="2"/>
      <c r="JLM28" s="2"/>
      <c r="JLN28" s="2"/>
      <c r="JLO28" s="2"/>
      <c r="JLP28" s="2"/>
      <c r="JLQ28" s="2"/>
      <c r="JLR28" s="2"/>
      <c r="JLS28" s="2"/>
      <c r="JLT28" s="2"/>
      <c r="JLU28" s="2"/>
      <c r="JLV28" s="2"/>
      <c r="JLW28" s="2"/>
      <c r="JLX28" s="2"/>
      <c r="JLY28" s="2"/>
      <c r="JLZ28" s="2"/>
      <c r="JMA28" s="2"/>
      <c r="JMB28" s="2"/>
      <c r="JMC28" s="2"/>
      <c r="JMD28" s="2"/>
      <c r="JME28" s="2"/>
      <c r="JMF28" s="2"/>
      <c r="JMG28" s="2"/>
      <c r="JMH28" s="2"/>
      <c r="JMI28" s="2"/>
      <c r="JMJ28" s="2"/>
      <c r="JMK28" s="2"/>
      <c r="JML28" s="2"/>
      <c r="JMM28" s="2"/>
      <c r="JMN28" s="2"/>
      <c r="JMO28" s="2"/>
      <c r="JMP28" s="2"/>
      <c r="JMQ28" s="2"/>
      <c r="JMR28" s="2"/>
      <c r="JMS28" s="2"/>
      <c r="JMT28" s="2"/>
      <c r="JMU28" s="2"/>
      <c r="JMV28" s="2"/>
      <c r="JMW28" s="2"/>
      <c r="JMX28" s="2"/>
      <c r="JMY28" s="2"/>
      <c r="JMZ28" s="2"/>
      <c r="JNA28" s="2"/>
      <c r="JNB28" s="2"/>
      <c r="JNC28" s="2"/>
      <c r="JND28" s="2"/>
      <c r="JNE28" s="2"/>
      <c r="JNF28" s="2"/>
      <c r="JNG28" s="2"/>
      <c r="JNH28" s="2"/>
      <c r="JNI28" s="2"/>
      <c r="JNJ28" s="2"/>
      <c r="JNK28" s="2"/>
      <c r="JNL28" s="2"/>
      <c r="JNM28" s="2"/>
      <c r="JNN28" s="2"/>
      <c r="JNO28" s="2"/>
      <c r="JNP28" s="2"/>
      <c r="JNQ28" s="2"/>
      <c r="JNR28" s="2"/>
      <c r="JNS28" s="2"/>
      <c r="JNT28" s="2"/>
      <c r="JNU28" s="2"/>
      <c r="JNV28" s="2"/>
      <c r="JNW28" s="2"/>
      <c r="JNX28" s="2"/>
      <c r="JNY28" s="2"/>
      <c r="JNZ28" s="2"/>
      <c r="JOA28" s="2"/>
      <c r="JOB28" s="2"/>
      <c r="JOC28" s="2"/>
      <c r="JOD28" s="2"/>
      <c r="JOE28" s="2"/>
      <c r="JOF28" s="2"/>
      <c r="JOG28" s="2"/>
      <c r="JOH28" s="2"/>
      <c r="JOI28" s="2"/>
      <c r="JOJ28" s="2"/>
      <c r="JOK28" s="2"/>
      <c r="JOL28" s="2"/>
      <c r="JOM28" s="2"/>
      <c r="JON28" s="2"/>
      <c r="JOO28" s="2"/>
      <c r="JOP28" s="2"/>
      <c r="JOQ28" s="2"/>
      <c r="JOR28" s="2"/>
      <c r="JOS28" s="2"/>
      <c r="JOT28" s="2"/>
      <c r="JOU28" s="2"/>
      <c r="JOV28" s="2"/>
      <c r="JOW28" s="2"/>
      <c r="JOX28" s="2"/>
      <c r="JOY28" s="2"/>
      <c r="JOZ28" s="2"/>
      <c r="JPA28" s="2"/>
      <c r="JPB28" s="2"/>
      <c r="JPC28" s="2"/>
      <c r="JPD28" s="2"/>
      <c r="JPE28" s="2"/>
      <c r="JPF28" s="2"/>
      <c r="JPG28" s="2"/>
      <c r="JPH28" s="2"/>
      <c r="JPI28" s="2"/>
      <c r="JPJ28" s="2"/>
      <c r="JPK28" s="2"/>
      <c r="JPL28" s="2"/>
      <c r="JPM28" s="2"/>
      <c r="JPN28" s="2"/>
      <c r="JPO28" s="2"/>
      <c r="JPP28" s="2"/>
      <c r="JPQ28" s="2"/>
      <c r="JPR28" s="2"/>
      <c r="JPS28" s="2"/>
      <c r="JPT28" s="2"/>
      <c r="JPU28" s="2"/>
      <c r="JPV28" s="2"/>
      <c r="JPW28" s="2"/>
      <c r="JPX28" s="2"/>
      <c r="JPY28" s="2"/>
      <c r="JPZ28" s="2"/>
      <c r="JQA28" s="2"/>
      <c r="JQB28" s="2"/>
      <c r="JQC28" s="2"/>
      <c r="JQD28" s="2"/>
      <c r="JQE28" s="2"/>
      <c r="JQF28" s="2"/>
      <c r="JQG28" s="2"/>
      <c r="JQH28" s="2"/>
      <c r="JQI28" s="2"/>
      <c r="JQJ28" s="2"/>
      <c r="JQK28" s="2"/>
      <c r="JQL28" s="2"/>
      <c r="JQM28" s="2"/>
      <c r="JQN28" s="2"/>
      <c r="JQO28" s="2"/>
      <c r="JQP28" s="2"/>
      <c r="JQQ28" s="2"/>
      <c r="JQR28" s="2"/>
      <c r="JQS28" s="2"/>
      <c r="JQT28" s="2"/>
      <c r="JQU28" s="2"/>
      <c r="JQV28" s="2"/>
      <c r="JQW28" s="2"/>
      <c r="JQX28" s="2"/>
      <c r="JQY28" s="2"/>
      <c r="JQZ28" s="2"/>
      <c r="JRA28" s="2"/>
      <c r="JRB28" s="2"/>
      <c r="JRC28" s="2"/>
      <c r="JRD28" s="2"/>
      <c r="JRE28" s="2"/>
      <c r="JRF28" s="2"/>
      <c r="JRG28" s="2"/>
      <c r="JRH28" s="2"/>
      <c r="JRI28" s="2"/>
      <c r="JRJ28" s="2"/>
      <c r="JRK28" s="2"/>
      <c r="JRL28" s="2"/>
      <c r="JRM28" s="2"/>
      <c r="JRN28" s="2"/>
      <c r="JRO28" s="2"/>
      <c r="JRP28" s="2"/>
      <c r="JRQ28" s="2"/>
      <c r="JRR28" s="2"/>
      <c r="JRS28" s="2"/>
      <c r="JRT28" s="2"/>
      <c r="JRU28" s="2"/>
      <c r="JRV28" s="2"/>
      <c r="JRW28" s="2"/>
      <c r="JRX28" s="2"/>
      <c r="JRY28" s="2"/>
      <c r="JRZ28" s="2"/>
      <c r="JSA28" s="2"/>
      <c r="JSB28" s="2"/>
      <c r="JSC28" s="2"/>
      <c r="JSD28" s="2"/>
      <c r="JSE28" s="2"/>
      <c r="JSF28" s="2"/>
      <c r="JSG28" s="2"/>
      <c r="JSH28" s="2"/>
      <c r="JSI28" s="2"/>
      <c r="JSJ28" s="2"/>
      <c r="JSK28" s="2"/>
      <c r="JSL28" s="2"/>
      <c r="JSM28" s="2"/>
      <c r="JSN28" s="2"/>
      <c r="JSO28" s="2"/>
      <c r="JSP28" s="2"/>
      <c r="JSQ28" s="2"/>
      <c r="JSR28" s="2"/>
      <c r="JSS28" s="2"/>
      <c r="JST28" s="2"/>
      <c r="JSU28" s="2"/>
      <c r="JSV28" s="2"/>
      <c r="JSW28" s="2"/>
      <c r="JSX28" s="2"/>
      <c r="JSY28" s="2"/>
      <c r="JSZ28" s="2"/>
      <c r="JTA28" s="2"/>
      <c r="JTB28" s="2"/>
      <c r="JTC28" s="2"/>
      <c r="JTD28" s="2"/>
      <c r="JTE28" s="2"/>
      <c r="JTF28" s="2"/>
      <c r="JTG28" s="2"/>
      <c r="JTH28" s="2"/>
      <c r="JTI28" s="2"/>
      <c r="JTJ28" s="2"/>
      <c r="JTK28" s="2"/>
      <c r="JTL28" s="2"/>
      <c r="JTM28" s="2"/>
      <c r="JTN28" s="2"/>
      <c r="JTO28" s="2"/>
      <c r="JTP28" s="2"/>
      <c r="JTQ28" s="2"/>
      <c r="JTR28" s="2"/>
      <c r="JTS28" s="2"/>
      <c r="JTT28" s="2"/>
      <c r="JTU28" s="2"/>
      <c r="JTV28" s="2"/>
      <c r="JTW28" s="2"/>
      <c r="JTX28" s="2"/>
      <c r="JTY28" s="2"/>
      <c r="JTZ28" s="2"/>
      <c r="JUA28" s="2"/>
      <c r="JUB28" s="2"/>
      <c r="JUC28" s="2"/>
      <c r="JUD28" s="2"/>
      <c r="JUE28" s="2"/>
      <c r="JUF28" s="2"/>
      <c r="JUG28" s="2"/>
      <c r="JUH28" s="2"/>
      <c r="JUI28" s="2"/>
      <c r="JUJ28" s="2"/>
      <c r="JUK28" s="2"/>
      <c r="JUL28" s="2"/>
      <c r="JUM28" s="2"/>
      <c r="JUN28" s="2"/>
      <c r="JUO28" s="2"/>
      <c r="JUP28" s="2"/>
      <c r="JUQ28" s="2"/>
      <c r="JUR28" s="2"/>
      <c r="JUS28" s="2"/>
      <c r="JUT28" s="2"/>
      <c r="JUU28" s="2"/>
      <c r="JUV28" s="2"/>
      <c r="JUW28" s="2"/>
      <c r="JUX28" s="2"/>
      <c r="JUY28" s="2"/>
      <c r="JUZ28" s="2"/>
      <c r="JVA28" s="2"/>
      <c r="JVB28" s="2"/>
      <c r="JVC28" s="2"/>
      <c r="JVD28" s="2"/>
      <c r="JVE28" s="2"/>
      <c r="JVF28" s="2"/>
      <c r="JVG28" s="2"/>
      <c r="JVH28" s="2"/>
      <c r="JVI28" s="2"/>
      <c r="JVJ28" s="2"/>
      <c r="JVK28" s="2"/>
      <c r="JVL28" s="2"/>
      <c r="JVM28" s="2"/>
      <c r="JVN28" s="2"/>
      <c r="JVO28" s="2"/>
      <c r="JVP28" s="2"/>
      <c r="JVQ28" s="2"/>
      <c r="JVR28" s="2"/>
      <c r="JVS28" s="2"/>
      <c r="JVT28" s="2"/>
      <c r="JVU28" s="2"/>
      <c r="JVV28" s="2"/>
      <c r="JVW28" s="2"/>
      <c r="JVX28" s="2"/>
      <c r="JVY28" s="2"/>
      <c r="JVZ28" s="2"/>
      <c r="JWA28" s="2"/>
      <c r="JWB28" s="2"/>
      <c r="JWC28" s="2"/>
      <c r="JWD28" s="2"/>
      <c r="JWE28" s="2"/>
      <c r="JWF28" s="2"/>
      <c r="JWG28" s="2"/>
      <c r="JWH28" s="2"/>
      <c r="JWI28" s="2"/>
      <c r="JWJ28" s="2"/>
      <c r="JWK28" s="2"/>
      <c r="JWL28" s="2"/>
      <c r="JWM28" s="2"/>
      <c r="JWN28" s="2"/>
      <c r="JWO28" s="2"/>
      <c r="JWP28" s="2"/>
      <c r="JWQ28" s="2"/>
      <c r="JWR28" s="2"/>
      <c r="JWS28" s="2"/>
      <c r="JWT28" s="2"/>
      <c r="JWU28" s="2"/>
      <c r="JWV28" s="2"/>
      <c r="JWW28" s="2"/>
      <c r="JWX28" s="2"/>
      <c r="JWY28" s="2"/>
      <c r="JWZ28" s="2"/>
      <c r="JXA28" s="2"/>
      <c r="JXB28" s="2"/>
      <c r="JXC28" s="2"/>
      <c r="JXD28" s="2"/>
      <c r="JXE28" s="2"/>
      <c r="JXF28" s="2"/>
      <c r="JXG28" s="2"/>
      <c r="JXH28" s="2"/>
      <c r="JXI28" s="2"/>
      <c r="JXJ28" s="2"/>
      <c r="JXK28" s="2"/>
      <c r="JXL28" s="2"/>
      <c r="JXM28" s="2"/>
      <c r="JXN28" s="2"/>
      <c r="JXO28" s="2"/>
      <c r="JXP28" s="2"/>
      <c r="JXQ28" s="2"/>
      <c r="JXR28" s="2"/>
      <c r="JXS28" s="2"/>
      <c r="JXT28" s="2"/>
      <c r="JXU28" s="2"/>
      <c r="JXV28" s="2"/>
      <c r="JXW28" s="2"/>
      <c r="JXX28" s="2"/>
      <c r="JXY28" s="2"/>
      <c r="JXZ28" s="2"/>
      <c r="JYA28" s="2"/>
      <c r="JYB28" s="2"/>
      <c r="JYC28" s="2"/>
      <c r="JYD28" s="2"/>
      <c r="JYE28" s="2"/>
      <c r="JYF28" s="2"/>
      <c r="JYG28" s="2"/>
      <c r="JYH28" s="2"/>
      <c r="JYI28" s="2"/>
      <c r="JYJ28" s="2"/>
      <c r="JYK28" s="2"/>
      <c r="JYL28" s="2"/>
      <c r="JYM28" s="2"/>
      <c r="JYN28" s="2"/>
      <c r="JYO28" s="2"/>
      <c r="JYP28" s="2"/>
      <c r="JYQ28" s="2"/>
      <c r="JYR28" s="2"/>
      <c r="JYS28" s="2"/>
      <c r="JYT28" s="2"/>
      <c r="JYU28" s="2"/>
      <c r="JYV28" s="2"/>
      <c r="JYW28" s="2"/>
      <c r="JYX28" s="2"/>
      <c r="JYY28" s="2"/>
      <c r="JYZ28" s="2"/>
      <c r="JZA28" s="2"/>
      <c r="JZB28" s="2"/>
      <c r="JZC28" s="2"/>
      <c r="JZD28" s="2"/>
      <c r="JZE28" s="2"/>
      <c r="JZF28" s="2"/>
      <c r="JZG28" s="2"/>
      <c r="JZH28" s="2"/>
      <c r="JZI28" s="2"/>
      <c r="JZJ28" s="2"/>
      <c r="JZK28" s="2"/>
      <c r="JZL28" s="2"/>
      <c r="JZM28" s="2"/>
      <c r="JZN28" s="2"/>
      <c r="JZO28" s="2"/>
      <c r="JZP28" s="2"/>
      <c r="JZQ28" s="2"/>
      <c r="JZR28" s="2"/>
      <c r="JZS28" s="2"/>
      <c r="JZT28" s="2"/>
      <c r="JZU28" s="2"/>
      <c r="JZV28" s="2"/>
      <c r="JZW28" s="2"/>
      <c r="JZX28" s="2"/>
      <c r="JZY28" s="2"/>
      <c r="JZZ28" s="2"/>
      <c r="KAA28" s="2"/>
      <c r="KAB28" s="2"/>
      <c r="KAC28" s="2"/>
      <c r="KAD28" s="2"/>
      <c r="KAE28" s="2"/>
      <c r="KAF28" s="2"/>
      <c r="KAG28" s="2"/>
      <c r="KAH28" s="2"/>
      <c r="KAI28" s="2"/>
      <c r="KAJ28" s="2"/>
      <c r="KAK28" s="2"/>
      <c r="KAL28" s="2"/>
      <c r="KAM28" s="2"/>
      <c r="KAN28" s="2"/>
      <c r="KAO28" s="2"/>
      <c r="KAP28" s="2"/>
      <c r="KAQ28" s="2"/>
      <c r="KAR28" s="2"/>
      <c r="KAS28" s="2"/>
      <c r="KAT28" s="2"/>
      <c r="KAU28" s="2"/>
      <c r="KAV28" s="2"/>
      <c r="KAW28" s="2"/>
      <c r="KAX28" s="2"/>
      <c r="KAY28" s="2"/>
      <c r="KAZ28" s="2"/>
      <c r="KBA28" s="2"/>
      <c r="KBB28" s="2"/>
      <c r="KBC28" s="2"/>
      <c r="KBD28" s="2"/>
      <c r="KBE28" s="2"/>
      <c r="KBF28" s="2"/>
      <c r="KBG28" s="2"/>
      <c r="KBH28" s="2"/>
      <c r="KBI28" s="2"/>
      <c r="KBJ28" s="2"/>
      <c r="KBK28" s="2"/>
      <c r="KBL28" s="2"/>
      <c r="KBM28" s="2"/>
      <c r="KBN28" s="2"/>
      <c r="KBO28" s="2"/>
      <c r="KBP28" s="2"/>
      <c r="KBQ28" s="2"/>
      <c r="KBR28" s="2"/>
      <c r="KBS28" s="2"/>
      <c r="KBT28" s="2"/>
      <c r="KBU28" s="2"/>
      <c r="KBV28" s="2"/>
      <c r="KBW28" s="2"/>
      <c r="KBX28" s="2"/>
      <c r="KBY28" s="2"/>
      <c r="KBZ28" s="2"/>
      <c r="KCA28" s="2"/>
      <c r="KCB28" s="2"/>
      <c r="KCC28" s="2"/>
      <c r="KCD28" s="2"/>
      <c r="KCE28" s="2"/>
      <c r="KCF28" s="2"/>
      <c r="KCG28" s="2"/>
      <c r="KCH28" s="2"/>
      <c r="KCI28" s="2"/>
      <c r="KCJ28" s="2"/>
      <c r="KCK28" s="2"/>
      <c r="KCL28" s="2"/>
      <c r="KCM28" s="2"/>
      <c r="KCN28" s="2"/>
      <c r="KCO28" s="2"/>
      <c r="KCP28" s="2"/>
      <c r="KCQ28" s="2"/>
      <c r="KCR28" s="2"/>
      <c r="KCS28" s="2"/>
      <c r="KCT28" s="2"/>
      <c r="KCU28" s="2"/>
      <c r="KCV28" s="2"/>
      <c r="KCW28" s="2"/>
      <c r="KCX28" s="2"/>
      <c r="KCY28" s="2"/>
      <c r="KCZ28" s="2"/>
      <c r="KDA28" s="2"/>
      <c r="KDB28" s="2"/>
      <c r="KDC28" s="2"/>
      <c r="KDD28" s="2"/>
      <c r="KDE28" s="2"/>
      <c r="KDF28" s="2"/>
      <c r="KDG28" s="2"/>
      <c r="KDH28" s="2"/>
      <c r="KDI28" s="2"/>
      <c r="KDJ28" s="2"/>
      <c r="KDK28" s="2"/>
      <c r="KDL28" s="2"/>
      <c r="KDM28" s="2"/>
      <c r="KDN28" s="2"/>
      <c r="KDO28" s="2"/>
      <c r="KDP28" s="2"/>
      <c r="KDQ28" s="2"/>
      <c r="KDR28" s="2"/>
      <c r="KDS28" s="2"/>
      <c r="KDT28" s="2"/>
      <c r="KDU28" s="2"/>
      <c r="KDV28" s="2"/>
      <c r="KDW28" s="2"/>
      <c r="KDX28" s="2"/>
      <c r="KDY28" s="2"/>
      <c r="KDZ28" s="2"/>
      <c r="KEA28" s="2"/>
      <c r="KEB28" s="2"/>
      <c r="KEC28" s="2"/>
      <c r="KED28" s="2"/>
      <c r="KEE28" s="2"/>
      <c r="KEF28" s="2"/>
      <c r="KEG28" s="2"/>
      <c r="KEH28" s="2"/>
      <c r="KEI28" s="2"/>
      <c r="KEJ28" s="2"/>
      <c r="KEK28" s="2"/>
      <c r="KEL28" s="2"/>
      <c r="KEM28" s="2"/>
      <c r="KEN28" s="2"/>
      <c r="KEO28" s="2"/>
      <c r="KEP28" s="2"/>
      <c r="KEQ28" s="2"/>
      <c r="KER28" s="2"/>
      <c r="KES28" s="2"/>
      <c r="KET28" s="2"/>
      <c r="KEU28" s="2"/>
      <c r="KEV28" s="2"/>
      <c r="KEW28" s="2"/>
      <c r="KEX28" s="2"/>
      <c r="KEY28" s="2"/>
      <c r="KEZ28" s="2"/>
      <c r="KFA28" s="2"/>
      <c r="KFB28" s="2"/>
      <c r="KFC28" s="2"/>
      <c r="KFD28" s="2"/>
      <c r="KFE28" s="2"/>
      <c r="KFF28" s="2"/>
      <c r="KFG28" s="2"/>
      <c r="KFH28" s="2"/>
      <c r="KFI28" s="2"/>
      <c r="KFJ28" s="2"/>
      <c r="KFK28" s="2"/>
      <c r="KFL28" s="2"/>
      <c r="KFM28" s="2"/>
      <c r="KFN28" s="2"/>
      <c r="KFO28" s="2"/>
      <c r="KFP28" s="2"/>
      <c r="KFQ28" s="2"/>
      <c r="KFR28" s="2"/>
      <c r="KFS28" s="2"/>
      <c r="KFT28" s="2"/>
      <c r="KFU28" s="2"/>
      <c r="KFV28" s="2"/>
      <c r="KFW28" s="2"/>
      <c r="KFX28" s="2"/>
      <c r="KFY28" s="2"/>
      <c r="KFZ28" s="2"/>
      <c r="KGA28" s="2"/>
      <c r="KGB28" s="2"/>
      <c r="KGC28" s="2"/>
      <c r="KGD28" s="2"/>
      <c r="KGE28" s="2"/>
      <c r="KGF28" s="2"/>
      <c r="KGG28" s="2"/>
      <c r="KGH28" s="2"/>
      <c r="KGI28" s="2"/>
      <c r="KGJ28" s="2"/>
      <c r="KGK28" s="2"/>
      <c r="KGL28" s="2"/>
      <c r="KGM28" s="2"/>
      <c r="KGN28" s="2"/>
      <c r="KGO28" s="2"/>
      <c r="KGP28" s="2"/>
      <c r="KGQ28" s="2"/>
      <c r="KGR28" s="2"/>
      <c r="KGS28" s="2"/>
      <c r="KGT28" s="2"/>
      <c r="KGU28" s="2"/>
      <c r="KGV28" s="2"/>
      <c r="KGW28" s="2"/>
      <c r="KGX28" s="2"/>
      <c r="KGY28" s="2"/>
      <c r="KGZ28" s="2"/>
      <c r="KHA28" s="2"/>
      <c r="KHB28" s="2"/>
      <c r="KHC28" s="2"/>
      <c r="KHD28" s="2"/>
      <c r="KHE28" s="2"/>
      <c r="KHF28" s="2"/>
      <c r="KHG28" s="2"/>
      <c r="KHH28" s="2"/>
      <c r="KHI28" s="2"/>
      <c r="KHJ28" s="2"/>
      <c r="KHK28" s="2"/>
      <c r="KHL28" s="2"/>
      <c r="KHM28" s="2"/>
      <c r="KHN28" s="2"/>
      <c r="KHO28" s="2"/>
      <c r="KHP28" s="2"/>
      <c r="KHQ28" s="2"/>
      <c r="KHR28" s="2"/>
      <c r="KHS28" s="2"/>
      <c r="KHT28" s="2"/>
      <c r="KHU28" s="2"/>
      <c r="KHV28" s="2"/>
      <c r="KHW28" s="2"/>
      <c r="KHX28" s="2"/>
      <c r="KHY28" s="2"/>
      <c r="KHZ28" s="2"/>
      <c r="KIA28" s="2"/>
      <c r="KIB28" s="2"/>
      <c r="KIC28" s="2"/>
      <c r="KID28" s="2"/>
      <c r="KIE28" s="2"/>
      <c r="KIF28" s="2"/>
      <c r="KIG28" s="2"/>
      <c r="KIH28" s="2"/>
      <c r="KII28" s="2"/>
      <c r="KIJ28" s="2"/>
      <c r="KIK28" s="2"/>
      <c r="KIL28" s="2"/>
      <c r="KIM28" s="2"/>
      <c r="KIN28" s="2"/>
      <c r="KIO28" s="2"/>
      <c r="KIP28" s="2"/>
      <c r="KIQ28" s="2"/>
      <c r="KIR28" s="2"/>
      <c r="KIS28" s="2"/>
      <c r="KIT28" s="2"/>
      <c r="KIU28" s="2"/>
      <c r="KIV28" s="2"/>
      <c r="KIW28" s="2"/>
      <c r="KIX28" s="2"/>
      <c r="KIY28" s="2"/>
      <c r="KIZ28" s="2"/>
      <c r="KJA28" s="2"/>
      <c r="KJB28" s="2"/>
      <c r="KJC28" s="2"/>
      <c r="KJD28" s="2"/>
      <c r="KJE28" s="2"/>
      <c r="KJF28" s="2"/>
      <c r="KJG28" s="2"/>
      <c r="KJH28" s="2"/>
      <c r="KJI28" s="2"/>
      <c r="KJJ28" s="2"/>
      <c r="KJK28" s="2"/>
      <c r="KJL28" s="2"/>
      <c r="KJM28" s="2"/>
      <c r="KJN28" s="2"/>
      <c r="KJO28" s="2"/>
      <c r="KJP28" s="2"/>
      <c r="KJQ28" s="2"/>
      <c r="KJR28" s="2"/>
      <c r="KJS28" s="2"/>
      <c r="KJT28" s="2"/>
      <c r="KJU28" s="2"/>
      <c r="KJV28" s="2"/>
      <c r="KJW28" s="2"/>
      <c r="KJX28" s="2"/>
      <c r="KJY28" s="2"/>
      <c r="KJZ28" s="2"/>
      <c r="KKA28" s="2"/>
      <c r="KKB28" s="2"/>
      <c r="KKC28" s="2"/>
      <c r="KKD28" s="2"/>
      <c r="KKE28" s="2"/>
      <c r="KKF28" s="2"/>
      <c r="KKG28" s="2"/>
      <c r="KKH28" s="2"/>
      <c r="KKI28" s="2"/>
      <c r="KKJ28" s="2"/>
      <c r="KKK28" s="2"/>
      <c r="KKL28" s="2"/>
      <c r="KKM28" s="2"/>
      <c r="KKN28" s="2"/>
      <c r="KKO28" s="2"/>
      <c r="KKP28" s="2"/>
      <c r="KKQ28" s="2"/>
      <c r="KKR28" s="2"/>
      <c r="KKS28" s="2"/>
      <c r="KKT28" s="2"/>
      <c r="KKU28" s="2"/>
      <c r="KKV28" s="2"/>
      <c r="KKW28" s="2"/>
      <c r="KKX28" s="2"/>
      <c r="KKY28" s="2"/>
      <c r="KKZ28" s="2"/>
      <c r="KLA28" s="2"/>
      <c r="KLB28" s="2"/>
      <c r="KLC28" s="2"/>
      <c r="KLD28" s="2"/>
      <c r="KLE28" s="2"/>
      <c r="KLF28" s="2"/>
      <c r="KLG28" s="2"/>
      <c r="KLH28" s="2"/>
      <c r="KLI28" s="2"/>
      <c r="KLJ28" s="2"/>
      <c r="KLK28" s="2"/>
      <c r="KLL28" s="2"/>
      <c r="KLM28" s="2"/>
      <c r="KLN28" s="2"/>
      <c r="KLO28" s="2"/>
      <c r="KLP28" s="2"/>
      <c r="KLQ28" s="2"/>
      <c r="KLR28" s="2"/>
      <c r="KLS28" s="2"/>
      <c r="KLT28" s="2"/>
      <c r="KLU28" s="2"/>
      <c r="KLV28" s="2"/>
      <c r="KLW28" s="2"/>
      <c r="KLX28" s="2"/>
      <c r="KLY28" s="2"/>
      <c r="KLZ28" s="2"/>
      <c r="KMA28" s="2"/>
      <c r="KMB28" s="2"/>
      <c r="KMC28" s="2"/>
      <c r="KMD28" s="2"/>
      <c r="KME28" s="2"/>
      <c r="KMF28" s="2"/>
      <c r="KMG28" s="2"/>
      <c r="KMH28" s="2"/>
      <c r="KMI28" s="2"/>
      <c r="KMJ28" s="2"/>
      <c r="KMK28" s="2"/>
      <c r="KML28" s="2"/>
      <c r="KMM28" s="2"/>
      <c r="KMN28" s="2"/>
      <c r="KMO28" s="2"/>
      <c r="KMP28" s="2"/>
      <c r="KMQ28" s="2"/>
      <c r="KMR28" s="2"/>
      <c r="KMS28" s="2"/>
      <c r="KMT28" s="2"/>
      <c r="KMU28" s="2"/>
      <c r="KMV28" s="2"/>
      <c r="KMW28" s="2"/>
      <c r="KMX28" s="2"/>
      <c r="KMY28" s="2"/>
      <c r="KMZ28" s="2"/>
      <c r="KNA28" s="2"/>
      <c r="KNB28" s="2"/>
      <c r="KNC28" s="2"/>
      <c r="KND28" s="2"/>
      <c r="KNE28" s="2"/>
      <c r="KNF28" s="2"/>
      <c r="KNG28" s="2"/>
      <c r="KNH28" s="2"/>
      <c r="KNI28" s="2"/>
      <c r="KNJ28" s="2"/>
      <c r="KNK28" s="2"/>
      <c r="KNL28" s="2"/>
      <c r="KNM28" s="2"/>
      <c r="KNN28" s="2"/>
      <c r="KNO28" s="2"/>
      <c r="KNP28" s="2"/>
      <c r="KNQ28" s="2"/>
      <c r="KNR28" s="2"/>
      <c r="KNS28" s="2"/>
      <c r="KNT28" s="2"/>
      <c r="KNU28" s="2"/>
      <c r="KNV28" s="2"/>
      <c r="KNW28" s="2"/>
      <c r="KNX28" s="2"/>
      <c r="KNY28" s="2"/>
      <c r="KNZ28" s="2"/>
      <c r="KOA28" s="2"/>
      <c r="KOB28" s="2"/>
      <c r="KOC28" s="2"/>
      <c r="KOD28" s="2"/>
      <c r="KOE28" s="2"/>
      <c r="KOF28" s="2"/>
      <c r="KOG28" s="2"/>
      <c r="KOH28" s="2"/>
      <c r="KOI28" s="2"/>
      <c r="KOJ28" s="2"/>
      <c r="KOK28" s="2"/>
      <c r="KOL28" s="2"/>
      <c r="KOM28" s="2"/>
      <c r="KON28" s="2"/>
      <c r="KOO28" s="2"/>
      <c r="KOP28" s="2"/>
      <c r="KOQ28" s="2"/>
      <c r="KOR28" s="2"/>
      <c r="KOS28" s="2"/>
      <c r="KOT28" s="2"/>
      <c r="KOU28" s="2"/>
      <c r="KOV28" s="2"/>
      <c r="KOW28" s="2"/>
      <c r="KOX28" s="2"/>
      <c r="KOY28" s="2"/>
      <c r="KOZ28" s="2"/>
      <c r="KPA28" s="2"/>
      <c r="KPB28" s="2"/>
      <c r="KPC28" s="2"/>
      <c r="KPD28" s="2"/>
      <c r="KPE28" s="2"/>
      <c r="KPF28" s="2"/>
      <c r="KPG28" s="2"/>
      <c r="KPH28" s="2"/>
      <c r="KPI28" s="2"/>
      <c r="KPJ28" s="2"/>
      <c r="KPK28" s="2"/>
      <c r="KPL28" s="2"/>
      <c r="KPM28" s="2"/>
      <c r="KPN28" s="2"/>
      <c r="KPO28" s="2"/>
      <c r="KPP28" s="2"/>
      <c r="KPQ28" s="2"/>
      <c r="KPR28" s="2"/>
      <c r="KPS28" s="2"/>
      <c r="KPT28" s="2"/>
      <c r="KPU28" s="2"/>
      <c r="KPV28" s="2"/>
      <c r="KPW28" s="2"/>
      <c r="KPX28" s="2"/>
      <c r="KPY28" s="2"/>
      <c r="KPZ28" s="2"/>
      <c r="KQA28" s="2"/>
      <c r="KQB28" s="2"/>
      <c r="KQC28" s="2"/>
      <c r="KQD28" s="2"/>
      <c r="KQE28" s="2"/>
      <c r="KQF28" s="2"/>
      <c r="KQG28" s="2"/>
      <c r="KQH28" s="2"/>
      <c r="KQI28" s="2"/>
      <c r="KQJ28" s="2"/>
      <c r="KQK28" s="2"/>
      <c r="KQL28" s="2"/>
      <c r="KQM28" s="2"/>
      <c r="KQN28" s="2"/>
      <c r="KQO28" s="2"/>
      <c r="KQP28" s="2"/>
      <c r="KQQ28" s="2"/>
      <c r="KQR28" s="2"/>
      <c r="KQS28" s="2"/>
      <c r="KQT28" s="2"/>
      <c r="KQU28" s="2"/>
      <c r="KQV28" s="2"/>
      <c r="KQW28" s="2"/>
      <c r="KQX28" s="2"/>
      <c r="KQY28" s="2"/>
      <c r="KQZ28" s="2"/>
      <c r="KRA28" s="2"/>
      <c r="KRB28" s="2"/>
      <c r="KRC28" s="2"/>
      <c r="KRD28" s="2"/>
      <c r="KRE28" s="2"/>
      <c r="KRF28" s="2"/>
      <c r="KRG28" s="2"/>
      <c r="KRH28" s="2"/>
      <c r="KRI28" s="2"/>
      <c r="KRJ28" s="2"/>
      <c r="KRK28" s="2"/>
      <c r="KRL28" s="2"/>
      <c r="KRM28" s="2"/>
      <c r="KRN28" s="2"/>
      <c r="KRO28" s="2"/>
      <c r="KRP28" s="2"/>
      <c r="KRQ28" s="2"/>
      <c r="KRR28" s="2"/>
      <c r="KRS28" s="2"/>
      <c r="KRT28" s="2"/>
      <c r="KRU28" s="2"/>
      <c r="KRV28" s="2"/>
      <c r="KRW28" s="2"/>
      <c r="KRX28" s="2"/>
      <c r="KRY28" s="2"/>
      <c r="KRZ28" s="2"/>
      <c r="KSA28" s="2"/>
      <c r="KSB28" s="2"/>
      <c r="KSC28" s="2"/>
      <c r="KSD28" s="2"/>
      <c r="KSE28" s="2"/>
      <c r="KSF28" s="2"/>
      <c r="KSG28" s="2"/>
      <c r="KSH28" s="2"/>
      <c r="KSI28" s="2"/>
      <c r="KSJ28" s="2"/>
      <c r="KSK28" s="2"/>
      <c r="KSL28" s="2"/>
      <c r="KSM28" s="2"/>
      <c r="KSN28" s="2"/>
      <c r="KSO28" s="2"/>
      <c r="KSP28" s="2"/>
      <c r="KSQ28" s="2"/>
      <c r="KSR28" s="2"/>
      <c r="KSS28" s="2"/>
      <c r="KST28" s="2"/>
      <c r="KSU28" s="2"/>
      <c r="KSV28" s="2"/>
      <c r="KSW28" s="2"/>
      <c r="KSX28" s="2"/>
      <c r="KSY28" s="2"/>
      <c r="KSZ28" s="2"/>
      <c r="KTA28" s="2"/>
      <c r="KTB28" s="2"/>
      <c r="KTC28" s="2"/>
      <c r="KTD28" s="2"/>
      <c r="KTE28" s="2"/>
      <c r="KTF28" s="2"/>
      <c r="KTG28" s="2"/>
      <c r="KTH28" s="2"/>
      <c r="KTI28" s="2"/>
      <c r="KTJ28" s="2"/>
      <c r="KTK28" s="2"/>
      <c r="KTL28" s="2"/>
      <c r="KTM28" s="2"/>
      <c r="KTN28" s="2"/>
      <c r="KTO28" s="2"/>
      <c r="KTP28" s="2"/>
      <c r="KTQ28" s="2"/>
      <c r="KTR28" s="2"/>
      <c r="KTS28" s="2"/>
      <c r="KTT28" s="2"/>
      <c r="KTU28" s="2"/>
      <c r="KTV28" s="2"/>
      <c r="KTW28" s="2"/>
      <c r="KTX28" s="2"/>
      <c r="KTY28" s="2"/>
      <c r="KTZ28" s="2"/>
      <c r="KUA28" s="2"/>
      <c r="KUB28" s="2"/>
      <c r="KUC28" s="2"/>
      <c r="KUD28" s="2"/>
      <c r="KUE28" s="2"/>
      <c r="KUF28" s="2"/>
      <c r="KUG28" s="2"/>
      <c r="KUH28" s="2"/>
      <c r="KUI28" s="2"/>
      <c r="KUJ28" s="2"/>
      <c r="KUK28" s="2"/>
      <c r="KUL28" s="2"/>
      <c r="KUM28" s="2"/>
      <c r="KUN28" s="2"/>
      <c r="KUO28" s="2"/>
      <c r="KUP28" s="2"/>
      <c r="KUQ28" s="2"/>
      <c r="KUR28" s="2"/>
      <c r="KUS28" s="2"/>
      <c r="KUT28" s="2"/>
      <c r="KUU28" s="2"/>
      <c r="KUV28" s="2"/>
      <c r="KUW28" s="2"/>
      <c r="KUX28" s="2"/>
      <c r="KUY28" s="2"/>
      <c r="KUZ28" s="2"/>
      <c r="KVA28" s="2"/>
      <c r="KVB28" s="2"/>
      <c r="KVC28" s="2"/>
      <c r="KVD28" s="2"/>
      <c r="KVE28" s="2"/>
      <c r="KVF28" s="2"/>
      <c r="KVG28" s="2"/>
      <c r="KVH28" s="2"/>
      <c r="KVI28" s="2"/>
      <c r="KVJ28" s="2"/>
      <c r="KVK28" s="2"/>
      <c r="KVL28" s="2"/>
      <c r="KVM28" s="2"/>
      <c r="KVN28" s="2"/>
      <c r="KVO28" s="2"/>
      <c r="KVP28" s="2"/>
      <c r="KVQ28" s="2"/>
      <c r="KVR28" s="2"/>
      <c r="KVS28" s="2"/>
      <c r="KVT28" s="2"/>
      <c r="KVU28" s="2"/>
      <c r="KVV28" s="2"/>
      <c r="KVW28" s="2"/>
      <c r="KVX28" s="2"/>
      <c r="KVY28" s="2"/>
      <c r="KVZ28" s="2"/>
      <c r="KWA28" s="2"/>
      <c r="KWB28" s="2"/>
      <c r="KWC28" s="2"/>
      <c r="KWD28" s="2"/>
      <c r="KWE28" s="2"/>
      <c r="KWF28" s="2"/>
      <c r="KWG28" s="2"/>
      <c r="KWH28" s="2"/>
      <c r="KWI28" s="2"/>
      <c r="KWJ28" s="2"/>
      <c r="KWK28" s="2"/>
      <c r="KWL28" s="2"/>
      <c r="KWM28" s="2"/>
      <c r="KWN28" s="2"/>
      <c r="KWO28" s="2"/>
      <c r="KWP28" s="2"/>
      <c r="KWQ28" s="2"/>
      <c r="KWR28" s="2"/>
      <c r="KWS28" s="2"/>
      <c r="KWT28" s="2"/>
      <c r="KWU28" s="2"/>
      <c r="KWV28" s="2"/>
      <c r="KWW28" s="2"/>
      <c r="KWX28" s="2"/>
      <c r="KWY28" s="2"/>
      <c r="KWZ28" s="2"/>
      <c r="KXA28" s="2"/>
      <c r="KXB28" s="2"/>
      <c r="KXC28" s="2"/>
      <c r="KXD28" s="2"/>
      <c r="KXE28" s="2"/>
      <c r="KXF28" s="2"/>
      <c r="KXG28" s="2"/>
      <c r="KXH28" s="2"/>
      <c r="KXI28" s="2"/>
      <c r="KXJ28" s="2"/>
      <c r="KXK28" s="2"/>
      <c r="KXL28" s="2"/>
      <c r="KXM28" s="2"/>
      <c r="KXN28" s="2"/>
      <c r="KXO28" s="2"/>
      <c r="KXP28" s="2"/>
      <c r="KXQ28" s="2"/>
      <c r="KXR28" s="2"/>
      <c r="KXS28" s="2"/>
      <c r="KXT28" s="2"/>
      <c r="KXU28" s="2"/>
      <c r="KXV28" s="2"/>
      <c r="KXW28" s="2"/>
      <c r="KXX28" s="2"/>
      <c r="KXY28" s="2"/>
      <c r="KXZ28" s="2"/>
      <c r="KYA28" s="2"/>
      <c r="KYB28" s="2"/>
      <c r="KYC28" s="2"/>
      <c r="KYD28" s="2"/>
      <c r="KYE28" s="2"/>
      <c r="KYF28" s="2"/>
      <c r="KYG28" s="2"/>
      <c r="KYH28" s="2"/>
      <c r="KYI28" s="2"/>
      <c r="KYJ28" s="2"/>
      <c r="KYK28" s="2"/>
      <c r="KYL28" s="2"/>
      <c r="KYM28" s="2"/>
      <c r="KYN28" s="2"/>
      <c r="KYO28" s="2"/>
      <c r="KYP28" s="2"/>
      <c r="KYQ28" s="2"/>
      <c r="KYR28" s="2"/>
      <c r="KYS28" s="2"/>
      <c r="KYT28" s="2"/>
      <c r="KYU28" s="2"/>
      <c r="KYV28" s="2"/>
      <c r="KYW28" s="2"/>
      <c r="KYX28" s="2"/>
      <c r="KYY28" s="2"/>
      <c r="KYZ28" s="2"/>
      <c r="KZA28" s="2"/>
      <c r="KZB28" s="2"/>
      <c r="KZC28" s="2"/>
      <c r="KZD28" s="2"/>
      <c r="KZE28" s="2"/>
      <c r="KZF28" s="2"/>
      <c r="KZG28" s="2"/>
      <c r="KZH28" s="2"/>
      <c r="KZI28" s="2"/>
      <c r="KZJ28" s="2"/>
      <c r="KZK28" s="2"/>
      <c r="KZL28" s="2"/>
      <c r="KZM28" s="2"/>
      <c r="KZN28" s="2"/>
      <c r="KZO28" s="2"/>
      <c r="KZP28" s="2"/>
      <c r="KZQ28" s="2"/>
      <c r="KZR28" s="2"/>
      <c r="KZS28" s="2"/>
      <c r="KZT28" s="2"/>
      <c r="KZU28" s="2"/>
      <c r="KZV28" s="2"/>
      <c r="KZW28" s="2"/>
      <c r="KZX28" s="2"/>
      <c r="KZY28" s="2"/>
      <c r="KZZ28" s="2"/>
      <c r="LAA28" s="2"/>
      <c r="LAB28" s="2"/>
      <c r="LAC28" s="2"/>
      <c r="LAD28" s="2"/>
      <c r="LAE28" s="2"/>
      <c r="LAF28" s="2"/>
      <c r="LAG28" s="2"/>
      <c r="LAH28" s="2"/>
      <c r="LAI28" s="2"/>
      <c r="LAJ28" s="2"/>
      <c r="LAK28" s="2"/>
      <c r="LAL28" s="2"/>
      <c r="LAM28" s="2"/>
      <c r="LAN28" s="2"/>
      <c r="LAO28" s="2"/>
      <c r="LAP28" s="2"/>
      <c r="LAQ28" s="2"/>
      <c r="LAR28" s="2"/>
      <c r="LAS28" s="2"/>
      <c r="LAT28" s="2"/>
      <c r="LAU28" s="2"/>
      <c r="LAV28" s="2"/>
      <c r="LAW28" s="2"/>
      <c r="LAX28" s="2"/>
      <c r="LAY28" s="2"/>
      <c r="LAZ28" s="2"/>
      <c r="LBA28" s="2"/>
      <c r="LBB28" s="2"/>
      <c r="LBC28" s="2"/>
      <c r="LBD28" s="2"/>
      <c r="LBE28" s="2"/>
      <c r="LBF28" s="2"/>
      <c r="LBG28" s="2"/>
      <c r="LBH28" s="2"/>
      <c r="LBI28" s="2"/>
      <c r="LBJ28" s="2"/>
      <c r="LBK28" s="2"/>
      <c r="LBL28" s="2"/>
      <c r="LBM28" s="2"/>
      <c r="LBN28" s="2"/>
      <c r="LBO28" s="2"/>
      <c r="LBP28" s="2"/>
      <c r="LBQ28" s="2"/>
      <c r="LBR28" s="2"/>
      <c r="LBS28" s="2"/>
      <c r="LBT28" s="2"/>
      <c r="LBU28" s="2"/>
      <c r="LBV28" s="2"/>
      <c r="LBW28" s="2"/>
      <c r="LBX28" s="2"/>
      <c r="LBY28" s="2"/>
      <c r="LBZ28" s="2"/>
      <c r="LCA28" s="2"/>
      <c r="LCB28" s="2"/>
      <c r="LCC28" s="2"/>
      <c r="LCD28" s="2"/>
      <c r="LCE28" s="2"/>
      <c r="LCF28" s="2"/>
      <c r="LCG28" s="2"/>
      <c r="LCH28" s="2"/>
      <c r="LCI28" s="2"/>
      <c r="LCJ28" s="2"/>
      <c r="LCK28" s="2"/>
      <c r="LCL28" s="2"/>
      <c r="LCM28" s="2"/>
      <c r="LCN28" s="2"/>
      <c r="LCO28" s="2"/>
      <c r="LCP28" s="2"/>
      <c r="LCQ28" s="2"/>
      <c r="LCR28" s="2"/>
      <c r="LCS28" s="2"/>
      <c r="LCT28" s="2"/>
      <c r="LCU28" s="2"/>
      <c r="LCV28" s="2"/>
      <c r="LCW28" s="2"/>
      <c r="LCX28" s="2"/>
      <c r="LCY28" s="2"/>
      <c r="LCZ28" s="2"/>
      <c r="LDA28" s="2"/>
      <c r="LDB28" s="2"/>
      <c r="LDC28" s="2"/>
      <c r="LDD28" s="2"/>
      <c r="LDE28" s="2"/>
      <c r="LDF28" s="2"/>
      <c r="LDG28" s="2"/>
      <c r="LDH28" s="2"/>
      <c r="LDI28" s="2"/>
      <c r="LDJ28" s="2"/>
      <c r="LDK28" s="2"/>
      <c r="LDL28" s="2"/>
      <c r="LDM28" s="2"/>
      <c r="LDN28" s="2"/>
      <c r="LDO28" s="2"/>
      <c r="LDP28" s="2"/>
      <c r="LDQ28" s="2"/>
      <c r="LDR28" s="2"/>
      <c r="LDS28" s="2"/>
      <c r="LDT28" s="2"/>
      <c r="LDU28" s="2"/>
      <c r="LDV28" s="2"/>
      <c r="LDW28" s="2"/>
      <c r="LDX28" s="2"/>
      <c r="LDY28" s="2"/>
      <c r="LDZ28" s="2"/>
      <c r="LEA28" s="2"/>
      <c r="LEB28" s="2"/>
      <c r="LEC28" s="2"/>
      <c r="LED28" s="2"/>
      <c r="LEE28" s="2"/>
      <c r="LEF28" s="2"/>
      <c r="LEG28" s="2"/>
      <c r="LEH28" s="2"/>
      <c r="LEI28" s="2"/>
      <c r="LEJ28" s="2"/>
      <c r="LEK28" s="2"/>
      <c r="LEL28" s="2"/>
      <c r="LEM28" s="2"/>
      <c r="LEN28" s="2"/>
      <c r="LEO28" s="2"/>
      <c r="LEP28" s="2"/>
      <c r="LEQ28" s="2"/>
      <c r="LER28" s="2"/>
      <c r="LES28" s="2"/>
      <c r="LET28" s="2"/>
      <c r="LEU28" s="2"/>
      <c r="LEV28" s="2"/>
      <c r="LEW28" s="2"/>
      <c r="LEX28" s="2"/>
      <c r="LEY28" s="2"/>
      <c r="LEZ28" s="2"/>
      <c r="LFA28" s="2"/>
      <c r="LFB28" s="2"/>
      <c r="LFC28" s="2"/>
      <c r="LFD28" s="2"/>
      <c r="LFE28" s="2"/>
      <c r="LFF28" s="2"/>
      <c r="LFG28" s="2"/>
      <c r="LFH28" s="2"/>
      <c r="LFI28" s="2"/>
      <c r="LFJ28" s="2"/>
      <c r="LFK28" s="2"/>
      <c r="LFL28" s="2"/>
      <c r="LFM28" s="2"/>
      <c r="LFN28" s="2"/>
      <c r="LFO28" s="2"/>
      <c r="LFP28" s="2"/>
      <c r="LFQ28" s="2"/>
      <c r="LFR28" s="2"/>
      <c r="LFS28" s="2"/>
      <c r="LFT28" s="2"/>
      <c r="LFU28" s="2"/>
      <c r="LFV28" s="2"/>
      <c r="LFW28" s="2"/>
      <c r="LFX28" s="2"/>
      <c r="LFY28" s="2"/>
      <c r="LFZ28" s="2"/>
      <c r="LGA28" s="2"/>
      <c r="LGB28" s="2"/>
      <c r="LGC28" s="2"/>
      <c r="LGD28" s="2"/>
      <c r="LGE28" s="2"/>
      <c r="LGF28" s="2"/>
      <c r="LGG28" s="2"/>
      <c r="LGH28" s="2"/>
      <c r="LGI28" s="2"/>
      <c r="LGJ28" s="2"/>
      <c r="LGK28" s="2"/>
      <c r="LGL28" s="2"/>
      <c r="LGM28" s="2"/>
      <c r="LGN28" s="2"/>
      <c r="LGO28" s="2"/>
      <c r="LGP28" s="2"/>
      <c r="LGQ28" s="2"/>
      <c r="LGR28" s="2"/>
      <c r="LGS28" s="2"/>
      <c r="LGT28" s="2"/>
      <c r="LGU28" s="2"/>
      <c r="LGV28" s="2"/>
      <c r="LGW28" s="2"/>
      <c r="LGX28" s="2"/>
      <c r="LGY28" s="2"/>
      <c r="LGZ28" s="2"/>
      <c r="LHA28" s="2"/>
      <c r="LHB28" s="2"/>
      <c r="LHC28" s="2"/>
      <c r="LHD28" s="2"/>
      <c r="LHE28" s="2"/>
      <c r="LHF28" s="2"/>
      <c r="LHG28" s="2"/>
      <c r="LHH28" s="2"/>
      <c r="LHI28" s="2"/>
      <c r="LHJ28" s="2"/>
      <c r="LHK28" s="2"/>
      <c r="LHL28" s="2"/>
      <c r="LHM28" s="2"/>
      <c r="LHN28" s="2"/>
      <c r="LHO28" s="2"/>
      <c r="LHP28" s="2"/>
      <c r="LHQ28" s="2"/>
      <c r="LHR28" s="2"/>
      <c r="LHS28" s="2"/>
      <c r="LHT28" s="2"/>
      <c r="LHU28" s="2"/>
      <c r="LHV28" s="2"/>
      <c r="LHW28" s="2"/>
      <c r="LHX28" s="2"/>
      <c r="LHY28" s="2"/>
      <c r="LHZ28" s="2"/>
      <c r="LIA28" s="2"/>
      <c r="LIB28" s="2"/>
      <c r="LIC28" s="2"/>
      <c r="LID28" s="2"/>
      <c r="LIE28" s="2"/>
      <c r="LIF28" s="2"/>
      <c r="LIG28" s="2"/>
      <c r="LIH28" s="2"/>
      <c r="LII28" s="2"/>
      <c r="LIJ28" s="2"/>
      <c r="LIK28" s="2"/>
      <c r="LIL28" s="2"/>
      <c r="LIM28" s="2"/>
      <c r="LIN28" s="2"/>
      <c r="LIO28" s="2"/>
      <c r="LIP28" s="2"/>
      <c r="LIQ28" s="2"/>
      <c r="LIR28" s="2"/>
      <c r="LIS28" s="2"/>
      <c r="LIT28" s="2"/>
      <c r="LIU28" s="2"/>
      <c r="LIV28" s="2"/>
      <c r="LIW28" s="2"/>
      <c r="LIX28" s="2"/>
      <c r="LIY28" s="2"/>
      <c r="LIZ28" s="2"/>
      <c r="LJA28" s="2"/>
      <c r="LJB28" s="2"/>
      <c r="LJC28" s="2"/>
      <c r="LJD28" s="2"/>
      <c r="LJE28" s="2"/>
      <c r="LJF28" s="2"/>
      <c r="LJG28" s="2"/>
      <c r="LJH28" s="2"/>
      <c r="LJI28" s="2"/>
      <c r="LJJ28" s="2"/>
      <c r="LJK28" s="2"/>
      <c r="LJL28" s="2"/>
      <c r="LJM28" s="2"/>
      <c r="LJN28" s="2"/>
      <c r="LJO28" s="2"/>
      <c r="LJP28" s="2"/>
      <c r="LJQ28" s="2"/>
      <c r="LJR28" s="2"/>
      <c r="LJS28" s="2"/>
      <c r="LJT28" s="2"/>
      <c r="LJU28" s="2"/>
      <c r="LJV28" s="2"/>
      <c r="LJW28" s="2"/>
      <c r="LJX28" s="2"/>
      <c r="LJY28" s="2"/>
      <c r="LJZ28" s="2"/>
      <c r="LKA28" s="2"/>
      <c r="LKB28" s="2"/>
      <c r="LKC28" s="2"/>
      <c r="LKD28" s="2"/>
      <c r="LKE28" s="2"/>
      <c r="LKF28" s="2"/>
      <c r="LKG28" s="2"/>
      <c r="LKH28" s="2"/>
      <c r="LKI28" s="2"/>
      <c r="LKJ28" s="2"/>
      <c r="LKK28" s="2"/>
      <c r="LKL28" s="2"/>
      <c r="LKM28" s="2"/>
      <c r="LKN28" s="2"/>
      <c r="LKO28" s="2"/>
      <c r="LKP28" s="2"/>
      <c r="LKQ28" s="2"/>
      <c r="LKR28" s="2"/>
      <c r="LKS28" s="2"/>
      <c r="LKT28" s="2"/>
      <c r="LKU28" s="2"/>
      <c r="LKV28" s="2"/>
      <c r="LKW28" s="2"/>
      <c r="LKX28" s="2"/>
      <c r="LKY28" s="2"/>
      <c r="LKZ28" s="2"/>
      <c r="LLA28" s="2"/>
      <c r="LLB28" s="2"/>
      <c r="LLC28" s="2"/>
      <c r="LLD28" s="2"/>
      <c r="LLE28" s="2"/>
      <c r="LLF28" s="2"/>
      <c r="LLG28" s="2"/>
      <c r="LLH28" s="2"/>
      <c r="LLI28" s="2"/>
      <c r="LLJ28" s="2"/>
      <c r="LLK28" s="2"/>
      <c r="LLL28" s="2"/>
      <c r="LLM28" s="2"/>
      <c r="LLN28" s="2"/>
      <c r="LLO28" s="2"/>
      <c r="LLP28" s="2"/>
      <c r="LLQ28" s="2"/>
      <c r="LLR28" s="2"/>
      <c r="LLS28" s="2"/>
      <c r="LLT28" s="2"/>
      <c r="LLU28" s="2"/>
      <c r="LLV28" s="2"/>
      <c r="LLW28" s="2"/>
      <c r="LLX28" s="2"/>
      <c r="LLY28" s="2"/>
      <c r="LLZ28" s="2"/>
      <c r="LMA28" s="2"/>
      <c r="LMB28" s="2"/>
      <c r="LMC28" s="2"/>
      <c r="LMD28" s="2"/>
      <c r="LME28" s="2"/>
      <c r="LMF28" s="2"/>
      <c r="LMG28" s="2"/>
      <c r="LMH28" s="2"/>
      <c r="LMI28" s="2"/>
      <c r="LMJ28" s="2"/>
      <c r="LMK28" s="2"/>
      <c r="LML28" s="2"/>
      <c r="LMM28" s="2"/>
      <c r="LMN28" s="2"/>
      <c r="LMO28" s="2"/>
      <c r="LMP28" s="2"/>
      <c r="LMQ28" s="2"/>
      <c r="LMR28" s="2"/>
      <c r="LMS28" s="2"/>
      <c r="LMT28" s="2"/>
      <c r="LMU28" s="2"/>
      <c r="LMV28" s="2"/>
      <c r="LMW28" s="2"/>
      <c r="LMX28" s="2"/>
      <c r="LMY28" s="2"/>
      <c r="LMZ28" s="2"/>
      <c r="LNA28" s="2"/>
      <c r="LNB28" s="2"/>
      <c r="LNC28" s="2"/>
      <c r="LND28" s="2"/>
      <c r="LNE28" s="2"/>
      <c r="LNF28" s="2"/>
      <c r="LNG28" s="2"/>
      <c r="LNH28" s="2"/>
      <c r="LNI28" s="2"/>
      <c r="LNJ28" s="2"/>
      <c r="LNK28" s="2"/>
      <c r="LNL28" s="2"/>
      <c r="LNM28" s="2"/>
      <c r="LNN28" s="2"/>
      <c r="LNO28" s="2"/>
      <c r="LNP28" s="2"/>
      <c r="LNQ28" s="2"/>
      <c r="LNR28" s="2"/>
      <c r="LNS28" s="2"/>
      <c r="LNT28" s="2"/>
      <c r="LNU28" s="2"/>
      <c r="LNV28" s="2"/>
      <c r="LNW28" s="2"/>
      <c r="LNX28" s="2"/>
      <c r="LNY28" s="2"/>
      <c r="LNZ28" s="2"/>
      <c r="LOA28" s="2"/>
      <c r="LOB28" s="2"/>
      <c r="LOC28" s="2"/>
      <c r="LOD28" s="2"/>
      <c r="LOE28" s="2"/>
      <c r="LOF28" s="2"/>
      <c r="LOG28" s="2"/>
      <c r="LOH28" s="2"/>
      <c r="LOI28" s="2"/>
      <c r="LOJ28" s="2"/>
      <c r="LOK28" s="2"/>
      <c r="LOL28" s="2"/>
      <c r="LOM28" s="2"/>
      <c r="LON28" s="2"/>
      <c r="LOO28" s="2"/>
      <c r="LOP28" s="2"/>
      <c r="LOQ28" s="2"/>
      <c r="LOR28" s="2"/>
      <c r="LOS28" s="2"/>
      <c r="LOT28" s="2"/>
      <c r="LOU28" s="2"/>
      <c r="LOV28" s="2"/>
      <c r="LOW28" s="2"/>
      <c r="LOX28" s="2"/>
      <c r="LOY28" s="2"/>
      <c r="LOZ28" s="2"/>
      <c r="LPA28" s="2"/>
      <c r="LPB28" s="2"/>
      <c r="LPC28" s="2"/>
      <c r="LPD28" s="2"/>
      <c r="LPE28" s="2"/>
      <c r="LPF28" s="2"/>
      <c r="LPG28" s="2"/>
      <c r="LPH28" s="2"/>
      <c r="LPI28" s="2"/>
      <c r="LPJ28" s="2"/>
      <c r="LPK28" s="2"/>
      <c r="LPL28" s="2"/>
      <c r="LPM28" s="2"/>
      <c r="LPN28" s="2"/>
      <c r="LPO28" s="2"/>
      <c r="LPP28" s="2"/>
      <c r="LPQ28" s="2"/>
      <c r="LPR28" s="2"/>
      <c r="LPS28" s="2"/>
      <c r="LPT28" s="2"/>
      <c r="LPU28" s="2"/>
      <c r="LPV28" s="2"/>
      <c r="LPW28" s="2"/>
      <c r="LPX28" s="2"/>
      <c r="LPY28" s="2"/>
      <c r="LPZ28" s="2"/>
      <c r="LQA28" s="2"/>
      <c r="LQB28" s="2"/>
      <c r="LQC28" s="2"/>
      <c r="LQD28" s="2"/>
      <c r="LQE28" s="2"/>
      <c r="LQF28" s="2"/>
      <c r="LQG28" s="2"/>
      <c r="LQH28" s="2"/>
      <c r="LQI28" s="2"/>
      <c r="LQJ28" s="2"/>
      <c r="LQK28" s="2"/>
      <c r="LQL28" s="2"/>
      <c r="LQM28" s="2"/>
      <c r="LQN28" s="2"/>
      <c r="LQO28" s="2"/>
      <c r="LQP28" s="2"/>
      <c r="LQQ28" s="2"/>
      <c r="LQR28" s="2"/>
      <c r="LQS28" s="2"/>
      <c r="LQT28" s="2"/>
      <c r="LQU28" s="2"/>
      <c r="LQV28" s="2"/>
      <c r="LQW28" s="2"/>
      <c r="LQX28" s="2"/>
      <c r="LQY28" s="2"/>
      <c r="LQZ28" s="2"/>
      <c r="LRA28" s="2"/>
      <c r="LRB28" s="2"/>
      <c r="LRC28" s="2"/>
      <c r="LRD28" s="2"/>
      <c r="LRE28" s="2"/>
      <c r="LRF28" s="2"/>
      <c r="LRG28" s="2"/>
      <c r="LRH28" s="2"/>
      <c r="LRI28" s="2"/>
      <c r="LRJ28" s="2"/>
      <c r="LRK28" s="2"/>
      <c r="LRL28" s="2"/>
      <c r="LRM28" s="2"/>
      <c r="LRN28" s="2"/>
      <c r="LRO28" s="2"/>
      <c r="LRP28" s="2"/>
      <c r="LRQ28" s="2"/>
      <c r="LRR28" s="2"/>
      <c r="LRS28" s="2"/>
      <c r="LRT28" s="2"/>
      <c r="LRU28" s="2"/>
      <c r="LRV28" s="2"/>
      <c r="LRW28" s="2"/>
      <c r="LRX28" s="2"/>
      <c r="LRY28" s="2"/>
      <c r="LRZ28" s="2"/>
      <c r="LSA28" s="2"/>
      <c r="LSB28" s="2"/>
      <c r="LSC28" s="2"/>
      <c r="LSD28" s="2"/>
      <c r="LSE28" s="2"/>
      <c r="LSF28" s="2"/>
      <c r="LSG28" s="2"/>
      <c r="LSH28" s="2"/>
      <c r="LSI28" s="2"/>
      <c r="LSJ28" s="2"/>
      <c r="LSK28" s="2"/>
      <c r="LSL28" s="2"/>
      <c r="LSM28" s="2"/>
      <c r="LSN28" s="2"/>
      <c r="LSO28" s="2"/>
      <c r="LSP28" s="2"/>
      <c r="LSQ28" s="2"/>
      <c r="LSR28" s="2"/>
      <c r="LSS28" s="2"/>
      <c r="LST28" s="2"/>
      <c r="LSU28" s="2"/>
      <c r="LSV28" s="2"/>
      <c r="LSW28" s="2"/>
      <c r="LSX28" s="2"/>
      <c r="LSY28" s="2"/>
      <c r="LSZ28" s="2"/>
      <c r="LTA28" s="2"/>
      <c r="LTB28" s="2"/>
      <c r="LTC28" s="2"/>
      <c r="LTD28" s="2"/>
      <c r="LTE28" s="2"/>
      <c r="LTF28" s="2"/>
      <c r="LTG28" s="2"/>
      <c r="LTH28" s="2"/>
      <c r="LTI28" s="2"/>
      <c r="LTJ28" s="2"/>
      <c r="LTK28" s="2"/>
      <c r="LTL28" s="2"/>
      <c r="LTM28" s="2"/>
      <c r="LTN28" s="2"/>
      <c r="LTO28" s="2"/>
      <c r="LTP28" s="2"/>
      <c r="LTQ28" s="2"/>
      <c r="LTR28" s="2"/>
      <c r="LTS28" s="2"/>
      <c r="LTT28" s="2"/>
      <c r="LTU28" s="2"/>
      <c r="LTV28" s="2"/>
      <c r="LTW28" s="2"/>
      <c r="LTX28" s="2"/>
      <c r="LTY28" s="2"/>
      <c r="LTZ28" s="2"/>
      <c r="LUA28" s="2"/>
      <c r="LUB28" s="2"/>
      <c r="LUC28" s="2"/>
      <c r="LUD28" s="2"/>
      <c r="LUE28" s="2"/>
      <c r="LUF28" s="2"/>
      <c r="LUG28" s="2"/>
      <c r="LUH28" s="2"/>
      <c r="LUI28" s="2"/>
      <c r="LUJ28" s="2"/>
      <c r="LUK28" s="2"/>
      <c r="LUL28" s="2"/>
      <c r="LUM28" s="2"/>
      <c r="LUN28" s="2"/>
      <c r="LUO28" s="2"/>
      <c r="LUP28" s="2"/>
      <c r="LUQ28" s="2"/>
      <c r="LUR28" s="2"/>
      <c r="LUS28" s="2"/>
      <c r="LUT28" s="2"/>
      <c r="LUU28" s="2"/>
      <c r="LUV28" s="2"/>
      <c r="LUW28" s="2"/>
      <c r="LUX28" s="2"/>
      <c r="LUY28" s="2"/>
      <c r="LUZ28" s="2"/>
      <c r="LVA28" s="2"/>
      <c r="LVB28" s="2"/>
      <c r="LVC28" s="2"/>
      <c r="LVD28" s="2"/>
      <c r="LVE28" s="2"/>
      <c r="LVF28" s="2"/>
      <c r="LVG28" s="2"/>
      <c r="LVH28" s="2"/>
      <c r="LVI28" s="2"/>
      <c r="LVJ28" s="2"/>
      <c r="LVK28" s="2"/>
      <c r="LVL28" s="2"/>
      <c r="LVM28" s="2"/>
      <c r="LVN28" s="2"/>
      <c r="LVO28" s="2"/>
      <c r="LVP28" s="2"/>
      <c r="LVQ28" s="2"/>
      <c r="LVR28" s="2"/>
      <c r="LVS28" s="2"/>
      <c r="LVT28" s="2"/>
      <c r="LVU28" s="2"/>
      <c r="LVV28" s="2"/>
      <c r="LVW28" s="2"/>
      <c r="LVX28" s="2"/>
      <c r="LVY28" s="2"/>
      <c r="LVZ28" s="2"/>
      <c r="LWA28" s="2"/>
      <c r="LWB28" s="2"/>
      <c r="LWC28" s="2"/>
      <c r="LWD28" s="2"/>
      <c r="LWE28" s="2"/>
      <c r="LWF28" s="2"/>
      <c r="LWG28" s="2"/>
      <c r="LWH28" s="2"/>
      <c r="LWI28" s="2"/>
      <c r="LWJ28" s="2"/>
      <c r="LWK28" s="2"/>
      <c r="LWL28" s="2"/>
      <c r="LWM28" s="2"/>
      <c r="LWN28" s="2"/>
      <c r="LWO28" s="2"/>
      <c r="LWP28" s="2"/>
      <c r="LWQ28" s="2"/>
      <c r="LWR28" s="2"/>
      <c r="LWS28" s="2"/>
      <c r="LWT28" s="2"/>
      <c r="LWU28" s="2"/>
      <c r="LWV28" s="2"/>
      <c r="LWW28" s="2"/>
      <c r="LWX28" s="2"/>
      <c r="LWY28" s="2"/>
      <c r="LWZ28" s="2"/>
      <c r="LXA28" s="2"/>
      <c r="LXB28" s="2"/>
      <c r="LXC28" s="2"/>
      <c r="LXD28" s="2"/>
      <c r="LXE28" s="2"/>
      <c r="LXF28" s="2"/>
      <c r="LXG28" s="2"/>
      <c r="LXH28" s="2"/>
      <c r="LXI28" s="2"/>
      <c r="LXJ28" s="2"/>
      <c r="LXK28" s="2"/>
      <c r="LXL28" s="2"/>
      <c r="LXM28" s="2"/>
      <c r="LXN28" s="2"/>
      <c r="LXO28" s="2"/>
      <c r="LXP28" s="2"/>
      <c r="LXQ28" s="2"/>
      <c r="LXR28" s="2"/>
      <c r="LXS28" s="2"/>
      <c r="LXT28" s="2"/>
      <c r="LXU28" s="2"/>
      <c r="LXV28" s="2"/>
      <c r="LXW28" s="2"/>
      <c r="LXX28" s="2"/>
      <c r="LXY28" s="2"/>
      <c r="LXZ28" s="2"/>
      <c r="LYA28" s="2"/>
      <c r="LYB28" s="2"/>
      <c r="LYC28" s="2"/>
      <c r="LYD28" s="2"/>
      <c r="LYE28" s="2"/>
      <c r="LYF28" s="2"/>
      <c r="LYG28" s="2"/>
      <c r="LYH28" s="2"/>
      <c r="LYI28" s="2"/>
      <c r="LYJ28" s="2"/>
      <c r="LYK28" s="2"/>
      <c r="LYL28" s="2"/>
      <c r="LYM28" s="2"/>
      <c r="LYN28" s="2"/>
      <c r="LYO28" s="2"/>
      <c r="LYP28" s="2"/>
      <c r="LYQ28" s="2"/>
      <c r="LYR28" s="2"/>
      <c r="LYS28" s="2"/>
      <c r="LYT28" s="2"/>
      <c r="LYU28" s="2"/>
      <c r="LYV28" s="2"/>
      <c r="LYW28" s="2"/>
      <c r="LYX28" s="2"/>
      <c r="LYY28" s="2"/>
      <c r="LYZ28" s="2"/>
      <c r="LZA28" s="2"/>
      <c r="LZB28" s="2"/>
      <c r="LZC28" s="2"/>
      <c r="LZD28" s="2"/>
      <c r="LZE28" s="2"/>
      <c r="LZF28" s="2"/>
      <c r="LZG28" s="2"/>
      <c r="LZH28" s="2"/>
      <c r="LZI28" s="2"/>
      <c r="LZJ28" s="2"/>
      <c r="LZK28" s="2"/>
      <c r="LZL28" s="2"/>
      <c r="LZM28" s="2"/>
      <c r="LZN28" s="2"/>
      <c r="LZO28" s="2"/>
      <c r="LZP28" s="2"/>
      <c r="LZQ28" s="2"/>
      <c r="LZR28" s="2"/>
      <c r="LZS28" s="2"/>
      <c r="LZT28" s="2"/>
      <c r="LZU28" s="2"/>
      <c r="LZV28" s="2"/>
      <c r="LZW28" s="2"/>
      <c r="LZX28" s="2"/>
      <c r="LZY28" s="2"/>
      <c r="LZZ28" s="2"/>
      <c r="MAA28" s="2"/>
      <c r="MAB28" s="2"/>
      <c r="MAC28" s="2"/>
      <c r="MAD28" s="2"/>
      <c r="MAE28" s="2"/>
      <c r="MAF28" s="2"/>
      <c r="MAG28" s="2"/>
      <c r="MAH28" s="2"/>
      <c r="MAI28" s="2"/>
      <c r="MAJ28" s="2"/>
      <c r="MAK28" s="2"/>
      <c r="MAL28" s="2"/>
      <c r="MAM28" s="2"/>
      <c r="MAN28" s="2"/>
      <c r="MAO28" s="2"/>
      <c r="MAP28" s="2"/>
      <c r="MAQ28" s="2"/>
      <c r="MAR28" s="2"/>
      <c r="MAS28" s="2"/>
      <c r="MAT28" s="2"/>
      <c r="MAU28" s="2"/>
      <c r="MAV28" s="2"/>
      <c r="MAW28" s="2"/>
      <c r="MAX28" s="2"/>
      <c r="MAY28" s="2"/>
      <c r="MAZ28" s="2"/>
      <c r="MBA28" s="2"/>
      <c r="MBB28" s="2"/>
      <c r="MBC28" s="2"/>
      <c r="MBD28" s="2"/>
      <c r="MBE28" s="2"/>
      <c r="MBF28" s="2"/>
      <c r="MBG28" s="2"/>
      <c r="MBH28" s="2"/>
      <c r="MBI28" s="2"/>
      <c r="MBJ28" s="2"/>
      <c r="MBK28" s="2"/>
      <c r="MBL28" s="2"/>
      <c r="MBM28" s="2"/>
      <c r="MBN28" s="2"/>
      <c r="MBO28" s="2"/>
      <c r="MBP28" s="2"/>
      <c r="MBQ28" s="2"/>
      <c r="MBR28" s="2"/>
      <c r="MBS28" s="2"/>
      <c r="MBT28" s="2"/>
      <c r="MBU28" s="2"/>
      <c r="MBV28" s="2"/>
      <c r="MBW28" s="2"/>
      <c r="MBX28" s="2"/>
      <c r="MBY28" s="2"/>
      <c r="MBZ28" s="2"/>
      <c r="MCA28" s="2"/>
      <c r="MCB28" s="2"/>
      <c r="MCC28" s="2"/>
      <c r="MCD28" s="2"/>
      <c r="MCE28" s="2"/>
      <c r="MCF28" s="2"/>
      <c r="MCG28" s="2"/>
      <c r="MCH28" s="2"/>
      <c r="MCI28" s="2"/>
      <c r="MCJ28" s="2"/>
      <c r="MCK28" s="2"/>
      <c r="MCL28" s="2"/>
      <c r="MCM28" s="2"/>
      <c r="MCN28" s="2"/>
      <c r="MCO28" s="2"/>
      <c r="MCP28" s="2"/>
      <c r="MCQ28" s="2"/>
      <c r="MCR28" s="2"/>
      <c r="MCS28" s="2"/>
      <c r="MCT28" s="2"/>
      <c r="MCU28" s="2"/>
      <c r="MCV28" s="2"/>
      <c r="MCW28" s="2"/>
      <c r="MCX28" s="2"/>
      <c r="MCY28" s="2"/>
      <c r="MCZ28" s="2"/>
      <c r="MDA28" s="2"/>
      <c r="MDB28" s="2"/>
      <c r="MDC28" s="2"/>
      <c r="MDD28" s="2"/>
      <c r="MDE28" s="2"/>
      <c r="MDF28" s="2"/>
      <c r="MDG28" s="2"/>
      <c r="MDH28" s="2"/>
      <c r="MDI28" s="2"/>
      <c r="MDJ28" s="2"/>
      <c r="MDK28" s="2"/>
      <c r="MDL28" s="2"/>
      <c r="MDM28" s="2"/>
      <c r="MDN28" s="2"/>
      <c r="MDO28" s="2"/>
      <c r="MDP28" s="2"/>
      <c r="MDQ28" s="2"/>
      <c r="MDR28" s="2"/>
      <c r="MDS28" s="2"/>
      <c r="MDT28" s="2"/>
      <c r="MDU28" s="2"/>
      <c r="MDV28" s="2"/>
      <c r="MDW28" s="2"/>
      <c r="MDX28" s="2"/>
      <c r="MDY28" s="2"/>
      <c r="MDZ28" s="2"/>
      <c r="MEA28" s="2"/>
      <c r="MEB28" s="2"/>
      <c r="MEC28" s="2"/>
      <c r="MED28" s="2"/>
      <c r="MEE28" s="2"/>
      <c r="MEF28" s="2"/>
      <c r="MEG28" s="2"/>
      <c r="MEH28" s="2"/>
      <c r="MEI28" s="2"/>
      <c r="MEJ28" s="2"/>
      <c r="MEK28" s="2"/>
      <c r="MEL28" s="2"/>
      <c r="MEM28" s="2"/>
      <c r="MEN28" s="2"/>
      <c r="MEO28" s="2"/>
      <c r="MEP28" s="2"/>
      <c r="MEQ28" s="2"/>
      <c r="MER28" s="2"/>
      <c r="MES28" s="2"/>
      <c r="MET28" s="2"/>
      <c r="MEU28" s="2"/>
      <c r="MEV28" s="2"/>
      <c r="MEW28" s="2"/>
      <c r="MEX28" s="2"/>
      <c r="MEY28" s="2"/>
      <c r="MEZ28" s="2"/>
      <c r="MFA28" s="2"/>
      <c r="MFB28" s="2"/>
      <c r="MFC28" s="2"/>
      <c r="MFD28" s="2"/>
      <c r="MFE28" s="2"/>
      <c r="MFF28" s="2"/>
      <c r="MFG28" s="2"/>
      <c r="MFH28" s="2"/>
      <c r="MFI28" s="2"/>
      <c r="MFJ28" s="2"/>
      <c r="MFK28" s="2"/>
      <c r="MFL28" s="2"/>
      <c r="MFM28" s="2"/>
      <c r="MFN28" s="2"/>
      <c r="MFO28" s="2"/>
      <c r="MFP28" s="2"/>
      <c r="MFQ28" s="2"/>
      <c r="MFR28" s="2"/>
      <c r="MFS28" s="2"/>
      <c r="MFT28" s="2"/>
      <c r="MFU28" s="2"/>
      <c r="MFV28" s="2"/>
      <c r="MFW28" s="2"/>
      <c r="MFX28" s="2"/>
      <c r="MFY28" s="2"/>
      <c r="MFZ28" s="2"/>
      <c r="MGA28" s="2"/>
      <c r="MGB28" s="2"/>
      <c r="MGC28" s="2"/>
      <c r="MGD28" s="2"/>
      <c r="MGE28" s="2"/>
      <c r="MGF28" s="2"/>
      <c r="MGG28" s="2"/>
      <c r="MGH28" s="2"/>
      <c r="MGI28" s="2"/>
      <c r="MGJ28" s="2"/>
      <c r="MGK28" s="2"/>
      <c r="MGL28" s="2"/>
      <c r="MGM28" s="2"/>
      <c r="MGN28" s="2"/>
      <c r="MGO28" s="2"/>
      <c r="MGP28" s="2"/>
      <c r="MGQ28" s="2"/>
      <c r="MGR28" s="2"/>
      <c r="MGS28" s="2"/>
      <c r="MGT28" s="2"/>
      <c r="MGU28" s="2"/>
      <c r="MGV28" s="2"/>
      <c r="MGW28" s="2"/>
      <c r="MGX28" s="2"/>
      <c r="MGY28" s="2"/>
      <c r="MGZ28" s="2"/>
      <c r="MHA28" s="2"/>
      <c r="MHB28" s="2"/>
      <c r="MHC28" s="2"/>
      <c r="MHD28" s="2"/>
      <c r="MHE28" s="2"/>
      <c r="MHF28" s="2"/>
      <c r="MHG28" s="2"/>
      <c r="MHH28" s="2"/>
      <c r="MHI28" s="2"/>
      <c r="MHJ28" s="2"/>
      <c r="MHK28" s="2"/>
      <c r="MHL28" s="2"/>
      <c r="MHM28" s="2"/>
      <c r="MHN28" s="2"/>
      <c r="MHO28" s="2"/>
      <c r="MHP28" s="2"/>
      <c r="MHQ28" s="2"/>
      <c r="MHR28" s="2"/>
      <c r="MHS28" s="2"/>
      <c r="MHT28" s="2"/>
      <c r="MHU28" s="2"/>
      <c r="MHV28" s="2"/>
      <c r="MHW28" s="2"/>
      <c r="MHX28" s="2"/>
      <c r="MHY28" s="2"/>
      <c r="MHZ28" s="2"/>
      <c r="MIA28" s="2"/>
      <c r="MIB28" s="2"/>
      <c r="MIC28" s="2"/>
      <c r="MID28" s="2"/>
      <c r="MIE28" s="2"/>
      <c r="MIF28" s="2"/>
      <c r="MIG28" s="2"/>
      <c r="MIH28" s="2"/>
      <c r="MII28" s="2"/>
      <c r="MIJ28" s="2"/>
      <c r="MIK28" s="2"/>
      <c r="MIL28" s="2"/>
      <c r="MIM28" s="2"/>
      <c r="MIN28" s="2"/>
      <c r="MIO28" s="2"/>
      <c r="MIP28" s="2"/>
      <c r="MIQ28" s="2"/>
      <c r="MIR28" s="2"/>
      <c r="MIS28" s="2"/>
      <c r="MIT28" s="2"/>
      <c r="MIU28" s="2"/>
      <c r="MIV28" s="2"/>
      <c r="MIW28" s="2"/>
      <c r="MIX28" s="2"/>
      <c r="MIY28" s="2"/>
      <c r="MIZ28" s="2"/>
      <c r="MJA28" s="2"/>
      <c r="MJB28" s="2"/>
      <c r="MJC28" s="2"/>
      <c r="MJD28" s="2"/>
      <c r="MJE28" s="2"/>
      <c r="MJF28" s="2"/>
      <c r="MJG28" s="2"/>
      <c r="MJH28" s="2"/>
      <c r="MJI28" s="2"/>
      <c r="MJJ28" s="2"/>
      <c r="MJK28" s="2"/>
      <c r="MJL28" s="2"/>
      <c r="MJM28" s="2"/>
      <c r="MJN28" s="2"/>
      <c r="MJO28" s="2"/>
      <c r="MJP28" s="2"/>
      <c r="MJQ28" s="2"/>
      <c r="MJR28" s="2"/>
      <c r="MJS28" s="2"/>
      <c r="MJT28" s="2"/>
      <c r="MJU28" s="2"/>
      <c r="MJV28" s="2"/>
      <c r="MJW28" s="2"/>
      <c r="MJX28" s="2"/>
      <c r="MJY28" s="2"/>
      <c r="MJZ28" s="2"/>
      <c r="MKA28" s="2"/>
      <c r="MKB28" s="2"/>
      <c r="MKC28" s="2"/>
      <c r="MKD28" s="2"/>
      <c r="MKE28" s="2"/>
      <c r="MKF28" s="2"/>
      <c r="MKG28" s="2"/>
      <c r="MKH28" s="2"/>
      <c r="MKI28" s="2"/>
      <c r="MKJ28" s="2"/>
      <c r="MKK28" s="2"/>
      <c r="MKL28" s="2"/>
      <c r="MKM28" s="2"/>
      <c r="MKN28" s="2"/>
      <c r="MKO28" s="2"/>
      <c r="MKP28" s="2"/>
      <c r="MKQ28" s="2"/>
      <c r="MKR28" s="2"/>
      <c r="MKS28" s="2"/>
      <c r="MKT28" s="2"/>
      <c r="MKU28" s="2"/>
      <c r="MKV28" s="2"/>
      <c r="MKW28" s="2"/>
      <c r="MKX28" s="2"/>
      <c r="MKY28" s="2"/>
      <c r="MKZ28" s="2"/>
      <c r="MLA28" s="2"/>
      <c r="MLB28" s="2"/>
      <c r="MLC28" s="2"/>
      <c r="MLD28" s="2"/>
      <c r="MLE28" s="2"/>
      <c r="MLF28" s="2"/>
      <c r="MLG28" s="2"/>
      <c r="MLH28" s="2"/>
      <c r="MLI28" s="2"/>
      <c r="MLJ28" s="2"/>
      <c r="MLK28" s="2"/>
      <c r="MLL28" s="2"/>
      <c r="MLM28" s="2"/>
      <c r="MLN28" s="2"/>
      <c r="MLO28" s="2"/>
      <c r="MLP28" s="2"/>
      <c r="MLQ28" s="2"/>
      <c r="MLR28" s="2"/>
      <c r="MLS28" s="2"/>
      <c r="MLT28" s="2"/>
      <c r="MLU28" s="2"/>
      <c r="MLV28" s="2"/>
      <c r="MLW28" s="2"/>
      <c r="MLX28" s="2"/>
      <c r="MLY28" s="2"/>
      <c r="MLZ28" s="2"/>
      <c r="MMA28" s="2"/>
      <c r="MMB28" s="2"/>
      <c r="MMC28" s="2"/>
      <c r="MMD28" s="2"/>
      <c r="MME28" s="2"/>
      <c r="MMF28" s="2"/>
      <c r="MMG28" s="2"/>
      <c r="MMH28" s="2"/>
      <c r="MMI28" s="2"/>
      <c r="MMJ28" s="2"/>
      <c r="MMK28" s="2"/>
      <c r="MML28" s="2"/>
      <c r="MMM28" s="2"/>
      <c r="MMN28" s="2"/>
      <c r="MMO28" s="2"/>
      <c r="MMP28" s="2"/>
      <c r="MMQ28" s="2"/>
      <c r="MMR28" s="2"/>
      <c r="MMS28" s="2"/>
      <c r="MMT28" s="2"/>
      <c r="MMU28" s="2"/>
      <c r="MMV28" s="2"/>
      <c r="MMW28" s="2"/>
      <c r="MMX28" s="2"/>
      <c r="MMY28" s="2"/>
      <c r="MMZ28" s="2"/>
      <c r="MNA28" s="2"/>
      <c r="MNB28" s="2"/>
      <c r="MNC28" s="2"/>
      <c r="MND28" s="2"/>
      <c r="MNE28" s="2"/>
      <c r="MNF28" s="2"/>
      <c r="MNG28" s="2"/>
      <c r="MNH28" s="2"/>
      <c r="MNI28" s="2"/>
      <c r="MNJ28" s="2"/>
      <c r="MNK28" s="2"/>
      <c r="MNL28" s="2"/>
      <c r="MNM28" s="2"/>
      <c r="MNN28" s="2"/>
      <c r="MNO28" s="2"/>
      <c r="MNP28" s="2"/>
      <c r="MNQ28" s="2"/>
      <c r="MNR28" s="2"/>
      <c r="MNS28" s="2"/>
      <c r="MNT28" s="2"/>
      <c r="MNU28" s="2"/>
      <c r="MNV28" s="2"/>
      <c r="MNW28" s="2"/>
      <c r="MNX28" s="2"/>
      <c r="MNY28" s="2"/>
      <c r="MNZ28" s="2"/>
      <c r="MOA28" s="2"/>
      <c r="MOB28" s="2"/>
      <c r="MOC28" s="2"/>
      <c r="MOD28" s="2"/>
      <c r="MOE28" s="2"/>
      <c r="MOF28" s="2"/>
      <c r="MOG28" s="2"/>
      <c r="MOH28" s="2"/>
      <c r="MOI28" s="2"/>
      <c r="MOJ28" s="2"/>
      <c r="MOK28" s="2"/>
      <c r="MOL28" s="2"/>
      <c r="MOM28" s="2"/>
      <c r="MON28" s="2"/>
      <c r="MOO28" s="2"/>
      <c r="MOP28" s="2"/>
      <c r="MOQ28" s="2"/>
      <c r="MOR28" s="2"/>
      <c r="MOS28" s="2"/>
      <c r="MOT28" s="2"/>
      <c r="MOU28" s="2"/>
      <c r="MOV28" s="2"/>
      <c r="MOW28" s="2"/>
      <c r="MOX28" s="2"/>
      <c r="MOY28" s="2"/>
      <c r="MOZ28" s="2"/>
      <c r="MPA28" s="2"/>
      <c r="MPB28" s="2"/>
      <c r="MPC28" s="2"/>
      <c r="MPD28" s="2"/>
      <c r="MPE28" s="2"/>
      <c r="MPF28" s="2"/>
      <c r="MPG28" s="2"/>
      <c r="MPH28" s="2"/>
      <c r="MPI28" s="2"/>
      <c r="MPJ28" s="2"/>
      <c r="MPK28" s="2"/>
      <c r="MPL28" s="2"/>
      <c r="MPM28" s="2"/>
      <c r="MPN28" s="2"/>
      <c r="MPO28" s="2"/>
      <c r="MPP28" s="2"/>
      <c r="MPQ28" s="2"/>
      <c r="MPR28" s="2"/>
      <c r="MPS28" s="2"/>
      <c r="MPT28" s="2"/>
      <c r="MPU28" s="2"/>
      <c r="MPV28" s="2"/>
      <c r="MPW28" s="2"/>
      <c r="MPX28" s="2"/>
      <c r="MPY28" s="2"/>
      <c r="MPZ28" s="2"/>
      <c r="MQA28" s="2"/>
      <c r="MQB28" s="2"/>
      <c r="MQC28" s="2"/>
      <c r="MQD28" s="2"/>
      <c r="MQE28" s="2"/>
      <c r="MQF28" s="2"/>
      <c r="MQG28" s="2"/>
      <c r="MQH28" s="2"/>
      <c r="MQI28" s="2"/>
      <c r="MQJ28" s="2"/>
      <c r="MQK28" s="2"/>
      <c r="MQL28" s="2"/>
      <c r="MQM28" s="2"/>
      <c r="MQN28" s="2"/>
      <c r="MQO28" s="2"/>
      <c r="MQP28" s="2"/>
      <c r="MQQ28" s="2"/>
      <c r="MQR28" s="2"/>
      <c r="MQS28" s="2"/>
      <c r="MQT28" s="2"/>
      <c r="MQU28" s="2"/>
      <c r="MQV28" s="2"/>
      <c r="MQW28" s="2"/>
      <c r="MQX28" s="2"/>
      <c r="MQY28" s="2"/>
      <c r="MQZ28" s="2"/>
      <c r="MRA28" s="2"/>
      <c r="MRB28" s="2"/>
      <c r="MRC28" s="2"/>
      <c r="MRD28" s="2"/>
      <c r="MRE28" s="2"/>
      <c r="MRF28" s="2"/>
      <c r="MRG28" s="2"/>
      <c r="MRH28" s="2"/>
      <c r="MRI28" s="2"/>
      <c r="MRJ28" s="2"/>
      <c r="MRK28" s="2"/>
      <c r="MRL28" s="2"/>
      <c r="MRM28" s="2"/>
      <c r="MRN28" s="2"/>
      <c r="MRO28" s="2"/>
      <c r="MRP28" s="2"/>
      <c r="MRQ28" s="2"/>
      <c r="MRR28" s="2"/>
      <c r="MRS28" s="2"/>
      <c r="MRT28" s="2"/>
      <c r="MRU28" s="2"/>
      <c r="MRV28" s="2"/>
      <c r="MRW28" s="2"/>
      <c r="MRX28" s="2"/>
      <c r="MRY28" s="2"/>
      <c r="MRZ28" s="2"/>
      <c r="MSA28" s="2"/>
      <c r="MSB28" s="2"/>
      <c r="MSC28" s="2"/>
      <c r="MSD28" s="2"/>
      <c r="MSE28" s="2"/>
      <c r="MSF28" s="2"/>
      <c r="MSG28" s="2"/>
      <c r="MSH28" s="2"/>
      <c r="MSI28" s="2"/>
      <c r="MSJ28" s="2"/>
      <c r="MSK28" s="2"/>
      <c r="MSL28" s="2"/>
      <c r="MSM28" s="2"/>
      <c r="MSN28" s="2"/>
      <c r="MSO28" s="2"/>
      <c r="MSP28" s="2"/>
      <c r="MSQ28" s="2"/>
      <c r="MSR28" s="2"/>
      <c r="MSS28" s="2"/>
      <c r="MST28" s="2"/>
      <c r="MSU28" s="2"/>
      <c r="MSV28" s="2"/>
      <c r="MSW28" s="2"/>
      <c r="MSX28" s="2"/>
      <c r="MSY28" s="2"/>
      <c r="MSZ28" s="2"/>
      <c r="MTA28" s="2"/>
      <c r="MTB28" s="2"/>
      <c r="MTC28" s="2"/>
      <c r="MTD28" s="2"/>
      <c r="MTE28" s="2"/>
      <c r="MTF28" s="2"/>
      <c r="MTG28" s="2"/>
      <c r="MTH28" s="2"/>
      <c r="MTI28" s="2"/>
      <c r="MTJ28" s="2"/>
      <c r="MTK28" s="2"/>
      <c r="MTL28" s="2"/>
      <c r="MTM28" s="2"/>
      <c r="MTN28" s="2"/>
      <c r="MTO28" s="2"/>
      <c r="MTP28" s="2"/>
      <c r="MTQ28" s="2"/>
      <c r="MTR28" s="2"/>
      <c r="MTS28" s="2"/>
      <c r="MTT28" s="2"/>
      <c r="MTU28" s="2"/>
      <c r="MTV28" s="2"/>
      <c r="MTW28" s="2"/>
      <c r="MTX28" s="2"/>
      <c r="MTY28" s="2"/>
      <c r="MTZ28" s="2"/>
      <c r="MUA28" s="2"/>
      <c r="MUB28" s="2"/>
      <c r="MUC28" s="2"/>
      <c r="MUD28" s="2"/>
      <c r="MUE28" s="2"/>
      <c r="MUF28" s="2"/>
      <c r="MUG28" s="2"/>
      <c r="MUH28" s="2"/>
      <c r="MUI28" s="2"/>
      <c r="MUJ28" s="2"/>
      <c r="MUK28" s="2"/>
      <c r="MUL28" s="2"/>
      <c r="MUM28" s="2"/>
      <c r="MUN28" s="2"/>
      <c r="MUO28" s="2"/>
      <c r="MUP28" s="2"/>
      <c r="MUQ28" s="2"/>
      <c r="MUR28" s="2"/>
      <c r="MUS28" s="2"/>
      <c r="MUT28" s="2"/>
      <c r="MUU28" s="2"/>
      <c r="MUV28" s="2"/>
      <c r="MUW28" s="2"/>
      <c r="MUX28" s="2"/>
      <c r="MUY28" s="2"/>
      <c r="MUZ28" s="2"/>
      <c r="MVA28" s="2"/>
      <c r="MVB28" s="2"/>
      <c r="MVC28" s="2"/>
      <c r="MVD28" s="2"/>
      <c r="MVE28" s="2"/>
      <c r="MVF28" s="2"/>
      <c r="MVG28" s="2"/>
      <c r="MVH28" s="2"/>
      <c r="MVI28" s="2"/>
      <c r="MVJ28" s="2"/>
      <c r="MVK28" s="2"/>
      <c r="MVL28" s="2"/>
      <c r="MVM28" s="2"/>
      <c r="MVN28" s="2"/>
      <c r="MVO28" s="2"/>
      <c r="MVP28" s="2"/>
      <c r="MVQ28" s="2"/>
      <c r="MVR28" s="2"/>
      <c r="MVS28" s="2"/>
      <c r="MVT28" s="2"/>
      <c r="MVU28" s="2"/>
      <c r="MVV28" s="2"/>
      <c r="MVW28" s="2"/>
      <c r="MVX28" s="2"/>
      <c r="MVY28" s="2"/>
      <c r="MVZ28" s="2"/>
      <c r="MWA28" s="2"/>
      <c r="MWB28" s="2"/>
      <c r="MWC28" s="2"/>
      <c r="MWD28" s="2"/>
      <c r="MWE28" s="2"/>
      <c r="MWF28" s="2"/>
      <c r="MWG28" s="2"/>
      <c r="MWH28" s="2"/>
      <c r="MWI28" s="2"/>
      <c r="MWJ28" s="2"/>
      <c r="MWK28" s="2"/>
      <c r="MWL28" s="2"/>
      <c r="MWM28" s="2"/>
      <c r="MWN28" s="2"/>
      <c r="MWO28" s="2"/>
      <c r="MWP28" s="2"/>
      <c r="MWQ28" s="2"/>
      <c r="MWR28" s="2"/>
      <c r="MWS28" s="2"/>
      <c r="MWT28" s="2"/>
      <c r="MWU28" s="2"/>
      <c r="MWV28" s="2"/>
      <c r="MWW28" s="2"/>
      <c r="MWX28" s="2"/>
      <c r="MWY28" s="2"/>
      <c r="MWZ28" s="2"/>
      <c r="MXA28" s="2"/>
      <c r="MXB28" s="2"/>
      <c r="MXC28" s="2"/>
      <c r="MXD28" s="2"/>
      <c r="MXE28" s="2"/>
      <c r="MXF28" s="2"/>
      <c r="MXG28" s="2"/>
      <c r="MXH28" s="2"/>
      <c r="MXI28" s="2"/>
      <c r="MXJ28" s="2"/>
      <c r="MXK28" s="2"/>
      <c r="MXL28" s="2"/>
      <c r="MXM28" s="2"/>
      <c r="MXN28" s="2"/>
      <c r="MXO28" s="2"/>
      <c r="MXP28" s="2"/>
      <c r="MXQ28" s="2"/>
      <c r="MXR28" s="2"/>
      <c r="MXS28" s="2"/>
      <c r="MXT28" s="2"/>
      <c r="MXU28" s="2"/>
      <c r="MXV28" s="2"/>
      <c r="MXW28" s="2"/>
      <c r="MXX28" s="2"/>
      <c r="MXY28" s="2"/>
      <c r="MXZ28" s="2"/>
      <c r="MYA28" s="2"/>
      <c r="MYB28" s="2"/>
      <c r="MYC28" s="2"/>
      <c r="MYD28" s="2"/>
      <c r="MYE28" s="2"/>
      <c r="MYF28" s="2"/>
      <c r="MYG28" s="2"/>
      <c r="MYH28" s="2"/>
      <c r="MYI28" s="2"/>
      <c r="MYJ28" s="2"/>
      <c r="MYK28" s="2"/>
      <c r="MYL28" s="2"/>
      <c r="MYM28" s="2"/>
      <c r="MYN28" s="2"/>
      <c r="MYO28" s="2"/>
      <c r="MYP28" s="2"/>
      <c r="MYQ28" s="2"/>
      <c r="MYR28" s="2"/>
      <c r="MYS28" s="2"/>
      <c r="MYT28" s="2"/>
      <c r="MYU28" s="2"/>
      <c r="MYV28" s="2"/>
      <c r="MYW28" s="2"/>
      <c r="MYX28" s="2"/>
      <c r="MYY28" s="2"/>
      <c r="MYZ28" s="2"/>
      <c r="MZA28" s="2"/>
      <c r="MZB28" s="2"/>
      <c r="MZC28" s="2"/>
      <c r="MZD28" s="2"/>
      <c r="MZE28" s="2"/>
      <c r="MZF28" s="2"/>
      <c r="MZG28" s="2"/>
      <c r="MZH28" s="2"/>
      <c r="MZI28" s="2"/>
      <c r="MZJ28" s="2"/>
      <c r="MZK28" s="2"/>
      <c r="MZL28" s="2"/>
      <c r="MZM28" s="2"/>
      <c r="MZN28" s="2"/>
      <c r="MZO28" s="2"/>
      <c r="MZP28" s="2"/>
      <c r="MZQ28" s="2"/>
      <c r="MZR28" s="2"/>
      <c r="MZS28" s="2"/>
      <c r="MZT28" s="2"/>
      <c r="MZU28" s="2"/>
      <c r="MZV28" s="2"/>
      <c r="MZW28" s="2"/>
      <c r="MZX28" s="2"/>
      <c r="MZY28" s="2"/>
      <c r="MZZ28" s="2"/>
      <c r="NAA28" s="2"/>
      <c r="NAB28" s="2"/>
      <c r="NAC28" s="2"/>
      <c r="NAD28" s="2"/>
      <c r="NAE28" s="2"/>
      <c r="NAF28" s="2"/>
      <c r="NAG28" s="2"/>
      <c r="NAH28" s="2"/>
      <c r="NAI28" s="2"/>
      <c r="NAJ28" s="2"/>
      <c r="NAK28" s="2"/>
      <c r="NAL28" s="2"/>
      <c r="NAM28" s="2"/>
      <c r="NAN28" s="2"/>
      <c r="NAO28" s="2"/>
      <c r="NAP28" s="2"/>
      <c r="NAQ28" s="2"/>
      <c r="NAR28" s="2"/>
      <c r="NAS28" s="2"/>
      <c r="NAT28" s="2"/>
      <c r="NAU28" s="2"/>
      <c r="NAV28" s="2"/>
      <c r="NAW28" s="2"/>
      <c r="NAX28" s="2"/>
      <c r="NAY28" s="2"/>
      <c r="NAZ28" s="2"/>
      <c r="NBA28" s="2"/>
      <c r="NBB28" s="2"/>
      <c r="NBC28" s="2"/>
      <c r="NBD28" s="2"/>
      <c r="NBE28" s="2"/>
      <c r="NBF28" s="2"/>
      <c r="NBG28" s="2"/>
      <c r="NBH28" s="2"/>
      <c r="NBI28" s="2"/>
      <c r="NBJ28" s="2"/>
      <c r="NBK28" s="2"/>
      <c r="NBL28" s="2"/>
      <c r="NBM28" s="2"/>
      <c r="NBN28" s="2"/>
      <c r="NBO28" s="2"/>
      <c r="NBP28" s="2"/>
      <c r="NBQ28" s="2"/>
      <c r="NBR28" s="2"/>
      <c r="NBS28" s="2"/>
      <c r="NBT28" s="2"/>
      <c r="NBU28" s="2"/>
      <c r="NBV28" s="2"/>
      <c r="NBW28" s="2"/>
      <c r="NBX28" s="2"/>
      <c r="NBY28" s="2"/>
      <c r="NBZ28" s="2"/>
      <c r="NCA28" s="2"/>
      <c r="NCB28" s="2"/>
      <c r="NCC28" s="2"/>
      <c r="NCD28" s="2"/>
      <c r="NCE28" s="2"/>
      <c r="NCF28" s="2"/>
      <c r="NCG28" s="2"/>
      <c r="NCH28" s="2"/>
      <c r="NCI28" s="2"/>
      <c r="NCJ28" s="2"/>
      <c r="NCK28" s="2"/>
      <c r="NCL28" s="2"/>
      <c r="NCM28" s="2"/>
      <c r="NCN28" s="2"/>
      <c r="NCO28" s="2"/>
      <c r="NCP28" s="2"/>
      <c r="NCQ28" s="2"/>
      <c r="NCR28" s="2"/>
      <c r="NCS28" s="2"/>
      <c r="NCT28" s="2"/>
      <c r="NCU28" s="2"/>
      <c r="NCV28" s="2"/>
      <c r="NCW28" s="2"/>
      <c r="NCX28" s="2"/>
      <c r="NCY28" s="2"/>
      <c r="NCZ28" s="2"/>
      <c r="NDA28" s="2"/>
      <c r="NDB28" s="2"/>
      <c r="NDC28" s="2"/>
      <c r="NDD28" s="2"/>
      <c r="NDE28" s="2"/>
      <c r="NDF28" s="2"/>
      <c r="NDG28" s="2"/>
      <c r="NDH28" s="2"/>
      <c r="NDI28" s="2"/>
      <c r="NDJ28" s="2"/>
      <c r="NDK28" s="2"/>
      <c r="NDL28" s="2"/>
      <c r="NDM28" s="2"/>
      <c r="NDN28" s="2"/>
      <c r="NDO28" s="2"/>
      <c r="NDP28" s="2"/>
      <c r="NDQ28" s="2"/>
      <c r="NDR28" s="2"/>
      <c r="NDS28" s="2"/>
      <c r="NDT28" s="2"/>
      <c r="NDU28" s="2"/>
      <c r="NDV28" s="2"/>
      <c r="NDW28" s="2"/>
      <c r="NDX28" s="2"/>
      <c r="NDY28" s="2"/>
      <c r="NDZ28" s="2"/>
      <c r="NEA28" s="2"/>
      <c r="NEB28" s="2"/>
      <c r="NEC28" s="2"/>
      <c r="NED28" s="2"/>
      <c r="NEE28" s="2"/>
      <c r="NEF28" s="2"/>
      <c r="NEG28" s="2"/>
      <c r="NEH28" s="2"/>
      <c r="NEI28" s="2"/>
      <c r="NEJ28" s="2"/>
      <c r="NEK28" s="2"/>
      <c r="NEL28" s="2"/>
      <c r="NEM28" s="2"/>
      <c r="NEN28" s="2"/>
      <c r="NEO28" s="2"/>
      <c r="NEP28" s="2"/>
      <c r="NEQ28" s="2"/>
      <c r="NER28" s="2"/>
      <c r="NES28" s="2"/>
      <c r="NET28" s="2"/>
      <c r="NEU28" s="2"/>
      <c r="NEV28" s="2"/>
      <c r="NEW28" s="2"/>
      <c r="NEX28" s="2"/>
      <c r="NEY28" s="2"/>
      <c r="NEZ28" s="2"/>
      <c r="NFA28" s="2"/>
      <c r="NFB28" s="2"/>
      <c r="NFC28" s="2"/>
      <c r="NFD28" s="2"/>
      <c r="NFE28" s="2"/>
      <c r="NFF28" s="2"/>
      <c r="NFG28" s="2"/>
      <c r="NFH28" s="2"/>
      <c r="NFI28" s="2"/>
      <c r="NFJ28" s="2"/>
      <c r="NFK28" s="2"/>
      <c r="NFL28" s="2"/>
      <c r="NFM28" s="2"/>
      <c r="NFN28" s="2"/>
      <c r="NFO28" s="2"/>
      <c r="NFP28" s="2"/>
      <c r="NFQ28" s="2"/>
      <c r="NFR28" s="2"/>
      <c r="NFS28" s="2"/>
      <c r="NFT28" s="2"/>
      <c r="NFU28" s="2"/>
      <c r="NFV28" s="2"/>
      <c r="NFW28" s="2"/>
      <c r="NFX28" s="2"/>
      <c r="NFY28" s="2"/>
      <c r="NFZ28" s="2"/>
      <c r="NGA28" s="2"/>
      <c r="NGB28" s="2"/>
      <c r="NGC28" s="2"/>
      <c r="NGD28" s="2"/>
      <c r="NGE28" s="2"/>
      <c r="NGF28" s="2"/>
      <c r="NGG28" s="2"/>
      <c r="NGH28" s="2"/>
      <c r="NGI28" s="2"/>
      <c r="NGJ28" s="2"/>
      <c r="NGK28" s="2"/>
      <c r="NGL28" s="2"/>
      <c r="NGM28" s="2"/>
      <c r="NGN28" s="2"/>
      <c r="NGO28" s="2"/>
      <c r="NGP28" s="2"/>
      <c r="NGQ28" s="2"/>
      <c r="NGR28" s="2"/>
      <c r="NGS28" s="2"/>
      <c r="NGT28" s="2"/>
      <c r="NGU28" s="2"/>
      <c r="NGV28" s="2"/>
      <c r="NGW28" s="2"/>
      <c r="NGX28" s="2"/>
      <c r="NGY28" s="2"/>
      <c r="NGZ28" s="2"/>
      <c r="NHA28" s="2"/>
      <c r="NHB28" s="2"/>
      <c r="NHC28" s="2"/>
      <c r="NHD28" s="2"/>
      <c r="NHE28" s="2"/>
      <c r="NHF28" s="2"/>
      <c r="NHG28" s="2"/>
      <c r="NHH28" s="2"/>
      <c r="NHI28" s="2"/>
      <c r="NHJ28" s="2"/>
      <c r="NHK28" s="2"/>
      <c r="NHL28" s="2"/>
      <c r="NHM28" s="2"/>
      <c r="NHN28" s="2"/>
      <c r="NHO28" s="2"/>
      <c r="NHP28" s="2"/>
      <c r="NHQ28" s="2"/>
      <c r="NHR28" s="2"/>
      <c r="NHS28" s="2"/>
      <c r="NHT28" s="2"/>
      <c r="NHU28" s="2"/>
      <c r="NHV28" s="2"/>
      <c r="NHW28" s="2"/>
      <c r="NHX28" s="2"/>
      <c r="NHY28" s="2"/>
      <c r="NHZ28" s="2"/>
      <c r="NIA28" s="2"/>
      <c r="NIB28" s="2"/>
      <c r="NIC28" s="2"/>
      <c r="NID28" s="2"/>
      <c r="NIE28" s="2"/>
      <c r="NIF28" s="2"/>
      <c r="NIG28" s="2"/>
      <c r="NIH28" s="2"/>
      <c r="NII28" s="2"/>
      <c r="NIJ28" s="2"/>
      <c r="NIK28" s="2"/>
      <c r="NIL28" s="2"/>
      <c r="NIM28" s="2"/>
      <c r="NIN28" s="2"/>
      <c r="NIO28" s="2"/>
      <c r="NIP28" s="2"/>
      <c r="NIQ28" s="2"/>
      <c r="NIR28" s="2"/>
      <c r="NIS28" s="2"/>
      <c r="NIT28" s="2"/>
      <c r="NIU28" s="2"/>
      <c r="NIV28" s="2"/>
      <c r="NIW28" s="2"/>
      <c r="NIX28" s="2"/>
      <c r="NIY28" s="2"/>
      <c r="NIZ28" s="2"/>
      <c r="NJA28" s="2"/>
      <c r="NJB28" s="2"/>
      <c r="NJC28" s="2"/>
      <c r="NJD28" s="2"/>
      <c r="NJE28" s="2"/>
      <c r="NJF28" s="2"/>
      <c r="NJG28" s="2"/>
      <c r="NJH28" s="2"/>
      <c r="NJI28" s="2"/>
      <c r="NJJ28" s="2"/>
      <c r="NJK28" s="2"/>
      <c r="NJL28" s="2"/>
      <c r="NJM28" s="2"/>
      <c r="NJN28" s="2"/>
      <c r="NJO28" s="2"/>
      <c r="NJP28" s="2"/>
      <c r="NJQ28" s="2"/>
      <c r="NJR28" s="2"/>
      <c r="NJS28" s="2"/>
      <c r="NJT28" s="2"/>
      <c r="NJU28" s="2"/>
      <c r="NJV28" s="2"/>
      <c r="NJW28" s="2"/>
      <c r="NJX28" s="2"/>
      <c r="NJY28" s="2"/>
      <c r="NJZ28" s="2"/>
      <c r="NKA28" s="2"/>
      <c r="NKB28" s="2"/>
      <c r="NKC28" s="2"/>
      <c r="NKD28" s="2"/>
      <c r="NKE28" s="2"/>
      <c r="NKF28" s="2"/>
      <c r="NKG28" s="2"/>
      <c r="NKH28" s="2"/>
      <c r="NKI28" s="2"/>
      <c r="NKJ28" s="2"/>
      <c r="NKK28" s="2"/>
      <c r="NKL28" s="2"/>
      <c r="NKM28" s="2"/>
      <c r="NKN28" s="2"/>
      <c r="NKO28" s="2"/>
      <c r="NKP28" s="2"/>
      <c r="NKQ28" s="2"/>
      <c r="NKR28" s="2"/>
      <c r="NKS28" s="2"/>
      <c r="NKT28" s="2"/>
      <c r="NKU28" s="2"/>
      <c r="NKV28" s="2"/>
      <c r="NKW28" s="2"/>
      <c r="NKX28" s="2"/>
      <c r="NKY28" s="2"/>
      <c r="NKZ28" s="2"/>
      <c r="NLA28" s="2"/>
      <c r="NLB28" s="2"/>
      <c r="NLC28" s="2"/>
      <c r="NLD28" s="2"/>
      <c r="NLE28" s="2"/>
      <c r="NLF28" s="2"/>
      <c r="NLG28" s="2"/>
      <c r="NLH28" s="2"/>
      <c r="NLI28" s="2"/>
      <c r="NLJ28" s="2"/>
      <c r="NLK28" s="2"/>
      <c r="NLL28" s="2"/>
      <c r="NLM28" s="2"/>
      <c r="NLN28" s="2"/>
      <c r="NLO28" s="2"/>
      <c r="NLP28" s="2"/>
      <c r="NLQ28" s="2"/>
      <c r="NLR28" s="2"/>
      <c r="NLS28" s="2"/>
      <c r="NLT28" s="2"/>
      <c r="NLU28" s="2"/>
      <c r="NLV28" s="2"/>
      <c r="NLW28" s="2"/>
      <c r="NLX28" s="2"/>
      <c r="NLY28" s="2"/>
      <c r="NLZ28" s="2"/>
      <c r="NMA28" s="2"/>
      <c r="NMB28" s="2"/>
      <c r="NMC28" s="2"/>
      <c r="NMD28" s="2"/>
      <c r="NME28" s="2"/>
      <c r="NMF28" s="2"/>
      <c r="NMG28" s="2"/>
      <c r="NMH28" s="2"/>
      <c r="NMI28" s="2"/>
      <c r="NMJ28" s="2"/>
      <c r="NMK28" s="2"/>
      <c r="NML28" s="2"/>
      <c r="NMM28" s="2"/>
      <c r="NMN28" s="2"/>
      <c r="NMO28" s="2"/>
      <c r="NMP28" s="2"/>
      <c r="NMQ28" s="2"/>
      <c r="NMR28" s="2"/>
      <c r="NMS28" s="2"/>
      <c r="NMT28" s="2"/>
      <c r="NMU28" s="2"/>
      <c r="NMV28" s="2"/>
      <c r="NMW28" s="2"/>
      <c r="NMX28" s="2"/>
      <c r="NMY28" s="2"/>
      <c r="NMZ28" s="2"/>
      <c r="NNA28" s="2"/>
      <c r="NNB28" s="2"/>
      <c r="NNC28" s="2"/>
      <c r="NND28" s="2"/>
      <c r="NNE28" s="2"/>
      <c r="NNF28" s="2"/>
      <c r="NNG28" s="2"/>
      <c r="NNH28" s="2"/>
      <c r="NNI28" s="2"/>
      <c r="NNJ28" s="2"/>
      <c r="NNK28" s="2"/>
      <c r="NNL28" s="2"/>
      <c r="NNM28" s="2"/>
      <c r="NNN28" s="2"/>
      <c r="NNO28" s="2"/>
      <c r="NNP28" s="2"/>
      <c r="NNQ28" s="2"/>
      <c r="NNR28" s="2"/>
      <c r="NNS28" s="2"/>
      <c r="NNT28" s="2"/>
      <c r="NNU28" s="2"/>
      <c r="NNV28" s="2"/>
      <c r="NNW28" s="2"/>
      <c r="NNX28" s="2"/>
      <c r="NNY28" s="2"/>
      <c r="NNZ28" s="2"/>
      <c r="NOA28" s="2"/>
      <c r="NOB28" s="2"/>
      <c r="NOC28" s="2"/>
      <c r="NOD28" s="2"/>
      <c r="NOE28" s="2"/>
      <c r="NOF28" s="2"/>
      <c r="NOG28" s="2"/>
      <c r="NOH28" s="2"/>
      <c r="NOI28" s="2"/>
      <c r="NOJ28" s="2"/>
      <c r="NOK28" s="2"/>
      <c r="NOL28" s="2"/>
      <c r="NOM28" s="2"/>
      <c r="NON28" s="2"/>
      <c r="NOO28" s="2"/>
      <c r="NOP28" s="2"/>
      <c r="NOQ28" s="2"/>
      <c r="NOR28" s="2"/>
      <c r="NOS28" s="2"/>
      <c r="NOT28" s="2"/>
      <c r="NOU28" s="2"/>
      <c r="NOV28" s="2"/>
      <c r="NOW28" s="2"/>
      <c r="NOX28" s="2"/>
      <c r="NOY28" s="2"/>
      <c r="NOZ28" s="2"/>
      <c r="NPA28" s="2"/>
      <c r="NPB28" s="2"/>
      <c r="NPC28" s="2"/>
      <c r="NPD28" s="2"/>
      <c r="NPE28" s="2"/>
      <c r="NPF28" s="2"/>
      <c r="NPG28" s="2"/>
      <c r="NPH28" s="2"/>
      <c r="NPI28" s="2"/>
      <c r="NPJ28" s="2"/>
      <c r="NPK28" s="2"/>
      <c r="NPL28" s="2"/>
      <c r="NPM28" s="2"/>
      <c r="NPN28" s="2"/>
      <c r="NPO28" s="2"/>
      <c r="NPP28" s="2"/>
      <c r="NPQ28" s="2"/>
      <c r="NPR28" s="2"/>
      <c r="NPS28" s="2"/>
      <c r="NPT28" s="2"/>
      <c r="NPU28" s="2"/>
      <c r="NPV28" s="2"/>
      <c r="NPW28" s="2"/>
      <c r="NPX28" s="2"/>
      <c r="NPY28" s="2"/>
      <c r="NPZ28" s="2"/>
      <c r="NQA28" s="2"/>
      <c r="NQB28" s="2"/>
      <c r="NQC28" s="2"/>
      <c r="NQD28" s="2"/>
      <c r="NQE28" s="2"/>
      <c r="NQF28" s="2"/>
      <c r="NQG28" s="2"/>
      <c r="NQH28" s="2"/>
      <c r="NQI28" s="2"/>
      <c r="NQJ28" s="2"/>
      <c r="NQK28" s="2"/>
      <c r="NQL28" s="2"/>
      <c r="NQM28" s="2"/>
      <c r="NQN28" s="2"/>
      <c r="NQO28" s="2"/>
      <c r="NQP28" s="2"/>
      <c r="NQQ28" s="2"/>
      <c r="NQR28" s="2"/>
      <c r="NQS28" s="2"/>
      <c r="NQT28" s="2"/>
      <c r="NQU28" s="2"/>
      <c r="NQV28" s="2"/>
      <c r="NQW28" s="2"/>
      <c r="NQX28" s="2"/>
      <c r="NQY28" s="2"/>
      <c r="NQZ28" s="2"/>
      <c r="NRA28" s="2"/>
      <c r="NRB28" s="2"/>
      <c r="NRC28" s="2"/>
      <c r="NRD28" s="2"/>
      <c r="NRE28" s="2"/>
      <c r="NRF28" s="2"/>
      <c r="NRG28" s="2"/>
      <c r="NRH28" s="2"/>
      <c r="NRI28" s="2"/>
      <c r="NRJ28" s="2"/>
      <c r="NRK28" s="2"/>
      <c r="NRL28" s="2"/>
      <c r="NRM28" s="2"/>
      <c r="NRN28" s="2"/>
      <c r="NRO28" s="2"/>
      <c r="NRP28" s="2"/>
      <c r="NRQ28" s="2"/>
      <c r="NRR28" s="2"/>
      <c r="NRS28" s="2"/>
      <c r="NRT28" s="2"/>
      <c r="NRU28" s="2"/>
      <c r="NRV28" s="2"/>
      <c r="NRW28" s="2"/>
      <c r="NRX28" s="2"/>
      <c r="NRY28" s="2"/>
      <c r="NRZ28" s="2"/>
      <c r="NSA28" s="2"/>
      <c r="NSB28" s="2"/>
      <c r="NSC28" s="2"/>
      <c r="NSD28" s="2"/>
      <c r="NSE28" s="2"/>
      <c r="NSF28" s="2"/>
      <c r="NSG28" s="2"/>
      <c r="NSH28" s="2"/>
      <c r="NSI28" s="2"/>
      <c r="NSJ28" s="2"/>
      <c r="NSK28" s="2"/>
      <c r="NSL28" s="2"/>
      <c r="NSM28" s="2"/>
      <c r="NSN28" s="2"/>
      <c r="NSO28" s="2"/>
      <c r="NSP28" s="2"/>
      <c r="NSQ28" s="2"/>
      <c r="NSR28" s="2"/>
      <c r="NSS28" s="2"/>
      <c r="NST28" s="2"/>
      <c r="NSU28" s="2"/>
      <c r="NSV28" s="2"/>
      <c r="NSW28" s="2"/>
      <c r="NSX28" s="2"/>
      <c r="NSY28" s="2"/>
      <c r="NSZ28" s="2"/>
      <c r="NTA28" s="2"/>
      <c r="NTB28" s="2"/>
      <c r="NTC28" s="2"/>
      <c r="NTD28" s="2"/>
      <c r="NTE28" s="2"/>
      <c r="NTF28" s="2"/>
      <c r="NTG28" s="2"/>
      <c r="NTH28" s="2"/>
      <c r="NTI28" s="2"/>
      <c r="NTJ28" s="2"/>
      <c r="NTK28" s="2"/>
      <c r="NTL28" s="2"/>
      <c r="NTM28" s="2"/>
      <c r="NTN28" s="2"/>
      <c r="NTO28" s="2"/>
      <c r="NTP28" s="2"/>
      <c r="NTQ28" s="2"/>
      <c r="NTR28" s="2"/>
      <c r="NTS28" s="2"/>
      <c r="NTT28" s="2"/>
      <c r="NTU28" s="2"/>
      <c r="NTV28" s="2"/>
      <c r="NTW28" s="2"/>
      <c r="NTX28" s="2"/>
      <c r="NTY28" s="2"/>
      <c r="NTZ28" s="2"/>
      <c r="NUA28" s="2"/>
      <c r="NUB28" s="2"/>
      <c r="NUC28" s="2"/>
      <c r="NUD28" s="2"/>
      <c r="NUE28" s="2"/>
      <c r="NUF28" s="2"/>
      <c r="NUG28" s="2"/>
      <c r="NUH28" s="2"/>
      <c r="NUI28" s="2"/>
      <c r="NUJ28" s="2"/>
      <c r="NUK28" s="2"/>
      <c r="NUL28" s="2"/>
      <c r="NUM28" s="2"/>
      <c r="NUN28" s="2"/>
      <c r="NUO28" s="2"/>
      <c r="NUP28" s="2"/>
      <c r="NUQ28" s="2"/>
      <c r="NUR28" s="2"/>
      <c r="NUS28" s="2"/>
      <c r="NUT28" s="2"/>
      <c r="NUU28" s="2"/>
      <c r="NUV28" s="2"/>
      <c r="NUW28" s="2"/>
      <c r="NUX28" s="2"/>
      <c r="NUY28" s="2"/>
      <c r="NUZ28" s="2"/>
      <c r="NVA28" s="2"/>
      <c r="NVB28" s="2"/>
      <c r="NVC28" s="2"/>
      <c r="NVD28" s="2"/>
      <c r="NVE28" s="2"/>
      <c r="NVF28" s="2"/>
      <c r="NVG28" s="2"/>
      <c r="NVH28" s="2"/>
      <c r="NVI28" s="2"/>
      <c r="NVJ28" s="2"/>
      <c r="NVK28" s="2"/>
      <c r="NVL28" s="2"/>
      <c r="NVM28" s="2"/>
      <c r="NVN28" s="2"/>
      <c r="NVO28" s="2"/>
      <c r="NVP28" s="2"/>
      <c r="NVQ28" s="2"/>
      <c r="NVR28" s="2"/>
      <c r="NVS28" s="2"/>
      <c r="NVT28" s="2"/>
      <c r="NVU28" s="2"/>
      <c r="NVV28" s="2"/>
      <c r="NVW28" s="2"/>
      <c r="NVX28" s="2"/>
      <c r="NVY28" s="2"/>
      <c r="NVZ28" s="2"/>
      <c r="NWA28" s="2"/>
      <c r="NWB28" s="2"/>
      <c r="NWC28" s="2"/>
      <c r="NWD28" s="2"/>
      <c r="NWE28" s="2"/>
      <c r="NWF28" s="2"/>
      <c r="NWG28" s="2"/>
      <c r="NWH28" s="2"/>
      <c r="NWI28" s="2"/>
      <c r="NWJ28" s="2"/>
      <c r="NWK28" s="2"/>
      <c r="NWL28" s="2"/>
      <c r="NWM28" s="2"/>
      <c r="NWN28" s="2"/>
      <c r="NWO28" s="2"/>
      <c r="NWP28" s="2"/>
      <c r="NWQ28" s="2"/>
      <c r="NWR28" s="2"/>
      <c r="NWS28" s="2"/>
      <c r="NWT28" s="2"/>
      <c r="NWU28" s="2"/>
      <c r="NWV28" s="2"/>
      <c r="NWW28" s="2"/>
      <c r="NWX28" s="2"/>
      <c r="NWY28" s="2"/>
      <c r="NWZ28" s="2"/>
      <c r="NXA28" s="2"/>
      <c r="NXB28" s="2"/>
      <c r="NXC28" s="2"/>
      <c r="NXD28" s="2"/>
      <c r="NXE28" s="2"/>
      <c r="NXF28" s="2"/>
      <c r="NXG28" s="2"/>
      <c r="NXH28" s="2"/>
      <c r="NXI28" s="2"/>
      <c r="NXJ28" s="2"/>
      <c r="NXK28" s="2"/>
      <c r="NXL28" s="2"/>
      <c r="NXM28" s="2"/>
      <c r="NXN28" s="2"/>
      <c r="NXO28" s="2"/>
      <c r="NXP28" s="2"/>
      <c r="NXQ28" s="2"/>
      <c r="NXR28" s="2"/>
      <c r="NXS28" s="2"/>
      <c r="NXT28" s="2"/>
      <c r="NXU28" s="2"/>
      <c r="NXV28" s="2"/>
      <c r="NXW28" s="2"/>
      <c r="NXX28" s="2"/>
      <c r="NXY28" s="2"/>
      <c r="NXZ28" s="2"/>
      <c r="NYA28" s="2"/>
      <c r="NYB28" s="2"/>
      <c r="NYC28" s="2"/>
      <c r="NYD28" s="2"/>
      <c r="NYE28" s="2"/>
      <c r="NYF28" s="2"/>
      <c r="NYG28" s="2"/>
      <c r="NYH28" s="2"/>
      <c r="NYI28" s="2"/>
      <c r="NYJ28" s="2"/>
      <c r="NYK28" s="2"/>
      <c r="NYL28" s="2"/>
      <c r="NYM28" s="2"/>
      <c r="NYN28" s="2"/>
      <c r="NYO28" s="2"/>
      <c r="NYP28" s="2"/>
      <c r="NYQ28" s="2"/>
      <c r="NYR28" s="2"/>
      <c r="NYS28" s="2"/>
      <c r="NYT28" s="2"/>
      <c r="NYU28" s="2"/>
      <c r="NYV28" s="2"/>
      <c r="NYW28" s="2"/>
      <c r="NYX28" s="2"/>
      <c r="NYY28" s="2"/>
      <c r="NYZ28" s="2"/>
      <c r="NZA28" s="2"/>
      <c r="NZB28" s="2"/>
      <c r="NZC28" s="2"/>
      <c r="NZD28" s="2"/>
      <c r="NZE28" s="2"/>
      <c r="NZF28" s="2"/>
      <c r="NZG28" s="2"/>
      <c r="NZH28" s="2"/>
      <c r="NZI28" s="2"/>
      <c r="NZJ28" s="2"/>
      <c r="NZK28" s="2"/>
      <c r="NZL28" s="2"/>
      <c r="NZM28" s="2"/>
      <c r="NZN28" s="2"/>
      <c r="NZO28" s="2"/>
      <c r="NZP28" s="2"/>
      <c r="NZQ28" s="2"/>
      <c r="NZR28" s="2"/>
      <c r="NZS28" s="2"/>
      <c r="NZT28" s="2"/>
      <c r="NZU28" s="2"/>
      <c r="NZV28" s="2"/>
      <c r="NZW28" s="2"/>
      <c r="NZX28" s="2"/>
      <c r="NZY28" s="2"/>
      <c r="NZZ28" s="2"/>
      <c r="OAA28" s="2"/>
      <c r="OAB28" s="2"/>
      <c r="OAC28" s="2"/>
      <c r="OAD28" s="2"/>
      <c r="OAE28" s="2"/>
      <c r="OAF28" s="2"/>
      <c r="OAG28" s="2"/>
      <c r="OAH28" s="2"/>
      <c r="OAI28" s="2"/>
      <c r="OAJ28" s="2"/>
      <c r="OAK28" s="2"/>
      <c r="OAL28" s="2"/>
      <c r="OAM28" s="2"/>
      <c r="OAN28" s="2"/>
      <c r="OAO28" s="2"/>
      <c r="OAP28" s="2"/>
      <c r="OAQ28" s="2"/>
      <c r="OAR28" s="2"/>
      <c r="OAS28" s="2"/>
      <c r="OAT28" s="2"/>
      <c r="OAU28" s="2"/>
      <c r="OAV28" s="2"/>
      <c r="OAW28" s="2"/>
      <c r="OAX28" s="2"/>
      <c r="OAY28" s="2"/>
      <c r="OAZ28" s="2"/>
      <c r="OBA28" s="2"/>
      <c r="OBB28" s="2"/>
      <c r="OBC28" s="2"/>
      <c r="OBD28" s="2"/>
      <c r="OBE28" s="2"/>
      <c r="OBF28" s="2"/>
      <c r="OBG28" s="2"/>
      <c r="OBH28" s="2"/>
      <c r="OBI28" s="2"/>
      <c r="OBJ28" s="2"/>
      <c r="OBK28" s="2"/>
      <c r="OBL28" s="2"/>
      <c r="OBM28" s="2"/>
      <c r="OBN28" s="2"/>
      <c r="OBO28" s="2"/>
      <c r="OBP28" s="2"/>
      <c r="OBQ28" s="2"/>
      <c r="OBR28" s="2"/>
      <c r="OBS28" s="2"/>
      <c r="OBT28" s="2"/>
      <c r="OBU28" s="2"/>
      <c r="OBV28" s="2"/>
      <c r="OBW28" s="2"/>
      <c r="OBX28" s="2"/>
      <c r="OBY28" s="2"/>
      <c r="OBZ28" s="2"/>
      <c r="OCA28" s="2"/>
      <c r="OCB28" s="2"/>
      <c r="OCC28" s="2"/>
      <c r="OCD28" s="2"/>
      <c r="OCE28" s="2"/>
      <c r="OCF28" s="2"/>
      <c r="OCG28" s="2"/>
      <c r="OCH28" s="2"/>
      <c r="OCI28" s="2"/>
      <c r="OCJ28" s="2"/>
      <c r="OCK28" s="2"/>
      <c r="OCL28" s="2"/>
      <c r="OCM28" s="2"/>
      <c r="OCN28" s="2"/>
      <c r="OCO28" s="2"/>
      <c r="OCP28" s="2"/>
      <c r="OCQ28" s="2"/>
      <c r="OCR28" s="2"/>
      <c r="OCS28" s="2"/>
      <c r="OCT28" s="2"/>
      <c r="OCU28" s="2"/>
      <c r="OCV28" s="2"/>
      <c r="OCW28" s="2"/>
      <c r="OCX28" s="2"/>
      <c r="OCY28" s="2"/>
      <c r="OCZ28" s="2"/>
      <c r="ODA28" s="2"/>
      <c r="ODB28" s="2"/>
      <c r="ODC28" s="2"/>
      <c r="ODD28" s="2"/>
      <c r="ODE28" s="2"/>
      <c r="ODF28" s="2"/>
      <c r="ODG28" s="2"/>
      <c r="ODH28" s="2"/>
      <c r="ODI28" s="2"/>
      <c r="ODJ28" s="2"/>
      <c r="ODK28" s="2"/>
      <c r="ODL28" s="2"/>
      <c r="ODM28" s="2"/>
      <c r="ODN28" s="2"/>
      <c r="ODO28" s="2"/>
      <c r="ODP28" s="2"/>
      <c r="ODQ28" s="2"/>
      <c r="ODR28" s="2"/>
      <c r="ODS28" s="2"/>
      <c r="ODT28" s="2"/>
      <c r="ODU28" s="2"/>
      <c r="ODV28" s="2"/>
      <c r="ODW28" s="2"/>
      <c r="ODX28" s="2"/>
      <c r="ODY28" s="2"/>
      <c r="ODZ28" s="2"/>
      <c r="OEA28" s="2"/>
      <c r="OEB28" s="2"/>
      <c r="OEC28" s="2"/>
      <c r="OED28" s="2"/>
      <c r="OEE28" s="2"/>
      <c r="OEF28" s="2"/>
      <c r="OEG28" s="2"/>
      <c r="OEH28" s="2"/>
      <c r="OEI28" s="2"/>
      <c r="OEJ28" s="2"/>
      <c r="OEK28" s="2"/>
      <c r="OEL28" s="2"/>
      <c r="OEM28" s="2"/>
      <c r="OEN28" s="2"/>
      <c r="OEO28" s="2"/>
      <c r="OEP28" s="2"/>
      <c r="OEQ28" s="2"/>
      <c r="OER28" s="2"/>
      <c r="OES28" s="2"/>
      <c r="OET28" s="2"/>
      <c r="OEU28" s="2"/>
      <c r="OEV28" s="2"/>
      <c r="OEW28" s="2"/>
      <c r="OEX28" s="2"/>
      <c r="OEY28" s="2"/>
      <c r="OEZ28" s="2"/>
      <c r="OFA28" s="2"/>
      <c r="OFB28" s="2"/>
      <c r="OFC28" s="2"/>
      <c r="OFD28" s="2"/>
      <c r="OFE28" s="2"/>
      <c r="OFF28" s="2"/>
      <c r="OFG28" s="2"/>
      <c r="OFH28" s="2"/>
      <c r="OFI28" s="2"/>
      <c r="OFJ28" s="2"/>
      <c r="OFK28" s="2"/>
      <c r="OFL28" s="2"/>
      <c r="OFM28" s="2"/>
      <c r="OFN28" s="2"/>
      <c r="OFO28" s="2"/>
      <c r="OFP28" s="2"/>
      <c r="OFQ28" s="2"/>
      <c r="OFR28" s="2"/>
      <c r="OFS28" s="2"/>
      <c r="OFT28" s="2"/>
      <c r="OFU28" s="2"/>
      <c r="OFV28" s="2"/>
      <c r="OFW28" s="2"/>
      <c r="OFX28" s="2"/>
      <c r="OFY28" s="2"/>
      <c r="OFZ28" s="2"/>
      <c r="OGA28" s="2"/>
      <c r="OGB28" s="2"/>
      <c r="OGC28" s="2"/>
      <c r="OGD28" s="2"/>
      <c r="OGE28" s="2"/>
      <c r="OGF28" s="2"/>
      <c r="OGG28" s="2"/>
      <c r="OGH28" s="2"/>
      <c r="OGI28" s="2"/>
      <c r="OGJ28" s="2"/>
      <c r="OGK28" s="2"/>
      <c r="OGL28" s="2"/>
      <c r="OGM28" s="2"/>
      <c r="OGN28" s="2"/>
      <c r="OGO28" s="2"/>
      <c r="OGP28" s="2"/>
      <c r="OGQ28" s="2"/>
      <c r="OGR28" s="2"/>
      <c r="OGS28" s="2"/>
      <c r="OGT28" s="2"/>
      <c r="OGU28" s="2"/>
      <c r="OGV28" s="2"/>
      <c r="OGW28" s="2"/>
      <c r="OGX28" s="2"/>
      <c r="OGY28" s="2"/>
      <c r="OGZ28" s="2"/>
      <c r="OHA28" s="2"/>
      <c r="OHB28" s="2"/>
      <c r="OHC28" s="2"/>
      <c r="OHD28" s="2"/>
      <c r="OHE28" s="2"/>
      <c r="OHF28" s="2"/>
      <c r="OHG28" s="2"/>
      <c r="OHH28" s="2"/>
      <c r="OHI28" s="2"/>
      <c r="OHJ28" s="2"/>
      <c r="OHK28" s="2"/>
      <c r="OHL28" s="2"/>
      <c r="OHM28" s="2"/>
      <c r="OHN28" s="2"/>
      <c r="OHO28" s="2"/>
      <c r="OHP28" s="2"/>
      <c r="OHQ28" s="2"/>
      <c r="OHR28" s="2"/>
      <c r="OHS28" s="2"/>
      <c r="OHT28" s="2"/>
      <c r="OHU28" s="2"/>
      <c r="OHV28" s="2"/>
      <c r="OHW28" s="2"/>
      <c r="OHX28" s="2"/>
      <c r="OHY28" s="2"/>
      <c r="OHZ28" s="2"/>
      <c r="OIA28" s="2"/>
      <c r="OIB28" s="2"/>
      <c r="OIC28" s="2"/>
      <c r="OID28" s="2"/>
      <c r="OIE28" s="2"/>
      <c r="OIF28" s="2"/>
      <c r="OIG28" s="2"/>
      <c r="OIH28" s="2"/>
      <c r="OII28" s="2"/>
      <c r="OIJ28" s="2"/>
      <c r="OIK28" s="2"/>
      <c r="OIL28" s="2"/>
      <c r="OIM28" s="2"/>
      <c r="OIN28" s="2"/>
      <c r="OIO28" s="2"/>
      <c r="OIP28" s="2"/>
      <c r="OIQ28" s="2"/>
      <c r="OIR28" s="2"/>
      <c r="OIS28" s="2"/>
      <c r="OIT28" s="2"/>
      <c r="OIU28" s="2"/>
      <c r="OIV28" s="2"/>
      <c r="OIW28" s="2"/>
      <c r="OIX28" s="2"/>
      <c r="OIY28" s="2"/>
      <c r="OIZ28" s="2"/>
      <c r="OJA28" s="2"/>
      <c r="OJB28" s="2"/>
      <c r="OJC28" s="2"/>
      <c r="OJD28" s="2"/>
      <c r="OJE28" s="2"/>
      <c r="OJF28" s="2"/>
      <c r="OJG28" s="2"/>
      <c r="OJH28" s="2"/>
      <c r="OJI28" s="2"/>
      <c r="OJJ28" s="2"/>
      <c r="OJK28" s="2"/>
      <c r="OJL28" s="2"/>
      <c r="OJM28" s="2"/>
      <c r="OJN28" s="2"/>
      <c r="OJO28" s="2"/>
      <c r="OJP28" s="2"/>
      <c r="OJQ28" s="2"/>
      <c r="OJR28" s="2"/>
      <c r="OJS28" s="2"/>
      <c r="OJT28" s="2"/>
      <c r="OJU28" s="2"/>
      <c r="OJV28" s="2"/>
      <c r="OJW28" s="2"/>
      <c r="OJX28" s="2"/>
      <c r="OJY28" s="2"/>
      <c r="OJZ28" s="2"/>
      <c r="OKA28" s="2"/>
      <c r="OKB28" s="2"/>
      <c r="OKC28" s="2"/>
      <c r="OKD28" s="2"/>
      <c r="OKE28" s="2"/>
      <c r="OKF28" s="2"/>
      <c r="OKG28" s="2"/>
      <c r="OKH28" s="2"/>
      <c r="OKI28" s="2"/>
      <c r="OKJ28" s="2"/>
      <c r="OKK28" s="2"/>
      <c r="OKL28" s="2"/>
      <c r="OKM28" s="2"/>
      <c r="OKN28" s="2"/>
      <c r="OKO28" s="2"/>
      <c r="OKP28" s="2"/>
      <c r="OKQ28" s="2"/>
      <c r="OKR28" s="2"/>
      <c r="OKS28" s="2"/>
      <c r="OKT28" s="2"/>
      <c r="OKU28" s="2"/>
      <c r="OKV28" s="2"/>
      <c r="OKW28" s="2"/>
      <c r="OKX28" s="2"/>
      <c r="OKY28" s="2"/>
      <c r="OKZ28" s="2"/>
      <c r="OLA28" s="2"/>
      <c r="OLB28" s="2"/>
      <c r="OLC28" s="2"/>
      <c r="OLD28" s="2"/>
      <c r="OLE28" s="2"/>
      <c r="OLF28" s="2"/>
      <c r="OLG28" s="2"/>
      <c r="OLH28" s="2"/>
      <c r="OLI28" s="2"/>
      <c r="OLJ28" s="2"/>
      <c r="OLK28" s="2"/>
      <c r="OLL28" s="2"/>
      <c r="OLM28" s="2"/>
      <c r="OLN28" s="2"/>
      <c r="OLO28" s="2"/>
      <c r="OLP28" s="2"/>
      <c r="OLQ28" s="2"/>
      <c r="OLR28" s="2"/>
      <c r="OLS28" s="2"/>
      <c r="OLT28" s="2"/>
      <c r="OLU28" s="2"/>
      <c r="OLV28" s="2"/>
      <c r="OLW28" s="2"/>
      <c r="OLX28" s="2"/>
      <c r="OLY28" s="2"/>
      <c r="OLZ28" s="2"/>
      <c r="OMA28" s="2"/>
      <c r="OMB28" s="2"/>
      <c r="OMC28" s="2"/>
      <c r="OMD28" s="2"/>
      <c r="OME28" s="2"/>
      <c r="OMF28" s="2"/>
      <c r="OMG28" s="2"/>
      <c r="OMH28" s="2"/>
      <c r="OMI28" s="2"/>
      <c r="OMJ28" s="2"/>
      <c r="OMK28" s="2"/>
      <c r="OML28" s="2"/>
      <c r="OMM28" s="2"/>
      <c r="OMN28" s="2"/>
      <c r="OMO28" s="2"/>
      <c r="OMP28" s="2"/>
      <c r="OMQ28" s="2"/>
      <c r="OMR28" s="2"/>
      <c r="OMS28" s="2"/>
      <c r="OMT28" s="2"/>
      <c r="OMU28" s="2"/>
      <c r="OMV28" s="2"/>
      <c r="OMW28" s="2"/>
      <c r="OMX28" s="2"/>
      <c r="OMY28" s="2"/>
      <c r="OMZ28" s="2"/>
      <c r="ONA28" s="2"/>
      <c r="ONB28" s="2"/>
      <c r="ONC28" s="2"/>
      <c r="OND28" s="2"/>
      <c r="ONE28" s="2"/>
      <c r="ONF28" s="2"/>
      <c r="ONG28" s="2"/>
      <c r="ONH28" s="2"/>
      <c r="ONI28" s="2"/>
      <c r="ONJ28" s="2"/>
      <c r="ONK28" s="2"/>
      <c r="ONL28" s="2"/>
      <c r="ONM28" s="2"/>
      <c r="ONN28" s="2"/>
      <c r="ONO28" s="2"/>
      <c r="ONP28" s="2"/>
      <c r="ONQ28" s="2"/>
      <c r="ONR28" s="2"/>
      <c r="ONS28" s="2"/>
      <c r="ONT28" s="2"/>
      <c r="ONU28" s="2"/>
      <c r="ONV28" s="2"/>
      <c r="ONW28" s="2"/>
      <c r="ONX28" s="2"/>
      <c r="ONY28" s="2"/>
      <c r="ONZ28" s="2"/>
      <c r="OOA28" s="2"/>
      <c r="OOB28" s="2"/>
      <c r="OOC28" s="2"/>
      <c r="OOD28" s="2"/>
      <c r="OOE28" s="2"/>
      <c r="OOF28" s="2"/>
      <c r="OOG28" s="2"/>
      <c r="OOH28" s="2"/>
      <c r="OOI28" s="2"/>
      <c r="OOJ28" s="2"/>
      <c r="OOK28" s="2"/>
      <c r="OOL28" s="2"/>
      <c r="OOM28" s="2"/>
      <c r="OON28" s="2"/>
      <c r="OOO28" s="2"/>
      <c r="OOP28" s="2"/>
      <c r="OOQ28" s="2"/>
      <c r="OOR28" s="2"/>
      <c r="OOS28" s="2"/>
      <c r="OOT28" s="2"/>
      <c r="OOU28" s="2"/>
      <c r="OOV28" s="2"/>
      <c r="OOW28" s="2"/>
      <c r="OOX28" s="2"/>
      <c r="OOY28" s="2"/>
      <c r="OOZ28" s="2"/>
      <c r="OPA28" s="2"/>
      <c r="OPB28" s="2"/>
      <c r="OPC28" s="2"/>
      <c r="OPD28" s="2"/>
      <c r="OPE28" s="2"/>
      <c r="OPF28" s="2"/>
      <c r="OPG28" s="2"/>
      <c r="OPH28" s="2"/>
      <c r="OPI28" s="2"/>
      <c r="OPJ28" s="2"/>
      <c r="OPK28" s="2"/>
      <c r="OPL28" s="2"/>
      <c r="OPM28" s="2"/>
      <c r="OPN28" s="2"/>
      <c r="OPO28" s="2"/>
      <c r="OPP28" s="2"/>
      <c r="OPQ28" s="2"/>
      <c r="OPR28" s="2"/>
      <c r="OPS28" s="2"/>
      <c r="OPT28" s="2"/>
      <c r="OPU28" s="2"/>
      <c r="OPV28" s="2"/>
      <c r="OPW28" s="2"/>
      <c r="OPX28" s="2"/>
      <c r="OPY28" s="2"/>
      <c r="OPZ28" s="2"/>
      <c r="OQA28" s="2"/>
      <c r="OQB28" s="2"/>
      <c r="OQC28" s="2"/>
      <c r="OQD28" s="2"/>
      <c r="OQE28" s="2"/>
      <c r="OQF28" s="2"/>
      <c r="OQG28" s="2"/>
      <c r="OQH28" s="2"/>
      <c r="OQI28" s="2"/>
      <c r="OQJ28" s="2"/>
      <c r="OQK28" s="2"/>
      <c r="OQL28" s="2"/>
      <c r="OQM28" s="2"/>
      <c r="OQN28" s="2"/>
      <c r="OQO28" s="2"/>
      <c r="OQP28" s="2"/>
      <c r="OQQ28" s="2"/>
      <c r="OQR28" s="2"/>
      <c r="OQS28" s="2"/>
      <c r="OQT28" s="2"/>
      <c r="OQU28" s="2"/>
      <c r="OQV28" s="2"/>
      <c r="OQW28" s="2"/>
      <c r="OQX28" s="2"/>
      <c r="OQY28" s="2"/>
      <c r="OQZ28" s="2"/>
      <c r="ORA28" s="2"/>
      <c r="ORB28" s="2"/>
      <c r="ORC28" s="2"/>
      <c r="ORD28" s="2"/>
      <c r="ORE28" s="2"/>
      <c r="ORF28" s="2"/>
      <c r="ORG28" s="2"/>
      <c r="ORH28" s="2"/>
      <c r="ORI28" s="2"/>
      <c r="ORJ28" s="2"/>
      <c r="ORK28" s="2"/>
      <c r="ORL28" s="2"/>
      <c r="ORM28" s="2"/>
      <c r="ORN28" s="2"/>
      <c r="ORO28" s="2"/>
      <c r="ORP28" s="2"/>
      <c r="ORQ28" s="2"/>
      <c r="ORR28" s="2"/>
      <c r="ORS28" s="2"/>
      <c r="ORT28" s="2"/>
      <c r="ORU28" s="2"/>
      <c r="ORV28" s="2"/>
      <c r="ORW28" s="2"/>
      <c r="ORX28" s="2"/>
      <c r="ORY28" s="2"/>
      <c r="ORZ28" s="2"/>
      <c r="OSA28" s="2"/>
      <c r="OSB28" s="2"/>
      <c r="OSC28" s="2"/>
      <c r="OSD28" s="2"/>
      <c r="OSE28" s="2"/>
      <c r="OSF28" s="2"/>
      <c r="OSG28" s="2"/>
      <c r="OSH28" s="2"/>
      <c r="OSI28" s="2"/>
      <c r="OSJ28" s="2"/>
      <c r="OSK28" s="2"/>
      <c r="OSL28" s="2"/>
      <c r="OSM28" s="2"/>
      <c r="OSN28" s="2"/>
      <c r="OSO28" s="2"/>
      <c r="OSP28" s="2"/>
      <c r="OSQ28" s="2"/>
      <c r="OSR28" s="2"/>
      <c r="OSS28" s="2"/>
      <c r="OST28" s="2"/>
      <c r="OSU28" s="2"/>
      <c r="OSV28" s="2"/>
      <c r="OSW28" s="2"/>
      <c r="OSX28" s="2"/>
      <c r="OSY28" s="2"/>
      <c r="OSZ28" s="2"/>
      <c r="OTA28" s="2"/>
      <c r="OTB28" s="2"/>
      <c r="OTC28" s="2"/>
      <c r="OTD28" s="2"/>
      <c r="OTE28" s="2"/>
      <c r="OTF28" s="2"/>
      <c r="OTG28" s="2"/>
      <c r="OTH28" s="2"/>
      <c r="OTI28" s="2"/>
      <c r="OTJ28" s="2"/>
      <c r="OTK28" s="2"/>
      <c r="OTL28" s="2"/>
      <c r="OTM28" s="2"/>
      <c r="OTN28" s="2"/>
      <c r="OTO28" s="2"/>
      <c r="OTP28" s="2"/>
      <c r="OTQ28" s="2"/>
      <c r="OTR28" s="2"/>
      <c r="OTS28" s="2"/>
      <c r="OTT28" s="2"/>
      <c r="OTU28" s="2"/>
      <c r="OTV28" s="2"/>
      <c r="OTW28" s="2"/>
      <c r="OTX28" s="2"/>
      <c r="OTY28" s="2"/>
      <c r="OTZ28" s="2"/>
      <c r="OUA28" s="2"/>
      <c r="OUB28" s="2"/>
      <c r="OUC28" s="2"/>
      <c r="OUD28" s="2"/>
      <c r="OUE28" s="2"/>
      <c r="OUF28" s="2"/>
      <c r="OUG28" s="2"/>
      <c r="OUH28" s="2"/>
      <c r="OUI28" s="2"/>
      <c r="OUJ28" s="2"/>
      <c r="OUK28" s="2"/>
      <c r="OUL28" s="2"/>
      <c r="OUM28" s="2"/>
      <c r="OUN28" s="2"/>
      <c r="OUO28" s="2"/>
      <c r="OUP28" s="2"/>
      <c r="OUQ28" s="2"/>
      <c r="OUR28" s="2"/>
      <c r="OUS28" s="2"/>
      <c r="OUT28" s="2"/>
      <c r="OUU28" s="2"/>
      <c r="OUV28" s="2"/>
      <c r="OUW28" s="2"/>
      <c r="OUX28" s="2"/>
      <c r="OUY28" s="2"/>
      <c r="OUZ28" s="2"/>
      <c r="OVA28" s="2"/>
      <c r="OVB28" s="2"/>
      <c r="OVC28" s="2"/>
      <c r="OVD28" s="2"/>
      <c r="OVE28" s="2"/>
      <c r="OVF28" s="2"/>
      <c r="OVG28" s="2"/>
      <c r="OVH28" s="2"/>
      <c r="OVI28" s="2"/>
      <c r="OVJ28" s="2"/>
      <c r="OVK28" s="2"/>
      <c r="OVL28" s="2"/>
      <c r="OVM28" s="2"/>
      <c r="OVN28" s="2"/>
      <c r="OVO28" s="2"/>
      <c r="OVP28" s="2"/>
      <c r="OVQ28" s="2"/>
      <c r="OVR28" s="2"/>
      <c r="OVS28" s="2"/>
      <c r="OVT28" s="2"/>
      <c r="OVU28" s="2"/>
      <c r="OVV28" s="2"/>
      <c r="OVW28" s="2"/>
      <c r="OVX28" s="2"/>
      <c r="OVY28" s="2"/>
      <c r="OVZ28" s="2"/>
      <c r="OWA28" s="2"/>
      <c r="OWB28" s="2"/>
      <c r="OWC28" s="2"/>
      <c r="OWD28" s="2"/>
      <c r="OWE28" s="2"/>
      <c r="OWF28" s="2"/>
      <c r="OWG28" s="2"/>
      <c r="OWH28" s="2"/>
      <c r="OWI28" s="2"/>
      <c r="OWJ28" s="2"/>
      <c r="OWK28" s="2"/>
      <c r="OWL28" s="2"/>
      <c r="OWM28" s="2"/>
      <c r="OWN28" s="2"/>
      <c r="OWO28" s="2"/>
      <c r="OWP28" s="2"/>
      <c r="OWQ28" s="2"/>
      <c r="OWR28" s="2"/>
      <c r="OWS28" s="2"/>
      <c r="OWT28" s="2"/>
      <c r="OWU28" s="2"/>
      <c r="OWV28" s="2"/>
      <c r="OWW28" s="2"/>
      <c r="OWX28" s="2"/>
      <c r="OWY28" s="2"/>
      <c r="OWZ28" s="2"/>
      <c r="OXA28" s="2"/>
      <c r="OXB28" s="2"/>
      <c r="OXC28" s="2"/>
      <c r="OXD28" s="2"/>
      <c r="OXE28" s="2"/>
      <c r="OXF28" s="2"/>
      <c r="OXG28" s="2"/>
      <c r="OXH28" s="2"/>
      <c r="OXI28" s="2"/>
      <c r="OXJ28" s="2"/>
      <c r="OXK28" s="2"/>
      <c r="OXL28" s="2"/>
      <c r="OXM28" s="2"/>
      <c r="OXN28" s="2"/>
      <c r="OXO28" s="2"/>
      <c r="OXP28" s="2"/>
      <c r="OXQ28" s="2"/>
      <c r="OXR28" s="2"/>
      <c r="OXS28" s="2"/>
      <c r="OXT28" s="2"/>
      <c r="OXU28" s="2"/>
      <c r="OXV28" s="2"/>
      <c r="OXW28" s="2"/>
      <c r="OXX28" s="2"/>
      <c r="OXY28" s="2"/>
      <c r="OXZ28" s="2"/>
      <c r="OYA28" s="2"/>
      <c r="OYB28" s="2"/>
      <c r="OYC28" s="2"/>
      <c r="OYD28" s="2"/>
      <c r="OYE28" s="2"/>
      <c r="OYF28" s="2"/>
      <c r="OYG28" s="2"/>
      <c r="OYH28" s="2"/>
      <c r="OYI28" s="2"/>
      <c r="OYJ28" s="2"/>
      <c r="OYK28" s="2"/>
      <c r="OYL28" s="2"/>
      <c r="OYM28" s="2"/>
      <c r="OYN28" s="2"/>
      <c r="OYO28" s="2"/>
      <c r="OYP28" s="2"/>
      <c r="OYQ28" s="2"/>
      <c r="OYR28" s="2"/>
      <c r="OYS28" s="2"/>
      <c r="OYT28" s="2"/>
      <c r="OYU28" s="2"/>
      <c r="OYV28" s="2"/>
      <c r="OYW28" s="2"/>
      <c r="OYX28" s="2"/>
      <c r="OYY28" s="2"/>
      <c r="OYZ28" s="2"/>
      <c r="OZA28" s="2"/>
      <c r="OZB28" s="2"/>
      <c r="OZC28" s="2"/>
      <c r="OZD28" s="2"/>
      <c r="OZE28" s="2"/>
      <c r="OZF28" s="2"/>
      <c r="OZG28" s="2"/>
      <c r="OZH28" s="2"/>
      <c r="OZI28" s="2"/>
      <c r="OZJ28" s="2"/>
      <c r="OZK28" s="2"/>
      <c r="OZL28" s="2"/>
      <c r="OZM28" s="2"/>
      <c r="OZN28" s="2"/>
      <c r="OZO28" s="2"/>
      <c r="OZP28" s="2"/>
      <c r="OZQ28" s="2"/>
      <c r="OZR28" s="2"/>
      <c r="OZS28" s="2"/>
      <c r="OZT28" s="2"/>
      <c r="OZU28" s="2"/>
      <c r="OZV28" s="2"/>
      <c r="OZW28" s="2"/>
      <c r="OZX28" s="2"/>
      <c r="OZY28" s="2"/>
      <c r="OZZ28" s="2"/>
      <c r="PAA28" s="2"/>
      <c r="PAB28" s="2"/>
      <c r="PAC28" s="2"/>
      <c r="PAD28" s="2"/>
      <c r="PAE28" s="2"/>
      <c r="PAF28" s="2"/>
      <c r="PAG28" s="2"/>
      <c r="PAH28" s="2"/>
      <c r="PAI28" s="2"/>
      <c r="PAJ28" s="2"/>
      <c r="PAK28" s="2"/>
      <c r="PAL28" s="2"/>
      <c r="PAM28" s="2"/>
      <c r="PAN28" s="2"/>
      <c r="PAO28" s="2"/>
      <c r="PAP28" s="2"/>
      <c r="PAQ28" s="2"/>
      <c r="PAR28" s="2"/>
      <c r="PAS28" s="2"/>
      <c r="PAT28" s="2"/>
      <c r="PAU28" s="2"/>
      <c r="PAV28" s="2"/>
      <c r="PAW28" s="2"/>
      <c r="PAX28" s="2"/>
      <c r="PAY28" s="2"/>
      <c r="PAZ28" s="2"/>
      <c r="PBA28" s="2"/>
      <c r="PBB28" s="2"/>
      <c r="PBC28" s="2"/>
      <c r="PBD28" s="2"/>
      <c r="PBE28" s="2"/>
      <c r="PBF28" s="2"/>
      <c r="PBG28" s="2"/>
      <c r="PBH28" s="2"/>
      <c r="PBI28" s="2"/>
      <c r="PBJ28" s="2"/>
      <c r="PBK28" s="2"/>
      <c r="PBL28" s="2"/>
      <c r="PBM28" s="2"/>
      <c r="PBN28" s="2"/>
      <c r="PBO28" s="2"/>
      <c r="PBP28" s="2"/>
      <c r="PBQ28" s="2"/>
      <c r="PBR28" s="2"/>
      <c r="PBS28" s="2"/>
      <c r="PBT28" s="2"/>
      <c r="PBU28" s="2"/>
      <c r="PBV28" s="2"/>
      <c r="PBW28" s="2"/>
      <c r="PBX28" s="2"/>
      <c r="PBY28" s="2"/>
      <c r="PBZ28" s="2"/>
      <c r="PCA28" s="2"/>
      <c r="PCB28" s="2"/>
      <c r="PCC28" s="2"/>
      <c r="PCD28" s="2"/>
      <c r="PCE28" s="2"/>
      <c r="PCF28" s="2"/>
      <c r="PCG28" s="2"/>
      <c r="PCH28" s="2"/>
      <c r="PCI28" s="2"/>
      <c r="PCJ28" s="2"/>
      <c r="PCK28" s="2"/>
      <c r="PCL28" s="2"/>
      <c r="PCM28" s="2"/>
      <c r="PCN28" s="2"/>
      <c r="PCO28" s="2"/>
      <c r="PCP28" s="2"/>
      <c r="PCQ28" s="2"/>
      <c r="PCR28" s="2"/>
      <c r="PCS28" s="2"/>
      <c r="PCT28" s="2"/>
      <c r="PCU28" s="2"/>
      <c r="PCV28" s="2"/>
      <c r="PCW28" s="2"/>
      <c r="PCX28" s="2"/>
      <c r="PCY28" s="2"/>
      <c r="PCZ28" s="2"/>
      <c r="PDA28" s="2"/>
      <c r="PDB28" s="2"/>
      <c r="PDC28" s="2"/>
      <c r="PDD28" s="2"/>
      <c r="PDE28" s="2"/>
      <c r="PDF28" s="2"/>
      <c r="PDG28" s="2"/>
      <c r="PDH28" s="2"/>
      <c r="PDI28" s="2"/>
      <c r="PDJ28" s="2"/>
      <c r="PDK28" s="2"/>
      <c r="PDL28" s="2"/>
      <c r="PDM28" s="2"/>
      <c r="PDN28" s="2"/>
      <c r="PDO28" s="2"/>
      <c r="PDP28" s="2"/>
      <c r="PDQ28" s="2"/>
      <c r="PDR28" s="2"/>
      <c r="PDS28" s="2"/>
      <c r="PDT28" s="2"/>
      <c r="PDU28" s="2"/>
      <c r="PDV28" s="2"/>
      <c r="PDW28" s="2"/>
      <c r="PDX28" s="2"/>
      <c r="PDY28" s="2"/>
      <c r="PDZ28" s="2"/>
      <c r="PEA28" s="2"/>
      <c r="PEB28" s="2"/>
      <c r="PEC28" s="2"/>
      <c r="PED28" s="2"/>
      <c r="PEE28" s="2"/>
      <c r="PEF28" s="2"/>
      <c r="PEG28" s="2"/>
      <c r="PEH28" s="2"/>
      <c r="PEI28" s="2"/>
      <c r="PEJ28" s="2"/>
      <c r="PEK28" s="2"/>
      <c r="PEL28" s="2"/>
      <c r="PEM28" s="2"/>
      <c r="PEN28" s="2"/>
      <c r="PEO28" s="2"/>
      <c r="PEP28" s="2"/>
      <c r="PEQ28" s="2"/>
      <c r="PER28" s="2"/>
      <c r="PES28" s="2"/>
      <c r="PET28" s="2"/>
      <c r="PEU28" s="2"/>
      <c r="PEV28" s="2"/>
      <c r="PEW28" s="2"/>
      <c r="PEX28" s="2"/>
      <c r="PEY28" s="2"/>
      <c r="PEZ28" s="2"/>
      <c r="PFA28" s="2"/>
      <c r="PFB28" s="2"/>
      <c r="PFC28" s="2"/>
      <c r="PFD28" s="2"/>
      <c r="PFE28" s="2"/>
      <c r="PFF28" s="2"/>
      <c r="PFG28" s="2"/>
      <c r="PFH28" s="2"/>
      <c r="PFI28" s="2"/>
      <c r="PFJ28" s="2"/>
      <c r="PFK28" s="2"/>
      <c r="PFL28" s="2"/>
      <c r="PFM28" s="2"/>
      <c r="PFN28" s="2"/>
      <c r="PFO28" s="2"/>
      <c r="PFP28" s="2"/>
      <c r="PFQ28" s="2"/>
      <c r="PFR28" s="2"/>
      <c r="PFS28" s="2"/>
      <c r="PFT28" s="2"/>
      <c r="PFU28" s="2"/>
      <c r="PFV28" s="2"/>
      <c r="PFW28" s="2"/>
      <c r="PFX28" s="2"/>
      <c r="PFY28" s="2"/>
      <c r="PFZ28" s="2"/>
      <c r="PGA28" s="2"/>
      <c r="PGB28" s="2"/>
      <c r="PGC28" s="2"/>
      <c r="PGD28" s="2"/>
      <c r="PGE28" s="2"/>
      <c r="PGF28" s="2"/>
      <c r="PGG28" s="2"/>
      <c r="PGH28" s="2"/>
      <c r="PGI28" s="2"/>
      <c r="PGJ28" s="2"/>
      <c r="PGK28" s="2"/>
      <c r="PGL28" s="2"/>
      <c r="PGM28" s="2"/>
      <c r="PGN28" s="2"/>
      <c r="PGO28" s="2"/>
      <c r="PGP28" s="2"/>
      <c r="PGQ28" s="2"/>
      <c r="PGR28" s="2"/>
      <c r="PGS28" s="2"/>
      <c r="PGT28" s="2"/>
      <c r="PGU28" s="2"/>
      <c r="PGV28" s="2"/>
      <c r="PGW28" s="2"/>
      <c r="PGX28" s="2"/>
      <c r="PGY28" s="2"/>
      <c r="PGZ28" s="2"/>
      <c r="PHA28" s="2"/>
      <c r="PHB28" s="2"/>
      <c r="PHC28" s="2"/>
      <c r="PHD28" s="2"/>
      <c r="PHE28" s="2"/>
      <c r="PHF28" s="2"/>
      <c r="PHG28" s="2"/>
      <c r="PHH28" s="2"/>
      <c r="PHI28" s="2"/>
      <c r="PHJ28" s="2"/>
      <c r="PHK28" s="2"/>
      <c r="PHL28" s="2"/>
      <c r="PHM28" s="2"/>
      <c r="PHN28" s="2"/>
      <c r="PHO28" s="2"/>
      <c r="PHP28" s="2"/>
      <c r="PHQ28" s="2"/>
      <c r="PHR28" s="2"/>
      <c r="PHS28" s="2"/>
      <c r="PHT28" s="2"/>
      <c r="PHU28" s="2"/>
      <c r="PHV28" s="2"/>
      <c r="PHW28" s="2"/>
      <c r="PHX28" s="2"/>
      <c r="PHY28" s="2"/>
      <c r="PHZ28" s="2"/>
      <c r="PIA28" s="2"/>
      <c r="PIB28" s="2"/>
      <c r="PIC28" s="2"/>
      <c r="PID28" s="2"/>
      <c r="PIE28" s="2"/>
      <c r="PIF28" s="2"/>
      <c r="PIG28" s="2"/>
      <c r="PIH28" s="2"/>
      <c r="PII28" s="2"/>
      <c r="PIJ28" s="2"/>
      <c r="PIK28" s="2"/>
      <c r="PIL28" s="2"/>
      <c r="PIM28" s="2"/>
      <c r="PIN28" s="2"/>
      <c r="PIO28" s="2"/>
      <c r="PIP28" s="2"/>
      <c r="PIQ28" s="2"/>
      <c r="PIR28" s="2"/>
      <c r="PIS28" s="2"/>
      <c r="PIT28" s="2"/>
      <c r="PIU28" s="2"/>
      <c r="PIV28" s="2"/>
      <c r="PIW28" s="2"/>
      <c r="PIX28" s="2"/>
      <c r="PIY28" s="2"/>
      <c r="PIZ28" s="2"/>
      <c r="PJA28" s="2"/>
      <c r="PJB28" s="2"/>
      <c r="PJC28" s="2"/>
      <c r="PJD28" s="2"/>
      <c r="PJE28" s="2"/>
      <c r="PJF28" s="2"/>
      <c r="PJG28" s="2"/>
      <c r="PJH28" s="2"/>
      <c r="PJI28" s="2"/>
      <c r="PJJ28" s="2"/>
      <c r="PJK28" s="2"/>
      <c r="PJL28" s="2"/>
      <c r="PJM28" s="2"/>
      <c r="PJN28" s="2"/>
      <c r="PJO28" s="2"/>
      <c r="PJP28" s="2"/>
      <c r="PJQ28" s="2"/>
      <c r="PJR28" s="2"/>
      <c r="PJS28" s="2"/>
      <c r="PJT28" s="2"/>
      <c r="PJU28" s="2"/>
      <c r="PJV28" s="2"/>
      <c r="PJW28" s="2"/>
      <c r="PJX28" s="2"/>
      <c r="PJY28" s="2"/>
      <c r="PJZ28" s="2"/>
      <c r="PKA28" s="2"/>
      <c r="PKB28" s="2"/>
      <c r="PKC28" s="2"/>
      <c r="PKD28" s="2"/>
      <c r="PKE28" s="2"/>
      <c r="PKF28" s="2"/>
      <c r="PKG28" s="2"/>
      <c r="PKH28" s="2"/>
      <c r="PKI28" s="2"/>
      <c r="PKJ28" s="2"/>
      <c r="PKK28" s="2"/>
      <c r="PKL28" s="2"/>
      <c r="PKM28" s="2"/>
      <c r="PKN28" s="2"/>
      <c r="PKO28" s="2"/>
      <c r="PKP28" s="2"/>
      <c r="PKQ28" s="2"/>
      <c r="PKR28" s="2"/>
      <c r="PKS28" s="2"/>
      <c r="PKT28" s="2"/>
      <c r="PKU28" s="2"/>
      <c r="PKV28" s="2"/>
      <c r="PKW28" s="2"/>
      <c r="PKX28" s="2"/>
      <c r="PKY28" s="2"/>
      <c r="PKZ28" s="2"/>
      <c r="PLA28" s="2"/>
      <c r="PLB28" s="2"/>
      <c r="PLC28" s="2"/>
      <c r="PLD28" s="2"/>
      <c r="PLE28" s="2"/>
      <c r="PLF28" s="2"/>
      <c r="PLG28" s="2"/>
      <c r="PLH28" s="2"/>
      <c r="PLI28" s="2"/>
      <c r="PLJ28" s="2"/>
      <c r="PLK28" s="2"/>
      <c r="PLL28" s="2"/>
      <c r="PLM28" s="2"/>
      <c r="PLN28" s="2"/>
      <c r="PLO28" s="2"/>
      <c r="PLP28" s="2"/>
      <c r="PLQ28" s="2"/>
      <c r="PLR28" s="2"/>
      <c r="PLS28" s="2"/>
      <c r="PLT28" s="2"/>
      <c r="PLU28" s="2"/>
      <c r="PLV28" s="2"/>
      <c r="PLW28" s="2"/>
      <c r="PLX28" s="2"/>
      <c r="PLY28" s="2"/>
      <c r="PLZ28" s="2"/>
      <c r="PMA28" s="2"/>
      <c r="PMB28" s="2"/>
      <c r="PMC28" s="2"/>
      <c r="PMD28" s="2"/>
      <c r="PME28" s="2"/>
      <c r="PMF28" s="2"/>
      <c r="PMG28" s="2"/>
      <c r="PMH28" s="2"/>
      <c r="PMI28" s="2"/>
      <c r="PMJ28" s="2"/>
      <c r="PMK28" s="2"/>
      <c r="PML28" s="2"/>
      <c r="PMM28" s="2"/>
      <c r="PMN28" s="2"/>
      <c r="PMO28" s="2"/>
      <c r="PMP28" s="2"/>
      <c r="PMQ28" s="2"/>
      <c r="PMR28" s="2"/>
      <c r="PMS28" s="2"/>
      <c r="PMT28" s="2"/>
      <c r="PMU28" s="2"/>
      <c r="PMV28" s="2"/>
      <c r="PMW28" s="2"/>
      <c r="PMX28" s="2"/>
      <c r="PMY28" s="2"/>
      <c r="PMZ28" s="2"/>
      <c r="PNA28" s="2"/>
      <c r="PNB28" s="2"/>
      <c r="PNC28" s="2"/>
      <c r="PND28" s="2"/>
      <c r="PNE28" s="2"/>
      <c r="PNF28" s="2"/>
      <c r="PNG28" s="2"/>
      <c r="PNH28" s="2"/>
      <c r="PNI28" s="2"/>
      <c r="PNJ28" s="2"/>
      <c r="PNK28" s="2"/>
      <c r="PNL28" s="2"/>
      <c r="PNM28" s="2"/>
      <c r="PNN28" s="2"/>
      <c r="PNO28" s="2"/>
      <c r="PNP28" s="2"/>
      <c r="PNQ28" s="2"/>
      <c r="PNR28" s="2"/>
      <c r="PNS28" s="2"/>
      <c r="PNT28" s="2"/>
      <c r="PNU28" s="2"/>
      <c r="PNV28" s="2"/>
      <c r="PNW28" s="2"/>
      <c r="PNX28" s="2"/>
      <c r="PNY28" s="2"/>
      <c r="PNZ28" s="2"/>
      <c r="POA28" s="2"/>
      <c r="POB28" s="2"/>
      <c r="POC28" s="2"/>
      <c r="POD28" s="2"/>
      <c r="POE28" s="2"/>
      <c r="POF28" s="2"/>
      <c r="POG28" s="2"/>
      <c r="POH28" s="2"/>
      <c r="POI28" s="2"/>
      <c r="POJ28" s="2"/>
      <c r="POK28" s="2"/>
      <c r="POL28" s="2"/>
      <c r="POM28" s="2"/>
      <c r="PON28" s="2"/>
      <c r="POO28" s="2"/>
      <c r="POP28" s="2"/>
      <c r="POQ28" s="2"/>
      <c r="POR28" s="2"/>
      <c r="POS28" s="2"/>
      <c r="POT28" s="2"/>
      <c r="POU28" s="2"/>
      <c r="POV28" s="2"/>
      <c r="POW28" s="2"/>
      <c r="POX28" s="2"/>
      <c r="POY28" s="2"/>
      <c r="POZ28" s="2"/>
      <c r="PPA28" s="2"/>
      <c r="PPB28" s="2"/>
      <c r="PPC28" s="2"/>
      <c r="PPD28" s="2"/>
      <c r="PPE28" s="2"/>
      <c r="PPF28" s="2"/>
      <c r="PPG28" s="2"/>
      <c r="PPH28" s="2"/>
      <c r="PPI28" s="2"/>
      <c r="PPJ28" s="2"/>
      <c r="PPK28" s="2"/>
      <c r="PPL28" s="2"/>
      <c r="PPM28" s="2"/>
      <c r="PPN28" s="2"/>
      <c r="PPO28" s="2"/>
      <c r="PPP28" s="2"/>
      <c r="PPQ28" s="2"/>
      <c r="PPR28" s="2"/>
      <c r="PPS28" s="2"/>
      <c r="PPT28" s="2"/>
      <c r="PPU28" s="2"/>
      <c r="PPV28" s="2"/>
      <c r="PPW28" s="2"/>
      <c r="PPX28" s="2"/>
      <c r="PPY28" s="2"/>
      <c r="PPZ28" s="2"/>
      <c r="PQA28" s="2"/>
      <c r="PQB28" s="2"/>
      <c r="PQC28" s="2"/>
      <c r="PQD28" s="2"/>
      <c r="PQE28" s="2"/>
      <c r="PQF28" s="2"/>
      <c r="PQG28" s="2"/>
      <c r="PQH28" s="2"/>
      <c r="PQI28" s="2"/>
      <c r="PQJ28" s="2"/>
      <c r="PQK28" s="2"/>
      <c r="PQL28" s="2"/>
      <c r="PQM28" s="2"/>
      <c r="PQN28" s="2"/>
      <c r="PQO28" s="2"/>
      <c r="PQP28" s="2"/>
      <c r="PQQ28" s="2"/>
      <c r="PQR28" s="2"/>
      <c r="PQS28" s="2"/>
      <c r="PQT28" s="2"/>
      <c r="PQU28" s="2"/>
      <c r="PQV28" s="2"/>
      <c r="PQW28" s="2"/>
      <c r="PQX28" s="2"/>
      <c r="PQY28" s="2"/>
      <c r="PQZ28" s="2"/>
      <c r="PRA28" s="2"/>
      <c r="PRB28" s="2"/>
      <c r="PRC28" s="2"/>
      <c r="PRD28" s="2"/>
      <c r="PRE28" s="2"/>
      <c r="PRF28" s="2"/>
      <c r="PRG28" s="2"/>
      <c r="PRH28" s="2"/>
      <c r="PRI28" s="2"/>
      <c r="PRJ28" s="2"/>
      <c r="PRK28" s="2"/>
      <c r="PRL28" s="2"/>
      <c r="PRM28" s="2"/>
      <c r="PRN28" s="2"/>
      <c r="PRO28" s="2"/>
      <c r="PRP28" s="2"/>
      <c r="PRQ28" s="2"/>
      <c r="PRR28" s="2"/>
      <c r="PRS28" s="2"/>
      <c r="PRT28" s="2"/>
      <c r="PRU28" s="2"/>
      <c r="PRV28" s="2"/>
      <c r="PRW28" s="2"/>
      <c r="PRX28" s="2"/>
      <c r="PRY28" s="2"/>
      <c r="PRZ28" s="2"/>
      <c r="PSA28" s="2"/>
      <c r="PSB28" s="2"/>
      <c r="PSC28" s="2"/>
      <c r="PSD28" s="2"/>
      <c r="PSE28" s="2"/>
      <c r="PSF28" s="2"/>
      <c r="PSG28" s="2"/>
      <c r="PSH28" s="2"/>
      <c r="PSI28" s="2"/>
      <c r="PSJ28" s="2"/>
      <c r="PSK28" s="2"/>
      <c r="PSL28" s="2"/>
      <c r="PSM28" s="2"/>
      <c r="PSN28" s="2"/>
      <c r="PSO28" s="2"/>
      <c r="PSP28" s="2"/>
      <c r="PSQ28" s="2"/>
      <c r="PSR28" s="2"/>
      <c r="PSS28" s="2"/>
      <c r="PST28" s="2"/>
      <c r="PSU28" s="2"/>
      <c r="PSV28" s="2"/>
      <c r="PSW28" s="2"/>
      <c r="PSX28" s="2"/>
      <c r="PSY28" s="2"/>
      <c r="PSZ28" s="2"/>
      <c r="PTA28" s="2"/>
      <c r="PTB28" s="2"/>
      <c r="PTC28" s="2"/>
      <c r="PTD28" s="2"/>
      <c r="PTE28" s="2"/>
      <c r="PTF28" s="2"/>
      <c r="PTG28" s="2"/>
      <c r="PTH28" s="2"/>
      <c r="PTI28" s="2"/>
      <c r="PTJ28" s="2"/>
      <c r="PTK28" s="2"/>
      <c r="PTL28" s="2"/>
      <c r="PTM28" s="2"/>
      <c r="PTN28" s="2"/>
      <c r="PTO28" s="2"/>
      <c r="PTP28" s="2"/>
      <c r="PTQ28" s="2"/>
      <c r="PTR28" s="2"/>
      <c r="PTS28" s="2"/>
      <c r="PTT28" s="2"/>
      <c r="PTU28" s="2"/>
      <c r="PTV28" s="2"/>
      <c r="PTW28" s="2"/>
      <c r="PTX28" s="2"/>
      <c r="PTY28" s="2"/>
      <c r="PTZ28" s="2"/>
      <c r="PUA28" s="2"/>
      <c r="PUB28" s="2"/>
      <c r="PUC28" s="2"/>
      <c r="PUD28" s="2"/>
      <c r="PUE28" s="2"/>
      <c r="PUF28" s="2"/>
      <c r="PUG28" s="2"/>
      <c r="PUH28" s="2"/>
      <c r="PUI28" s="2"/>
      <c r="PUJ28" s="2"/>
      <c r="PUK28" s="2"/>
      <c r="PUL28" s="2"/>
      <c r="PUM28" s="2"/>
      <c r="PUN28" s="2"/>
      <c r="PUO28" s="2"/>
      <c r="PUP28" s="2"/>
      <c r="PUQ28" s="2"/>
      <c r="PUR28" s="2"/>
      <c r="PUS28" s="2"/>
      <c r="PUT28" s="2"/>
      <c r="PUU28" s="2"/>
      <c r="PUV28" s="2"/>
      <c r="PUW28" s="2"/>
      <c r="PUX28" s="2"/>
      <c r="PUY28" s="2"/>
      <c r="PUZ28" s="2"/>
      <c r="PVA28" s="2"/>
      <c r="PVB28" s="2"/>
      <c r="PVC28" s="2"/>
      <c r="PVD28" s="2"/>
      <c r="PVE28" s="2"/>
      <c r="PVF28" s="2"/>
      <c r="PVG28" s="2"/>
      <c r="PVH28" s="2"/>
      <c r="PVI28" s="2"/>
      <c r="PVJ28" s="2"/>
      <c r="PVK28" s="2"/>
      <c r="PVL28" s="2"/>
      <c r="PVM28" s="2"/>
      <c r="PVN28" s="2"/>
      <c r="PVO28" s="2"/>
      <c r="PVP28" s="2"/>
      <c r="PVQ28" s="2"/>
      <c r="PVR28" s="2"/>
      <c r="PVS28" s="2"/>
      <c r="PVT28" s="2"/>
      <c r="PVU28" s="2"/>
      <c r="PVV28" s="2"/>
      <c r="PVW28" s="2"/>
      <c r="PVX28" s="2"/>
      <c r="PVY28" s="2"/>
      <c r="PVZ28" s="2"/>
      <c r="PWA28" s="2"/>
      <c r="PWB28" s="2"/>
      <c r="PWC28" s="2"/>
      <c r="PWD28" s="2"/>
      <c r="PWE28" s="2"/>
      <c r="PWF28" s="2"/>
      <c r="PWG28" s="2"/>
      <c r="PWH28" s="2"/>
      <c r="PWI28" s="2"/>
      <c r="PWJ28" s="2"/>
      <c r="PWK28" s="2"/>
      <c r="PWL28" s="2"/>
      <c r="PWM28" s="2"/>
      <c r="PWN28" s="2"/>
      <c r="PWO28" s="2"/>
      <c r="PWP28" s="2"/>
      <c r="PWQ28" s="2"/>
      <c r="PWR28" s="2"/>
      <c r="PWS28" s="2"/>
      <c r="PWT28" s="2"/>
      <c r="PWU28" s="2"/>
      <c r="PWV28" s="2"/>
      <c r="PWW28" s="2"/>
      <c r="PWX28" s="2"/>
      <c r="PWY28" s="2"/>
      <c r="PWZ28" s="2"/>
      <c r="PXA28" s="2"/>
      <c r="PXB28" s="2"/>
      <c r="PXC28" s="2"/>
      <c r="PXD28" s="2"/>
      <c r="PXE28" s="2"/>
      <c r="PXF28" s="2"/>
      <c r="PXG28" s="2"/>
      <c r="PXH28" s="2"/>
      <c r="PXI28" s="2"/>
      <c r="PXJ28" s="2"/>
      <c r="PXK28" s="2"/>
      <c r="PXL28" s="2"/>
      <c r="PXM28" s="2"/>
      <c r="PXN28" s="2"/>
      <c r="PXO28" s="2"/>
      <c r="PXP28" s="2"/>
      <c r="PXQ28" s="2"/>
      <c r="PXR28" s="2"/>
      <c r="PXS28" s="2"/>
      <c r="PXT28" s="2"/>
      <c r="PXU28" s="2"/>
      <c r="PXV28" s="2"/>
      <c r="PXW28" s="2"/>
      <c r="PXX28" s="2"/>
      <c r="PXY28" s="2"/>
      <c r="PXZ28" s="2"/>
      <c r="PYA28" s="2"/>
      <c r="PYB28" s="2"/>
      <c r="PYC28" s="2"/>
      <c r="PYD28" s="2"/>
      <c r="PYE28" s="2"/>
      <c r="PYF28" s="2"/>
      <c r="PYG28" s="2"/>
      <c r="PYH28" s="2"/>
      <c r="PYI28" s="2"/>
      <c r="PYJ28" s="2"/>
      <c r="PYK28" s="2"/>
      <c r="PYL28" s="2"/>
      <c r="PYM28" s="2"/>
      <c r="PYN28" s="2"/>
      <c r="PYO28" s="2"/>
      <c r="PYP28" s="2"/>
      <c r="PYQ28" s="2"/>
      <c r="PYR28" s="2"/>
      <c r="PYS28" s="2"/>
      <c r="PYT28" s="2"/>
      <c r="PYU28" s="2"/>
      <c r="PYV28" s="2"/>
      <c r="PYW28" s="2"/>
      <c r="PYX28" s="2"/>
      <c r="PYY28" s="2"/>
      <c r="PYZ28" s="2"/>
      <c r="PZA28" s="2"/>
      <c r="PZB28" s="2"/>
      <c r="PZC28" s="2"/>
      <c r="PZD28" s="2"/>
      <c r="PZE28" s="2"/>
      <c r="PZF28" s="2"/>
      <c r="PZG28" s="2"/>
      <c r="PZH28" s="2"/>
      <c r="PZI28" s="2"/>
      <c r="PZJ28" s="2"/>
      <c r="PZK28" s="2"/>
      <c r="PZL28" s="2"/>
      <c r="PZM28" s="2"/>
      <c r="PZN28" s="2"/>
      <c r="PZO28" s="2"/>
      <c r="PZP28" s="2"/>
      <c r="PZQ28" s="2"/>
      <c r="PZR28" s="2"/>
      <c r="PZS28" s="2"/>
      <c r="PZT28" s="2"/>
      <c r="PZU28" s="2"/>
      <c r="PZV28" s="2"/>
      <c r="PZW28" s="2"/>
      <c r="PZX28" s="2"/>
      <c r="PZY28" s="2"/>
      <c r="PZZ28" s="2"/>
      <c r="QAA28" s="2"/>
      <c r="QAB28" s="2"/>
      <c r="QAC28" s="2"/>
      <c r="QAD28" s="2"/>
      <c r="QAE28" s="2"/>
      <c r="QAF28" s="2"/>
      <c r="QAG28" s="2"/>
      <c r="QAH28" s="2"/>
      <c r="QAI28" s="2"/>
      <c r="QAJ28" s="2"/>
      <c r="QAK28" s="2"/>
      <c r="QAL28" s="2"/>
      <c r="QAM28" s="2"/>
      <c r="QAN28" s="2"/>
      <c r="QAO28" s="2"/>
      <c r="QAP28" s="2"/>
      <c r="QAQ28" s="2"/>
      <c r="QAR28" s="2"/>
      <c r="QAS28" s="2"/>
      <c r="QAT28" s="2"/>
      <c r="QAU28" s="2"/>
      <c r="QAV28" s="2"/>
      <c r="QAW28" s="2"/>
      <c r="QAX28" s="2"/>
      <c r="QAY28" s="2"/>
      <c r="QAZ28" s="2"/>
      <c r="QBA28" s="2"/>
      <c r="QBB28" s="2"/>
      <c r="QBC28" s="2"/>
      <c r="QBD28" s="2"/>
      <c r="QBE28" s="2"/>
      <c r="QBF28" s="2"/>
      <c r="QBG28" s="2"/>
      <c r="QBH28" s="2"/>
      <c r="QBI28" s="2"/>
      <c r="QBJ28" s="2"/>
      <c r="QBK28" s="2"/>
      <c r="QBL28" s="2"/>
      <c r="QBM28" s="2"/>
      <c r="QBN28" s="2"/>
      <c r="QBO28" s="2"/>
      <c r="QBP28" s="2"/>
      <c r="QBQ28" s="2"/>
      <c r="QBR28" s="2"/>
      <c r="QBS28" s="2"/>
      <c r="QBT28" s="2"/>
      <c r="QBU28" s="2"/>
      <c r="QBV28" s="2"/>
      <c r="QBW28" s="2"/>
      <c r="QBX28" s="2"/>
      <c r="QBY28" s="2"/>
      <c r="QBZ28" s="2"/>
      <c r="QCA28" s="2"/>
      <c r="QCB28" s="2"/>
      <c r="QCC28" s="2"/>
      <c r="QCD28" s="2"/>
      <c r="QCE28" s="2"/>
      <c r="QCF28" s="2"/>
      <c r="QCG28" s="2"/>
      <c r="QCH28" s="2"/>
      <c r="QCI28" s="2"/>
      <c r="QCJ28" s="2"/>
      <c r="QCK28" s="2"/>
      <c r="QCL28" s="2"/>
      <c r="QCM28" s="2"/>
      <c r="QCN28" s="2"/>
      <c r="QCO28" s="2"/>
      <c r="QCP28" s="2"/>
      <c r="QCQ28" s="2"/>
      <c r="QCR28" s="2"/>
      <c r="QCS28" s="2"/>
      <c r="QCT28" s="2"/>
      <c r="QCU28" s="2"/>
      <c r="QCV28" s="2"/>
      <c r="QCW28" s="2"/>
      <c r="QCX28" s="2"/>
      <c r="QCY28" s="2"/>
      <c r="QCZ28" s="2"/>
      <c r="QDA28" s="2"/>
      <c r="QDB28" s="2"/>
      <c r="QDC28" s="2"/>
      <c r="QDD28" s="2"/>
      <c r="QDE28" s="2"/>
      <c r="QDF28" s="2"/>
      <c r="QDG28" s="2"/>
      <c r="QDH28" s="2"/>
      <c r="QDI28" s="2"/>
      <c r="QDJ28" s="2"/>
      <c r="QDK28" s="2"/>
      <c r="QDL28" s="2"/>
      <c r="QDM28" s="2"/>
      <c r="QDN28" s="2"/>
      <c r="QDO28" s="2"/>
      <c r="QDP28" s="2"/>
      <c r="QDQ28" s="2"/>
      <c r="QDR28" s="2"/>
      <c r="QDS28" s="2"/>
      <c r="QDT28" s="2"/>
      <c r="QDU28" s="2"/>
      <c r="QDV28" s="2"/>
      <c r="QDW28" s="2"/>
      <c r="QDX28" s="2"/>
      <c r="QDY28" s="2"/>
      <c r="QDZ28" s="2"/>
      <c r="QEA28" s="2"/>
      <c r="QEB28" s="2"/>
      <c r="QEC28" s="2"/>
      <c r="QED28" s="2"/>
      <c r="QEE28" s="2"/>
      <c r="QEF28" s="2"/>
      <c r="QEG28" s="2"/>
      <c r="QEH28" s="2"/>
      <c r="QEI28" s="2"/>
      <c r="QEJ28" s="2"/>
      <c r="QEK28" s="2"/>
      <c r="QEL28" s="2"/>
      <c r="QEM28" s="2"/>
      <c r="QEN28" s="2"/>
      <c r="QEO28" s="2"/>
      <c r="QEP28" s="2"/>
      <c r="QEQ28" s="2"/>
      <c r="QER28" s="2"/>
      <c r="QES28" s="2"/>
      <c r="QET28" s="2"/>
      <c r="QEU28" s="2"/>
      <c r="QEV28" s="2"/>
      <c r="QEW28" s="2"/>
      <c r="QEX28" s="2"/>
      <c r="QEY28" s="2"/>
      <c r="QEZ28" s="2"/>
      <c r="QFA28" s="2"/>
      <c r="QFB28" s="2"/>
      <c r="QFC28" s="2"/>
      <c r="QFD28" s="2"/>
      <c r="QFE28" s="2"/>
      <c r="QFF28" s="2"/>
      <c r="QFG28" s="2"/>
      <c r="QFH28" s="2"/>
      <c r="QFI28" s="2"/>
      <c r="QFJ28" s="2"/>
      <c r="QFK28" s="2"/>
      <c r="QFL28" s="2"/>
      <c r="QFM28" s="2"/>
      <c r="QFN28" s="2"/>
      <c r="QFO28" s="2"/>
      <c r="QFP28" s="2"/>
      <c r="QFQ28" s="2"/>
      <c r="QFR28" s="2"/>
      <c r="QFS28" s="2"/>
      <c r="QFT28" s="2"/>
      <c r="QFU28" s="2"/>
      <c r="QFV28" s="2"/>
      <c r="QFW28" s="2"/>
      <c r="QFX28" s="2"/>
      <c r="QFY28" s="2"/>
      <c r="QFZ28" s="2"/>
      <c r="QGA28" s="2"/>
      <c r="QGB28" s="2"/>
      <c r="QGC28" s="2"/>
      <c r="QGD28" s="2"/>
      <c r="QGE28" s="2"/>
      <c r="QGF28" s="2"/>
      <c r="QGG28" s="2"/>
      <c r="QGH28" s="2"/>
      <c r="QGI28" s="2"/>
      <c r="QGJ28" s="2"/>
      <c r="QGK28" s="2"/>
      <c r="QGL28" s="2"/>
      <c r="QGM28" s="2"/>
      <c r="QGN28" s="2"/>
      <c r="QGO28" s="2"/>
      <c r="QGP28" s="2"/>
      <c r="QGQ28" s="2"/>
      <c r="QGR28" s="2"/>
      <c r="QGS28" s="2"/>
      <c r="QGT28" s="2"/>
      <c r="QGU28" s="2"/>
      <c r="QGV28" s="2"/>
      <c r="QGW28" s="2"/>
      <c r="QGX28" s="2"/>
      <c r="QGY28" s="2"/>
      <c r="QGZ28" s="2"/>
      <c r="QHA28" s="2"/>
      <c r="QHB28" s="2"/>
      <c r="QHC28" s="2"/>
      <c r="QHD28" s="2"/>
      <c r="QHE28" s="2"/>
      <c r="QHF28" s="2"/>
      <c r="QHG28" s="2"/>
      <c r="QHH28" s="2"/>
      <c r="QHI28" s="2"/>
      <c r="QHJ28" s="2"/>
      <c r="QHK28" s="2"/>
      <c r="QHL28" s="2"/>
      <c r="QHM28" s="2"/>
      <c r="QHN28" s="2"/>
      <c r="QHO28" s="2"/>
      <c r="QHP28" s="2"/>
      <c r="QHQ28" s="2"/>
      <c r="QHR28" s="2"/>
      <c r="QHS28" s="2"/>
      <c r="QHT28" s="2"/>
      <c r="QHU28" s="2"/>
      <c r="QHV28" s="2"/>
      <c r="QHW28" s="2"/>
      <c r="QHX28" s="2"/>
      <c r="QHY28" s="2"/>
      <c r="QHZ28" s="2"/>
      <c r="QIA28" s="2"/>
      <c r="QIB28" s="2"/>
      <c r="QIC28" s="2"/>
      <c r="QID28" s="2"/>
      <c r="QIE28" s="2"/>
      <c r="QIF28" s="2"/>
      <c r="QIG28" s="2"/>
      <c r="QIH28" s="2"/>
      <c r="QII28" s="2"/>
      <c r="QIJ28" s="2"/>
      <c r="QIK28" s="2"/>
      <c r="QIL28" s="2"/>
      <c r="QIM28" s="2"/>
      <c r="QIN28" s="2"/>
      <c r="QIO28" s="2"/>
      <c r="QIP28" s="2"/>
      <c r="QIQ28" s="2"/>
      <c r="QIR28" s="2"/>
      <c r="QIS28" s="2"/>
      <c r="QIT28" s="2"/>
      <c r="QIU28" s="2"/>
      <c r="QIV28" s="2"/>
      <c r="QIW28" s="2"/>
      <c r="QIX28" s="2"/>
      <c r="QIY28" s="2"/>
      <c r="QIZ28" s="2"/>
      <c r="QJA28" s="2"/>
      <c r="QJB28" s="2"/>
      <c r="QJC28" s="2"/>
      <c r="QJD28" s="2"/>
      <c r="QJE28" s="2"/>
      <c r="QJF28" s="2"/>
      <c r="QJG28" s="2"/>
      <c r="QJH28" s="2"/>
      <c r="QJI28" s="2"/>
      <c r="QJJ28" s="2"/>
      <c r="QJK28" s="2"/>
      <c r="QJL28" s="2"/>
      <c r="QJM28" s="2"/>
      <c r="QJN28" s="2"/>
      <c r="QJO28" s="2"/>
      <c r="QJP28" s="2"/>
      <c r="QJQ28" s="2"/>
      <c r="QJR28" s="2"/>
      <c r="QJS28" s="2"/>
      <c r="QJT28" s="2"/>
      <c r="QJU28" s="2"/>
      <c r="QJV28" s="2"/>
      <c r="QJW28" s="2"/>
      <c r="QJX28" s="2"/>
      <c r="QJY28" s="2"/>
      <c r="QJZ28" s="2"/>
      <c r="QKA28" s="2"/>
      <c r="QKB28" s="2"/>
      <c r="QKC28" s="2"/>
      <c r="QKD28" s="2"/>
      <c r="QKE28" s="2"/>
      <c r="QKF28" s="2"/>
      <c r="QKG28" s="2"/>
      <c r="QKH28" s="2"/>
      <c r="QKI28" s="2"/>
      <c r="QKJ28" s="2"/>
      <c r="QKK28" s="2"/>
      <c r="QKL28" s="2"/>
      <c r="QKM28" s="2"/>
      <c r="QKN28" s="2"/>
      <c r="QKO28" s="2"/>
      <c r="QKP28" s="2"/>
      <c r="QKQ28" s="2"/>
      <c r="QKR28" s="2"/>
      <c r="QKS28" s="2"/>
      <c r="QKT28" s="2"/>
      <c r="QKU28" s="2"/>
      <c r="QKV28" s="2"/>
      <c r="QKW28" s="2"/>
      <c r="QKX28" s="2"/>
      <c r="QKY28" s="2"/>
      <c r="QKZ28" s="2"/>
      <c r="QLA28" s="2"/>
      <c r="QLB28" s="2"/>
      <c r="QLC28" s="2"/>
      <c r="QLD28" s="2"/>
      <c r="QLE28" s="2"/>
      <c r="QLF28" s="2"/>
      <c r="QLG28" s="2"/>
      <c r="QLH28" s="2"/>
      <c r="QLI28" s="2"/>
      <c r="QLJ28" s="2"/>
      <c r="QLK28" s="2"/>
      <c r="QLL28" s="2"/>
      <c r="QLM28" s="2"/>
      <c r="QLN28" s="2"/>
      <c r="QLO28" s="2"/>
      <c r="QLP28" s="2"/>
      <c r="QLQ28" s="2"/>
      <c r="QLR28" s="2"/>
      <c r="QLS28" s="2"/>
      <c r="QLT28" s="2"/>
      <c r="QLU28" s="2"/>
      <c r="QLV28" s="2"/>
      <c r="QLW28" s="2"/>
      <c r="QLX28" s="2"/>
      <c r="QLY28" s="2"/>
      <c r="QLZ28" s="2"/>
      <c r="QMA28" s="2"/>
      <c r="QMB28" s="2"/>
      <c r="QMC28" s="2"/>
      <c r="QMD28" s="2"/>
      <c r="QME28" s="2"/>
      <c r="QMF28" s="2"/>
      <c r="QMG28" s="2"/>
      <c r="QMH28" s="2"/>
      <c r="QMI28" s="2"/>
      <c r="QMJ28" s="2"/>
      <c r="QMK28" s="2"/>
      <c r="QML28" s="2"/>
      <c r="QMM28" s="2"/>
      <c r="QMN28" s="2"/>
      <c r="QMO28" s="2"/>
      <c r="QMP28" s="2"/>
      <c r="QMQ28" s="2"/>
      <c r="QMR28" s="2"/>
      <c r="QMS28" s="2"/>
      <c r="QMT28" s="2"/>
      <c r="QMU28" s="2"/>
      <c r="QMV28" s="2"/>
      <c r="QMW28" s="2"/>
      <c r="QMX28" s="2"/>
      <c r="QMY28" s="2"/>
      <c r="QMZ28" s="2"/>
      <c r="QNA28" s="2"/>
      <c r="QNB28" s="2"/>
      <c r="QNC28" s="2"/>
      <c r="QND28" s="2"/>
      <c r="QNE28" s="2"/>
      <c r="QNF28" s="2"/>
      <c r="QNG28" s="2"/>
      <c r="QNH28" s="2"/>
      <c r="QNI28" s="2"/>
      <c r="QNJ28" s="2"/>
      <c r="QNK28" s="2"/>
      <c r="QNL28" s="2"/>
      <c r="QNM28" s="2"/>
      <c r="QNN28" s="2"/>
      <c r="QNO28" s="2"/>
      <c r="QNP28" s="2"/>
      <c r="QNQ28" s="2"/>
      <c r="QNR28" s="2"/>
      <c r="QNS28" s="2"/>
      <c r="QNT28" s="2"/>
      <c r="QNU28" s="2"/>
      <c r="QNV28" s="2"/>
      <c r="QNW28" s="2"/>
      <c r="QNX28" s="2"/>
      <c r="QNY28" s="2"/>
      <c r="QNZ28" s="2"/>
      <c r="QOA28" s="2"/>
      <c r="QOB28" s="2"/>
      <c r="QOC28" s="2"/>
      <c r="QOD28" s="2"/>
      <c r="QOE28" s="2"/>
      <c r="QOF28" s="2"/>
      <c r="QOG28" s="2"/>
      <c r="QOH28" s="2"/>
      <c r="QOI28" s="2"/>
      <c r="QOJ28" s="2"/>
      <c r="QOK28" s="2"/>
      <c r="QOL28" s="2"/>
      <c r="QOM28" s="2"/>
      <c r="QON28" s="2"/>
      <c r="QOO28" s="2"/>
      <c r="QOP28" s="2"/>
      <c r="QOQ28" s="2"/>
      <c r="QOR28" s="2"/>
      <c r="QOS28" s="2"/>
      <c r="QOT28" s="2"/>
      <c r="QOU28" s="2"/>
      <c r="QOV28" s="2"/>
      <c r="QOW28" s="2"/>
      <c r="QOX28" s="2"/>
      <c r="QOY28" s="2"/>
      <c r="QOZ28" s="2"/>
      <c r="QPA28" s="2"/>
      <c r="QPB28" s="2"/>
      <c r="QPC28" s="2"/>
      <c r="QPD28" s="2"/>
      <c r="QPE28" s="2"/>
      <c r="QPF28" s="2"/>
      <c r="QPG28" s="2"/>
      <c r="QPH28" s="2"/>
      <c r="QPI28" s="2"/>
      <c r="QPJ28" s="2"/>
      <c r="QPK28" s="2"/>
      <c r="QPL28" s="2"/>
      <c r="QPM28" s="2"/>
      <c r="QPN28" s="2"/>
      <c r="QPO28" s="2"/>
      <c r="QPP28" s="2"/>
      <c r="QPQ28" s="2"/>
      <c r="QPR28" s="2"/>
      <c r="QPS28" s="2"/>
      <c r="QPT28" s="2"/>
      <c r="QPU28" s="2"/>
      <c r="QPV28" s="2"/>
      <c r="QPW28" s="2"/>
      <c r="QPX28" s="2"/>
      <c r="QPY28" s="2"/>
      <c r="QPZ28" s="2"/>
      <c r="QQA28" s="2"/>
      <c r="QQB28" s="2"/>
      <c r="QQC28" s="2"/>
      <c r="QQD28" s="2"/>
      <c r="QQE28" s="2"/>
      <c r="QQF28" s="2"/>
      <c r="QQG28" s="2"/>
      <c r="QQH28" s="2"/>
      <c r="QQI28" s="2"/>
      <c r="QQJ28" s="2"/>
      <c r="QQK28" s="2"/>
      <c r="QQL28" s="2"/>
      <c r="QQM28" s="2"/>
      <c r="QQN28" s="2"/>
      <c r="QQO28" s="2"/>
      <c r="QQP28" s="2"/>
      <c r="QQQ28" s="2"/>
      <c r="QQR28" s="2"/>
      <c r="QQS28" s="2"/>
      <c r="QQT28" s="2"/>
      <c r="QQU28" s="2"/>
      <c r="QQV28" s="2"/>
      <c r="QQW28" s="2"/>
      <c r="QQX28" s="2"/>
      <c r="QQY28" s="2"/>
      <c r="QQZ28" s="2"/>
      <c r="QRA28" s="2"/>
      <c r="QRB28" s="2"/>
      <c r="QRC28" s="2"/>
      <c r="QRD28" s="2"/>
      <c r="QRE28" s="2"/>
      <c r="QRF28" s="2"/>
      <c r="QRG28" s="2"/>
      <c r="QRH28" s="2"/>
      <c r="QRI28" s="2"/>
      <c r="QRJ28" s="2"/>
      <c r="QRK28" s="2"/>
      <c r="QRL28" s="2"/>
      <c r="QRM28" s="2"/>
      <c r="QRN28" s="2"/>
      <c r="QRO28" s="2"/>
      <c r="QRP28" s="2"/>
      <c r="QRQ28" s="2"/>
      <c r="QRR28" s="2"/>
      <c r="QRS28" s="2"/>
      <c r="QRT28" s="2"/>
      <c r="QRU28" s="2"/>
      <c r="QRV28" s="2"/>
      <c r="QRW28" s="2"/>
      <c r="QRX28" s="2"/>
      <c r="QRY28" s="2"/>
      <c r="QRZ28" s="2"/>
      <c r="QSA28" s="2"/>
      <c r="QSB28" s="2"/>
      <c r="QSC28" s="2"/>
      <c r="QSD28" s="2"/>
      <c r="QSE28" s="2"/>
      <c r="QSF28" s="2"/>
      <c r="QSG28" s="2"/>
      <c r="QSH28" s="2"/>
      <c r="QSI28" s="2"/>
      <c r="QSJ28" s="2"/>
      <c r="QSK28" s="2"/>
      <c r="QSL28" s="2"/>
      <c r="QSM28" s="2"/>
      <c r="QSN28" s="2"/>
      <c r="QSO28" s="2"/>
      <c r="QSP28" s="2"/>
      <c r="QSQ28" s="2"/>
      <c r="QSR28" s="2"/>
      <c r="QSS28" s="2"/>
      <c r="QST28" s="2"/>
      <c r="QSU28" s="2"/>
      <c r="QSV28" s="2"/>
      <c r="QSW28" s="2"/>
      <c r="QSX28" s="2"/>
      <c r="QSY28" s="2"/>
      <c r="QSZ28" s="2"/>
      <c r="QTA28" s="2"/>
      <c r="QTB28" s="2"/>
      <c r="QTC28" s="2"/>
      <c r="QTD28" s="2"/>
      <c r="QTE28" s="2"/>
      <c r="QTF28" s="2"/>
      <c r="QTG28" s="2"/>
      <c r="QTH28" s="2"/>
      <c r="QTI28" s="2"/>
      <c r="QTJ28" s="2"/>
      <c r="QTK28" s="2"/>
      <c r="QTL28" s="2"/>
      <c r="QTM28" s="2"/>
      <c r="QTN28" s="2"/>
      <c r="QTO28" s="2"/>
      <c r="QTP28" s="2"/>
      <c r="QTQ28" s="2"/>
      <c r="QTR28" s="2"/>
      <c r="QTS28" s="2"/>
      <c r="QTT28" s="2"/>
      <c r="QTU28" s="2"/>
      <c r="QTV28" s="2"/>
      <c r="QTW28" s="2"/>
      <c r="QTX28" s="2"/>
      <c r="QTY28" s="2"/>
      <c r="QTZ28" s="2"/>
      <c r="QUA28" s="2"/>
      <c r="QUB28" s="2"/>
      <c r="QUC28" s="2"/>
      <c r="QUD28" s="2"/>
      <c r="QUE28" s="2"/>
      <c r="QUF28" s="2"/>
      <c r="QUG28" s="2"/>
      <c r="QUH28" s="2"/>
      <c r="QUI28" s="2"/>
      <c r="QUJ28" s="2"/>
      <c r="QUK28" s="2"/>
      <c r="QUL28" s="2"/>
      <c r="QUM28" s="2"/>
      <c r="QUN28" s="2"/>
      <c r="QUO28" s="2"/>
      <c r="QUP28" s="2"/>
      <c r="QUQ28" s="2"/>
      <c r="QUR28" s="2"/>
      <c r="QUS28" s="2"/>
      <c r="QUT28" s="2"/>
      <c r="QUU28" s="2"/>
      <c r="QUV28" s="2"/>
      <c r="QUW28" s="2"/>
      <c r="QUX28" s="2"/>
      <c r="QUY28" s="2"/>
      <c r="QUZ28" s="2"/>
      <c r="QVA28" s="2"/>
      <c r="QVB28" s="2"/>
      <c r="QVC28" s="2"/>
      <c r="QVD28" s="2"/>
      <c r="QVE28" s="2"/>
      <c r="QVF28" s="2"/>
      <c r="QVG28" s="2"/>
      <c r="QVH28" s="2"/>
      <c r="QVI28" s="2"/>
      <c r="QVJ28" s="2"/>
      <c r="QVK28" s="2"/>
      <c r="QVL28" s="2"/>
      <c r="QVM28" s="2"/>
      <c r="QVN28" s="2"/>
      <c r="QVO28" s="2"/>
      <c r="QVP28" s="2"/>
      <c r="QVQ28" s="2"/>
      <c r="QVR28" s="2"/>
      <c r="QVS28" s="2"/>
      <c r="QVT28" s="2"/>
      <c r="QVU28" s="2"/>
      <c r="QVV28" s="2"/>
      <c r="QVW28" s="2"/>
      <c r="QVX28" s="2"/>
      <c r="QVY28" s="2"/>
      <c r="QVZ28" s="2"/>
      <c r="QWA28" s="2"/>
      <c r="QWB28" s="2"/>
      <c r="QWC28" s="2"/>
      <c r="QWD28" s="2"/>
      <c r="QWE28" s="2"/>
      <c r="QWF28" s="2"/>
      <c r="QWG28" s="2"/>
      <c r="QWH28" s="2"/>
      <c r="QWI28" s="2"/>
      <c r="QWJ28" s="2"/>
      <c r="QWK28" s="2"/>
      <c r="QWL28" s="2"/>
      <c r="QWM28" s="2"/>
      <c r="QWN28" s="2"/>
      <c r="QWO28" s="2"/>
      <c r="QWP28" s="2"/>
      <c r="QWQ28" s="2"/>
      <c r="QWR28" s="2"/>
      <c r="QWS28" s="2"/>
      <c r="QWT28" s="2"/>
      <c r="QWU28" s="2"/>
      <c r="QWV28" s="2"/>
      <c r="QWW28" s="2"/>
      <c r="QWX28" s="2"/>
      <c r="QWY28" s="2"/>
      <c r="QWZ28" s="2"/>
      <c r="QXA28" s="2"/>
      <c r="QXB28" s="2"/>
      <c r="QXC28" s="2"/>
      <c r="QXD28" s="2"/>
      <c r="QXE28" s="2"/>
      <c r="QXF28" s="2"/>
      <c r="QXG28" s="2"/>
      <c r="QXH28" s="2"/>
      <c r="QXI28" s="2"/>
      <c r="QXJ28" s="2"/>
      <c r="QXK28" s="2"/>
      <c r="QXL28" s="2"/>
      <c r="QXM28" s="2"/>
      <c r="QXN28" s="2"/>
      <c r="QXO28" s="2"/>
      <c r="QXP28" s="2"/>
      <c r="QXQ28" s="2"/>
      <c r="QXR28" s="2"/>
      <c r="QXS28" s="2"/>
      <c r="QXT28" s="2"/>
      <c r="QXU28" s="2"/>
      <c r="QXV28" s="2"/>
      <c r="QXW28" s="2"/>
      <c r="QXX28" s="2"/>
      <c r="QXY28" s="2"/>
      <c r="QXZ28" s="2"/>
      <c r="QYA28" s="2"/>
      <c r="QYB28" s="2"/>
      <c r="QYC28" s="2"/>
      <c r="QYD28" s="2"/>
      <c r="QYE28" s="2"/>
      <c r="QYF28" s="2"/>
      <c r="QYG28" s="2"/>
      <c r="QYH28" s="2"/>
      <c r="QYI28" s="2"/>
      <c r="QYJ28" s="2"/>
      <c r="QYK28" s="2"/>
      <c r="QYL28" s="2"/>
      <c r="QYM28" s="2"/>
      <c r="QYN28" s="2"/>
      <c r="QYO28" s="2"/>
      <c r="QYP28" s="2"/>
      <c r="QYQ28" s="2"/>
      <c r="QYR28" s="2"/>
      <c r="QYS28" s="2"/>
      <c r="QYT28" s="2"/>
      <c r="QYU28" s="2"/>
      <c r="QYV28" s="2"/>
      <c r="QYW28" s="2"/>
      <c r="QYX28" s="2"/>
      <c r="QYY28" s="2"/>
      <c r="QYZ28" s="2"/>
      <c r="QZA28" s="2"/>
      <c r="QZB28" s="2"/>
      <c r="QZC28" s="2"/>
      <c r="QZD28" s="2"/>
      <c r="QZE28" s="2"/>
      <c r="QZF28" s="2"/>
      <c r="QZG28" s="2"/>
      <c r="QZH28" s="2"/>
      <c r="QZI28" s="2"/>
      <c r="QZJ28" s="2"/>
      <c r="QZK28" s="2"/>
      <c r="QZL28" s="2"/>
      <c r="QZM28" s="2"/>
      <c r="QZN28" s="2"/>
      <c r="QZO28" s="2"/>
      <c r="QZP28" s="2"/>
      <c r="QZQ28" s="2"/>
      <c r="QZR28" s="2"/>
      <c r="QZS28" s="2"/>
      <c r="QZT28" s="2"/>
      <c r="QZU28" s="2"/>
      <c r="QZV28" s="2"/>
      <c r="QZW28" s="2"/>
      <c r="QZX28" s="2"/>
      <c r="QZY28" s="2"/>
      <c r="QZZ28" s="2"/>
      <c r="RAA28" s="2"/>
      <c r="RAB28" s="2"/>
      <c r="RAC28" s="2"/>
      <c r="RAD28" s="2"/>
      <c r="RAE28" s="2"/>
      <c r="RAF28" s="2"/>
      <c r="RAG28" s="2"/>
      <c r="RAH28" s="2"/>
      <c r="RAI28" s="2"/>
      <c r="RAJ28" s="2"/>
      <c r="RAK28" s="2"/>
      <c r="RAL28" s="2"/>
      <c r="RAM28" s="2"/>
      <c r="RAN28" s="2"/>
      <c r="RAO28" s="2"/>
      <c r="RAP28" s="2"/>
      <c r="RAQ28" s="2"/>
      <c r="RAR28" s="2"/>
      <c r="RAS28" s="2"/>
      <c r="RAT28" s="2"/>
      <c r="RAU28" s="2"/>
      <c r="RAV28" s="2"/>
      <c r="RAW28" s="2"/>
      <c r="RAX28" s="2"/>
      <c r="RAY28" s="2"/>
      <c r="RAZ28" s="2"/>
      <c r="RBA28" s="2"/>
      <c r="RBB28" s="2"/>
      <c r="RBC28" s="2"/>
      <c r="RBD28" s="2"/>
      <c r="RBE28" s="2"/>
      <c r="RBF28" s="2"/>
      <c r="RBG28" s="2"/>
      <c r="RBH28" s="2"/>
      <c r="RBI28" s="2"/>
      <c r="RBJ28" s="2"/>
      <c r="RBK28" s="2"/>
      <c r="RBL28" s="2"/>
      <c r="RBM28" s="2"/>
      <c r="RBN28" s="2"/>
      <c r="RBO28" s="2"/>
      <c r="RBP28" s="2"/>
      <c r="RBQ28" s="2"/>
      <c r="RBR28" s="2"/>
      <c r="RBS28" s="2"/>
      <c r="RBT28" s="2"/>
      <c r="RBU28" s="2"/>
      <c r="RBV28" s="2"/>
      <c r="RBW28" s="2"/>
      <c r="RBX28" s="2"/>
      <c r="RBY28" s="2"/>
      <c r="RBZ28" s="2"/>
      <c r="RCA28" s="2"/>
      <c r="RCB28" s="2"/>
      <c r="RCC28" s="2"/>
      <c r="RCD28" s="2"/>
      <c r="RCE28" s="2"/>
      <c r="RCF28" s="2"/>
      <c r="RCG28" s="2"/>
      <c r="RCH28" s="2"/>
      <c r="RCI28" s="2"/>
      <c r="RCJ28" s="2"/>
      <c r="RCK28" s="2"/>
      <c r="RCL28" s="2"/>
      <c r="RCM28" s="2"/>
      <c r="RCN28" s="2"/>
      <c r="RCO28" s="2"/>
      <c r="RCP28" s="2"/>
      <c r="RCQ28" s="2"/>
      <c r="RCR28" s="2"/>
      <c r="RCS28" s="2"/>
      <c r="RCT28" s="2"/>
      <c r="RCU28" s="2"/>
      <c r="RCV28" s="2"/>
      <c r="RCW28" s="2"/>
      <c r="RCX28" s="2"/>
      <c r="RCY28" s="2"/>
      <c r="RCZ28" s="2"/>
      <c r="RDA28" s="2"/>
      <c r="RDB28" s="2"/>
      <c r="RDC28" s="2"/>
      <c r="RDD28" s="2"/>
      <c r="RDE28" s="2"/>
      <c r="RDF28" s="2"/>
      <c r="RDG28" s="2"/>
      <c r="RDH28" s="2"/>
      <c r="RDI28" s="2"/>
      <c r="RDJ28" s="2"/>
      <c r="RDK28" s="2"/>
      <c r="RDL28" s="2"/>
      <c r="RDM28" s="2"/>
      <c r="RDN28" s="2"/>
      <c r="RDO28" s="2"/>
      <c r="RDP28" s="2"/>
      <c r="RDQ28" s="2"/>
      <c r="RDR28" s="2"/>
      <c r="RDS28" s="2"/>
      <c r="RDT28" s="2"/>
      <c r="RDU28" s="2"/>
      <c r="RDV28" s="2"/>
      <c r="RDW28" s="2"/>
      <c r="RDX28" s="2"/>
      <c r="RDY28" s="2"/>
      <c r="RDZ28" s="2"/>
      <c r="REA28" s="2"/>
      <c r="REB28" s="2"/>
      <c r="REC28" s="2"/>
      <c r="RED28" s="2"/>
      <c r="REE28" s="2"/>
      <c r="REF28" s="2"/>
      <c r="REG28" s="2"/>
      <c r="REH28" s="2"/>
      <c r="REI28" s="2"/>
      <c r="REJ28" s="2"/>
      <c r="REK28" s="2"/>
      <c r="REL28" s="2"/>
      <c r="REM28" s="2"/>
      <c r="REN28" s="2"/>
      <c r="REO28" s="2"/>
      <c r="REP28" s="2"/>
      <c r="REQ28" s="2"/>
      <c r="RER28" s="2"/>
      <c r="RES28" s="2"/>
      <c r="RET28" s="2"/>
      <c r="REU28" s="2"/>
      <c r="REV28" s="2"/>
      <c r="REW28" s="2"/>
      <c r="REX28" s="2"/>
      <c r="REY28" s="2"/>
      <c r="REZ28" s="2"/>
      <c r="RFA28" s="2"/>
      <c r="RFB28" s="2"/>
      <c r="RFC28" s="2"/>
      <c r="RFD28" s="2"/>
      <c r="RFE28" s="2"/>
      <c r="RFF28" s="2"/>
      <c r="RFG28" s="2"/>
      <c r="RFH28" s="2"/>
      <c r="RFI28" s="2"/>
      <c r="RFJ28" s="2"/>
      <c r="RFK28" s="2"/>
      <c r="RFL28" s="2"/>
      <c r="RFM28" s="2"/>
      <c r="RFN28" s="2"/>
      <c r="RFO28" s="2"/>
      <c r="RFP28" s="2"/>
      <c r="RFQ28" s="2"/>
      <c r="RFR28" s="2"/>
      <c r="RFS28" s="2"/>
      <c r="RFT28" s="2"/>
      <c r="RFU28" s="2"/>
      <c r="RFV28" s="2"/>
      <c r="RFW28" s="2"/>
      <c r="RFX28" s="2"/>
      <c r="RFY28" s="2"/>
      <c r="RFZ28" s="2"/>
      <c r="RGA28" s="2"/>
      <c r="RGB28" s="2"/>
      <c r="RGC28" s="2"/>
      <c r="RGD28" s="2"/>
      <c r="RGE28" s="2"/>
      <c r="RGF28" s="2"/>
      <c r="RGG28" s="2"/>
      <c r="RGH28" s="2"/>
      <c r="RGI28" s="2"/>
      <c r="RGJ28" s="2"/>
      <c r="RGK28" s="2"/>
      <c r="RGL28" s="2"/>
      <c r="RGM28" s="2"/>
      <c r="RGN28" s="2"/>
      <c r="RGO28" s="2"/>
      <c r="RGP28" s="2"/>
      <c r="RGQ28" s="2"/>
      <c r="RGR28" s="2"/>
      <c r="RGS28" s="2"/>
      <c r="RGT28" s="2"/>
      <c r="RGU28" s="2"/>
      <c r="RGV28" s="2"/>
      <c r="RGW28" s="2"/>
      <c r="RGX28" s="2"/>
      <c r="RGY28" s="2"/>
      <c r="RGZ28" s="2"/>
      <c r="RHA28" s="2"/>
      <c r="RHB28" s="2"/>
      <c r="RHC28" s="2"/>
      <c r="RHD28" s="2"/>
      <c r="RHE28" s="2"/>
      <c r="RHF28" s="2"/>
      <c r="RHG28" s="2"/>
      <c r="RHH28" s="2"/>
      <c r="RHI28" s="2"/>
      <c r="RHJ28" s="2"/>
      <c r="RHK28" s="2"/>
      <c r="RHL28" s="2"/>
      <c r="RHM28" s="2"/>
      <c r="RHN28" s="2"/>
      <c r="RHO28" s="2"/>
      <c r="RHP28" s="2"/>
      <c r="RHQ28" s="2"/>
      <c r="RHR28" s="2"/>
      <c r="RHS28" s="2"/>
      <c r="RHT28" s="2"/>
      <c r="RHU28" s="2"/>
      <c r="RHV28" s="2"/>
      <c r="RHW28" s="2"/>
      <c r="RHX28" s="2"/>
      <c r="RHY28" s="2"/>
      <c r="RHZ28" s="2"/>
      <c r="RIA28" s="2"/>
      <c r="RIB28" s="2"/>
      <c r="RIC28" s="2"/>
      <c r="RID28" s="2"/>
      <c r="RIE28" s="2"/>
      <c r="RIF28" s="2"/>
      <c r="RIG28" s="2"/>
      <c r="RIH28" s="2"/>
      <c r="RII28" s="2"/>
      <c r="RIJ28" s="2"/>
      <c r="RIK28" s="2"/>
      <c r="RIL28" s="2"/>
      <c r="RIM28" s="2"/>
      <c r="RIN28" s="2"/>
      <c r="RIO28" s="2"/>
      <c r="RIP28" s="2"/>
      <c r="RIQ28" s="2"/>
      <c r="RIR28" s="2"/>
      <c r="RIS28" s="2"/>
      <c r="RIT28" s="2"/>
      <c r="RIU28" s="2"/>
      <c r="RIV28" s="2"/>
      <c r="RIW28" s="2"/>
      <c r="RIX28" s="2"/>
      <c r="RIY28" s="2"/>
      <c r="RIZ28" s="2"/>
      <c r="RJA28" s="2"/>
      <c r="RJB28" s="2"/>
      <c r="RJC28" s="2"/>
      <c r="RJD28" s="2"/>
      <c r="RJE28" s="2"/>
      <c r="RJF28" s="2"/>
      <c r="RJG28" s="2"/>
      <c r="RJH28" s="2"/>
      <c r="RJI28" s="2"/>
      <c r="RJJ28" s="2"/>
      <c r="RJK28" s="2"/>
      <c r="RJL28" s="2"/>
      <c r="RJM28" s="2"/>
      <c r="RJN28" s="2"/>
      <c r="RJO28" s="2"/>
      <c r="RJP28" s="2"/>
      <c r="RJQ28" s="2"/>
      <c r="RJR28" s="2"/>
      <c r="RJS28" s="2"/>
      <c r="RJT28" s="2"/>
      <c r="RJU28" s="2"/>
      <c r="RJV28" s="2"/>
      <c r="RJW28" s="2"/>
      <c r="RJX28" s="2"/>
      <c r="RJY28" s="2"/>
      <c r="RJZ28" s="2"/>
      <c r="RKA28" s="2"/>
      <c r="RKB28" s="2"/>
      <c r="RKC28" s="2"/>
      <c r="RKD28" s="2"/>
      <c r="RKE28" s="2"/>
      <c r="RKF28" s="2"/>
      <c r="RKG28" s="2"/>
      <c r="RKH28" s="2"/>
      <c r="RKI28" s="2"/>
      <c r="RKJ28" s="2"/>
      <c r="RKK28" s="2"/>
      <c r="RKL28" s="2"/>
      <c r="RKM28" s="2"/>
      <c r="RKN28" s="2"/>
      <c r="RKO28" s="2"/>
      <c r="RKP28" s="2"/>
      <c r="RKQ28" s="2"/>
      <c r="RKR28" s="2"/>
      <c r="RKS28" s="2"/>
      <c r="RKT28" s="2"/>
      <c r="RKU28" s="2"/>
      <c r="RKV28" s="2"/>
      <c r="RKW28" s="2"/>
      <c r="RKX28" s="2"/>
      <c r="RKY28" s="2"/>
      <c r="RKZ28" s="2"/>
      <c r="RLA28" s="2"/>
      <c r="RLB28" s="2"/>
      <c r="RLC28" s="2"/>
      <c r="RLD28" s="2"/>
      <c r="RLE28" s="2"/>
      <c r="RLF28" s="2"/>
      <c r="RLG28" s="2"/>
      <c r="RLH28" s="2"/>
      <c r="RLI28" s="2"/>
      <c r="RLJ28" s="2"/>
      <c r="RLK28" s="2"/>
      <c r="RLL28" s="2"/>
      <c r="RLM28" s="2"/>
      <c r="RLN28" s="2"/>
      <c r="RLO28" s="2"/>
      <c r="RLP28" s="2"/>
      <c r="RLQ28" s="2"/>
      <c r="RLR28" s="2"/>
      <c r="RLS28" s="2"/>
      <c r="RLT28" s="2"/>
      <c r="RLU28" s="2"/>
      <c r="RLV28" s="2"/>
      <c r="RLW28" s="2"/>
      <c r="RLX28" s="2"/>
      <c r="RLY28" s="2"/>
      <c r="RLZ28" s="2"/>
      <c r="RMA28" s="2"/>
      <c r="RMB28" s="2"/>
      <c r="RMC28" s="2"/>
      <c r="RMD28" s="2"/>
      <c r="RME28" s="2"/>
      <c r="RMF28" s="2"/>
      <c r="RMG28" s="2"/>
      <c r="RMH28" s="2"/>
      <c r="RMI28" s="2"/>
      <c r="RMJ28" s="2"/>
      <c r="RMK28" s="2"/>
      <c r="RML28" s="2"/>
      <c r="RMM28" s="2"/>
      <c r="RMN28" s="2"/>
      <c r="RMO28" s="2"/>
      <c r="RMP28" s="2"/>
      <c r="RMQ28" s="2"/>
      <c r="RMR28" s="2"/>
      <c r="RMS28" s="2"/>
      <c r="RMT28" s="2"/>
      <c r="RMU28" s="2"/>
      <c r="RMV28" s="2"/>
      <c r="RMW28" s="2"/>
      <c r="RMX28" s="2"/>
      <c r="RMY28" s="2"/>
      <c r="RMZ28" s="2"/>
      <c r="RNA28" s="2"/>
      <c r="RNB28" s="2"/>
      <c r="RNC28" s="2"/>
      <c r="RND28" s="2"/>
      <c r="RNE28" s="2"/>
      <c r="RNF28" s="2"/>
      <c r="RNG28" s="2"/>
      <c r="RNH28" s="2"/>
      <c r="RNI28" s="2"/>
      <c r="RNJ28" s="2"/>
      <c r="RNK28" s="2"/>
      <c r="RNL28" s="2"/>
      <c r="RNM28" s="2"/>
      <c r="RNN28" s="2"/>
      <c r="RNO28" s="2"/>
      <c r="RNP28" s="2"/>
      <c r="RNQ28" s="2"/>
      <c r="RNR28" s="2"/>
      <c r="RNS28" s="2"/>
      <c r="RNT28" s="2"/>
      <c r="RNU28" s="2"/>
      <c r="RNV28" s="2"/>
      <c r="RNW28" s="2"/>
      <c r="RNX28" s="2"/>
      <c r="RNY28" s="2"/>
      <c r="RNZ28" s="2"/>
      <c r="ROA28" s="2"/>
      <c r="ROB28" s="2"/>
      <c r="ROC28" s="2"/>
      <c r="ROD28" s="2"/>
      <c r="ROE28" s="2"/>
      <c r="ROF28" s="2"/>
      <c r="ROG28" s="2"/>
      <c r="ROH28" s="2"/>
      <c r="ROI28" s="2"/>
      <c r="ROJ28" s="2"/>
      <c r="ROK28" s="2"/>
      <c r="ROL28" s="2"/>
      <c r="ROM28" s="2"/>
      <c r="RON28" s="2"/>
      <c r="ROO28" s="2"/>
      <c r="ROP28" s="2"/>
      <c r="ROQ28" s="2"/>
      <c r="ROR28" s="2"/>
      <c r="ROS28" s="2"/>
      <c r="ROT28" s="2"/>
      <c r="ROU28" s="2"/>
      <c r="ROV28" s="2"/>
      <c r="ROW28" s="2"/>
      <c r="ROX28" s="2"/>
      <c r="ROY28" s="2"/>
      <c r="ROZ28" s="2"/>
      <c r="RPA28" s="2"/>
      <c r="RPB28" s="2"/>
      <c r="RPC28" s="2"/>
      <c r="RPD28" s="2"/>
      <c r="RPE28" s="2"/>
      <c r="RPF28" s="2"/>
      <c r="RPG28" s="2"/>
      <c r="RPH28" s="2"/>
      <c r="RPI28" s="2"/>
      <c r="RPJ28" s="2"/>
      <c r="RPK28" s="2"/>
      <c r="RPL28" s="2"/>
      <c r="RPM28" s="2"/>
      <c r="RPN28" s="2"/>
      <c r="RPO28" s="2"/>
      <c r="RPP28" s="2"/>
      <c r="RPQ28" s="2"/>
      <c r="RPR28" s="2"/>
      <c r="RPS28" s="2"/>
      <c r="RPT28" s="2"/>
      <c r="RPU28" s="2"/>
      <c r="RPV28" s="2"/>
      <c r="RPW28" s="2"/>
      <c r="RPX28" s="2"/>
      <c r="RPY28" s="2"/>
      <c r="RPZ28" s="2"/>
      <c r="RQA28" s="2"/>
      <c r="RQB28" s="2"/>
      <c r="RQC28" s="2"/>
      <c r="RQD28" s="2"/>
      <c r="RQE28" s="2"/>
      <c r="RQF28" s="2"/>
      <c r="RQG28" s="2"/>
      <c r="RQH28" s="2"/>
      <c r="RQI28" s="2"/>
      <c r="RQJ28" s="2"/>
      <c r="RQK28" s="2"/>
      <c r="RQL28" s="2"/>
      <c r="RQM28" s="2"/>
      <c r="RQN28" s="2"/>
      <c r="RQO28" s="2"/>
      <c r="RQP28" s="2"/>
      <c r="RQQ28" s="2"/>
      <c r="RQR28" s="2"/>
      <c r="RQS28" s="2"/>
      <c r="RQT28" s="2"/>
      <c r="RQU28" s="2"/>
      <c r="RQV28" s="2"/>
      <c r="RQW28" s="2"/>
      <c r="RQX28" s="2"/>
      <c r="RQY28" s="2"/>
      <c r="RQZ28" s="2"/>
      <c r="RRA28" s="2"/>
      <c r="RRB28" s="2"/>
      <c r="RRC28" s="2"/>
      <c r="RRD28" s="2"/>
      <c r="RRE28" s="2"/>
      <c r="RRF28" s="2"/>
      <c r="RRG28" s="2"/>
      <c r="RRH28" s="2"/>
      <c r="RRI28" s="2"/>
      <c r="RRJ28" s="2"/>
      <c r="RRK28" s="2"/>
      <c r="RRL28" s="2"/>
      <c r="RRM28" s="2"/>
      <c r="RRN28" s="2"/>
      <c r="RRO28" s="2"/>
      <c r="RRP28" s="2"/>
      <c r="RRQ28" s="2"/>
      <c r="RRR28" s="2"/>
      <c r="RRS28" s="2"/>
      <c r="RRT28" s="2"/>
      <c r="RRU28" s="2"/>
      <c r="RRV28" s="2"/>
      <c r="RRW28" s="2"/>
      <c r="RRX28" s="2"/>
      <c r="RRY28" s="2"/>
      <c r="RRZ28" s="2"/>
      <c r="RSA28" s="2"/>
      <c r="RSB28" s="2"/>
      <c r="RSC28" s="2"/>
      <c r="RSD28" s="2"/>
      <c r="RSE28" s="2"/>
      <c r="RSF28" s="2"/>
      <c r="RSG28" s="2"/>
      <c r="RSH28" s="2"/>
      <c r="RSI28" s="2"/>
      <c r="RSJ28" s="2"/>
      <c r="RSK28" s="2"/>
      <c r="RSL28" s="2"/>
      <c r="RSM28" s="2"/>
      <c r="RSN28" s="2"/>
      <c r="RSO28" s="2"/>
      <c r="RSP28" s="2"/>
      <c r="RSQ28" s="2"/>
      <c r="RSR28" s="2"/>
      <c r="RSS28" s="2"/>
      <c r="RST28" s="2"/>
      <c r="RSU28" s="2"/>
      <c r="RSV28" s="2"/>
      <c r="RSW28" s="2"/>
      <c r="RSX28" s="2"/>
      <c r="RSY28" s="2"/>
      <c r="RSZ28" s="2"/>
      <c r="RTA28" s="2"/>
      <c r="RTB28" s="2"/>
      <c r="RTC28" s="2"/>
      <c r="RTD28" s="2"/>
      <c r="RTE28" s="2"/>
      <c r="RTF28" s="2"/>
      <c r="RTG28" s="2"/>
      <c r="RTH28" s="2"/>
      <c r="RTI28" s="2"/>
      <c r="RTJ28" s="2"/>
      <c r="RTK28" s="2"/>
      <c r="RTL28" s="2"/>
      <c r="RTM28" s="2"/>
      <c r="RTN28" s="2"/>
      <c r="RTO28" s="2"/>
      <c r="RTP28" s="2"/>
      <c r="RTQ28" s="2"/>
      <c r="RTR28" s="2"/>
      <c r="RTS28" s="2"/>
      <c r="RTT28" s="2"/>
      <c r="RTU28" s="2"/>
      <c r="RTV28" s="2"/>
      <c r="RTW28" s="2"/>
      <c r="RTX28" s="2"/>
      <c r="RTY28" s="2"/>
      <c r="RTZ28" s="2"/>
      <c r="RUA28" s="2"/>
      <c r="RUB28" s="2"/>
      <c r="RUC28" s="2"/>
      <c r="RUD28" s="2"/>
      <c r="RUE28" s="2"/>
      <c r="RUF28" s="2"/>
      <c r="RUG28" s="2"/>
      <c r="RUH28" s="2"/>
      <c r="RUI28" s="2"/>
      <c r="RUJ28" s="2"/>
      <c r="RUK28" s="2"/>
      <c r="RUL28" s="2"/>
      <c r="RUM28" s="2"/>
      <c r="RUN28" s="2"/>
      <c r="RUO28" s="2"/>
      <c r="RUP28" s="2"/>
      <c r="RUQ28" s="2"/>
      <c r="RUR28" s="2"/>
      <c r="RUS28" s="2"/>
      <c r="RUT28" s="2"/>
      <c r="RUU28" s="2"/>
      <c r="RUV28" s="2"/>
      <c r="RUW28" s="2"/>
      <c r="RUX28" s="2"/>
      <c r="RUY28" s="2"/>
      <c r="RUZ28" s="2"/>
      <c r="RVA28" s="2"/>
      <c r="RVB28" s="2"/>
      <c r="RVC28" s="2"/>
      <c r="RVD28" s="2"/>
      <c r="RVE28" s="2"/>
      <c r="RVF28" s="2"/>
      <c r="RVG28" s="2"/>
      <c r="RVH28" s="2"/>
      <c r="RVI28" s="2"/>
      <c r="RVJ28" s="2"/>
      <c r="RVK28" s="2"/>
      <c r="RVL28" s="2"/>
      <c r="RVM28" s="2"/>
      <c r="RVN28" s="2"/>
      <c r="RVO28" s="2"/>
      <c r="RVP28" s="2"/>
      <c r="RVQ28" s="2"/>
      <c r="RVR28" s="2"/>
      <c r="RVS28" s="2"/>
      <c r="RVT28" s="2"/>
      <c r="RVU28" s="2"/>
      <c r="RVV28" s="2"/>
      <c r="RVW28" s="2"/>
      <c r="RVX28" s="2"/>
      <c r="RVY28" s="2"/>
      <c r="RVZ28" s="2"/>
      <c r="RWA28" s="2"/>
      <c r="RWB28" s="2"/>
      <c r="RWC28" s="2"/>
      <c r="RWD28" s="2"/>
      <c r="RWE28" s="2"/>
      <c r="RWF28" s="2"/>
      <c r="RWG28" s="2"/>
      <c r="RWH28" s="2"/>
      <c r="RWI28" s="2"/>
      <c r="RWJ28" s="2"/>
      <c r="RWK28" s="2"/>
      <c r="RWL28" s="2"/>
      <c r="RWM28" s="2"/>
      <c r="RWN28" s="2"/>
      <c r="RWO28" s="2"/>
      <c r="RWP28" s="2"/>
      <c r="RWQ28" s="2"/>
      <c r="RWR28" s="2"/>
      <c r="RWS28" s="2"/>
      <c r="RWT28" s="2"/>
      <c r="RWU28" s="2"/>
      <c r="RWV28" s="2"/>
      <c r="RWW28" s="2"/>
      <c r="RWX28" s="2"/>
      <c r="RWY28" s="2"/>
      <c r="RWZ28" s="2"/>
      <c r="RXA28" s="2"/>
      <c r="RXB28" s="2"/>
      <c r="RXC28" s="2"/>
      <c r="RXD28" s="2"/>
      <c r="RXE28" s="2"/>
      <c r="RXF28" s="2"/>
      <c r="RXG28" s="2"/>
      <c r="RXH28" s="2"/>
      <c r="RXI28" s="2"/>
      <c r="RXJ28" s="2"/>
      <c r="RXK28" s="2"/>
      <c r="RXL28" s="2"/>
      <c r="RXM28" s="2"/>
      <c r="RXN28" s="2"/>
      <c r="RXO28" s="2"/>
      <c r="RXP28" s="2"/>
      <c r="RXQ28" s="2"/>
      <c r="RXR28" s="2"/>
      <c r="RXS28" s="2"/>
      <c r="RXT28" s="2"/>
      <c r="RXU28" s="2"/>
      <c r="RXV28" s="2"/>
      <c r="RXW28" s="2"/>
      <c r="RXX28" s="2"/>
      <c r="RXY28" s="2"/>
      <c r="RXZ28" s="2"/>
      <c r="RYA28" s="2"/>
      <c r="RYB28" s="2"/>
      <c r="RYC28" s="2"/>
      <c r="RYD28" s="2"/>
      <c r="RYE28" s="2"/>
      <c r="RYF28" s="2"/>
      <c r="RYG28" s="2"/>
      <c r="RYH28" s="2"/>
      <c r="RYI28" s="2"/>
      <c r="RYJ28" s="2"/>
      <c r="RYK28" s="2"/>
      <c r="RYL28" s="2"/>
      <c r="RYM28" s="2"/>
      <c r="RYN28" s="2"/>
      <c r="RYO28" s="2"/>
      <c r="RYP28" s="2"/>
      <c r="RYQ28" s="2"/>
      <c r="RYR28" s="2"/>
      <c r="RYS28" s="2"/>
      <c r="RYT28" s="2"/>
      <c r="RYU28" s="2"/>
      <c r="RYV28" s="2"/>
      <c r="RYW28" s="2"/>
      <c r="RYX28" s="2"/>
      <c r="RYY28" s="2"/>
      <c r="RYZ28" s="2"/>
      <c r="RZA28" s="2"/>
      <c r="RZB28" s="2"/>
      <c r="RZC28" s="2"/>
      <c r="RZD28" s="2"/>
      <c r="RZE28" s="2"/>
      <c r="RZF28" s="2"/>
      <c r="RZG28" s="2"/>
      <c r="RZH28" s="2"/>
      <c r="RZI28" s="2"/>
      <c r="RZJ28" s="2"/>
      <c r="RZK28" s="2"/>
      <c r="RZL28" s="2"/>
      <c r="RZM28" s="2"/>
      <c r="RZN28" s="2"/>
      <c r="RZO28" s="2"/>
      <c r="RZP28" s="2"/>
      <c r="RZQ28" s="2"/>
      <c r="RZR28" s="2"/>
      <c r="RZS28" s="2"/>
      <c r="RZT28" s="2"/>
      <c r="RZU28" s="2"/>
      <c r="RZV28" s="2"/>
      <c r="RZW28" s="2"/>
      <c r="RZX28" s="2"/>
      <c r="RZY28" s="2"/>
      <c r="RZZ28" s="2"/>
      <c r="SAA28" s="2"/>
      <c r="SAB28" s="2"/>
      <c r="SAC28" s="2"/>
      <c r="SAD28" s="2"/>
      <c r="SAE28" s="2"/>
      <c r="SAF28" s="2"/>
      <c r="SAG28" s="2"/>
      <c r="SAH28" s="2"/>
      <c r="SAI28" s="2"/>
      <c r="SAJ28" s="2"/>
      <c r="SAK28" s="2"/>
      <c r="SAL28" s="2"/>
      <c r="SAM28" s="2"/>
      <c r="SAN28" s="2"/>
      <c r="SAO28" s="2"/>
      <c r="SAP28" s="2"/>
      <c r="SAQ28" s="2"/>
      <c r="SAR28" s="2"/>
      <c r="SAS28" s="2"/>
      <c r="SAT28" s="2"/>
      <c r="SAU28" s="2"/>
      <c r="SAV28" s="2"/>
      <c r="SAW28" s="2"/>
      <c r="SAX28" s="2"/>
      <c r="SAY28" s="2"/>
      <c r="SAZ28" s="2"/>
      <c r="SBA28" s="2"/>
      <c r="SBB28" s="2"/>
      <c r="SBC28" s="2"/>
      <c r="SBD28" s="2"/>
      <c r="SBE28" s="2"/>
      <c r="SBF28" s="2"/>
      <c r="SBG28" s="2"/>
      <c r="SBH28" s="2"/>
      <c r="SBI28" s="2"/>
      <c r="SBJ28" s="2"/>
      <c r="SBK28" s="2"/>
      <c r="SBL28" s="2"/>
      <c r="SBM28" s="2"/>
      <c r="SBN28" s="2"/>
      <c r="SBO28" s="2"/>
      <c r="SBP28" s="2"/>
      <c r="SBQ28" s="2"/>
      <c r="SBR28" s="2"/>
      <c r="SBS28" s="2"/>
      <c r="SBT28" s="2"/>
      <c r="SBU28" s="2"/>
      <c r="SBV28" s="2"/>
      <c r="SBW28" s="2"/>
      <c r="SBX28" s="2"/>
      <c r="SBY28" s="2"/>
      <c r="SBZ28" s="2"/>
      <c r="SCA28" s="2"/>
      <c r="SCB28" s="2"/>
      <c r="SCC28" s="2"/>
      <c r="SCD28" s="2"/>
      <c r="SCE28" s="2"/>
      <c r="SCF28" s="2"/>
      <c r="SCG28" s="2"/>
      <c r="SCH28" s="2"/>
      <c r="SCI28" s="2"/>
      <c r="SCJ28" s="2"/>
      <c r="SCK28" s="2"/>
      <c r="SCL28" s="2"/>
      <c r="SCM28" s="2"/>
      <c r="SCN28" s="2"/>
      <c r="SCO28" s="2"/>
      <c r="SCP28" s="2"/>
      <c r="SCQ28" s="2"/>
      <c r="SCR28" s="2"/>
      <c r="SCS28" s="2"/>
      <c r="SCT28" s="2"/>
      <c r="SCU28" s="2"/>
      <c r="SCV28" s="2"/>
      <c r="SCW28" s="2"/>
      <c r="SCX28" s="2"/>
      <c r="SCY28" s="2"/>
      <c r="SCZ28" s="2"/>
      <c r="SDA28" s="2"/>
      <c r="SDB28" s="2"/>
      <c r="SDC28" s="2"/>
      <c r="SDD28" s="2"/>
      <c r="SDE28" s="2"/>
      <c r="SDF28" s="2"/>
      <c r="SDG28" s="2"/>
      <c r="SDH28" s="2"/>
      <c r="SDI28" s="2"/>
      <c r="SDJ28" s="2"/>
      <c r="SDK28" s="2"/>
      <c r="SDL28" s="2"/>
      <c r="SDM28" s="2"/>
      <c r="SDN28" s="2"/>
      <c r="SDO28" s="2"/>
      <c r="SDP28" s="2"/>
      <c r="SDQ28" s="2"/>
      <c r="SDR28" s="2"/>
      <c r="SDS28" s="2"/>
      <c r="SDT28" s="2"/>
      <c r="SDU28" s="2"/>
      <c r="SDV28" s="2"/>
      <c r="SDW28" s="2"/>
      <c r="SDX28" s="2"/>
      <c r="SDY28" s="2"/>
      <c r="SDZ28" s="2"/>
      <c r="SEA28" s="2"/>
      <c r="SEB28" s="2"/>
      <c r="SEC28" s="2"/>
      <c r="SED28" s="2"/>
      <c r="SEE28" s="2"/>
      <c r="SEF28" s="2"/>
      <c r="SEG28" s="2"/>
      <c r="SEH28" s="2"/>
      <c r="SEI28" s="2"/>
      <c r="SEJ28" s="2"/>
      <c r="SEK28" s="2"/>
      <c r="SEL28" s="2"/>
      <c r="SEM28" s="2"/>
      <c r="SEN28" s="2"/>
      <c r="SEO28" s="2"/>
      <c r="SEP28" s="2"/>
      <c r="SEQ28" s="2"/>
      <c r="SER28" s="2"/>
      <c r="SES28" s="2"/>
      <c r="SET28" s="2"/>
      <c r="SEU28" s="2"/>
      <c r="SEV28" s="2"/>
      <c r="SEW28" s="2"/>
      <c r="SEX28" s="2"/>
      <c r="SEY28" s="2"/>
      <c r="SEZ28" s="2"/>
      <c r="SFA28" s="2"/>
      <c r="SFB28" s="2"/>
      <c r="SFC28" s="2"/>
      <c r="SFD28" s="2"/>
      <c r="SFE28" s="2"/>
      <c r="SFF28" s="2"/>
      <c r="SFG28" s="2"/>
      <c r="SFH28" s="2"/>
      <c r="SFI28" s="2"/>
      <c r="SFJ28" s="2"/>
      <c r="SFK28" s="2"/>
      <c r="SFL28" s="2"/>
      <c r="SFM28" s="2"/>
      <c r="SFN28" s="2"/>
      <c r="SFO28" s="2"/>
      <c r="SFP28" s="2"/>
      <c r="SFQ28" s="2"/>
      <c r="SFR28" s="2"/>
      <c r="SFS28" s="2"/>
      <c r="SFT28" s="2"/>
      <c r="SFU28" s="2"/>
      <c r="SFV28" s="2"/>
      <c r="SFW28" s="2"/>
      <c r="SFX28" s="2"/>
      <c r="SFY28" s="2"/>
      <c r="SFZ28" s="2"/>
      <c r="SGA28" s="2"/>
      <c r="SGB28" s="2"/>
      <c r="SGC28" s="2"/>
      <c r="SGD28" s="2"/>
      <c r="SGE28" s="2"/>
      <c r="SGF28" s="2"/>
      <c r="SGG28" s="2"/>
      <c r="SGH28" s="2"/>
      <c r="SGI28" s="2"/>
      <c r="SGJ28" s="2"/>
      <c r="SGK28" s="2"/>
      <c r="SGL28" s="2"/>
      <c r="SGM28" s="2"/>
      <c r="SGN28" s="2"/>
      <c r="SGO28" s="2"/>
      <c r="SGP28" s="2"/>
      <c r="SGQ28" s="2"/>
      <c r="SGR28" s="2"/>
      <c r="SGS28" s="2"/>
      <c r="SGT28" s="2"/>
      <c r="SGU28" s="2"/>
      <c r="SGV28" s="2"/>
      <c r="SGW28" s="2"/>
      <c r="SGX28" s="2"/>
      <c r="SGY28" s="2"/>
      <c r="SGZ28" s="2"/>
      <c r="SHA28" s="2"/>
      <c r="SHB28" s="2"/>
      <c r="SHC28" s="2"/>
      <c r="SHD28" s="2"/>
      <c r="SHE28" s="2"/>
      <c r="SHF28" s="2"/>
      <c r="SHG28" s="2"/>
      <c r="SHH28" s="2"/>
      <c r="SHI28" s="2"/>
      <c r="SHJ28" s="2"/>
      <c r="SHK28" s="2"/>
      <c r="SHL28" s="2"/>
      <c r="SHM28" s="2"/>
      <c r="SHN28" s="2"/>
      <c r="SHO28" s="2"/>
      <c r="SHP28" s="2"/>
      <c r="SHQ28" s="2"/>
      <c r="SHR28" s="2"/>
      <c r="SHS28" s="2"/>
      <c r="SHT28" s="2"/>
      <c r="SHU28" s="2"/>
      <c r="SHV28" s="2"/>
      <c r="SHW28" s="2"/>
      <c r="SHX28" s="2"/>
      <c r="SHY28" s="2"/>
      <c r="SHZ28" s="2"/>
      <c r="SIA28" s="2"/>
      <c r="SIB28" s="2"/>
      <c r="SIC28" s="2"/>
      <c r="SID28" s="2"/>
      <c r="SIE28" s="2"/>
      <c r="SIF28" s="2"/>
      <c r="SIG28" s="2"/>
      <c r="SIH28" s="2"/>
      <c r="SII28" s="2"/>
      <c r="SIJ28" s="2"/>
      <c r="SIK28" s="2"/>
      <c r="SIL28" s="2"/>
      <c r="SIM28" s="2"/>
      <c r="SIN28" s="2"/>
      <c r="SIO28" s="2"/>
      <c r="SIP28" s="2"/>
      <c r="SIQ28" s="2"/>
      <c r="SIR28" s="2"/>
      <c r="SIS28" s="2"/>
      <c r="SIT28" s="2"/>
      <c r="SIU28" s="2"/>
      <c r="SIV28" s="2"/>
      <c r="SIW28" s="2"/>
      <c r="SIX28" s="2"/>
      <c r="SIY28" s="2"/>
      <c r="SIZ28" s="2"/>
      <c r="SJA28" s="2"/>
      <c r="SJB28" s="2"/>
      <c r="SJC28" s="2"/>
      <c r="SJD28" s="2"/>
      <c r="SJE28" s="2"/>
      <c r="SJF28" s="2"/>
      <c r="SJG28" s="2"/>
      <c r="SJH28" s="2"/>
      <c r="SJI28" s="2"/>
      <c r="SJJ28" s="2"/>
      <c r="SJK28" s="2"/>
      <c r="SJL28" s="2"/>
      <c r="SJM28" s="2"/>
      <c r="SJN28" s="2"/>
      <c r="SJO28" s="2"/>
      <c r="SJP28" s="2"/>
      <c r="SJQ28" s="2"/>
      <c r="SJR28" s="2"/>
      <c r="SJS28" s="2"/>
      <c r="SJT28" s="2"/>
      <c r="SJU28" s="2"/>
      <c r="SJV28" s="2"/>
      <c r="SJW28" s="2"/>
      <c r="SJX28" s="2"/>
      <c r="SJY28" s="2"/>
      <c r="SJZ28" s="2"/>
      <c r="SKA28" s="2"/>
      <c r="SKB28" s="2"/>
      <c r="SKC28" s="2"/>
      <c r="SKD28" s="2"/>
      <c r="SKE28" s="2"/>
      <c r="SKF28" s="2"/>
      <c r="SKG28" s="2"/>
      <c r="SKH28" s="2"/>
      <c r="SKI28" s="2"/>
      <c r="SKJ28" s="2"/>
      <c r="SKK28" s="2"/>
      <c r="SKL28" s="2"/>
      <c r="SKM28" s="2"/>
      <c r="SKN28" s="2"/>
      <c r="SKO28" s="2"/>
      <c r="SKP28" s="2"/>
      <c r="SKQ28" s="2"/>
      <c r="SKR28" s="2"/>
      <c r="SKS28" s="2"/>
      <c r="SKT28" s="2"/>
      <c r="SKU28" s="2"/>
      <c r="SKV28" s="2"/>
      <c r="SKW28" s="2"/>
      <c r="SKX28" s="2"/>
      <c r="SKY28" s="2"/>
      <c r="SKZ28" s="2"/>
      <c r="SLA28" s="2"/>
      <c r="SLB28" s="2"/>
      <c r="SLC28" s="2"/>
      <c r="SLD28" s="2"/>
      <c r="SLE28" s="2"/>
      <c r="SLF28" s="2"/>
      <c r="SLG28" s="2"/>
      <c r="SLH28" s="2"/>
      <c r="SLI28" s="2"/>
      <c r="SLJ28" s="2"/>
      <c r="SLK28" s="2"/>
      <c r="SLL28" s="2"/>
      <c r="SLM28" s="2"/>
      <c r="SLN28" s="2"/>
      <c r="SLO28" s="2"/>
      <c r="SLP28" s="2"/>
      <c r="SLQ28" s="2"/>
      <c r="SLR28" s="2"/>
      <c r="SLS28" s="2"/>
      <c r="SLT28" s="2"/>
      <c r="SLU28" s="2"/>
      <c r="SLV28" s="2"/>
      <c r="SLW28" s="2"/>
      <c r="SLX28" s="2"/>
      <c r="SLY28" s="2"/>
      <c r="SLZ28" s="2"/>
      <c r="SMA28" s="2"/>
      <c r="SMB28" s="2"/>
      <c r="SMC28" s="2"/>
      <c r="SMD28" s="2"/>
      <c r="SME28" s="2"/>
      <c r="SMF28" s="2"/>
      <c r="SMG28" s="2"/>
      <c r="SMH28" s="2"/>
      <c r="SMI28" s="2"/>
      <c r="SMJ28" s="2"/>
      <c r="SMK28" s="2"/>
      <c r="SML28" s="2"/>
      <c r="SMM28" s="2"/>
      <c r="SMN28" s="2"/>
      <c r="SMO28" s="2"/>
      <c r="SMP28" s="2"/>
      <c r="SMQ28" s="2"/>
      <c r="SMR28" s="2"/>
      <c r="SMS28" s="2"/>
      <c r="SMT28" s="2"/>
      <c r="SMU28" s="2"/>
      <c r="SMV28" s="2"/>
      <c r="SMW28" s="2"/>
      <c r="SMX28" s="2"/>
      <c r="SMY28" s="2"/>
      <c r="SMZ28" s="2"/>
      <c r="SNA28" s="2"/>
      <c r="SNB28" s="2"/>
      <c r="SNC28" s="2"/>
      <c r="SND28" s="2"/>
      <c r="SNE28" s="2"/>
      <c r="SNF28" s="2"/>
      <c r="SNG28" s="2"/>
      <c r="SNH28" s="2"/>
      <c r="SNI28" s="2"/>
      <c r="SNJ28" s="2"/>
      <c r="SNK28" s="2"/>
      <c r="SNL28" s="2"/>
      <c r="SNM28" s="2"/>
      <c r="SNN28" s="2"/>
      <c r="SNO28" s="2"/>
      <c r="SNP28" s="2"/>
      <c r="SNQ28" s="2"/>
      <c r="SNR28" s="2"/>
      <c r="SNS28" s="2"/>
      <c r="SNT28" s="2"/>
      <c r="SNU28" s="2"/>
      <c r="SNV28" s="2"/>
      <c r="SNW28" s="2"/>
      <c r="SNX28" s="2"/>
      <c r="SNY28" s="2"/>
      <c r="SNZ28" s="2"/>
      <c r="SOA28" s="2"/>
      <c r="SOB28" s="2"/>
      <c r="SOC28" s="2"/>
      <c r="SOD28" s="2"/>
      <c r="SOE28" s="2"/>
      <c r="SOF28" s="2"/>
      <c r="SOG28" s="2"/>
      <c r="SOH28" s="2"/>
      <c r="SOI28" s="2"/>
      <c r="SOJ28" s="2"/>
      <c r="SOK28" s="2"/>
      <c r="SOL28" s="2"/>
      <c r="SOM28" s="2"/>
      <c r="SON28" s="2"/>
      <c r="SOO28" s="2"/>
      <c r="SOP28" s="2"/>
      <c r="SOQ28" s="2"/>
      <c r="SOR28" s="2"/>
      <c r="SOS28" s="2"/>
      <c r="SOT28" s="2"/>
      <c r="SOU28" s="2"/>
      <c r="SOV28" s="2"/>
      <c r="SOW28" s="2"/>
      <c r="SOX28" s="2"/>
      <c r="SOY28" s="2"/>
      <c r="SOZ28" s="2"/>
      <c r="SPA28" s="2"/>
      <c r="SPB28" s="2"/>
      <c r="SPC28" s="2"/>
      <c r="SPD28" s="2"/>
      <c r="SPE28" s="2"/>
      <c r="SPF28" s="2"/>
      <c r="SPG28" s="2"/>
      <c r="SPH28" s="2"/>
      <c r="SPI28" s="2"/>
      <c r="SPJ28" s="2"/>
      <c r="SPK28" s="2"/>
      <c r="SPL28" s="2"/>
      <c r="SPM28" s="2"/>
      <c r="SPN28" s="2"/>
      <c r="SPO28" s="2"/>
      <c r="SPP28" s="2"/>
      <c r="SPQ28" s="2"/>
      <c r="SPR28" s="2"/>
      <c r="SPS28" s="2"/>
      <c r="SPT28" s="2"/>
      <c r="SPU28" s="2"/>
      <c r="SPV28" s="2"/>
      <c r="SPW28" s="2"/>
      <c r="SPX28" s="2"/>
      <c r="SPY28" s="2"/>
      <c r="SPZ28" s="2"/>
      <c r="SQA28" s="2"/>
      <c r="SQB28" s="2"/>
      <c r="SQC28" s="2"/>
      <c r="SQD28" s="2"/>
      <c r="SQE28" s="2"/>
      <c r="SQF28" s="2"/>
      <c r="SQG28" s="2"/>
      <c r="SQH28" s="2"/>
      <c r="SQI28" s="2"/>
      <c r="SQJ28" s="2"/>
      <c r="SQK28" s="2"/>
      <c r="SQL28" s="2"/>
      <c r="SQM28" s="2"/>
      <c r="SQN28" s="2"/>
      <c r="SQO28" s="2"/>
      <c r="SQP28" s="2"/>
      <c r="SQQ28" s="2"/>
      <c r="SQR28" s="2"/>
      <c r="SQS28" s="2"/>
      <c r="SQT28" s="2"/>
      <c r="SQU28" s="2"/>
      <c r="SQV28" s="2"/>
      <c r="SQW28" s="2"/>
      <c r="SQX28" s="2"/>
      <c r="SQY28" s="2"/>
      <c r="SQZ28" s="2"/>
      <c r="SRA28" s="2"/>
      <c r="SRB28" s="2"/>
      <c r="SRC28" s="2"/>
      <c r="SRD28" s="2"/>
      <c r="SRE28" s="2"/>
      <c r="SRF28" s="2"/>
      <c r="SRG28" s="2"/>
      <c r="SRH28" s="2"/>
      <c r="SRI28" s="2"/>
      <c r="SRJ28" s="2"/>
      <c r="SRK28" s="2"/>
      <c r="SRL28" s="2"/>
      <c r="SRM28" s="2"/>
      <c r="SRN28" s="2"/>
      <c r="SRO28" s="2"/>
      <c r="SRP28" s="2"/>
      <c r="SRQ28" s="2"/>
      <c r="SRR28" s="2"/>
      <c r="SRS28" s="2"/>
      <c r="SRT28" s="2"/>
      <c r="SRU28" s="2"/>
      <c r="SRV28" s="2"/>
      <c r="SRW28" s="2"/>
      <c r="SRX28" s="2"/>
      <c r="SRY28" s="2"/>
      <c r="SRZ28" s="2"/>
      <c r="SSA28" s="2"/>
      <c r="SSB28" s="2"/>
      <c r="SSC28" s="2"/>
      <c r="SSD28" s="2"/>
      <c r="SSE28" s="2"/>
      <c r="SSF28" s="2"/>
      <c r="SSG28" s="2"/>
      <c r="SSH28" s="2"/>
      <c r="SSI28" s="2"/>
      <c r="SSJ28" s="2"/>
      <c r="SSK28" s="2"/>
      <c r="SSL28" s="2"/>
      <c r="SSM28" s="2"/>
      <c r="SSN28" s="2"/>
      <c r="SSO28" s="2"/>
      <c r="SSP28" s="2"/>
      <c r="SSQ28" s="2"/>
      <c r="SSR28" s="2"/>
      <c r="SSS28" s="2"/>
      <c r="SST28" s="2"/>
      <c r="SSU28" s="2"/>
      <c r="SSV28" s="2"/>
      <c r="SSW28" s="2"/>
      <c r="SSX28" s="2"/>
      <c r="SSY28" s="2"/>
      <c r="SSZ28" s="2"/>
      <c r="STA28" s="2"/>
      <c r="STB28" s="2"/>
      <c r="STC28" s="2"/>
      <c r="STD28" s="2"/>
      <c r="STE28" s="2"/>
      <c r="STF28" s="2"/>
      <c r="STG28" s="2"/>
      <c r="STH28" s="2"/>
      <c r="STI28" s="2"/>
      <c r="STJ28" s="2"/>
      <c r="STK28" s="2"/>
      <c r="STL28" s="2"/>
      <c r="STM28" s="2"/>
      <c r="STN28" s="2"/>
      <c r="STO28" s="2"/>
      <c r="STP28" s="2"/>
      <c r="STQ28" s="2"/>
      <c r="STR28" s="2"/>
      <c r="STS28" s="2"/>
      <c r="STT28" s="2"/>
      <c r="STU28" s="2"/>
      <c r="STV28" s="2"/>
      <c r="STW28" s="2"/>
      <c r="STX28" s="2"/>
      <c r="STY28" s="2"/>
      <c r="STZ28" s="2"/>
      <c r="SUA28" s="2"/>
      <c r="SUB28" s="2"/>
      <c r="SUC28" s="2"/>
      <c r="SUD28" s="2"/>
      <c r="SUE28" s="2"/>
      <c r="SUF28" s="2"/>
      <c r="SUG28" s="2"/>
      <c r="SUH28" s="2"/>
      <c r="SUI28" s="2"/>
      <c r="SUJ28" s="2"/>
      <c r="SUK28" s="2"/>
      <c r="SUL28" s="2"/>
      <c r="SUM28" s="2"/>
      <c r="SUN28" s="2"/>
      <c r="SUO28" s="2"/>
      <c r="SUP28" s="2"/>
      <c r="SUQ28" s="2"/>
      <c r="SUR28" s="2"/>
      <c r="SUS28" s="2"/>
      <c r="SUT28" s="2"/>
      <c r="SUU28" s="2"/>
      <c r="SUV28" s="2"/>
      <c r="SUW28" s="2"/>
      <c r="SUX28" s="2"/>
      <c r="SUY28" s="2"/>
      <c r="SUZ28" s="2"/>
      <c r="SVA28" s="2"/>
      <c r="SVB28" s="2"/>
      <c r="SVC28" s="2"/>
      <c r="SVD28" s="2"/>
      <c r="SVE28" s="2"/>
      <c r="SVF28" s="2"/>
      <c r="SVG28" s="2"/>
      <c r="SVH28" s="2"/>
      <c r="SVI28" s="2"/>
      <c r="SVJ28" s="2"/>
      <c r="SVK28" s="2"/>
      <c r="SVL28" s="2"/>
      <c r="SVM28" s="2"/>
      <c r="SVN28" s="2"/>
      <c r="SVO28" s="2"/>
      <c r="SVP28" s="2"/>
      <c r="SVQ28" s="2"/>
      <c r="SVR28" s="2"/>
      <c r="SVS28" s="2"/>
      <c r="SVT28" s="2"/>
      <c r="SVU28" s="2"/>
      <c r="SVV28" s="2"/>
      <c r="SVW28" s="2"/>
      <c r="SVX28" s="2"/>
      <c r="SVY28" s="2"/>
      <c r="SVZ28" s="2"/>
      <c r="SWA28" s="2"/>
      <c r="SWB28" s="2"/>
      <c r="SWC28" s="2"/>
      <c r="SWD28" s="2"/>
      <c r="SWE28" s="2"/>
      <c r="SWF28" s="2"/>
      <c r="SWG28" s="2"/>
      <c r="SWH28" s="2"/>
      <c r="SWI28" s="2"/>
      <c r="SWJ28" s="2"/>
      <c r="SWK28" s="2"/>
      <c r="SWL28" s="2"/>
      <c r="SWM28" s="2"/>
      <c r="SWN28" s="2"/>
      <c r="SWO28" s="2"/>
      <c r="SWP28" s="2"/>
      <c r="SWQ28" s="2"/>
      <c r="SWR28" s="2"/>
      <c r="SWS28" s="2"/>
      <c r="SWT28" s="2"/>
      <c r="SWU28" s="2"/>
      <c r="SWV28" s="2"/>
      <c r="SWW28" s="2"/>
      <c r="SWX28" s="2"/>
      <c r="SWY28" s="2"/>
      <c r="SWZ28" s="2"/>
      <c r="SXA28" s="2"/>
      <c r="SXB28" s="2"/>
      <c r="SXC28" s="2"/>
      <c r="SXD28" s="2"/>
      <c r="SXE28" s="2"/>
      <c r="SXF28" s="2"/>
      <c r="SXG28" s="2"/>
      <c r="SXH28" s="2"/>
      <c r="SXI28" s="2"/>
      <c r="SXJ28" s="2"/>
      <c r="SXK28" s="2"/>
      <c r="SXL28" s="2"/>
      <c r="SXM28" s="2"/>
      <c r="SXN28" s="2"/>
      <c r="SXO28" s="2"/>
      <c r="SXP28" s="2"/>
      <c r="SXQ28" s="2"/>
      <c r="SXR28" s="2"/>
      <c r="SXS28" s="2"/>
      <c r="SXT28" s="2"/>
      <c r="SXU28" s="2"/>
      <c r="SXV28" s="2"/>
      <c r="SXW28" s="2"/>
      <c r="SXX28" s="2"/>
      <c r="SXY28" s="2"/>
      <c r="SXZ28" s="2"/>
      <c r="SYA28" s="2"/>
      <c r="SYB28" s="2"/>
      <c r="SYC28" s="2"/>
      <c r="SYD28" s="2"/>
      <c r="SYE28" s="2"/>
      <c r="SYF28" s="2"/>
      <c r="SYG28" s="2"/>
      <c r="SYH28" s="2"/>
      <c r="SYI28" s="2"/>
      <c r="SYJ28" s="2"/>
      <c r="SYK28" s="2"/>
      <c r="SYL28" s="2"/>
      <c r="SYM28" s="2"/>
      <c r="SYN28" s="2"/>
      <c r="SYO28" s="2"/>
      <c r="SYP28" s="2"/>
      <c r="SYQ28" s="2"/>
      <c r="SYR28" s="2"/>
      <c r="SYS28" s="2"/>
      <c r="SYT28" s="2"/>
      <c r="SYU28" s="2"/>
      <c r="SYV28" s="2"/>
      <c r="SYW28" s="2"/>
      <c r="SYX28" s="2"/>
      <c r="SYY28" s="2"/>
      <c r="SYZ28" s="2"/>
      <c r="SZA28" s="2"/>
      <c r="SZB28" s="2"/>
      <c r="SZC28" s="2"/>
      <c r="SZD28" s="2"/>
      <c r="SZE28" s="2"/>
      <c r="SZF28" s="2"/>
      <c r="SZG28" s="2"/>
      <c r="SZH28" s="2"/>
      <c r="SZI28" s="2"/>
      <c r="SZJ28" s="2"/>
      <c r="SZK28" s="2"/>
      <c r="SZL28" s="2"/>
      <c r="SZM28" s="2"/>
      <c r="SZN28" s="2"/>
      <c r="SZO28" s="2"/>
      <c r="SZP28" s="2"/>
      <c r="SZQ28" s="2"/>
      <c r="SZR28" s="2"/>
      <c r="SZS28" s="2"/>
      <c r="SZT28" s="2"/>
      <c r="SZU28" s="2"/>
      <c r="SZV28" s="2"/>
      <c r="SZW28" s="2"/>
      <c r="SZX28" s="2"/>
      <c r="SZY28" s="2"/>
      <c r="SZZ28" s="2"/>
      <c r="TAA28" s="2"/>
      <c r="TAB28" s="2"/>
      <c r="TAC28" s="2"/>
      <c r="TAD28" s="2"/>
      <c r="TAE28" s="2"/>
      <c r="TAF28" s="2"/>
      <c r="TAG28" s="2"/>
      <c r="TAH28" s="2"/>
      <c r="TAI28" s="2"/>
      <c r="TAJ28" s="2"/>
      <c r="TAK28" s="2"/>
      <c r="TAL28" s="2"/>
      <c r="TAM28" s="2"/>
      <c r="TAN28" s="2"/>
      <c r="TAO28" s="2"/>
      <c r="TAP28" s="2"/>
      <c r="TAQ28" s="2"/>
      <c r="TAR28" s="2"/>
      <c r="TAS28" s="2"/>
      <c r="TAT28" s="2"/>
      <c r="TAU28" s="2"/>
      <c r="TAV28" s="2"/>
      <c r="TAW28" s="2"/>
      <c r="TAX28" s="2"/>
      <c r="TAY28" s="2"/>
      <c r="TAZ28" s="2"/>
      <c r="TBA28" s="2"/>
      <c r="TBB28" s="2"/>
      <c r="TBC28" s="2"/>
      <c r="TBD28" s="2"/>
      <c r="TBE28" s="2"/>
      <c r="TBF28" s="2"/>
      <c r="TBG28" s="2"/>
      <c r="TBH28" s="2"/>
      <c r="TBI28" s="2"/>
      <c r="TBJ28" s="2"/>
      <c r="TBK28" s="2"/>
      <c r="TBL28" s="2"/>
      <c r="TBM28" s="2"/>
      <c r="TBN28" s="2"/>
      <c r="TBO28" s="2"/>
      <c r="TBP28" s="2"/>
      <c r="TBQ28" s="2"/>
      <c r="TBR28" s="2"/>
      <c r="TBS28" s="2"/>
      <c r="TBT28" s="2"/>
      <c r="TBU28" s="2"/>
      <c r="TBV28" s="2"/>
      <c r="TBW28" s="2"/>
      <c r="TBX28" s="2"/>
      <c r="TBY28" s="2"/>
      <c r="TBZ28" s="2"/>
      <c r="TCA28" s="2"/>
      <c r="TCB28" s="2"/>
      <c r="TCC28" s="2"/>
      <c r="TCD28" s="2"/>
      <c r="TCE28" s="2"/>
      <c r="TCF28" s="2"/>
      <c r="TCG28" s="2"/>
      <c r="TCH28" s="2"/>
      <c r="TCI28" s="2"/>
      <c r="TCJ28" s="2"/>
      <c r="TCK28" s="2"/>
      <c r="TCL28" s="2"/>
      <c r="TCM28" s="2"/>
      <c r="TCN28" s="2"/>
      <c r="TCO28" s="2"/>
      <c r="TCP28" s="2"/>
      <c r="TCQ28" s="2"/>
      <c r="TCR28" s="2"/>
      <c r="TCS28" s="2"/>
      <c r="TCT28" s="2"/>
      <c r="TCU28" s="2"/>
      <c r="TCV28" s="2"/>
      <c r="TCW28" s="2"/>
      <c r="TCX28" s="2"/>
      <c r="TCY28" s="2"/>
      <c r="TCZ28" s="2"/>
      <c r="TDA28" s="2"/>
      <c r="TDB28" s="2"/>
      <c r="TDC28" s="2"/>
      <c r="TDD28" s="2"/>
      <c r="TDE28" s="2"/>
      <c r="TDF28" s="2"/>
      <c r="TDG28" s="2"/>
      <c r="TDH28" s="2"/>
      <c r="TDI28" s="2"/>
      <c r="TDJ28" s="2"/>
      <c r="TDK28" s="2"/>
      <c r="TDL28" s="2"/>
      <c r="TDM28" s="2"/>
      <c r="TDN28" s="2"/>
      <c r="TDO28" s="2"/>
      <c r="TDP28" s="2"/>
      <c r="TDQ28" s="2"/>
      <c r="TDR28" s="2"/>
      <c r="TDS28" s="2"/>
      <c r="TDT28" s="2"/>
      <c r="TDU28" s="2"/>
      <c r="TDV28" s="2"/>
      <c r="TDW28" s="2"/>
      <c r="TDX28" s="2"/>
      <c r="TDY28" s="2"/>
      <c r="TDZ28" s="2"/>
      <c r="TEA28" s="2"/>
      <c r="TEB28" s="2"/>
      <c r="TEC28" s="2"/>
      <c r="TED28" s="2"/>
      <c r="TEE28" s="2"/>
      <c r="TEF28" s="2"/>
      <c r="TEG28" s="2"/>
      <c r="TEH28" s="2"/>
      <c r="TEI28" s="2"/>
      <c r="TEJ28" s="2"/>
      <c r="TEK28" s="2"/>
      <c r="TEL28" s="2"/>
      <c r="TEM28" s="2"/>
      <c r="TEN28" s="2"/>
      <c r="TEO28" s="2"/>
      <c r="TEP28" s="2"/>
      <c r="TEQ28" s="2"/>
      <c r="TER28" s="2"/>
      <c r="TES28" s="2"/>
      <c r="TET28" s="2"/>
      <c r="TEU28" s="2"/>
      <c r="TEV28" s="2"/>
      <c r="TEW28" s="2"/>
      <c r="TEX28" s="2"/>
      <c r="TEY28" s="2"/>
      <c r="TEZ28" s="2"/>
      <c r="TFA28" s="2"/>
      <c r="TFB28" s="2"/>
      <c r="TFC28" s="2"/>
      <c r="TFD28" s="2"/>
      <c r="TFE28" s="2"/>
      <c r="TFF28" s="2"/>
      <c r="TFG28" s="2"/>
      <c r="TFH28" s="2"/>
      <c r="TFI28" s="2"/>
      <c r="TFJ28" s="2"/>
      <c r="TFK28" s="2"/>
      <c r="TFL28" s="2"/>
      <c r="TFM28" s="2"/>
      <c r="TFN28" s="2"/>
      <c r="TFO28" s="2"/>
      <c r="TFP28" s="2"/>
      <c r="TFQ28" s="2"/>
      <c r="TFR28" s="2"/>
      <c r="TFS28" s="2"/>
      <c r="TFT28" s="2"/>
      <c r="TFU28" s="2"/>
      <c r="TFV28" s="2"/>
      <c r="TFW28" s="2"/>
      <c r="TFX28" s="2"/>
      <c r="TFY28" s="2"/>
      <c r="TFZ28" s="2"/>
      <c r="TGA28" s="2"/>
      <c r="TGB28" s="2"/>
      <c r="TGC28" s="2"/>
      <c r="TGD28" s="2"/>
      <c r="TGE28" s="2"/>
      <c r="TGF28" s="2"/>
      <c r="TGG28" s="2"/>
      <c r="TGH28" s="2"/>
      <c r="TGI28" s="2"/>
      <c r="TGJ28" s="2"/>
      <c r="TGK28" s="2"/>
      <c r="TGL28" s="2"/>
      <c r="TGM28" s="2"/>
      <c r="TGN28" s="2"/>
      <c r="TGO28" s="2"/>
      <c r="TGP28" s="2"/>
      <c r="TGQ28" s="2"/>
      <c r="TGR28" s="2"/>
      <c r="TGS28" s="2"/>
      <c r="TGT28" s="2"/>
      <c r="TGU28" s="2"/>
      <c r="TGV28" s="2"/>
      <c r="TGW28" s="2"/>
      <c r="TGX28" s="2"/>
      <c r="TGY28" s="2"/>
      <c r="TGZ28" s="2"/>
      <c r="THA28" s="2"/>
      <c r="THB28" s="2"/>
      <c r="THC28" s="2"/>
      <c r="THD28" s="2"/>
      <c r="THE28" s="2"/>
      <c r="THF28" s="2"/>
      <c r="THG28" s="2"/>
      <c r="THH28" s="2"/>
      <c r="THI28" s="2"/>
      <c r="THJ28" s="2"/>
      <c r="THK28" s="2"/>
      <c r="THL28" s="2"/>
      <c r="THM28" s="2"/>
      <c r="THN28" s="2"/>
      <c r="THO28" s="2"/>
      <c r="THP28" s="2"/>
      <c r="THQ28" s="2"/>
      <c r="THR28" s="2"/>
      <c r="THS28" s="2"/>
      <c r="THT28" s="2"/>
      <c r="THU28" s="2"/>
      <c r="THV28" s="2"/>
      <c r="THW28" s="2"/>
      <c r="THX28" s="2"/>
      <c r="THY28" s="2"/>
      <c r="THZ28" s="2"/>
      <c r="TIA28" s="2"/>
      <c r="TIB28" s="2"/>
      <c r="TIC28" s="2"/>
      <c r="TID28" s="2"/>
      <c r="TIE28" s="2"/>
      <c r="TIF28" s="2"/>
      <c r="TIG28" s="2"/>
      <c r="TIH28" s="2"/>
      <c r="TII28" s="2"/>
      <c r="TIJ28" s="2"/>
      <c r="TIK28" s="2"/>
      <c r="TIL28" s="2"/>
      <c r="TIM28" s="2"/>
      <c r="TIN28" s="2"/>
      <c r="TIO28" s="2"/>
      <c r="TIP28" s="2"/>
      <c r="TIQ28" s="2"/>
      <c r="TIR28" s="2"/>
      <c r="TIS28" s="2"/>
      <c r="TIT28" s="2"/>
      <c r="TIU28" s="2"/>
      <c r="TIV28" s="2"/>
      <c r="TIW28" s="2"/>
      <c r="TIX28" s="2"/>
      <c r="TIY28" s="2"/>
      <c r="TIZ28" s="2"/>
      <c r="TJA28" s="2"/>
      <c r="TJB28" s="2"/>
      <c r="TJC28" s="2"/>
      <c r="TJD28" s="2"/>
      <c r="TJE28" s="2"/>
      <c r="TJF28" s="2"/>
      <c r="TJG28" s="2"/>
      <c r="TJH28" s="2"/>
      <c r="TJI28" s="2"/>
      <c r="TJJ28" s="2"/>
      <c r="TJK28" s="2"/>
      <c r="TJL28" s="2"/>
      <c r="TJM28" s="2"/>
      <c r="TJN28" s="2"/>
      <c r="TJO28" s="2"/>
      <c r="TJP28" s="2"/>
      <c r="TJQ28" s="2"/>
      <c r="TJR28" s="2"/>
      <c r="TJS28" s="2"/>
      <c r="TJT28" s="2"/>
      <c r="TJU28" s="2"/>
      <c r="TJV28" s="2"/>
      <c r="TJW28" s="2"/>
      <c r="TJX28" s="2"/>
      <c r="TJY28" s="2"/>
      <c r="TJZ28" s="2"/>
      <c r="TKA28" s="2"/>
      <c r="TKB28" s="2"/>
      <c r="TKC28" s="2"/>
      <c r="TKD28" s="2"/>
      <c r="TKE28" s="2"/>
      <c r="TKF28" s="2"/>
      <c r="TKG28" s="2"/>
      <c r="TKH28" s="2"/>
      <c r="TKI28" s="2"/>
      <c r="TKJ28" s="2"/>
      <c r="TKK28" s="2"/>
      <c r="TKL28" s="2"/>
      <c r="TKM28" s="2"/>
      <c r="TKN28" s="2"/>
      <c r="TKO28" s="2"/>
      <c r="TKP28" s="2"/>
      <c r="TKQ28" s="2"/>
      <c r="TKR28" s="2"/>
      <c r="TKS28" s="2"/>
      <c r="TKT28" s="2"/>
      <c r="TKU28" s="2"/>
      <c r="TKV28" s="2"/>
      <c r="TKW28" s="2"/>
      <c r="TKX28" s="2"/>
      <c r="TKY28" s="2"/>
      <c r="TKZ28" s="2"/>
      <c r="TLA28" s="2"/>
      <c r="TLB28" s="2"/>
      <c r="TLC28" s="2"/>
      <c r="TLD28" s="2"/>
      <c r="TLE28" s="2"/>
      <c r="TLF28" s="2"/>
      <c r="TLG28" s="2"/>
      <c r="TLH28" s="2"/>
      <c r="TLI28" s="2"/>
      <c r="TLJ28" s="2"/>
      <c r="TLK28" s="2"/>
      <c r="TLL28" s="2"/>
      <c r="TLM28" s="2"/>
      <c r="TLN28" s="2"/>
      <c r="TLO28" s="2"/>
      <c r="TLP28" s="2"/>
      <c r="TLQ28" s="2"/>
      <c r="TLR28" s="2"/>
      <c r="TLS28" s="2"/>
      <c r="TLT28" s="2"/>
      <c r="TLU28" s="2"/>
      <c r="TLV28" s="2"/>
      <c r="TLW28" s="2"/>
      <c r="TLX28" s="2"/>
      <c r="TLY28" s="2"/>
      <c r="TLZ28" s="2"/>
      <c r="TMA28" s="2"/>
      <c r="TMB28" s="2"/>
      <c r="TMC28" s="2"/>
      <c r="TMD28" s="2"/>
      <c r="TME28" s="2"/>
      <c r="TMF28" s="2"/>
      <c r="TMG28" s="2"/>
      <c r="TMH28" s="2"/>
      <c r="TMI28" s="2"/>
      <c r="TMJ28" s="2"/>
      <c r="TMK28" s="2"/>
      <c r="TML28" s="2"/>
      <c r="TMM28" s="2"/>
      <c r="TMN28" s="2"/>
      <c r="TMO28" s="2"/>
      <c r="TMP28" s="2"/>
      <c r="TMQ28" s="2"/>
      <c r="TMR28" s="2"/>
      <c r="TMS28" s="2"/>
      <c r="TMT28" s="2"/>
      <c r="TMU28" s="2"/>
      <c r="TMV28" s="2"/>
      <c r="TMW28" s="2"/>
      <c r="TMX28" s="2"/>
      <c r="TMY28" s="2"/>
      <c r="TMZ28" s="2"/>
      <c r="TNA28" s="2"/>
      <c r="TNB28" s="2"/>
      <c r="TNC28" s="2"/>
      <c r="TND28" s="2"/>
      <c r="TNE28" s="2"/>
      <c r="TNF28" s="2"/>
      <c r="TNG28" s="2"/>
      <c r="TNH28" s="2"/>
      <c r="TNI28" s="2"/>
      <c r="TNJ28" s="2"/>
      <c r="TNK28" s="2"/>
      <c r="TNL28" s="2"/>
      <c r="TNM28" s="2"/>
      <c r="TNN28" s="2"/>
      <c r="TNO28" s="2"/>
      <c r="TNP28" s="2"/>
      <c r="TNQ28" s="2"/>
      <c r="TNR28" s="2"/>
      <c r="TNS28" s="2"/>
      <c r="TNT28" s="2"/>
      <c r="TNU28" s="2"/>
      <c r="TNV28" s="2"/>
      <c r="TNW28" s="2"/>
      <c r="TNX28" s="2"/>
      <c r="TNY28" s="2"/>
      <c r="TNZ28" s="2"/>
      <c r="TOA28" s="2"/>
      <c r="TOB28" s="2"/>
      <c r="TOC28" s="2"/>
      <c r="TOD28" s="2"/>
      <c r="TOE28" s="2"/>
      <c r="TOF28" s="2"/>
      <c r="TOG28" s="2"/>
      <c r="TOH28" s="2"/>
      <c r="TOI28" s="2"/>
      <c r="TOJ28" s="2"/>
      <c r="TOK28" s="2"/>
      <c r="TOL28" s="2"/>
      <c r="TOM28" s="2"/>
      <c r="TON28" s="2"/>
      <c r="TOO28" s="2"/>
      <c r="TOP28" s="2"/>
      <c r="TOQ28" s="2"/>
      <c r="TOR28" s="2"/>
      <c r="TOS28" s="2"/>
      <c r="TOT28" s="2"/>
      <c r="TOU28" s="2"/>
      <c r="TOV28" s="2"/>
      <c r="TOW28" s="2"/>
      <c r="TOX28" s="2"/>
      <c r="TOY28" s="2"/>
      <c r="TOZ28" s="2"/>
      <c r="TPA28" s="2"/>
      <c r="TPB28" s="2"/>
      <c r="TPC28" s="2"/>
      <c r="TPD28" s="2"/>
      <c r="TPE28" s="2"/>
      <c r="TPF28" s="2"/>
      <c r="TPG28" s="2"/>
      <c r="TPH28" s="2"/>
      <c r="TPI28" s="2"/>
      <c r="TPJ28" s="2"/>
      <c r="TPK28" s="2"/>
      <c r="TPL28" s="2"/>
      <c r="TPM28" s="2"/>
      <c r="TPN28" s="2"/>
      <c r="TPO28" s="2"/>
      <c r="TPP28" s="2"/>
      <c r="TPQ28" s="2"/>
      <c r="TPR28" s="2"/>
      <c r="TPS28" s="2"/>
      <c r="TPT28" s="2"/>
      <c r="TPU28" s="2"/>
      <c r="TPV28" s="2"/>
      <c r="TPW28" s="2"/>
      <c r="TPX28" s="2"/>
      <c r="TPY28" s="2"/>
      <c r="TPZ28" s="2"/>
      <c r="TQA28" s="2"/>
      <c r="TQB28" s="2"/>
      <c r="TQC28" s="2"/>
      <c r="TQD28" s="2"/>
      <c r="TQE28" s="2"/>
      <c r="TQF28" s="2"/>
      <c r="TQG28" s="2"/>
      <c r="TQH28" s="2"/>
      <c r="TQI28" s="2"/>
      <c r="TQJ28" s="2"/>
      <c r="TQK28" s="2"/>
      <c r="TQL28" s="2"/>
      <c r="TQM28" s="2"/>
      <c r="TQN28" s="2"/>
      <c r="TQO28" s="2"/>
      <c r="TQP28" s="2"/>
      <c r="TQQ28" s="2"/>
      <c r="TQR28" s="2"/>
      <c r="TQS28" s="2"/>
      <c r="TQT28" s="2"/>
      <c r="TQU28" s="2"/>
      <c r="TQV28" s="2"/>
      <c r="TQW28" s="2"/>
      <c r="TQX28" s="2"/>
      <c r="TQY28" s="2"/>
      <c r="TQZ28" s="2"/>
      <c r="TRA28" s="2"/>
      <c r="TRB28" s="2"/>
      <c r="TRC28" s="2"/>
      <c r="TRD28" s="2"/>
      <c r="TRE28" s="2"/>
      <c r="TRF28" s="2"/>
      <c r="TRG28" s="2"/>
      <c r="TRH28" s="2"/>
      <c r="TRI28" s="2"/>
      <c r="TRJ28" s="2"/>
      <c r="TRK28" s="2"/>
      <c r="TRL28" s="2"/>
      <c r="TRM28" s="2"/>
      <c r="TRN28" s="2"/>
      <c r="TRO28" s="2"/>
      <c r="TRP28" s="2"/>
      <c r="TRQ28" s="2"/>
      <c r="TRR28" s="2"/>
      <c r="TRS28" s="2"/>
      <c r="TRT28" s="2"/>
      <c r="TRU28" s="2"/>
      <c r="TRV28" s="2"/>
      <c r="TRW28" s="2"/>
      <c r="TRX28" s="2"/>
      <c r="TRY28" s="2"/>
      <c r="TRZ28" s="2"/>
      <c r="TSA28" s="2"/>
      <c r="TSB28" s="2"/>
      <c r="TSC28" s="2"/>
      <c r="TSD28" s="2"/>
      <c r="TSE28" s="2"/>
      <c r="TSF28" s="2"/>
      <c r="TSG28" s="2"/>
      <c r="TSH28" s="2"/>
      <c r="TSI28" s="2"/>
      <c r="TSJ28" s="2"/>
      <c r="TSK28" s="2"/>
      <c r="TSL28" s="2"/>
      <c r="TSM28" s="2"/>
      <c r="TSN28" s="2"/>
      <c r="TSO28" s="2"/>
      <c r="TSP28" s="2"/>
      <c r="TSQ28" s="2"/>
      <c r="TSR28" s="2"/>
      <c r="TSS28" s="2"/>
      <c r="TST28" s="2"/>
      <c r="TSU28" s="2"/>
      <c r="TSV28" s="2"/>
      <c r="TSW28" s="2"/>
      <c r="TSX28" s="2"/>
      <c r="TSY28" s="2"/>
      <c r="TSZ28" s="2"/>
      <c r="TTA28" s="2"/>
      <c r="TTB28" s="2"/>
      <c r="TTC28" s="2"/>
      <c r="TTD28" s="2"/>
      <c r="TTE28" s="2"/>
      <c r="TTF28" s="2"/>
      <c r="TTG28" s="2"/>
      <c r="TTH28" s="2"/>
      <c r="TTI28" s="2"/>
      <c r="TTJ28" s="2"/>
      <c r="TTK28" s="2"/>
      <c r="TTL28" s="2"/>
      <c r="TTM28" s="2"/>
      <c r="TTN28" s="2"/>
      <c r="TTO28" s="2"/>
      <c r="TTP28" s="2"/>
      <c r="TTQ28" s="2"/>
      <c r="TTR28" s="2"/>
      <c r="TTS28" s="2"/>
      <c r="TTT28" s="2"/>
      <c r="TTU28" s="2"/>
      <c r="TTV28" s="2"/>
      <c r="TTW28" s="2"/>
      <c r="TTX28" s="2"/>
      <c r="TTY28" s="2"/>
      <c r="TTZ28" s="2"/>
      <c r="TUA28" s="2"/>
      <c r="TUB28" s="2"/>
      <c r="TUC28" s="2"/>
      <c r="TUD28" s="2"/>
      <c r="TUE28" s="2"/>
      <c r="TUF28" s="2"/>
      <c r="TUG28" s="2"/>
      <c r="TUH28" s="2"/>
      <c r="TUI28" s="2"/>
      <c r="TUJ28" s="2"/>
      <c r="TUK28" s="2"/>
      <c r="TUL28" s="2"/>
      <c r="TUM28" s="2"/>
      <c r="TUN28" s="2"/>
      <c r="TUO28" s="2"/>
      <c r="TUP28" s="2"/>
      <c r="TUQ28" s="2"/>
      <c r="TUR28" s="2"/>
      <c r="TUS28" s="2"/>
      <c r="TUT28" s="2"/>
      <c r="TUU28" s="2"/>
      <c r="TUV28" s="2"/>
      <c r="TUW28" s="2"/>
      <c r="TUX28" s="2"/>
      <c r="TUY28" s="2"/>
      <c r="TUZ28" s="2"/>
      <c r="TVA28" s="2"/>
      <c r="TVB28" s="2"/>
      <c r="TVC28" s="2"/>
      <c r="TVD28" s="2"/>
      <c r="TVE28" s="2"/>
      <c r="TVF28" s="2"/>
      <c r="TVG28" s="2"/>
      <c r="TVH28" s="2"/>
      <c r="TVI28" s="2"/>
      <c r="TVJ28" s="2"/>
      <c r="TVK28" s="2"/>
      <c r="TVL28" s="2"/>
      <c r="TVM28" s="2"/>
      <c r="TVN28" s="2"/>
      <c r="TVO28" s="2"/>
      <c r="TVP28" s="2"/>
      <c r="TVQ28" s="2"/>
      <c r="TVR28" s="2"/>
      <c r="TVS28" s="2"/>
      <c r="TVT28" s="2"/>
      <c r="TVU28" s="2"/>
      <c r="TVV28" s="2"/>
      <c r="TVW28" s="2"/>
      <c r="TVX28" s="2"/>
      <c r="TVY28" s="2"/>
      <c r="TVZ28" s="2"/>
      <c r="TWA28" s="2"/>
      <c r="TWB28" s="2"/>
      <c r="TWC28" s="2"/>
      <c r="TWD28" s="2"/>
      <c r="TWE28" s="2"/>
      <c r="TWF28" s="2"/>
      <c r="TWG28" s="2"/>
      <c r="TWH28" s="2"/>
      <c r="TWI28" s="2"/>
      <c r="TWJ28" s="2"/>
      <c r="TWK28" s="2"/>
      <c r="TWL28" s="2"/>
      <c r="TWM28" s="2"/>
      <c r="TWN28" s="2"/>
      <c r="TWO28" s="2"/>
      <c r="TWP28" s="2"/>
      <c r="TWQ28" s="2"/>
      <c r="TWR28" s="2"/>
      <c r="TWS28" s="2"/>
      <c r="TWT28" s="2"/>
      <c r="TWU28" s="2"/>
      <c r="TWV28" s="2"/>
      <c r="TWW28" s="2"/>
      <c r="TWX28" s="2"/>
      <c r="TWY28" s="2"/>
      <c r="TWZ28" s="2"/>
      <c r="TXA28" s="2"/>
      <c r="TXB28" s="2"/>
      <c r="TXC28" s="2"/>
      <c r="TXD28" s="2"/>
      <c r="TXE28" s="2"/>
      <c r="TXF28" s="2"/>
      <c r="TXG28" s="2"/>
      <c r="TXH28" s="2"/>
      <c r="TXI28" s="2"/>
      <c r="TXJ28" s="2"/>
      <c r="TXK28" s="2"/>
      <c r="TXL28" s="2"/>
      <c r="TXM28" s="2"/>
      <c r="TXN28" s="2"/>
      <c r="TXO28" s="2"/>
      <c r="TXP28" s="2"/>
      <c r="TXQ28" s="2"/>
      <c r="TXR28" s="2"/>
      <c r="TXS28" s="2"/>
      <c r="TXT28" s="2"/>
      <c r="TXU28" s="2"/>
      <c r="TXV28" s="2"/>
      <c r="TXW28" s="2"/>
      <c r="TXX28" s="2"/>
      <c r="TXY28" s="2"/>
      <c r="TXZ28" s="2"/>
      <c r="TYA28" s="2"/>
      <c r="TYB28" s="2"/>
      <c r="TYC28" s="2"/>
      <c r="TYD28" s="2"/>
      <c r="TYE28" s="2"/>
      <c r="TYF28" s="2"/>
      <c r="TYG28" s="2"/>
      <c r="TYH28" s="2"/>
      <c r="TYI28" s="2"/>
      <c r="TYJ28" s="2"/>
      <c r="TYK28" s="2"/>
      <c r="TYL28" s="2"/>
      <c r="TYM28" s="2"/>
      <c r="TYN28" s="2"/>
      <c r="TYO28" s="2"/>
      <c r="TYP28" s="2"/>
      <c r="TYQ28" s="2"/>
      <c r="TYR28" s="2"/>
      <c r="TYS28" s="2"/>
      <c r="TYT28" s="2"/>
      <c r="TYU28" s="2"/>
      <c r="TYV28" s="2"/>
      <c r="TYW28" s="2"/>
      <c r="TYX28" s="2"/>
      <c r="TYY28" s="2"/>
      <c r="TYZ28" s="2"/>
      <c r="TZA28" s="2"/>
      <c r="TZB28" s="2"/>
      <c r="TZC28" s="2"/>
      <c r="TZD28" s="2"/>
      <c r="TZE28" s="2"/>
      <c r="TZF28" s="2"/>
      <c r="TZG28" s="2"/>
      <c r="TZH28" s="2"/>
      <c r="TZI28" s="2"/>
      <c r="TZJ28" s="2"/>
      <c r="TZK28" s="2"/>
      <c r="TZL28" s="2"/>
      <c r="TZM28" s="2"/>
      <c r="TZN28" s="2"/>
      <c r="TZO28" s="2"/>
      <c r="TZP28" s="2"/>
      <c r="TZQ28" s="2"/>
      <c r="TZR28" s="2"/>
      <c r="TZS28" s="2"/>
      <c r="TZT28" s="2"/>
      <c r="TZU28" s="2"/>
      <c r="TZV28" s="2"/>
      <c r="TZW28" s="2"/>
      <c r="TZX28" s="2"/>
      <c r="TZY28" s="2"/>
      <c r="TZZ28" s="2"/>
      <c r="UAA28" s="2"/>
      <c r="UAB28" s="2"/>
      <c r="UAC28" s="2"/>
      <c r="UAD28" s="2"/>
      <c r="UAE28" s="2"/>
      <c r="UAF28" s="2"/>
      <c r="UAG28" s="2"/>
      <c r="UAH28" s="2"/>
      <c r="UAI28" s="2"/>
      <c r="UAJ28" s="2"/>
      <c r="UAK28" s="2"/>
      <c r="UAL28" s="2"/>
      <c r="UAM28" s="2"/>
      <c r="UAN28" s="2"/>
      <c r="UAO28" s="2"/>
      <c r="UAP28" s="2"/>
      <c r="UAQ28" s="2"/>
      <c r="UAR28" s="2"/>
      <c r="UAS28" s="2"/>
      <c r="UAT28" s="2"/>
      <c r="UAU28" s="2"/>
      <c r="UAV28" s="2"/>
      <c r="UAW28" s="2"/>
      <c r="UAX28" s="2"/>
      <c r="UAY28" s="2"/>
      <c r="UAZ28" s="2"/>
      <c r="UBA28" s="2"/>
      <c r="UBB28" s="2"/>
      <c r="UBC28" s="2"/>
      <c r="UBD28" s="2"/>
      <c r="UBE28" s="2"/>
      <c r="UBF28" s="2"/>
      <c r="UBG28" s="2"/>
      <c r="UBH28" s="2"/>
      <c r="UBI28" s="2"/>
      <c r="UBJ28" s="2"/>
      <c r="UBK28" s="2"/>
      <c r="UBL28" s="2"/>
      <c r="UBM28" s="2"/>
      <c r="UBN28" s="2"/>
      <c r="UBO28" s="2"/>
      <c r="UBP28" s="2"/>
      <c r="UBQ28" s="2"/>
      <c r="UBR28" s="2"/>
      <c r="UBS28" s="2"/>
      <c r="UBT28" s="2"/>
      <c r="UBU28" s="2"/>
      <c r="UBV28" s="2"/>
      <c r="UBW28" s="2"/>
      <c r="UBX28" s="2"/>
      <c r="UBY28" s="2"/>
      <c r="UBZ28" s="2"/>
      <c r="UCA28" s="2"/>
      <c r="UCB28" s="2"/>
      <c r="UCC28" s="2"/>
      <c r="UCD28" s="2"/>
      <c r="UCE28" s="2"/>
      <c r="UCF28" s="2"/>
      <c r="UCG28" s="2"/>
      <c r="UCH28" s="2"/>
      <c r="UCI28" s="2"/>
      <c r="UCJ28" s="2"/>
      <c r="UCK28" s="2"/>
      <c r="UCL28" s="2"/>
      <c r="UCM28" s="2"/>
      <c r="UCN28" s="2"/>
      <c r="UCO28" s="2"/>
      <c r="UCP28" s="2"/>
      <c r="UCQ28" s="2"/>
      <c r="UCR28" s="2"/>
      <c r="UCS28" s="2"/>
      <c r="UCT28" s="2"/>
      <c r="UCU28" s="2"/>
      <c r="UCV28" s="2"/>
      <c r="UCW28" s="2"/>
      <c r="UCX28" s="2"/>
      <c r="UCY28" s="2"/>
      <c r="UCZ28" s="2"/>
      <c r="UDA28" s="2"/>
      <c r="UDB28" s="2"/>
      <c r="UDC28" s="2"/>
      <c r="UDD28" s="2"/>
      <c r="UDE28" s="2"/>
      <c r="UDF28" s="2"/>
      <c r="UDG28" s="2"/>
      <c r="UDH28" s="2"/>
      <c r="UDI28" s="2"/>
      <c r="UDJ28" s="2"/>
      <c r="UDK28" s="2"/>
      <c r="UDL28" s="2"/>
      <c r="UDM28" s="2"/>
      <c r="UDN28" s="2"/>
      <c r="UDO28" s="2"/>
      <c r="UDP28" s="2"/>
      <c r="UDQ28" s="2"/>
      <c r="UDR28" s="2"/>
      <c r="UDS28" s="2"/>
      <c r="UDT28" s="2"/>
      <c r="UDU28" s="2"/>
      <c r="UDV28" s="2"/>
      <c r="UDW28" s="2"/>
      <c r="UDX28" s="2"/>
      <c r="UDY28" s="2"/>
      <c r="UDZ28" s="2"/>
      <c r="UEA28" s="2"/>
      <c r="UEB28" s="2"/>
      <c r="UEC28" s="2"/>
      <c r="UED28" s="2"/>
      <c r="UEE28" s="2"/>
      <c r="UEF28" s="2"/>
      <c r="UEG28" s="2"/>
      <c r="UEH28" s="2"/>
      <c r="UEI28" s="2"/>
      <c r="UEJ28" s="2"/>
      <c r="UEK28" s="2"/>
      <c r="UEL28" s="2"/>
      <c r="UEM28" s="2"/>
      <c r="UEN28" s="2"/>
      <c r="UEO28" s="2"/>
      <c r="UEP28" s="2"/>
      <c r="UEQ28" s="2"/>
      <c r="UER28" s="2"/>
      <c r="UES28" s="2"/>
      <c r="UET28" s="2"/>
      <c r="UEU28" s="2"/>
      <c r="UEV28" s="2"/>
      <c r="UEW28" s="2"/>
      <c r="UEX28" s="2"/>
      <c r="UEY28" s="2"/>
      <c r="UEZ28" s="2"/>
      <c r="UFA28" s="2"/>
      <c r="UFB28" s="2"/>
      <c r="UFC28" s="2"/>
      <c r="UFD28" s="2"/>
      <c r="UFE28" s="2"/>
      <c r="UFF28" s="2"/>
      <c r="UFG28" s="2"/>
      <c r="UFH28" s="2"/>
      <c r="UFI28" s="2"/>
      <c r="UFJ28" s="2"/>
      <c r="UFK28" s="2"/>
      <c r="UFL28" s="2"/>
      <c r="UFM28" s="2"/>
      <c r="UFN28" s="2"/>
      <c r="UFO28" s="2"/>
      <c r="UFP28" s="2"/>
      <c r="UFQ28" s="2"/>
      <c r="UFR28" s="2"/>
      <c r="UFS28" s="2"/>
      <c r="UFT28" s="2"/>
      <c r="UFU28" s="2"/>
      <c r="UFV28" s="2"/>
      <c r="UFW28" s="2"/>
      <c r="UFX28" s="2"/>
      <c r="UFY28" s="2"/>
      <c r="UFZ28" s="2"/>
      <c r="UGA28" s="2"/>
      <c r="UGB28" s="2"/>
      <c r="UGC28" s="2"/>
      <c r="UGD28" s="2"/>
      <c r="UGE28" s="2"/>
      <c r="UGF28" s="2"/>
      <c r="UGG28" s="2"/>
      <c r="UGH28" s="2"/>
      <c r="UGI28" s="2"/>
      <c r="UGJ28" s="2"/>
      <c r="UGK28" s="2"/>
      <c r="UGL28" s="2"/>
      <c r="UGM28" s="2"/>
      <c r="UGN28" s="2"/>
      <c r="UGO28" s="2"/>
      <c r="UGP28" s="2"/>
      <c r="UGQ28" s="2"/>
      <c r="UGR28" s="2"/>
      <c r="UGS28" s="2"/>
      <c r="UGT28" s="2"/>
      <c r="UGU28" s="2"/>
      <c r="UGV28" s="2"/>
      <c r="UGW28" s="2"/>
      <c r="UGX28" s="2"/>
      <c r="UGY28" s="2"/>
      <c r="UGZ28" s="2"/>
      <c r="UHA28" s="2"/>
      <c r="UHB28" s="2"/>
      <c r="UHC28" s="2"/>
      <c r="UHD28" s="2"/>
      <c r="UHE28" s="2"/>
      <c r="UHF28" s="2"/>
      <c r="UHG28" s="2"/>
      <c r="UHH28" s="2"/>
      <c r="UHI28" s="2"/>
      <c r="UHJ28" s="2"/>
      <c r="UHK28" s="2"/>
      <c r="UHL28" s="2"/>
      <c r="UHM28" s="2"/>
      <c r="UHN28" s="2"/>
      <c r="UHO28" s="2"/>
      <c r="UHP28" s="2"/>
      <c r="UHQ28" s="2"/>
      <c r="UHR28" s="2"/>
      <c r="UHS28" s="2"/>
      <c r="UHT28" s="2"/>
      <c r="UHU28" s="2"/>
      <c r="UHV28" s="2"/>
      <c r="UHW28" s="2"/>
      <c r="UHX28" s="2"/>
      <c r="UHY28" s="2"/>
      <c r="UHZ28" s="2"/>
      <c r="UIA28" s="2"/>
      <c r="UIB28" s="2"/>
      <c r="UIC28" s="2"/>
      <c r="UID28" s="2"/>
      <c r="UIE28" s="2"/>
      <c r="UIF28" s="2"/>
      <c r="UIG28" s="2"/>
      <c r="UIH28" s="2"/>
      <c r="UII28" s="2"/>
      <c r="UIJ28" s="2"/>
      <c r="UIK28" s="2"/>
      <c r="UIL28" s="2"/>
      <c r="UIM28" s="2"/>
      <c r="UIN28" s="2"/>
      <c r="UIO28" s="2"/>
      <c r="UIP28" s="2"/>
      <c r="UIQ28" s="2"/>
      <c r="UIR28" s="2"/>
      <c r="UIS28" s="2"/>
      <c r="UIT28" s="2"/>
      <c r="UIU28" s="2"/>
      <c r="UIV28" s="2"/>
      <c r="UIW28" s="2"/>
      <c r="UIX28" s="2"/>
      <c r="UIY28" s="2"/>
      <c r="UIZ28" s="2"/>
      <c r="UJA28" s="2"/>
      <c r="UJB28" s="2"/>
      <c r="UJC28" s="2"/>
      <c r="UJD28" s="2"/>
      <c r="UJE28" s="2"/>
      <c r="UJF28" s="2"/>
      <c r="UJG28" s="2"/>
      <c r="UJH28" s="2"/>
      <c r="UJI28" s="2"/>
      <c r="UJJ28" s="2"/>
      <c r="UJK28" s="2"/>
      <c r="UJL28" s="2"/>
      <c r="UJM28" s="2"/>
      <c r="UJN28" s="2"/>
      <c r="UJO28" s="2"/>
      <c r="UJP28" s="2"/>
      <c r="UJQ28" s="2"/>
      <c r="UJR28" s="2"/>
      <c r="UJS28" s="2"/>
      <c r="UJT28" s="2"/>
      <c r="UJU28" s="2"/>
      <c r="UJV28" s="2"/>
      <c r="UJW28" s="2"/>
      <c r="UJX28" s="2"/>
      <c r="UJY28" s="2"/>
      <c r="UJZ28" s="2"/>
      <c r="UKA28" s="2"/>
      <c r="UKB28" s="2"/>
      <c r="UKC28" s="2"/>
      <c r="UKD28" s="2"/>
      <c r="UKE28" s="2"/>
      <c r="UKF28" s="2"/>
      <c r="UKG28" s="2"/>
      <c r="UKH28" s="2"/>
      <c r="UKI28" s="2"/>
      <c r="UKJ28" s="2"/>
      <c r="UKK28" s="2"/>
      <c r="UKL28" s="2"/>
      <c r="UKM28" s="2"/>
      <c r="UKN28" s="2"/>
      <c r="UKO28" s="2"/>
      <c r="UKP28" s="2"/>
      <c r="UKQ28" s="2"/>
      <c r="UKR28" s="2"/>
      <c r="UKS28" s="2"/>
      <c r="UKT28" s="2"/>
      <c r="UKU28" s="2"/>
      <c r="UKV28" s="2"/>
      <c r="UKW28" s="2"/>
      <c r="UKX28" s="2"/>
      <c r="UKY28" s="2"/>
      <c r="UKZ28" s="2"/>
      <c r="ULA28" s="2"/>
      <c r="ULB28" s="2"/>
      <c r="ULC28" s="2"/>
      <c r="ULD28" s="2"/>
      <c r="ULE28" s="2"/>
      <c r="ULF28" s="2"/>
      <c r="ULG28" s="2"/>
      <c r="ULH28" s="2"/>
      <c r="ULI28" s="2"/>
      <c r="ULJ28" s="2"/>
      <c r="ULK28" s="2"/>
      <c r="ULL28" s="2"/>
      <c r="ULM28" s="2"/>
      <c r="ULN28" s="2"/>
      <c r="ULO28" s="2"/>
      <c r="ULP28" s="2"/>
      <c r="ULQ28" s="2"/>
      <c r="ULR28" s="2"/>
      <c r="ULS28" s="2"/>
      <c r="ULT28" s="2"/>
      <c r="ULU28" s="2"/>
      <c r="ULV28" s="2"/>
      <c r="ULW28" s="2"/>
      <c r="ULX28" s="2"/>
      <c r="ULY28" s="2"/>
      <c r="ULZ28" s="2"/>
      <c r="UMA28" s="2"/>
      <c r="UMB28" s="2"/>
      <c r="UMC28" s="2"/>
      <c r="UMD28" s="2"/>
      <c r="UME28" s="2"/>
      <c r="UMF28" s="2"/>
      <c r="UMG28" s="2"/>
      <c r="UMH28" s="2"/>
      <c r="UMI28" s="2"/>
      <c r="UMJ28" s="2"/>
      <c r="UMK28" s="2"/>
      <c r="UML28" s="2"/>
      <c r="UMM28" s="2"/>
      <c r="UMN28" s="2"/>
      <c r="UMO28" s="2"/>
      <c r="UMP28" s="2"/>
      <c r="UMQ28" s="2"/>
      <c r="UMR28" s="2"/>
      <c r="UMS28" s="2"/>
      <c r="UMT28" s="2"/>
      <c r="UMU28" s="2"/>
      <c r="UMV28" s="2"/>
      <c r="UMW28" s="2"/>
      <c r="UMX28" s="2"/>
      <c r="UMY28" s="2"/>
      <c r="UMZ28" s="2"/>
      <c r="UNA28" s="2"/>
      <c r="UNB28" s="2"/>
      <c r="UNC28" s="2"/>
      <c r="UND28" s="2"/>
      <c r="UNE28" s="2"/>
      <c r="UNF28" s="2"/>
      <c r="UNG28" s="2"/>
      <c r="UNH28" s="2"/>
      <c r="UNI28" s="2"/>
      <c r="UNJ28" s="2"/>
      <c r="UNK28" s="2"/>
      <c r="UNL28" s="2"/>
      <c r="UNM28" s="2"/>
      <c r="UNN28" s="2"/>
      <c r="UNO28" s="2"/>
      <c r="UNP28" s="2"/>
      <c r="UNQ28" s="2"/>
      <c r="UNR28" s="2"/>
      <c r="UNS28" s="2"/>
      <c r="UNT28" s="2"/>
      <c r="UNU28" s="2"/>
      <c r="UNV28" s="2"/>
      <c r="UNW28" s="2"/>
      <c r="UNX28" s="2"/>
      <c r="UNY28" s="2"/>
      <c r="UNZ28" s="2"/>
      <c r="UOA28" s="2"/>
      <c r="UOB28" s="2"/>
      <c r="UOC28" s="2"/>
      <c r="UOD28" s="2"/>
      <c r="UOE28" s="2"/>
      <c r="UOF28" s="2"/>
      <c r="UOG28" s="2"/>
      <c r="UOH28" s="2"/>
      <c r="UOI28" s="2"/>
      <c r="UOJ28" s="2"/>
      <c r="UOK28" s="2"/>
      <c r="UOL28" s="2"/>
      <c r="UOM28" s="2"/>
      <c r="UON28" s="2"/>
      <c r="UOO28" s="2"/>
      <c r="UOP28" s="2"/>
      <c r="UOQ28" s="2"/>
      <c r="UOR28" s="2"/>
      <c r="UOS28" s="2"/>
      <c r="UOT28" s="2"/>
      <c r="UOU28" s="2"/>
      <c r="UOV28" s="2"/>
      <c r="UOW28" s="2"/>
      <c r="UOX28" s="2"/>
      <c r="UOY28" s="2"/>
      <c r="UOZ28" s="2"/>
      <c r="UPA28" s="2"/>
      <c r="UPB28" s="2"/>
      <c r="UPC28" s="2"/>
      <c r="UPD28" s="2"/>
      <c r="UPE28" s="2"/>
      <c r="UPF28" s="2"/>
      <c r="UPG28" s="2"/>
      <c r="UPH28" s="2"/>
      <c r="UPI28" s="2"/>
      <c r="UPJ28" s="2"/>
      <c r="UPK28" s="2"/>
      <c r="UPL28" s="2"/>
      <c r="UPM28" s="2"/>
      <c r="UPN28" s="2"/>
      <c r="UPO28" s="2"/>
      <c r="UPP28" s="2"/>
      <c r="UPQ28" s="2"/>
      <c r="UPR28" s="2"/>
      <c r="UPS28" s="2"/>
      <c r="UPT28" s="2"/>
      <c r="UPU28" s="2"/>
      <c r="UPV28" s="2"/>
      <c r="UPW28" s="2"/>
      <c r="UPX28" s="2"/>
      <c r="UPY28" s="2"/>
      <c r="UPZ28" s="2"/>
      <c r="UQA28" s="2"/>
      <c r="UQB28" s="2"/>
      <c r="UQC28" s="2"/>
      <c r="UQD28" s="2"/>
      <c r="UQE28" s="2"/>
      <c r="UQF28" s="2"/>
      <c r="UQG28" s="2"/>
      <c r="UQH28" s="2"/>
      <c r="UQI28" s="2"/>
      <c r="UQJ28" s="2"/>
      <c r="UQK28" s="2"/>
      <c r="UQL28" s="2"/>
      <c r="UQM28" s="2"/>
      <c r="UQN28" s="2"/>
      <c r="UQO28" s="2"/>
      <c r="UQP28" s="2"/>
      <c r="UQQ28" s="2"/>
      <c r="UQR28" s="2"/>
      <c r="UQS28" s="2"/>
      <c r="UQT28" s="2"/>
      <c r="UQU28" s="2"/>
      <c r="UQV28" s="2"/>
      <c r="UQW28" s="2"/>
      <c r="UQX28" s="2"/>
      <c r="UQY28" s="2"/>
      <c r="UQZ28" s="2"/>
      <c r="URA28" s="2"/>
      <c r="URB28" s="2"/>
      <c r="URC28" s="2"/>
      <c r="URD28" s="2"/>
      <c r="URE28" s="2"/>
      <c r="URF28" s="2"/>
      <c r="URG28" s="2"/>
      <c r="URH28" s="2"/>
      <c r="URI28" s="2"/>
      <c r="URJ28" s="2"/>
      <c r="URK28" s="2"/>
      <c r="URL28" s="2"/>
      <c r="URM28" s="2"/>
      <c r="URN28" s="2"/>
      <c r="URO28" s="2"/>
      <c r="URP28" s="2"/>
      <c r="URQ28" s="2"/>
      <c r="URR28" s="2"/>
      <c r="URS28" s="2"/>
      <c r="URT28" s="2"/>
      <c r="URU28" s="2"/>
      <c r="URV28" s="2"/>
      <c r="URW28" s="2"/>
      <c r="URX28" s="2"/>
      <c r="URY28" s="2"/>
      <c r="URZ28" s="2"/>
      <c r="USA28" s="2"/>
      <c r="USB28" s="2"/>
      <c r="USC28" s="2"/>
      <c r="USD28" s="2"/>
      <c r="USE28" s="2"/>
      <c r="USF28" s="2"/>
      <c r="USG28" s="2"/>
      <c r="USH28" s="2"/>
      <c r="USI28" s="2"/>
      <c r="USJ28" s="2"/>
      <c r="USK28" s="2"/>
      <c r="USL28" s="2"/>
      <c r="USM28" s="2"/>
      <c r="USN28" s="2"/>
      <c r="USO28" s="2"/>
      <c r="USP28" s="2"/>
      <c r="USQ28" s="2"/>
      <c r="USR28" s="2"/>
      <c r="USS28" s="2"/>
      <c r="UST28" s="2"/>
      <c r="USU28" s="2"/>
      <c r="USV28" s="2"/>
      <c r="USW28" s="2"/>
      <c r="USX28" s="2"/>
      <c r="USY28" s="2"/>
      <c r="USZ28" s="2"/>
      <c r="UTA28" s="2"/>
      <c r="UTB28" s="2"/>
      <c r="UTC28" s="2"/>
      <c r="UTD28" s="2"/>
      <c r="UTE28" s="2"/>
      <c r="UTF28" s="2"/>
      <c r="UTG28" s="2"/>
      <c r="UTH28" s="2"/>
      <c r="UTI28" s="2"/>
      <c r="UTJ28" s="2"/>
      <c r="UTK28" s="2"/>
      <c r="UTL28" s="2"/>
      <c r="UTM28" s="2"/>
      <c r="UTN28" s="2"/>
      <c r="UTO28" s="2"/>
      <c r="UTP28" s="2"/>
      <c r="UTQ28" s="2"/>
      <c r="UTR28" s="2"/>
      <c r="UTS28" s="2"/>
      <c r="UTT28" s="2"/>
      <c r="UTU28" s="2"/>
      <c r="UTV28" s="2"/>
      <c r="UTW28" s="2"/>
      <c r="UTX28" s="2"/>
      <c r="UTY28" s="2"/>
      <c r="UTZ28" s="2"/>
      <c r="UUA28" s="2"/>
      <c r="UUB28" s="2"/>
      <c r="UUC28" s="2"/>
      <c r="UUD28" s="2"/>
      <c r="UUE28" s="2"/>
      <c r="UUF28" s="2"/>
      <c r="UUG28" s="2"/>
      <c r="UUH28" s="2"/>
      <c r="UUI28" s="2"/>
      <c r="UUJ28" s="2"/>
      <c r="UUK28" s="2"/>
      <c r="UUL28" s="2"/>
      <c r="UUM28" s="2"/>
      <c r="UUN28" s="2"/>
      <c r="UUO28" s="2"/>
      <c r="UUP28" s="2"/>
      <c r="UUQ28" s="2"/>
      <c r="UUR28" s="2"/>
      <c r="UUS28" s="2"/>
      <c r="UUT28" s="2"/>
      <c r="UUU28" s="2"/>
      <c r="UUV28" s="2"/>
      <c r="UUW28" s="2"/>
      <c r="UUX28" s="2"/>
      <c r="UUY28" s="2"/>
      <c r="UUZ28" s="2"/>
      <c r="UVA28" s="2"/>
      <c r="UVB28" s="2"/>
      <c r="UVC28" s="2"/>
      <c r="UVD28" s="2"/>
      <c r="UVE28" s="2"/>
      <c r="UVF28" s="2"/>
      <c r="UVG28" s="2"/>
      <c r="UVH28" s="2"/>
      <c r="UVI28" s="2"/>
      <c r="UVJ28" s="2"/>
      <c r="UVK28" s="2"/>
      <c r="UVL28" s="2"/>
      <c r="UVM28" s="2"/>
      <c r="UVN28" s="2"/>
      <c r="UVO28" s="2"/>
      <c r="UVP28" s="2"/>
      <c r="UVQ28" s="2"/>
      <c r="UVR28" s="2"/>
      <c r="UVS28" s="2"/>
      <c r="UVT28" s="2"/>
      <c r="UVU28" s="2"/>
      <c r="UVV28" s="2"/>
      <c r="UVW28" s="2"/>
      <c r="UVX28" s="2"/>
      <c r="UVY28" s="2"/>
      <c r="UVZ28" s="2"/>
      <c r="UWA28" s="2"/>
      <c r="UWB28" s="2"/>
      <c r="UWC28" s="2"/>
      <c r="UWD28" s="2"/>
      <c r="UWE28" s="2"/>
      <c r="UWF28" s="2"/>
      <c r="UWG28" s="2"/>
      <c r="UWH28" s="2"/>
      <c r="UWI28" s="2"/>
      <c r="UWJ28" s="2"/>
      <c r="UWK28" s="2"/>
      <c r="UWL28" s="2"/>
      <c r="UWM28" s="2"/>
      <c r="UWN28" s="2"/>
      <c r="UWO28" s="2"/>
      <c r="UWP28" s="2"/>
      <c r="UWQ28" s="2"/>
      <c r="UWR28" s="2"/>
      <c r="UWS28" s="2"/>
      <c r="UWT28" s="2"/>
      <c r="UWU28" s="2"/>
      <c r="UWV28" s="2"/>
      <c r="UWW28" s="2"/>
      <c r="UWX28" s="2"/>
      <c r="UWY28" s="2"/>
      <c r="UWZ28" s="2"/>
      <c r="UXA28" s="2"/>
      <c r="UXB28" s="2"/>
      <c r="UXC28" s="2"/>
      <c r="UXD28" s="2"/>
      <c r="UXE28" s="2"/>
      <c r="UXF28" s="2"/>
      <c r="UXG28" s="2"/>
      <c r="UXH28" s="2"/>
      <c r="UXI28" s="2"/>
      <c r="UXJ28" s="2"/>
      <c r="UXK28" s="2"/>
      <c r="UXL28" s="2"/>
      <c r="UXM28" s="2"/>
      <c r="UXN28" s="2"/>
      <c r="UXO28" s="2"/>
      <c r="UXP28" s="2"/>
      <c r="UXQ28" s="2"/>
      <c r="UXR28" s="2"/>
      <c r="UXS28" s="2"/>
      <c r="UXT28" s="2"/>
      <c r="UXU28" s="2"/>
      <c r="UXV28" s="2"/>
      <c r="UXW28" s="2"/>
      <c r="UXX28" s="2"/>
      <c r="UXY28" s="2"/>
      <c r="UXZ28" s="2"/>
      <c r="UYA28" s="2"/>
      <c r="UYB28" s="2"/>
      <c r="UYC28" s="2"/>
      <c r="UYD28" s="2"/>
      <c r="UYE28" s="2"/>
      <c r="UYF28" s="2"/>
      <c r="UYG28" s="2"/>
      <c r="UYH28" s="2"/>
      <c r="UYI28" s="2"/>
      <c r="UYJ28" s="2"/>
      <c r="UYK28" s="2"/>
      <c r="UYL28" s="2"/>
      <c r="UYM28" s="2"/>
      <c r="UYN28" s="2"/>
      <c r="UYO28" s="2"/>
      <c r="UYP28" s="2"/>
      <c r="UYQ28" s="2"/>
      <c r="UYR28" s="2"/>
      <c r="UYS28" s="2"/>
      <c r="UYT28" s="2"/>
      <c r="UYU28" s="2"/>
      <c r="UYV28" s="2"/>
      <c r="UYW28" s="2"/>
      <c r="UYX28" s="2"/>
      <c r="UYY28" s="2"/>
      <c r="UYZ28" s="2"/>
      <c r="UZA28" s="2"/>
      <c r="UZB28" s="2"/>
      <c r="UZC28" s="2"/>
      <c r="UZD28" s="2"/>
      <c r="UZE28" s="2"/>
      <c r="UZF28" s="2"/>
      <c r="UZG28" s="2"/>
      <c r="UZH28" s="2"/>
      <c r="UZI28" s="2"/>
      <c r="UZJ28" s="2"/>
      <c r="UZK28" s="2"/>
      <c r="UZL28" s="2"/>
      <c r="UZM28" s="2"/>
      <c r="UZN28" s="2"/>
      <c r="UZO28" s="2"/>
      <c r="UZP28" s="2"/>
      <c r="UZQ28" s="2"/>
      <c r="UZR28" s="2"/>
      <c r="UZS28" s="2"/>
      <c r="UZT28" s="2"/>
      <c r="UZU28" s="2"/>
      <c r="UZV28" s="2"/>
      <c r="UZW28" s="2"/>
      <c r="UZX28" s="2"/>
      <c r="UZY28" s="2"/>
      <c r="UZZ28" s="2"/>
      <c r="VAA28" s="2"/>
      <c r="VAB28" s="2"/>
      <c r="VAC28" s="2"/>
      <c r="VAD28" s="2"/>
      <c r="VAE28" s="2"/>
      <c r="VAF28" s="2"/>
      <c r="VAG28" s="2"/>
      <c r="VAH28" s="2"/>
      <c r="VAI28" s="2"/>
      <c r="VAJ28" s="2"/>
      <c r="VAK28" s="2"/>
      <c r="VAL28" s="2"/>
      <c r="VAM28" s="2"/>
      <c r="VAN28" s="2"/>
      <c r="VAO28" s="2"/>
      <c r="VAP28" s="2"/>
      <c r="VAQ28" s="2"/>
      <c r="VAR28" s="2"/>
      <c r="VAS28" s="2"/>
      <c r="VAT28" s="2"/>
      <c r="VAU28" s="2"/>
      <c r="VAV28" s="2"/>
      <c r="VAW28" s="2"/>
      <c r="VAX28" s="2"/>
      <c r="VAY28" s="2"/>
      <c r="VAZ28" s="2"/>
      <c r="VBA28" s="2"/>
      <c r="VBB28" s="2"/>
      <c r="VBC28" s="2"/>
      <c r="VBD28" s="2"/>
      <c r="VBE28" s="2"/>
      <c r="VBF28" s="2"/>
      <c r="VBG28" s="2"/>
      <c r="VBH28" s="2"/>
      <c r="VBI28" s="2"/>
      <c r="VBJ28" s="2"/>
      <c r="VBK28" s="2"/>
      <c r="VBL28" s="2"/>
      <c r="VBM28" s="2"/>
      <c r="VBN28" s="2"/>
      <c r="VBO28" s="2"/>
      <c r="VBP28" s="2"/>
      <c r="VBQ28" s="2"/>
      <c r="VBR28" s="2"/>
      <c r="VBS28" s="2"/>
      <c r="VBT28" s="2"/>
      <c r="VBU28" s="2"/>
      <c r="VBV28" s="2"/>
      <c r="VBW28" s="2"/>
      <c r="VBX28" s="2"/>
      <c r="VBY28" s="2"/>
      <c r="VBZ28" s="2"/>
      <c r="VCA28" s="2"/>
      <c r="VCB28" s="2"/>
      <c r="VCC28" s="2"/>
      <c r="VCD28" s="2"/>
      <c r="VCE28" s="2"/>
      <c r="VCF28" s="2"/>
      <c r="VCG28" s="2"/>
      <c r="VCH28" s="2"/>
      <c r="VCI28" s="2"/>
      <c r="VCJ28" s="2"/>
      <c r="VCK28" s="2"/>
      <c r="VCL28" s="2"/>
      <c r="VCM28" s="2"/>
      <c r="VCN28" s="2"/>
      <c r="VCO28" s="2"/>
      <c r="VCP28" s="2"/>
      <c r="VCQ28" s="2"/>
      <c r="VCR28" s="2"/>
      <c r="VCS28" s="2"/>
      <c r="VCT28" s="2"/>
      <c r="VCU28" s="2"/>
      <c r="VCV28" s="2"/>
      <c r="VCW28" s="2"/>
      <c r="VCX28" s="2"/>
      <c r="VCY28" s="2"/>
      <c r="VCZ28" s="2"/>
      <c r="VDA28" s="2"/>
      <c r="VDB28" s="2"/>
      <c r="VDC28" s="2"/>
      <c r="VDD28" s="2"/>
      <c r="VDE28" s="2"/>
      <c r="VDF28" s="2"/>
      <c r="VDG28" s="2"/>
      <c r="VDH28" s="2"/>
      <c r="VDI28" s="2"/>
      <c r="VDJ28" s="2"/>
      <c r="VDK28" s="2"/>
      <c r="VDL28" s="2"/>
      <c r="VDM28" s="2"/>
      <c r="VDN28" s="2"/>
      <c r="VDO28" s="2"/>
      <c r="VDP28" s="2"/>
      <c r="VDQ28" s="2"/>
      <c r="VDR28" s="2"/>
      <c r="VDS28" s="2"/>
      <c r="VDT28" s="2"/>
      <c r="VDU28" s="2"/>
      <c r="VDV28" s="2"/>
      <c r="VDW28" s="2"/>
      <c r="VDX28" s="2"/>
      <c r="VDY28" s="2"/>
      <c r="VDZ28" s="2"/>
      <c r="VEA28" s="2"/>
      <c r="VEB28" s="2"/>
      <c r="VEC28" s="2"/>
      <c r="VED28" s="2"/>
      <c r="VEE28" s="2"/>
      <c r="VEF28" s="2"/>
      <c r="VEG28" s="2"/>
      <c r="VEH28" s="2"/>
      <c r="VEI28" s="2"/>
      <c r="VEJ28" s="2"/>
      <c r="VEK28" s="2"/>
      <c r="VEL28" s="2"/>
      <c r="VEM28" s="2"/>
      <c r="VEN28" s="2"/>
      <c r="VEO28" s="2"/>
      <c r="VEP28" s="2"/>
      <c r="VEQ28" s="2"/>
      <c r="VER28" s="2"/>
      <c r="VES28" s="2"/>
      <c r="VET28" s="2"/>
      <c r="VEU28" s="2"/>
      <c r="VEV28" s="2"/>
      <c r="VEW28" s="2"/>
      <c r="VEX28" s="2"/>
      <c r="VEY28" s="2"/>
      <c r="VEZ28" s="2"/>
      <c r="VFA28" s="2"/>
      <c r="VFB28" s="2"/>
      <c r="VFC28" s="2"/>
      <c r="VFD28" s="2"/>
      <c r="VFE28" s="2"/>
      <c r="VFF28" s="2"/>
      <c r="VFG28" s="2"/>
      <c r="VFH28" s="2"/>
      <c r="VFI28" s="2"/>
      <c r="VFJ28" s="2"/>
      <c r="VFK28" s="2"/>
      <c r="VFL28" s="2"/>
      <c r="VFM28" s="2"/>
      <c r="VFN28" s="2"/>
      <c r="VFO28" s="2"/>
      <c r="VFP28" s="2"/>
      <c r="VFQ28" s="2"/>
      <c r="VFR28" s="2"/>
      <c r="VFS28" s="2"/>
      <c r="VFT28" s="2"/>
      <c r="VFU28" s="2"/>
      <c r="VFV28" s="2"/>
      <c r="VFW28" s="2"/>
      <c r="VFX28" s="2"/>
      <c r="VFY28" s="2"/>
      <c r="VFZ28" s="2"/>
      <c r="VGA28" s="2"/>
      <c r="VGB28" s="2"/>
      <c r="VGC28" s="2"/>
      <c r="VGD28" s="2"/>
      <c r="VGE28" s="2"/>
      <c r="VGF28" s="2"/>
      <c r="VGG28" s="2"/>
      <c r="VGH28" s="2"/>
      <c r="VGI28" s="2"/>
      <c r="VGJ28" s="2"/>
      <c r="VGK28" s="2"/>
      <c r="VGL28" s="2"/>
      <c r="VGM28" s="2"/>
      <c r="VGN28" s="2"/>
      <c r="VGO28" s="2"/>
      <c r="VGP28" s="2"/>
      <c r="VGQ28" s="2"/>
      <c r="VGR28" s="2"/>
      <c r="VGS28" s="2"/>
      <c r="VGT28" s="2"/>
      <c r="VGU28" s="2"/>
      <c r="VGV28" s="2"/>
      <c r="VGW28" s="2"/>
      <c r="VGX28" s="2"/>
      <c r="VGY28" s="2"/>
      <c r="VGZ28" s="2"/>
      <c r="VHA28" s="2"/>
      <c r="VHB28" s="2"/>
      <c r="VHC28" s="2"/>
      <c r="VHD28" s="2"/>
      <c r="VHE28" s="2"/>
      <c r="VHF28" s="2"/>
      <c r="VHG28" s="2"/>
      <c r="VHH28" s="2"/>
      <c r="VHI28" s="2"/>
      <c r="VHJ28" s="2"/>
      <c r="VHK28" s="2"/>
      <c r="VHL28" s="2"/>
      <c r="VHM28" s="2"/>
      <c r="VHN28" s="2"/>
      <c r="VHO28" s="2"/>
      <c r="VHP28" s="2"/>
      <c r="VHQ28" s="2"/>
      <c r="VHR28" s="2"/>
      <c r="VHS28" s="2"/>
      <c r="VHT28" s="2"/>
      <c r="VHU28" s="2"/>
      <c r="VHV28" s="2"/>
      <c r="VHW28" s="2"/>
      <c r="VHX28" s="2"/>
      <c r="VHY28" s="2"/>
      <c r="VHZ28" s="2"/>
      <c r="VIA28" s="2"/>
      <c r="VIB28" s="2"/>
      <c r="VIC28" s="2"/>
      <c r="VID28" s="2"/>
      <c r="VIE28" s="2"/>
      <c r="VIF28" s="2"/>
      <c r="VIG28" s="2"/>
      <c r="VIH28" s="2"/>
      <c r="VII28" s="2"/>
      <c r="VIJ28" s="2"/>
      <c r="VIK28" s="2"/>
      <c r="VIL28" s="2"/>
      <c r="VIM28" s="2"/>
      <c r="VIN28" s="2"/>
      <c r="VIO28" s="2"/>
      <c r="VIP28" s="2"/>
      <c r="VIQ28" s="2"/>
      <c r="VIR28" s="2"/>
      <c r="VIS28" s="2"/>
      <c r="VIT28" s="2"/>
      <c r="VIU28" s="2"/>
      <c r="VIV28" s="2"/>
      <c r="VIW28" s="2"/>
      <c r="VIX28" s="2"/>
      <c r="VIY28" s="2"/>
      <c r="VIZ28" s="2"/>
      <c r="VJA28" s="2"/>
      <c r="VJB28" s="2"/>
      <c r="VJC28" s="2"/>
      <c r="VJD28" s="2"/>
      <c r="VJE28" s="2"/>
      <c r="VJF28" s="2"/>
      <c r="VJG28" s="2"/>
      <c r="VJH28" s="2"/>
      <c r="VJI28" s="2"/>
      <c r="VJJ28" s="2"/>
      <c r="VJK28" s="2"/>
      <c r="VJL28" s="2"/>
      <c r="VJM28" s="2"/>
      <c r="VJN28" s="2"/>
      <c r="VJO28" s="2"/>
      <c r="VJP28" s="2"/>
      <c r="VJQ28" s="2"/>
      <c r="VJR28" s="2"/>
      <c r="VJS28" s="2"/>
      <c r="VJT28" s="2"/>
      <c r="VJU28" s="2"/>
      <c r="VJV28" s="2"/>
      <c r="VJW28" s="2"/>
      <c r="VJX28" s="2"/>
      <c r="VJY28" s="2"/>
      <c r="VJZ28" s="2"/>
      <c r="VKA28" s="2"/>
      <c r="VKB28" s="2"/>
      <c r="VKC28" s="2"/>
      <c r="VKD28" s="2"/>
      <c r="VKE28" s="2"/>
      <c r="VKF28" s="2"/>
      <c r="VKG28" s="2"/>
      <c r="VKH28" s="2"/>
      <c r="VKI28" s="2"/>
      <c r="VKJ28" s="2"/>
      <c r="VKK28" s="2"/>
      <c r="VKL28" s="2"/>
      <c r="VKM28" s="2"/>
      <c r="VKN28" s="2"/>
      <c r="VKO28" s="2"/>
      <c r="VKP28" s="2"/>
      <c r="VKQ28" s="2"/>
      <c r="VKR28" s="2"/>
      <c r="VKS28" s="2"/>
      <c r="VKT28" s="2"/>
      <c r="VKU28" s="2"/>
      <c r="VKV28" s="2"/>
      <c r="VKW28" s="2"/>
      <c r="VKX28" s="2"/>
      <c r="VKY28" s="2"/>
      <c r="VKZ28" s="2"/>
      <c r="VLA28" s="2"/>
      <c r="VLB28" s="2"/>
      <c r="VLC28" s="2"/>
      <c r="VLD28" s="2"/>
      <c r="VLE28" s="2"/>
      <c r="VLF28" s="2"/>
      <c r="VLG28" s="2"/>
      <c r="VLH28" s="2"/>
      <c r="VLI28" s="2"/>
      <c r="VLJ28" s="2"/>
      <c r="VLK28" s="2"/>
      <c r="VLL28" s="2"/>
      <c r="VLM28" s="2"/>
      <c r="VLN28" s="2"/>
      <c r="VLO28" s="2"/>
      <c r="VLP28" s="2"/>
      <c r="VLQ28" s="2"/>
      <c r="VLR28" s="2"/>
      <c r="VLS28" s="2"/>
      <c r="VLT28" s="2"/>
      <c r="VLU28" s="2"/>
      <c r="VLV28" s="2"/>
      <c r="VLW28" s="2"/>
      <c r="VLX28" s="2"/>
      <c r="VLY28" s="2"/>
      <c r="VLZ28" s="2"/>
      <c r="VMA28" s="2"/>
      <c r="VMB28" s="2"/>
      <c r="VMC28" s="2"/>
      <c r="VMD28" s="2"/>
      <c r="VME28" s="2"/>
      <c r="VMF28" s="2"/>
      <c r="VMG28" s="2"/>
      <c r="VMH28" s="2"/>
      <c r="VMI28" s="2"/>
      <c r="VMJ28" s="2"/>
      <c r="VMK28" s="2"/>
      <c r="VML28" s="2"/>
      <c r="VMM28" s="2"/>
      <c r="VMN28" s="2"/>
      <c r="VMO28" s="2"/>
      <c r="VMP28" s="2"/>
      <c r="VMQ28" s="2"/>
      <c r="VMR28" s="2"/>
      <c r="VMS28" s="2"/>
      <c r="VMT28" s="2"/>
      <c r="VMU28" s="2"/>
      <c r="VMV28" s="2"/>
      <c r="VMW28" s="2"/>
      <c r="VMX28" s="2"/>
      <c r="VMY28" s="2"/>
      <c r="VMZ28" s="2"/>
      <c r="VNA28" s="2"/>
      <c r="VNB28" s="2"/>
      <c r="VNC28" s="2"/>
      <c r="VND28" s="2"/>
      <c r="VNE28" s="2"/>
      <c r="VNF28" s="2"/>
      <c r="VNG28" s="2"/>
      <c r="VNH28" s="2"/>
      <c r="VNI28" s="2"/>
      <c r="VNJ28" s="2"/>
      <c r="VNK28" s="2"/>
      <c r="VNL28" s="2"/>
      <c r="VNM28" s="2"/>
      <c r="VNN28" s="2"/>
      <c r="VNO28" s="2"/>
      <c r="VNP28" s="2"/>
      <c r="VNQ28" s="2"/>
      <c r="VNR28" s="2"/>
      <c r="VNS28" s="2"/>
      <c r="VNT28" s="2"/>
      <c r="VNU28" s="2"/>
      <c r="VNV28" s="2"/>
      <c r="VNW28" s="2"/>
      <c r="VNX28" s="2"/>
      <c r="VNY28" s="2"/>
      <c r="VNZ28" s="2"/>
      <c r="VOA28" s="2"/>
      <c r="VOB28" s="2"/>
      <c r="VOC28" s="2"/>
      <c r="VOD28" s="2"/>
      <c r="VOE28" s="2"/>
      <c r="VOF28" s="2"/>
      <c r="VOG28" s="2"/>
      <c r="VOH28" s="2"/>
      <c r="VOI28" s="2"/>
      <c r="VOJ28" s="2"/>
      <c r="VOK28" s="2"/>
      <c r="VOL28" s="2"/>
      <c r="VOM28" s="2"/>
      <c r="VON28" s="2"/>
      <c r="VOO28" s="2"/>
      <c r="VOP28" s="2"/>
      <c r="VOQ28" s="2"/>
      <c r="VOR28" s="2"/>
      <c r="VOS28" s="2"/>
      <c r="VOT28" s="2"/>
      <c r="VOU28" s="2"/>
      <c r="VOV28" s="2"/>
      <c r="VOW28" s="2"/>
      <c r="VOX28" s="2"/>
      <c r="VOY28" s="2"/>
      <c r="VOZ28" s="2"/>
      <c r="VPA28" s="2"/>
      <c r="VPB28" s="2"/>
      <c r="VPC28" s="2"/>
      <c r="VPD28" s="2"/>
      <c r="VPE28" s="2"/>
      <c r="VPF28" s="2"/>
      <c r="VPG28" s="2"/>
      <c r="VPH28" s="2"/>
      <c r="VPI28" s="2"/>
      <c r="VPJ28" s="2"/>
      <c r="VPK28" s="2"/>
      <c r="VPL28" s="2"/>
      <c r="VPM28" s="2"/>
      <c r="VPN28" s="2"/>
      <c r="VPO28" s="2"/>
      <c r="VPP28" s="2"/>
      <c r="VPQ28" s="2"/>
      <c r="VPR28" s="2"/>
      <c r="VPS28" s="2"/>
      <c r="VPT28" s="2"/>
      <c r="VPU28" s="2"/>
      <c r="VPV28" s="2"/>
      <c r="VPW28" s="2"/>
      <c r="VPX28" s="2"/>
      <c r="VPY28" s="2"/>
      <c r="VPZ28" s="2"/>
      <c r="VQA28" s="2"/>
      <c r="VQB28" s="2"/>
      <c r="VQC28" s="2"/>
      <c r="VQD28" s="2"/>
      <c r="VQE28" s="2"/>
      <c r="VQF28" s="2"/>
      <c r="VQG28" s="2"/>
      <c r="VQH28" s="2"/>
      <c r="VQI28" s="2"/>
      <c r="VQJ28" s="2"/>
      <c r="VQK28" s="2"/>
      <c r="VQL28" s="2"/>
      <c r="VQM28" s="2"/>
      <c r="VQN28" s="2"/>
      <c r="VQO28" s="2"/>
      <c r="VQP28" s="2"/>
      <c r="VQQ28" s="2"/>
      <c r="VQR28" s="2"/>
      <c r="VQS28" s="2"/>
      <c r="VQT28" s="2"/>
      <c r="VQU28" s="2"/>
      <c r="VQV28" s="2"/>
      <c r="VQW28" s="2"/>
      <c r="VQX28" s="2"/>
      <c r="VQY28" s="2"/>
      <c r="VQZ28" s="2"/>
      <c r="VRA28" s="2"/>
      <c r="VRB28" s="2"/>
      <c r="VRC28" s="2"/>
      <c r="VRD28" s="2"/>
      <c r="VRE28" s="2"/>
      <c r="VRF28" s="2"/>
      <c r="VRG28" s="2"/>
      <c r="VRH28" s="2"/>
      <c r="VRI28" s="2"/>
      <c r="VRJ28" s="2"/>
      <c r="VRK28" s="2"/>
      <c r="VRL28" s="2"/>
      <c r="VRM28" s="2"/>
      <c r="VRN28" s="2"/>
      <c r="VRO28" s="2"/>
      <c r="VRP28" s="2"/>
      <c r="VRQ28" s="2"/>
      <c r="VRR28" s="2"/>
      <c r="VRS28" s="2"/>
      <c r="VRT28" s="2"/>
      <c r="VRU28" s="2"/>
      <c r="VRV28" s="2"/>
      <c r="VRW28" s="2"/>
      <c r="VRX28" s="2"/>
      <c r="VRY28" s="2"/>
      <c r="VRZ28" s="2"/>
      <c r="VSA28" s="2"/>
      <c r="VSB28" s="2"/>
      <c r="VSC28" s="2"/>
      <c r="VSD28" s="2"/>
      <c r="VSE28" s="2"/>
      <c r="VSF28" s="2"/>
      <c r="VSG28" s="2"/>
      <c r="VSH28" s="2"/>
      <c r="VSI28" s="2"/>
      <c r="VSJ28" s="2"/>
      <c r="VSK28" s="2"/>
      <c r="VSL28" s="2"/>
      <c r="VSM28" s="2"/>
      <c r="VSN28" s="2"/>
      <c r="VSO28" s="2"/>
      <c r="VSP28" s="2"/>
      <c r="VSQ28" s="2"/>
      <c r="VSR28" s="2"/>
      <c r="VSS28" s="2"/>
      <c r="VST28" s="2"/>
      <c r="VSU28" s="2"/>
      <c r="VSV28" s="2"/>
      <c r="VSW28" s="2"/>
      <c r="VSX28" s="2"/>
      <c r="VSY28" s="2"/>
      <c r="VSZ28" s="2"/>
      <c r="VTA28" s="2"/>
      <c r="VTB28" s="2"/>
      <c r="VTC28" s="2"/>
      <c r="VTD28" s="2"/>
      <c r="VTE28" s="2"/>
      <c r="VTF28" s="2"/>
      <c r="VTG28" s="2"/>
      <c r="VTH28" s="2"/>
      <c r="VTI28" s="2"/>
      <c r="VTJ28" s="2"/>
      <c r="VTK28" s="2"/>
      <c r="VTL28" s="2"/>
      <c r="VTM28" s="2"/>
      <c r="VTN28" s="2"/>
      <c r="VTO28" s="2"/>
      <c r="VTP28" s="2"/>
      <c r="VTQ28" s="2"/>
      <c r="VTR28" s="2"/>
      <c r="VTS28" s="2"/>
      <c r="VTT28" s="2"/>
      <c r="VTU28" s="2"/>
      <c r="VTV28" s="2"/>
      <c r="VTW28" s="2"/>
      <c r="VTX28" s="2"/>
      <c r="VTY28" s="2"/>
      <c r="VTZ28" s="2"/>
      <c r="VUA28" s="2"/>
      <c r="VUB28" s="2"/>
      <c r="VUC28" s="2"/>
      <c r="VUD28" s="2"/>
      <c r="VUE28" s="2"/>
      <c r="VUF28" s="2"/>
      <c r="VUG28" s="2"/>
      <c r="VUH28" s="2"/>
      <c r="VUI28" s="2"/>
      <c r="VUJ28" s="2"/>
      <c r="VUK28" s="2"/>
      <c r="VUL28" s="2"/>
      <c r="VUM28" s="2"/>
      <c r="VUN28" s="2"/>
      <c r="VUO28" s="2"/>
      <c r="VUP28" s="2"/>
      <c r="VUQ28" s="2"/>
      <c r="VUR28" s="2"/>
      <c r="VUS28" s="2"/>
      <c r="VUT28" s="2"/>
      <c r="VUU28" s="2"/>
      <c r="VUV28" s="2"/>
      <c r="VUW28" s="2"/>
      <c r="VUX28" s="2"/>
      <c r="VUY28" s="2"/>
      <c r="VUZ28" s="2"/>
      <c r="VVA28" s="2"/>
      <c r="VVB28" s="2"/>
      <c r="VVC28" s="2"/>
      <c r="VVD28" s="2"/>
      <c r="VVE28" s="2"/>
      <c r="VVF28" s="2"/>
      <c r="VVG28" s="2"/>
      <c r="VVH28" s="2"/>
      <c r="VVI28" s="2"/>
      <c r="VVJ28" s="2"/>
      <c r="VVK28" s="2"/>
      <c r="VVL28" s="2"/>
      <c r="VVM28" s="2"/>
      <c r="VVN28" s="2"/>
      <c r="VVO28" s="2"/>
      <c r="VVP28" s="2"/>
      <c r="VVQ28" s="2"/>
      <c r="VVR28" s="2"/>
      <c r="VVS28" s="2"/>
      <c r="VVT28" s="2"/>
      <c r="VVU28" s="2"/>
      <c r="VVV28" s="2"/>
      <c r="VVW28" s="2"/>
      <c r="VVX28" s="2"/>
      <c r="VVY28" s="2"/>
      <c r="VVZ28" s="2"/>
      <c r="VWA28" s="2"/>
      <c r="VWB28" s="2"/>
      <c r="VWC28" s="2"/>
      <c r="VWD28" s="2"/>
      <c r="VWE28" s="2"/>
      <c r="VWF28" s="2"/>
      <c r="VWG28" s="2"/>
      <c r="VWH28" s="2"/>
      <c r="VWI28" s="2"/>
      <c r="VWJ28" s="2"/>
      <c r="VWK28" s="2"/>
      <c r="VWL28" s="2"/>
      <c r="VWM28" s="2"/>
      <c r="VWN28" s="2"/>
      <c r="VWO28" s="2"/>
      <c r="VWP28" s="2"/>
      <c r="VWQ28" s="2"/>
      <c r="VWR28" s="2"/>
      <c r="VWS28" s="2"/>
      <c r="VWT28" s="2"/>
      <c r="VWU28" s="2"/>
      <c r="VWV28" s="2"/>
      <c r="VWW28" s="2"/>
      <c r="VWX28" s="2"/>
      <c r="VWY28" s="2"/>
      <c r="VWZ28" s="2"/>
      <c r="VXA28" s="2"/>
      <c r="VXB28" s="2"/>
      <c r="VXC28" s="2"/>
      <c r="VXD28" s="2"/>
      <c r="VXE28" s="2"/>
      <c r="VXF28" s="2"/>
      <c r="VXG28" s="2"/>
      <c r="VXH28" s="2"/>
      <c r="VXI28" s="2"/>
      <c r="VXJ28" s="2"/>
      <c r="VXK28" s="2"/>
      <c r="VXL28" s="2"/>
      <c r="VXM28" s="2"/>
      <c r="VXN28" s="2"/>
      <c r="VXO28" s="2"/>
      <c r="VXP28" s="2"/>
      <c r="VXQ28" s="2"/>
      <c r="VXR28" s="2"/>
      <c r="VXS28" s="2"/>
      <c r="VXT28" s="2"/>
      <c r="VXU28" s="2"/>
      <c r="VXV28" s="2"/>
      <c r="VXW28" s="2"/>
      <c r="VXX28" s="2"/>
      <c r="VXY28" s="2"/>
      <c r="VXZ28" s="2"/>
      <c r="VYA28" s="2"/>
      <c r="VYB28" s="2"/>
      <c r="VYC28" s="2"/>
      <c r="VYD28" s="2"/>
      <c r="VYE28" s="2"/>
      <c r="VYF28" s="2"/>
      <c r="VYG28" s="2"/>
      <c r="VYH28" s="2"/>
      <c r="VYI28" s="2"/>
      <c r="VYJ28" s="2"/>
      <c r="VYK28" s="2"/>
      <c r="VYL28" s="2"/>
      <c r="VYM28" s="2"/>
      <c r="VYN28" s="2"/>
      <c r="VYO28" s="2"/>
      <c r="VYP28" s="2"/>
      <c r="VYQ28" s="2"/>
      <c r="VYR28" s="2"/>
      <c r="VYS28" s="2"/>
      <c r="VYT28" s="2"/>
      <c r="VYU28" s="2"/>
      <c r="VYV28" s="2"/>
      <c r="VYW28" s="2"/>
      <c r="VYX28" s="2"/>
      <c r="VYY28" s="2"/>
      <c r="VYZ28" s="2"/>
      <c r="VZA28" s="2"/>
      <c r="VZB28" s="2"/>
      <c r="VZC28" s="2"/>
      <c r="VZD28" s="2"/>
      <c r="VZE28" s="2"/>
      <c r="VZF28" s="2"/>
      <c r="VZG28" s="2"/>
      <c r="VZH28" s="2"/>
      <c r="VZI28" s="2"/>
      <c r="VZJ28" s="2"/>
      <c r="VZK28" s="2"/>
      <c r="VZL28" s="2"/>
      <c r="VZM28" s="2"/>
      <c r="VZN28" s="2"/>
      <c r="VZO28" s="2"/>
      <c r="VZP28" s="2"/>
      <c r="VZQ28" s="2"/>
      <c r="VZR28" s="2"/>
      <c r="VZS28" s="2"/>
      <c r="VZT28" s="2"/>
      <c r="VZU28" s="2"/>
      <c r="VZV28" s="2"/>
      <c r="VZW28" s="2"/>
      <c r="VZX28" s="2"/>
      <c r="VZY28" s="2"/>
      <c r="VZZ28" s="2"/>
      <c r="WAA28" s="2"/>
      <c r="WAB28" s="2"/>
      <c r="WAC28" s="2"/>
      <c r="WAD28" s="2"/>
      <c r="WAE28" s="2"/>
      <c r="WAF28" s="2"/>
      <c r="WAG28" s="2"/>
      <c r="WAH28" s="2"/>
      <c r="WAI28" s="2"/>
      <c r="WAJ28" s="2"/>
      <c r="WAK28" s="2"/>
      <c r="WAL28" s="2"/>
      <c r="WAM28" s="2"/>
      <c r="WAN28" s="2"/>
      <c r="WAO28" s="2"/>
      <c r="WAP28" s="2"/>
      <c r="WAQ28" s="2"/>
      <c r="WAR28" s="2"/>
      <c r="WAS28" s="2"/>
      <c r="WAT28" s="2"/>
      <c r="WAU28" s="2"/>
      <c r="WAV28" s="2"/>
      <c r="WAW28" s="2"/>
      <c r="WAX28" s="2"/>
      <c r="WAY28" s="2"/>
      <c r="WAZ28" s="2"/>
      <c r="WBA28" s="2"/>
      <c r="WBB28" s="2"/>
      <c r="WBC28" s="2"/>
      <c r="WBD28" s="2"/>
      <c r="WBE28" s="2"/>
      <c r="WBF28" s="2"/>
      <c r="WBG28" s="2"/>
      <c r="WBH28" s="2"/>
      <c r="WBI28" s="2"/>
      <c r="WBJ28" s="2"/>
      <c r="WBK28" s="2"/>
      <c r="WBL28" s="2"/>
      <c r="WBM28" s="2"/>
      <c r="WBN28" s="2"/>
      <c r="WBO28" s="2"/>
      <c r="WBP28" s="2"/>
      <c r="WBQ28" s="2"/>
      <c r="WBR28" s="2"/>
      <c r="WBS28" s="2"/>
      <c r="WBT28" s="2"/>
      <c r="WBU28" s="2"/>
      <c r="WBV28" s="2"/>
      <c r="WBW28" s="2"/>
      <c r="WBX28" s="2"/>
      <c r="WBY28" s="2"/>
      <c r="WBZ28" s="2"/>
      <c r="WCA28" s="2"/>
      <c r="WCB28" s="2"/>
      <c r="WCC28" s="2"/>
      <c r="WCD28" s="2"/>
      <c r="WCE28" s="2"/>
      <c r="WCF28" s="2"/>
      <c r="WCG28" s="2"/>
      <c r="WCH28" s="2"/>
      <c r="WCI28" s="2"/>
      <c r="WCJ28" s="2"/>
      <c r="WCK28" s="2"/>
      <c r="WCL28" s="2"/>
      <c r="WCM28" s="2"/>
      <c r="WCN28" s="2"/>
      <c r="WCO28" s="2"/>
      <c r="WCP28" s="2"/>
      <c r="WCQ28" s="2"/>
      <c r="WCR28" s="2"/>
      <c r="WCS28" s="2"/>
      <c r="WCT28" s="2"/>
      <c r="WCU28" s="2"/>
      <c r="WCV28" s="2"/>
      <c r="WCW28" s="2"/>
      <c r="WCX28" s="2"/>
      <c r="WCY28" s="2"/>
      <c r="WCZ28" s="2"/>
      <c r="WDA28" s="2"/>
      <c r="WDB28" s="2"/>
      <c r="WDC28" s="2"/>
      <c r="WDD28" s="2"/>
      <c r="WDE28" s="2"/>
      <c r="WDF28" s="2"/>
      <c r="WDG28" s="2"/>
      <c r="WDH28" s="2"/>
      <c r="WDI28" s="2"/>
      <c r="WDJ28" s="2"/>
      <c r="WDK28" s="2"/>
      <c r="WDL28" s="2"/>
      <c r="WDM28" s="2"/>
      <c r="WDN28" s="2"/>
      <c r="WDO28" s="2"/>
      <c r="WDP28" s="2"/>
      <c r="WDQ28" s="2"/>
      <c r="WDR28" s="2"/>
      <c r="WDS28" s="2"/>
      <c r="WDT28" s="2"/>
      <c r="WDU28" s="2"/>
      <c r="WDV28" s="2"/>
      <c r="WDW28" s="2"/>
      <c r="WDX28" s="2"/>
      <c r="WDY28" s="2"/>
      <c r="WDZ28" s="2"/>
      <c r="WEA28" s="2"/>
      <c r="WEB28" s="2"/>
      <c r="WEC28" s="2"/>
      <c r="WED28" s="2"/>
      <c r="WEE28" s="2"/>
      <c r="WEF28" s="2"/>
      <c r="WEG28" s="2"/>
      <c r="WEH28" s="2"/>
      <c r="WEI28" s="2"/>
      <c r="WEJ28" s="2"/>
      <c r="WEK28" s="2"/>
      <c r="WEL28" s="2"/>
      <c r="WEM28" s="2"/>
      <c r="WEN28" s="2"/>
      <c r="WEO28" s="2"/>
      <c r="WEP28" s="2"/>
      <c r="WEQ28" s="2"/>
      <c r="WER28" s="2"/>
      <c r="WES28" s="2"/>
      <c r="WET28" s="2"/>
      <c r="WEU28" s="2"/>
      <c r="WEV28" s="2"/>
      <c r="WEW28" s="2"/>
      <c r="WEX28" s="2"/>
      <c r="WEY28" s="2"/>
      <c r="WEZ28" s="2"/>
      <c r="WFA28" s="2"/>
      <c r="WFB28" s="2"/>
      <c r="WFC28" s="2"/>
      <c r="WFD28" s="2"/>
      <c r="WFE28" s="2"/>
      <c r="WFF28" s="2"/>
      <c r="WFG28" s="2"/>
      <c r="WFH28" s="2"/>
      <c r="WFI28" s="2"/>
      <c r="WFJ28" s="2"/>
      <c r="WFK28" s="2"/>
      <c r="WFL28" s="2"/>
      <c r="WFM28" s="2"/>
      <c r="WFN28" s="2"/>
      <c r="WFO28" s="2"/>
      <c r="WFP28" s="2"/>
      <c r="WFQ28" s="2"/>
      <c r="WFR28" s="2"/>
      <c r="WFS28" s="2"/>
      <c r="WFT28" s="2"/>
      <c r="WFU28" s="2"/>
      <c r="WFV28" s="2"/>
      <c r="WFW28" s="2"/>
      <c r="WFX28" s="2"/>
      <c r="WFY28" s="2"/>
      <c r="WFZ28" s="2"/>
      <c r="WGA28" s="2"/>
      <c r="WGB28" s="2"/>
      <c r="WGC28" s="2"/>
      <c r="WGD28" s="2"/>
      <c r="WGE28" s="2"/>
      <c r="WGF28" s="2"/>
      <c r="WGG28" s="2"/>
      <c r="WGH28" s="2"/>
      <c r="WGI28" s="2"/>
      <c r="WGJ28" s="2"/>
      <c r="WGK28" s="2"/>
      <c r="WGL28" s="2"/>
      <c r="WGM28" s="2"/>
      <c r="WGN28" s="2"/>
      <c r="WGO28" s="2"/>
      <c r="WGP28" s="2"/>
      <c r="WGQ28" s="2"/>
      <c r="WGR28" s="2"/>
      <c r="WGS28" s="2"/>
      <c r="WGT28" s="2"/>
      <c r="WGU28" s="2"/>
      <c r="WGV28" s="2"/>
      <c r="WGW28" s="2"/>
      <c r="WGX28" s="2"/>
      <c r="WGY28" s="2"/>
      <c r="WGZ28" s="2"/>
      <c r="WHA28" s="2"/>
      <c r="WHB28" s="2"/>
      <c r="WHC28" s="2"/>
      <c r="WHD28" s="2"/>
      <c r="WHE28" s="2"/>
      <c r="WHF28" s="2"/>
      <c r="WHG28" s="2"/>
      <c r="WHH28" s="2"/>
      <c r="WHI28" s="2"/>
      <c r="WHJ28" s="2"/>
      <c r="WHK28" s="2"/>
      <c r="WHL28" s="2"/>
      <c r="WHM28" s="2"/>
      <c r="WHN28" s="2"/>
      <c r="WHO28" s="2"/>
      <c r="WHP28" s="2"/>
      <c r="WHQ28" s="2"/>
      <c r="WHR28" s="2"/>
      <c r="WHS28" s="2"/>
      <c r="WHT28" s="2"/>
      <c r="WHU28" s="2"/>
      <c r="WHV28" s="2"/>
      <c r="WHW28" s="2"/>
      <c r="WHX28" s="2"/>
      <c r="WHY28" s="2"/>
      <c r="WHZ28" s="2"/>
      <c r="WIA28" s="2"/>
      <c r="WIB28" s="2"/>
      <c r="WIC28" s="2"/>
      <c r="WID28" s="2"/>
      <c r="WIE28" s="2"/>
      <c r="WIF28" s="2"/>
      <c r="WIG28" s="2"/>
      <c r="WIH28" s="2"/>
      <c r="WII28" s="2"/>
      <c r="WIJ28" s="2"/>
      <c r="WIK28" s="2"/>
      <c r="WIL28" s="2"/>
      <c r="WIM28" s="2"/>
      <c r="WIN28" s="2"/>
      <c r="WIO28" s="2"/>
      <c r="WIP28" s="2"/>
      <c r="WIQ28" s="2"/>
      <c r="WIR28" s="2"/>
      <c r="WIS28" s="2"/>
      <c r="WIT28" s="2"/>
      <c r="WIU28" s="2"/>
      <c r="WIV28" s="2"/>
      <c r="WIW28" s="2"/>
      <c r="WIX28" s="2"/>
      <c r="WIY28" s="2"/>
      <c r="WIZ28" s="2"/>
      <c r="WJA28" s="2"/>
      <c r="WJB28" s="2"/>
      <c r="WJC28" s="2"/>
      <c r="WJD28" s="2"/>
      <c r="WJE28" s="2"/>
      <c r="WJF28" s="2"/>
      <c r="WJG28" s="2"/>
      <c r="WJH28" s="2"/>
      <c r="WJI28" s="2"/>
      <c r="WJJ28" s="2"/>
      <c r="WJK28" s="2"/>
      <c r="WJL28" s="2"/>
      <c r="WJM28" s="2"/>
      <c r="WJN28" s="2"/>
      <c r="WJO28" s="2"/>
      <c r="WJP28" s="2"/>
      <c r="WJQ28" s="2"/>
      <c r="WJR28" s="2"/>
      <c r="WJS28" s="2"/>
      <c r="WJT28" s="2"/>
      <c r="WJU28" s="2"/>
      <c r="WJV28" s="2"/>
      <c r="WJW28" s="2"/>
      <c r="WJX28" s="2"/>
      <c r="WJY28" s="2"/>
      <c r="WJZ28" s="2"/>
      <c r="WKA28" s="2"/>
      <c r="WKB28" s="2"/>
      <c r="WKC28" s="2"/>
      <c r="WKD28" s="2"/>
      <c r="WKE28" s="2"/>
      <c r="WKF28" s="2"/>
      <c r="WKG28" s="2"/>
      <c r="WKH28" s="2"/>
      <c r="WKI28" s="2"/>
      <c r="WKJ28" s="2"/>
      <c r="WKK28" s="2"/>
      <c r="WKL28" s="2"/>
      <c r="WKM28" s="2"/>
      <c r="WKN28" s="2"/>
      <c r="WKO28" s="2"/>
      <c r="WKP28" s="2"/>
      <c r="WKQ28" s="2"/>
      <c r="WKR28" s="2"/>
      <c r="WKS28" s="2"/>
      <c r="WKT28" s="2"/>
      <c r="WKU28" s="2"/>
      <c r="WKV28" s="2"/>
      <c r="WKW28" s="2"/>
      <c r="WKX28" s="2"/>
      <c r="WKY28" s="2"/>
      <c r="WKZ28" s="2"/>
      <c r="WLA28" s="2"/>
      <c r="WLB28" s="2"/>
      <c r="WLC28" s="2"/>
      <c r="WLD28" s="2"/>
      <c r="WLE28" s="2"/>
      <c r="WLF28" s="2"/>
      <c r="WLG28" s="2"/>
      <c r="WLH28" s="2"/>
      <c r="WLI28" s="2"/>
      <c r="WLJ28" s="2"/>
      <c r="WLK28" s="2"/>
      <c r="WLL28" s="2"/>
      <c r="WLM28" s="2"/>
      <c r="WLN28" s="2"/>
      <c r="WLO28" s="2"/>
      <c r="WLP28" s="2"/>
      <c r="WLQ28" s="2"/>
      <c r="WLR28" s="2"/>
      <c r="WLS28" s="2"/>
      <c r="WLT28" s="2"/>
      <c r="WLU28" s="2"/>
      <c r="WLV28" s="2"/>
      <c r="WLW28" s="2"/>
      <c r="WLX28" s="2"/>
      <c r="WLY28" s="2"/>
      <c r="WLZ28" s="2"/>
      <c r="WMA28" s="2"/>
      <c r="WMB28" s="2"/>
      <c r="WMC28" s="2"/>
      <c r="WMD28" s="2"/>
      <c r="WME28" s="2"/>
      <c r="WMF28" s="2"/>
      <c r="WMG28" s="2"/>
      <c r="WMH28" s="2"/>
      <c r="WMI28" s="2"/>
      <c r="WMJ28" s="2"/>
      <c r="WMK28" s="2"/>
      <c r="WML28" s="2"/>
      <c r="WMM28" s="2"/>
      <c r="WMN28" s="2"/>
      <c r="WMO28" s="2"/>
      <c r="WMP28" s="2"/>
      <c r="WMQ28" s="2"/>
      <c r="WMR28" s="2"/>
      <c r="WMS28" s="2"/>
      <c r="WMT28" s="2"/>
      <c r="WMU28" s="2"/>
      <c r="WMV28" s="2"/>
      <c r="WMW28" s="2"/>
      <c r="WMX28" s="2"/>
      <c r="WMY28" s="2"/>
      <c r="WMZ28" s="2"/>
      <c r="WNA28" s="2"/>
      <c r="WNB28" s="2"/>
      <c r="WNC28" s="2"/>
      <c r="WND28" s="2"/>
      <c r="WNE28" s="2"/>
      <c r="WNF28" s="2"/>
      <c r="WNG28" s="2"/>
      <c r="WNH28" s="2"/>
      <c r="WNI28" s="2"/>
      <c r="WNJ28" s="2"/>
      <c r="WNK28" s="2"/>
      <c r="WNL28" s="2"/>
      <c r="WNM28" s="2"/>
      <c r="WNN28" s="2"/>
      <c r="WNO28" s="2"/>
      <c r="WNP28" s="2"/>
      <c r="WNQ28" s="2"/>
      <c r="WNR28" s="2"/>
      <c r="WNS28" s="2"/>
      <c r="WNT28" s="2"/>
      <c r="WNU28" s="2"/>
      <c r="WNV28" s="2"/>
      <c r="WNW28" s="2"/>
      <c r="WNX28" s="2"/>
      <c r="WNY28" s="2"/>
      <c r="WNZ28" s="2"/>
      <c r="WOA28" s="2"/>
      <c r="WOB28" s="2"/>
      <c r="WOC28" s="2"/>
      <c r="WOD28" s="2"/>
      <c r="WOE28" s="2"/>
      <c r="WOF28" s="2"/>
      <c r="WOG28" s="2"/>
      <c r="WOH28" s="2"/>
      <c r="WOI28" s="2"/>
      <c r="WOJ28" s="2"/>
      <c r="WOK28" s="2"/>
      <c r="WOL28" s="2"/>
      <c r="WOM28" s="2"/>
      <c r="WON28" s="2"/>
      <c r="WOO28" s="2"/>
      <c r="WOP28" s="2"/>
      <c r="WOQ28" s="2"/>
      <c r="WOR28" s="2"/>
      <c r="WOS28" s="2"/>
      <c r="WOT28" s="2"/>
      <c r="WOU28" s="2"/>
      <c r="WOV28" s="2"/>
      <c r="WOW28" s="2"/>
      <c r="WOX28" s="2"/>
      <c r="WOY28" s="2"/>
      <c r="WOZ28" s="2"/>
      <c r="WPA28" s="2"/>
      <c r="WPB28" s="2"/>
      <c r="WPC28" s="2"/>
      <c r="WPD28" s="2"/>
      <c r="WPE28" s="2"/>
      <c r="WPF28" s="2"/>
      <c r="WPG28" s="2"/>
      <c r="WPH28" s="2"/>
      <c r="WPI28" s="2"/>
      <c r="WPJ28" s="2"/>
      <c r="WPK28" s="2"/>
      <c r="WPL28" s="2"/>
      <c r="WPM28" s="2"/>
      <c r="WPN28" s="2"/>
      <c r="WPO28" s="2"/>
      <c r="WPP28" s="2"/>
      <c r="WPQ28" s="2"/>
      <c r="WPR28" s="2"/>
      <c r="WPS28" s="2"/>
      <c r="WPT28" s="2"/>
      <c r="WPU28" s="2"/>
      <c r="WPV28" s="2"/>
      <c r="WPW28" s="2"/>
      <c r="WPX28" s="2"/>
      <c r="WPY28" s="2"/>
      <c r="WPZ28" s="2"/>
      <c r="WQA28" s="2"/>
      <c r="WQB28" s="2"/>
      <c r="WQC28" s="2"/>
      <c r="WQD28" s="2"/>
      <c r="WQE28" s="2"/>
      <c r="WQF28" s="2"/>
      <c r="WQG28" s="2"/>
      <c r="WQH28" s="2"/>
      <c r="WQI28" s="2"/>
      <c r="WQJ28" s="2"/>
      <c r="WQK28" s="2"/>
      <c r="WQL28" s="2"/>
      <c r="WQM28" s="2"/>
      <c r="WQN28" s="2"/>
      <c r="WQO28" s="2"/>
      <c r="WQP28" s="2"/>
      <c r="WQQ28" s="2"/>
      <c r="WQR28" s="2"/>
      <c r="WQS28" s="2"/>
      <c r="WQT28" s="2"/>
      <c r="WQU28" s="2"/>
      <c r="WQV28" s="2"/>
      <c r="WQW28" s="2"/>
      <c r="WQX28" s="2"/>
      <c r="WQY28" s="2"/>
      <c r="WQZ28" s="2"/>
      <c r="WRA28" s="2"/>
      <c r="WRB28" s="2"/>
      <c r="WRC28" s="2"/>
      <c r="WRD28" s="2"/>
      <c r="WRE28" s="2"/>
      <c r="WRF28" s="2"/>
      <c r="WRG28" s="2"/>
      <c r="WRH28" s="2"/>
      <c r="WRI28" s="2"/>
      <c r="WRJ28" s="2"/>
      <c r="WRK28" s="2"/>
      <c r="WRL28" s="2"/>
      <c r="WRM28" s="2"/>
      <c r="WRN28" s="2"/>
      <c r="WRO28" s="2"/>
      <c r="WRP28" s="2"/>
      <c r="WRQ28" s="2"/>
      <c r="WRR28" s="2"/>
      <c r="WRS28" s="2"/>
      <c r="WRT28" s="2"/>
      <c r="WRU28" s="2"/>
      <c r="WRV28" s="2"/>
      <c r="WRW28" s="2"/>
      <c r="WRX28" s="2"/>
      <c r="WRY28" s="2"/>
      <c r="WRZ28" s="2"/>
      <c r="WSA28" s="2"/>
      <c r="WSB28" s="2"/>
      <c r="WSC28" s="2"/>
      <c r="WSD28" s="2"/>
      <c r="WSE28" s="2"/>
      <c r="WSF28" s="2"/>
      <c r="WSG28" s="2"/>
      <c r="WSH28" s="2"/>
      <c r="WSI28" s="2"/>
      <c r="WSJ28" s="2"/>
      <c r="WSK28" s="2"/>
      <c r="WSL28" s="2"/>
      <c r="WSM28" s="2"/>
      <c r="WSN28" s="2"/>
      <c r="WSO28" s="2"/>
      <c r="WSP28" s="2"/>
      <c r="WSQ28" s="2"/>
      <c r="WSR28" s="2"/>
      <c r="WSS28" s="2"/>
      <c r="WST28" s="2"/>
      <c r="WSU28" s="2"/>
      <c r="WSV28" s="2"/>
      <c r="WSW28" s="2"/>
      <c r="WSX28" s="2"/>
      <c r="WSY28" s="2"/>
      <c r="WSZ28" s="2"/>
      <c r="WTA28" s="2"/>
      <c r="WTB28" s="2"/>
      <c r="WTC28" s="2"/>
      <c r="WTD28" s="2"/>
      <c r="WTE28" s="2"/>
      <c r="WTF28" s="2"/>
      <c r="WTG28" s="2"/>
      <c r="WTH28" s="2"/>
      <c r="WTI28" s="2"/>
      <c r="WTJ28" s="2"/>
      <c r="WTK28" s="2"/>
      <c r="WTL28" s="2"/>
      <c r="WTM28" s="2"/>
      <c r="WTN28" s="2"/>
      <c r="WTO28" s="2"/>
      <c r="WTP28" s="2"/>
      <c r="WTQ28" s="2"/>
      <c r="WTR28" s="2"/>
      <c r="WTS28" s="2"/>
      <c r="WTT28" s="2"/>
      <c r="WTU28" s="2"/>
      <c r="WTV28" s="2"/>
      <c r="WTW28" s="2"/>
      <c r="WTX28" s="2"/>
      <c r="WTY28" s="2"/>
      <c r="WTZ28" s="2"/>
      <c r="WUA28" s="2"/>
      <c r="WUB28" s="2"/>
      <c r="WUC28" s="2"/>
      <c r="WUD28" s="2"/>
      <c r="WUE28" s="2"/>
      <c r="WUF28" s="2"/>
      <c r="WUG28" s="2"/>
      <c r="WUH28" s="2"/>
      <c r="WUI28" s="2"/>
      <c r="WUJ28" s="2"/>
      <c r="WUK28" s="2"/>
      <c r="WUL28" s="2"/>
      <c r="WUM28" s="2"/>
      <c r="WUN28" s="2"/>
      <c r="WUO28" s="2"/>
      <c r="WUP28" s="2"/>
      <c r="WUQ28" s="2"/>
      <c r="WUR28" s="2"/>
      <c r="WUS28" s="2"/>
      <c r="WUT28" s="2"/>
      <c r="WUU28" s="2"/>
      <c r="WUV28" s="2"/>
      <c r="WUW28" s="2"/>
      <c r="WUX28" s="2"/>
      <c r="WUY28" s="2"/>
      <c r="WUZ28" s="2"/>
      <c r="WVA28" s="2"/>
      <c r="WVB28" s="2"/>
      <c r="WVC28" s="2"/>
      <c r="WVD28" s="2"/>
      <c r="WVE28" s="2"/>
      <c r="WVF28" s="2"/>
      <c r="WVG28" s="2"/>
      <c r="WVH28" s="2"/>
      <c r="WVI28" s="2"/>
      <c r="WVJ28" s="2"/>
      <c r="WVK28" s="2"/>
      <c r="WVL28" s="2"/>
      <c r="WVM28" s="2"/>
      <c r="WVN28" s="2"/>
      <c r="WVO28" s="2"/>
      <c r="WVP28" s="2"/>
      <c r="WVQ28" s="2"/>
      <c r="WVR28" s="2"/>
      <c r="WVS28" s="2"/>
      <c r="WVT28" s="2"/>
      <c r="WVU28" s="2"/>
      <c r="WVV28" s="2"/>
      <c r="WVW28" s="2"/>
      <c r="WVX28" s="2"/>
      <c r="WVY28" s="2"/>
      <c r="WVZ28" s="2"/>
      <c r="WWA28" s="2"/>
      <c r="WWB28" s="2"/>
      <c r="WWC28" s="2"/>
      <c r="WWD28" s="2"/>
      <c r="WWE28" s="2"/>
      <c r="WWF28" s="2"/>
      <c r="WWG28" s="2"/>
      <c r="WWH28" s="2"/>
      <c r="WWI28" s="2"/>
      <c r="WWJ28" s="2"/>
      <c r="WWK28" s="2"/>
      <c r="WWL28" s="2"/>
      <c r="WWM28" s="2"/>
      <c r="WWN28" s="2"/>
      <c r="WWO28" s="2"/>
      <c r="WWP28" s="2"/>
      <c r="WWQ28" s="2"/>
      <c r="WWR28" s="2"/>
      <c r="WWS28" s="2"/>
      <c r="WWT28" s="2"/>
      <c r="WWU28" s="2"/>
      <c r="WWV28" s="2"/>
      <c r="WWW28" s="2"/>
      <c r="WWX28" s="2"/>
      <c r="WWY28" s="2"/>
      <c r="WWZ28" s="2"/>
      <c r="WXA28" s="2"/>
      <c r="WXB28" s="2"/>
      <c r="WXC28" s="2"/>
      <c r="WXD28" s="2"/>
      <c r="WXE28" s="2"/>
      <c r="WXF28" s="2"/>
      <c r="WXG28" s="2"/>
      <c r="WXH28" s="2"/>
      <c r="WXI28" s="2"/>
      <c r="WXJ28" s="2"/>
      <c r="WXK28" s="2"/>
      <c r="WXL28" s="2"/>
      <c r="WXM28" s="2"/>
      <c r="WXN28" s="2"/>
      <c r="WXO28" s="2"/>
      <c r="WXP28" s="2"/>
      <c r="WXQ28" s="2"/>
      <c r="WXR28" s="2"/>
      <c r="WXS28" s="2"/>
      <c r="WXT28" s="2"/>
      <c r="WXU28" s="2"/>
      <c r="WXV28" s="2"/>
      <c r="WXW28" s="2"/>
      <c r="WXX28" s="2"/>
      <c r="WXY28" s="2"/>
      <c r="WXZ28" s="2"/>
      <c r="WYA28" s="2"/>
      <c r="WYB28" s="2"/>
      <c r="WYC28" s="2"/>
      <c r="WYD28" s="2"/>
      <c r="WYE28" s="2"/>
      <c r="WYF28" s="2"/>
      <c r="WYG28" s="2"/>
      <c r="WYH28" s="2"/>
      <c r="WYI28" s="2"/>
      <c r="WYJ28" s="2"/>
      <c r="WYK28" s="2"/>
      <c r="WYL28" s="2"/>
      <c r="WYM28" s="2"/>
      <c r="WYN28" s="2"/>
      <c r="WYO28" s="2"/>
      <c r="WYP28" s="2"/>
      <c r="WYQ28" s="2"/>
      <c r="WYR28" s="2"/>
      <c r="WYS28" s="2"/>
      <c r="WYT28" s="2"/>
      <c r="WYU28" s="2"/>
      <c r="WYV28" s="2"/>
      <c r="WYW28" s="2"/>
      <c r="WYX28" s="2"/>
      <c r="WYY28" s="2"/>
      <c r="WYZ28" s="2"/>
      <c r="WZA28" s="2"/>
      <c r="WZB28" s="2"/>
      <c r="WZC28" s="2"/>
      <c r="WZD28" s="2"/>
      <c r="WZE28" s="2"/>
      <c r="WZF28" s="2"/>
      <c r="WZG28" s="2"/>
      <c r="WZH28" s="2"/>
      <c r="WZI28" s="2"/>
      <c r="WZJ28" s="2"/>
      <c r="WZK28" s="2"/>
      <c r="WZL28" s="2"/>
      <c r="WZM28" s="2"/>
      <c r="WZN28" s="2"/>
      <c r="WZO28" s="2"/>
      <c r="WZP28" s="2"/>
      <c r="WZQ28" s="2"/>
      <c r="WZR28" s="2"/>
      <c r="WZS28" s="2"/>
      <c r="WZT28" s="2"/>
      <c r="WZU28" s="2"/>
      <c r="WZV28" s="2"/>
      <c r="WZW28" s="2"/>
      <c r="WZX28" s="2"/>
      <c r="WZY28" s="2"/>
      <c r="WZZ28" s="2"/>
      <c r="XAA28" s="2"/>
      <c r="XAB28" s="2"/>
      <c r="XAC28" s="2"/>
      <c r="XAD28" s="2"/>
      <c r="XAE28" s="2"/>
      <c r="XAF28" s="2"/>
      <c r="XAG28" s="2"/>
      <c r="XAH28" s="2"/>
      <c r="XAI28" s="2"/>
      <c r="XAJ28" s="2"/>
      <c r="XAK28" s="2"/>
      <c r="XAL28" s="2"/>
      <c r="XAM28" s="2"/>
      <c r="XAN28" s="2"/>
      <c r="XAO28" s="2"/>
      <c r="XAP28" s="2"/>
      <c r="XAQ28" s="2"/>
      <c r="XAR28" s="2"/>
      <c r="XAS28" s="2"/>
      <c r="XAT28" s="2"/>
      <c r="XAU28" s="2"/>
      <c r="XAV28" s="2"/>
      <c r="XAW28" s="2"/>
      <c r="XAX28" s="2"/>
      <c r="XAY28" s="2"/>
      <c r="XAZ28" s="2"/>
      <c r="XBA28" s="2"/>
      <c r="XBB28" s="2"/>
      <c r="XBC28" s="2"/>
      <c r="XBD28" s="2"/>
      <c r="XBE28" s="2"/>
      <c r="XBF28" s="2"/>
      <c r="XBG28" s="2"/>
      <c r="XBH28" s="2"/>
      <c r="XBI28" s="2"/>
      <c r="XBJ28" s="2"/>
      <c r="XBK28" s="2"/>
      <c r="XBL28" s="2"/>
      <c r="XBM28" s="2"/>
      <c r="XBN28" s="2"/>
      <c r="XBO28" s="2"/>
      <c r="XBP28" s="2"/>
      <c r="XBQ28" s="2"/>
      <c r="XBR28" s="2"/>
      <c r="XBS28" s="2"/>
      <c r="XBT28" s="2"/>
      <c r="XBU28" s="2"/>
      <c r="XBV28" s="2"/>
      <c r="XBW28" s="2"/>
      <c r="XBX28" s="2"/>
      <c r="XBY28" s="2"/>
      <c r="XBZ28" s="2"/>
      <c r="XCA28" s="2"/>
      <c r="XCB28" s="2"/>
      <c r="XCC28" s="2"/>
      <c r="XCD28" s="2"/>
      <c r="XCE28" s="2"/>
      <c r="XCF28" s="2"/>
      <c r="XCG28" s="2"/>
      <c r="XCH28" s="2"/>
      <c r="XCI28" s="2"/>
      <c r="XCJ28" s="2"/>
      <c r="XCK28" s="2"/>
      <c r="XCL28" s="2"/>
      <c r="XCM28" s="2"/>
      <c r="XCN28" s="2"/>
      <c r="XCO28" s="2"/>
      <c r="XCP28" s="2"/>
      <c r="XCQ28" s="2"/>
      <c r="XCR28" s="2"/>
      <c r="XCS28" s="2"/>
      <c r="XCT28" s="2"/>
      <c r="XCU28" s="2"/>
      <c r="XCV28" s="2"/>
      <c r="XCW28" s="2"/>
      <c r="XCX28" s="2"/>
      <c r="XCY28" s="2"/>
      <c r="XCZ28" s="2"/>
      <c r="XDA28" s="2"/>
      <c r="XDB28" s="2"/>
      <c r="XDC28" s="2"/>
      <c r="XDD28" s="2"/>
      <c r="XDE28" s="2"/>
      <c r="XDF28" s="2"/>
      <c r="XDG28" s="2"/>
      <c r="XDH28" s="2"/>
      <c r="XDI28" s="2"/>
      <c r="XDJ28" s="2"/>
      <c r="XDK28" s="2"/>
      <c r="XDL28" s="2"/>
      <c r="XDM28" s="2"/>
      <c r="XDN28" s="2"/>
      <c r="XDO28" s="2"/>
      <c r="XDP28" s="2"/>
      <c r="XDQ28" s="2"/>
      <c r="XDR28" s="2"/>
      <c r="XDS28" s="2"/>
      <c r="XDT28" s="2"/>
      <c r="XDU28" s="2"/>
      <c r="XDV28" s="2"/>
      <c r="XDW28" s="2"/>
      <c r="XDX28" s="2"/>
      <c r="XDY28" s="2"/>
      <c r="XDZ28" s="2"/>
      <c r="XEA28" s="2"/>
      <c r="XEB28" s="2"/>
      <c r="XEC28" s="2"/>
      <c r="XED28" s="2"/>
      <c r="XEE28" s="2"/>
      <c r="XEF28" s="2"/>
      <c r="XEG28" s="2"/>
      <c r="XEH28" s="2"/>
      <c r="XEI28" s="2"/>
      <c r="XEJ28" s="2"/>
      <c r="XEK28" s="2"/>
      <c r="XEL28" s="2"/>
    </row>
    <row r="29" spans="1:16368" ht="19" x14ac:dyDescent="0.25">
      <c r="C29" s="1" t="s">
        <v>48</v>
      </c>
      <c r="D29" s="12">
        <v>4141.1000000000004</v>
      </c>
      <c r="E29" s="12">
        <v>5348</v>
      </c>
      <c r="F29" s="12">
        <v>5360.8</v>
      </c>
      <c r="G29" s="12">
        <v>5123</v>
      </c>
      <c r="H29" s="12">
        <v>5287</v>
      </c>
      <c r="I29" s="12">
        <v>6827</v>
      </c>
      <c r="J29" s="12">
        <v>7671</v>
      </c>
      <c r="K29" s="12">
        <v>7298</v>
      </c>
      <c r="L29" s="12">
        <v>6152</v>
      </c>
      <c r="M29" s="12">
        <v>6016</v>
      </c>
      <c r="N29" s="13">
        <f>M29*1.05</f>
        <v>6316.8</v>
      </c>
      <c r="O29" s="12">
        <f>N29*1</f>
        <v>6316.8</v>
      </c>
      <c r="P29" s="12">
        <f t="shared" ref="P29" si="23">O29*1</f>
        <v>6316.8</v>
      </c>
      <c r="Q29" s="12">
        <f t="shared" ref="Q29" si="24">P29*1</f>
        <v>6316.8</v>
      </c>
      <c r="R29" s="12">
        <f t="shared" ref="R29" si="25">Q29*1</f>
        <v>6316.8</v>
      </c>
      <c r="S29" s="12">
        <f t="shared" ref="S29" si="26">R29*1</f>
        <v>6316.8</v>
      </c>
      <c r="T29" s="12">
        <f t="shared" ref="T29" si="27">S29*1</f>
        <v>6316.8</v>
      </c>
      <c r="U29" s="12">
        <f t="shared" ref="U29" si="28">T29*1</f>
        <v>6316.8</v>
      </c>
      <c r="V29" s="12">
        <f t="shared" ref="V29" si="29">U29*1</f>
        <v>6316.8</v>
      </c>
      <c r="W29" s="12">
        <f t="shared" ref="W29" si="30">V29*1</f>
        <v>6316.8</v>
      </c>
      <c r="X29" s="12">
        <f t="shared" ref="X29" si="31">W29*1</f>
        <v>6316.8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  <c r="CEP29" s="2"/>
      <c r="CEQ29" s="2"/>
      <c r="CER29" s="2"/>
      <c r="CES29" s="2"/>
      <c r="CET29" s="2"/>
      <c r="CEU29" s="2"/>
      <c r="CEV29" s="2"/>
      <c r="CEW29" s="2"/>
      <c r="CEX29" s="2"/>
      <c r="CEY29" s="2"/>
      <c r="CEZ29" s="2"/>
      <c r="CFA29" s="2"/>
      <c r="CFB29" s="2"/>
      <c r="CFC29" s="2"/>
      <c r="CFD29" s="2"/>
      <c r="CFE29" s="2"/>
      <c r="CFF29" s="2"/>
      <c r="CFG29" s="2"/>
      <c r="CFH29" s="2"/>
      <c r="CFI29" s="2"/>
      <c r="CFJ29" s="2"/>
      <c r="CFK29" s="2"/>
      <c r="CFL29" s="2"/>
      <c r="CFM29" s="2"/>
      <c r="CFN29" s="2"/>
      <c r="CFO29" s="2"/>
      <c r="CFP29" s="2"/>
      <c r="CFQ29" s="2"/>
      <c r="CFR29" s="2"/>
      <c r="CFS29" s="2"/>
      <c r="CFT29" s="2"/>
      <c r="CFU29" s="2"/>
      <c r="CFV29" s="2"/>
      <c r="CFW29" s="2"/>
      <c r="CFX29" s="2"/>
      <c r="CFY29" s="2"/>
      <c r="CFZ29" s="2"/>
      <c r="CGA29" s="2"/>
      <c r="CGB29" s="2"/>
      <c r="CGC29" s="2"/>
      <c r="CGD29" s="2"/>
      <c r="CGE29" s="2"/>
      <c r="CGF29" s="2"/>
      <c r="CGG29" s="2"/>
      <c r="CGH29" s="2"/>
      <c r="CGI29" s="2"/>
      <c r="CGJ29" s="2"/>
      <c r="CGK29" s="2"/>
      <c r="CGL29" s="2"/>
      <c r="CGM29" s="2"/>
      <c r="CGN29" s="2"/>
      <c r="CGO29" s="2"/>
      <c r="CGP29" s="2"/>
      <c r="CGQ29" s="2"/>
      <c r="CGR29" s="2"/>
      <c r="CGS29" s="2"/>
      <c r="CGT29" s="2"/>
      <c r="CGU29" s="2"/>
      <c r="CGV29" s="2"/>
      <c r="CGW29" s="2"/>
      <c r="CGX29" s="2"/>
      <c r="CGY29" s="2"/>
      <c r="CGZ29" s="2"/>
      <c r="CHA29" s="2"/>
      <c r="CHB29" s="2"/>
      <c r="CHC29" s="2"/>
      <c r="CHD29" s="2"/>
      <c r="CHE29" s="2"/>
      <c r="CHF29" s="2"/>
      <c r="CHG29" s="2"/>
      <c r="CHH29" s="2"/>
      <c r="CHI29" s="2"/>
      <c r="CHJ29" s="2"/>
      <c r="CHK29" s="2"/>
      <c r="CHL29" s="2"/>
      <c r="CHM29" s="2"/>
      <c r="CHN29" s="2"/>
      <c r="CHO29" s="2"/>
      <c r="CHP29" s="2"/>
      <c r="CHQ29" s="2"/>
      <c r="CHR29" s="2"/>
      <c r="CHS29" s="2"/>
      <c r="CHT29" s="2"/>
      <c r="CHU29" s="2"/>
      <c r="CHV29" s="2"/>
      <c r="CHW29" s="2"/>
      <c r="CHX29" s="2"/>
      <c r="CHY29" s="2"/>
      <c r="CHZ29" s="2"/>
      <c r="CIA29" s="2"/>
      <c r="CIB29" s="2"/>
      <c r="CIC29" s="2"/>
      <c r="CID29" s="2"/>
      <c r="CIE29" s="2"/>
      <c r="CIF29" s="2"/>
      <c r="CIG29" s="2"/>
      <c r="CIH29" s="2"/>
      <c r="CII29" s="2"/>
      <c r="CIJ29" s="2"/>
      <c r="CIK29" s="2"/>
      <c r="CIL29" s="2"/>
      <c r="CIM29" s="2"/>
      <c r="CIN29" s="2"/>
      <c r="CIO29" s="2"/>
      <c r="CIP29" s="2"/>
      <c r="CIQ29" s="2"/>
      <c r="CIR29" s="2"/>
      <c r="CIS29" s="2"/>
      <c r="CIT29" s="2"/>
      <c r="CIU29" s="2"/>
      <c r="CIV29" s="2"/>
      <c r="CIW29" s="2"/>
      <c r="CIX29" s="2"/>
      <c r="CIY29" s="2"/>
      <c r="CIZ29" s="2"/>
      <c r="CJA29" s="2"/>
      <c r="CJB29" s="2"/>
      <c r="CJC29" s="2"/>
      <c r="CJD29" s="2"/>
      <c r="CJE29" s="2"/>
      <c r="CJF29" s="2"/>
      <c r="CJG29" s="2"/>
      <c r="CJH29" s="2"/>
      <c r="CJI29" s="2"/>
      <c r="CJJ29" s="2"/>
      <c r="CJK29" s="2"/>
      <c r="CJL29" s="2"/>
      <c r="CJM29" s="2"/>
      <c r="CJN29" s="2"/>
      <c r="CJO29" s="2"/>
      <c r="CJP29" s="2"/>
      <c r="CJQ29" s="2"/>
      <c r="CJR29" s="2"/>
      <c r="CJS29" s="2"/>
      <c r="CJT29" s="2"/>
      <c r="CJU29" s="2"/>
      <c r="CJV29" s="2"/>
      <c r="CJW29" s="2"/>
      <c r="CJX29" s="2"/>
      <c r="CJY29" s="2"/>
      <c r="CJZ29" s="2"/>
      <c r="CKA29" s="2"/>
      <c r="CKB29" s="2"/>
      <c r="CKC29" s="2"/>
      <c r="CKD29" s="2"/>
      <c r="CKE29" s="2"/>
      <c r="CKF29" s="2"/>
      <c r="CKG29" s="2"/>
      <c r="CKH29" s="2"/>
      <c r="CKI29" s="2"/>
      <c r="CKJ29" s="2"/>
      <c r="CKK29" s="2"/>
      <c r="CKL29" s="2"/>
      <c r="CKM29" s="2"/>
      <c r="CKN29" s="2"/>
      <c r="CKO29" s="2"/>
      <c r="CKP29" s="2"/>
      <c r="CKQ29" s="2"/>
      <c r="CKR29" s="2"/>
      <c r="CKS29" s="2"/>
      <c r="CKT29" s="2"/>
      <c r="CKU29" s="2"/>
      <c r="CKV29" s="2"/>
      <c r="CKW29" s="2"/>
      <c r="CKX29" s="2"/>
      <c r="CKY29" s="2"/>
      <c r="CKZ29" s="2"/>
      <c r="CLA29" s="2"/>
      <c r="CLB29" s="2"/>
      <c r="CLC29" s="2"/>
      <c r="CLD29" s="2"/>
      <c r="CLE29" s="2"/>
      <c r="CLF29" s="2"/>
      <c r="CLG29" s="2"/>
      <c r="CLH29" s="2"/>
      <c r="CLI29" s="2"/>
      <c r="CLJ29" s="2"/>
      <c r="CLK29" s="2"/>
      <c r="CLL29" s="2"/>
      <c r="CLM29" s="2"/>
      <c r="CLN29" s="2"/>
      <c r="CLO29" s="2"/>
      <c r="CLP29" s="2"/>
      <c r="CLQ29" s="2"/>
      <c r="CLR29" s="2"/>
      <c r="CLS29" s="2"/>
      <c r="CLT29" s="2"/>
      <c r="CLU29" s="2"/>
      <c r="CLV29" s="2"/>
      <c r="CLW29" s="2"/>
      <c r="CLX29" s="2"/>
      <c r="CLY29" s="2"/>
      <c r="CLZ29" s="2"/>
      <c r="CMA29" s="2"/>
      <c r="CMB29" s="2"/>
      <c r="CMC29" s="2"/>
      <c r="CMD29" s="2"/>
      <c r="CME29" s="2"/>
      <c r="CMF29" s="2"/>
      <c r="CMG29" s="2"/>
      <c r="CMH29" s="2"/>
      <c r="CMI29" s="2"/>
      <c r="CMJ29" s="2"/>
      <c r="CMK29" s="2"/>
      <c r="CML29" s="2"/>
      <c r="CMM29" s="2"/>
      <c r="CMN29" s="2"/>
      <c r="CMO29" s="2"/>
      <c r="CMP29" s="2"/>
      <c r="CMQ29" s="2"/>
      <c r="CMR29" s="2"/>
      <c r="CMS29" s="2"/>
      <c r="CMT29" s="2"/>
      <c r="CMU29" s="2"/>
      <c r="CMV29" s="2"/>
      <c r="CMW29" s="2"/>
      <c r="CMX29" s="2"/>
      <c r="CMY29" s="2"/>
      <c r="CMZ29" s="2"/>
      <c r="CNA29" s="2"/>
      <c r="CNB29" s="2"/>
      <c r="CNC29" s="2"/>
      <c r="CND29" s="2"/>
      <c r="CNE29" s="2"/>
      <c r="CNF29" s="2"/>
      <c r="CNG29" s="2"/>
      <c r="CNH29" s="2"/>
      <c r="CNI29" s="2"/>
      <c r="CNJ29" s="2"/>
      <c r="CNK29" s="2"/>
      <c r="CNL29" s="2"/>
      <c r="CNM29" s="2"/>
      <c r="CNN29" s="2"/>
      <c r="CNO29" s="2"/>
      <c r="CNP29" s="2"/>
      <c r="CNQ29" s="2"/>
      <c r="CNR29" s="2"/>
      <c r="CNS29" s="2"/>
      <c r="CNT29" s="2"/>
      <c r="CNU29" s="2"/>
      <c r="CNV29" s="2"/>
      <c r="CNW29" s="2"/>
      <c r="CNX29" s="2"/>
      <c r="CNY29" s="2"/>
      <c r="CNZ29" s="2"/>
      <c r="COA29" s="2"/>
      <c r="COB29" s="2"/>
      <c r="COC29" s="2"/>
      <c r="COD29" s="2"/>
      <c r="COE29" s="2"/>
      <c r="COF29" s="2"/>
      <c r="COG29" s="2"/>
      <c r="COH29" s="2"/>
      <c r="COI29" s="2"/>
      <c r="COJ29" s="2"/>
      <c r="COK29" s="2"/>
      <c r="COL29" s="2"/>
      <c r="COM29" s="2"/>
      <c r="CON29" s="2"/>
      <c r="COO29" s="2"/>
      <c r="COP29" s="2"/>
      <c r="COQ29" s="2"/>
      <c r="COR29" s="2"/>
      <c r="COS29" s="2"/>
      <c r="COT29" s="2"/>
      <c r="COU29" s="2"/>
      <c r="COV29" s="2"/>
      <c r="COW29" s="2"/>
      <c r="COX29" s="2"/>
      <c r="COY29" s="2"/>
      <c r="COZ29" s="2"/>
      <c r="CPA29" s="2"/>
      <c r="CPB29" s="2"/>
      <c r="CPC29" s="2"/>
      <c r="CPD29" s="2"/>
      <c r="CPE29" s="2"/>
      <c r="CPF29" s="2"/>
      <c r="CPG29" s="2"/>
      <c r="CPH29" s="2"/>
      <c r="CPI29" s="2"/>
      <c r="CPJ29" s="2"/>
      <c r="CPK29" s="2"/>
      <c r="CPL29" s="2"/>
      <c r="CPM29" s="2"/>
      <c r="CPN29" s="2"/>
      <c r="CPO29" s="2"/>
      <c r="CPP29" s="2"/>
      <c r="CPQ29" s="2"/>
      <c r="CPR29" s="2"/>
      <c r="CPS29" s="2"/>
      <c r="CPT29" s="2"/>
      <c r="CPU29" s="2"/>
      <c r="CPV29" s="2"/>
      <c r="CPW29" s="2"/>
      <c r="CPX29" s="2"/>
      <c r="CPY29" s="2"/>
      <c r="CPZ29" s="2"/>
      <c r="CQA29" s="2"/>
      <c r="CQB29" s="2"/>
      <c r="CQC29" s="2"/>
      <c r="CQD29" s="2"/>
      <c r="CQE29" s="2"/>
      <c r="CQF29" s="2"/>
      <c r="CQG29" s="2"/>
      <c r="CQH29" s="2"/>
      <c r="CQI29" s="2"/>
      <c r="CQJ29" s="2"/>
      <c r="CQK29" s="2"/>
      <c r="CQL29" s="2"/>
      <c r="CQM29" s="2"/>
      <c r="CQN29" s="2"/>
      <c r="CQO29" s="2"/>
      <c r="CQP29" s="2"/>
      <c r="CQQ29" s="2"/>
      <c r="CQR29" s="2"/>
      <c r="CQS29" s="2"/>
      <c r="CQT29" s="2"/>
      <c r="CQU29" s="2"/>
      <c r="CQV29" s="2"/>
      <c r="CQW29" s="2"/>
      <c r="CQX29" s="2"/>
      <c r="CQY29" s="2"/>
      <c r="CQZ29" s="2"/>
      <c r="CRA29" s="2"/>
      <c r="CRB29" s="2"/>
      <c r="CRC29" s="2"/>
      <c r="CRD29" s="2"/>
      <c r="CRE29" s="2"/>
      <c r="CRF29" s="2"/>
      <c r="CRG29" s="2"/>
      <c r="CRH29" s="2"/>
      <c r="CRI29" s="2"/>
      <c r="CRJ29" s="2"/>
      <c r="CRK29" s="2"/>
      <c r="CRL29" s="2"/>
      <c r="CRM29" s="2"/>
      <c r="CRN29" s="2"/>
      <c r="CRO29" s="2"/>
      <c r="CRP29" s="2"/>
      <c r="CRQ29" s="2"/>
      <c r="CRR29" s="2"/>
      <c r="CRS29" s="2"/>
      <c r="CRT29" s="2"/>
      <c r="CRU29" s="2"/>
      <c r="CRV29" s="2"/>
      <c r="CRW29" s="2"/>
      <c r="CRX29" s="2"/>
      <c r="CRY29" s="2"/>
      <c r="CRZ29" s="2"/>
      <c r="CSA29" s="2"/>
      <c r="CSB29" s="2"/>
      <c r="CSC29" s="2"/>
      <c r="CSD29" s="2"/>
      <c r="CSE29" s="2"/>
      <c r="CSF29" s="2"/>
      <c r="CSG29" s="2"/>
      <c r="CSH29" s="2"/>
      <c r="CSI29" s="2"/>
      <c r="CSJ29" s="2"/>
      <c r="CSK29" s="2"/>
      <c r="CSL29" s="2"/>
      <c r="CSM29" s="2"/>
      <c r="CSN29" s="2"/>
      <c r="CSO29" s="2"/>
      <c r="CSP29" s="2"/>
      <c r="CSQ29" s="2"/>
      <c r="CSR29" s="2"/>
      <c r="CSS29" s="2"/>
      <c r="CST29" s="2"/>
      <c r="CSU29" s="2"/>
      <c r="CSV29" s="2"/>
      <c r="CSW29" s="2"/>
      <c r="CSX29" s="2"/>
      <c r="CSY29" s="2"/>
      <c r="CSZ29" s="2"/>
      <c r="CTA29" s="2"/>
      <c r="CTB29" s="2"/>
      <c r="CTC29" s="2"/>
      <c r="CTD29" s="2"/>
      <c r="CTE29" s="2"/>
      <c r="CTF29" s="2"/>
      <c r="CTG29" s="2"/>
      <c r="CTH29" s="2"/>
      <c r="CTI29" s="2"/>
      <c r="CTJ29" s="2"/>
      <c r="CTK29" s="2"/>
      <c r="CTL29" s="2"/>
      <c r="CTM29" s="2"/>
      <c r="CTN29" s="2"/>
      <c r="CTO29" s="2"/>
      <c r="CTP29" s="2"/>
      <c r="CTQ29" s="2"/>
      <c r="CTR29" s="2"/>
      <c r="CTS29" s="2"/>
      <c r="CTT29" s="2"/>
      <c r="CTU29" s="2"/>
      <c r="CTV29" s="2"/>
      <c r="CTW29" s="2"/>
      <c r="CTX29" s="2"/>
      <c r="CTY29" s="2"/>
      <c r="CTZ29" s="2"/>
      <c r="CUA29" s="2"/>
      <c r="CUB29" s="2"/>
      <c r="CUC29" s="2"/>
      <c r="CUD29" s="2"/>
      <c r="CUE29" s="2"/>
      <c r="CUF29" s="2"/>
      <c r="CUG29" s="2"/>
      <c r="CUH29" s="2"/>
      <c r="CUI29" s="2"/>
      <c r="CUJ29" s="2"/>
      <c r="CUK29" s="2"/>
      <c r="CUL29" s="2"/>
      <c r="CUM29" s="2"/>
      <c r="CUN29" s="2"/>
      <c r="CUO29" s="2"/>
      <c r="CUP29" s="2"/>
      <c r="CUQ29" s="2"/>
      <c r="CUR29" s="2"/>
      <c r="CUS29" s="2"/>
      <c r="CUT29" s="2"/>
      <c r="CUU29" s="2"/>
      <c r="CUV29" s="2"/>
      <c r="CUW29" s="2"/>
      <c r="CUX29" s="2"/>
      <c r="CUY29" s="2"/>
      <c r="CUZ29" s="2"/>
      <c r="CVA29" s="2"/>
      <c r="CVB29" s="2"/>
      <c r="CVC29" s="2"/>
      <c r="CVD29" s="2"/>
      <c r="CVE29" s="2"/>
      <c r="CVF29" s="2"/>
      <c r="CVG29" s="2"/>
      <c r="CVH29" s="2"/>
      <c r="CVI29" s="2"/>
      <c r="CVJ29" s="2"/>
      <c r="CVK29" s="2"/>
      <c r="CVL29" s="2"/>
      <c r="CVM29" s="2"/>
      <c r="CVN29" s="2"/>
      <c r="CVO29" s="2"/>
      <c r="CVP29" s="2"/>
      <c r="CVQ29" s="2"/>
      <c r="CVR29" s="2"/>
      <c r="CVS29" s="2"/>
      <c r="CVT29" s="2"/>
      <c r="CVU29" s="2"/>
      <c r="CVV29" s="2"/>
      <c r="CVW29" s="2"/>
      <c r="CVX29" s="2"/>
      <c r="CVY29" s="2"/>
      <c r="CVZ29" s="2"/>
      <c r="CWA29" s="2"/>
      <c r="CWB29" s="2"/>
      <c r="CWC29" s="2"/>
      <c r="CWD29" s="2"/>
      <c r="CWE29" s="2"/>
      <c r="CWF29" s="2"/>
      <c r="CWG29" s="2"/>
      <c r="CWH29" s="2"/>
      <c r="CWI29" s="2"/>
      <c r="CWJ29" s="2"/>
      <c r="CWK29" s="2"/>
      <c r="CWL29" s="2"/>
      <c r="CWM29" s="2"/>
      <c r="CWN29" s="2"/>
      <c r="CWO29" s="2"/>
      <c r="CWP29" s="2"/>
      <c r="CWQ29" s="2"/>
      <c r="CWR29" s="2"/>
      <c r="CWS29" s="2"/>
      <c r="CWT29" s="2"/>
      <c r="CWU29" s="2"/>
      <c r="CWV29" s="2"/>
      <c r="CWW29" s="2"/>
      <c r="CWX29" s="2"/>
      <c r="CWY29" s="2"/>
      <c r="CWZ29" s="2"/>
      <c r="CXA29" s="2"/>
      <c r="CXB29" s="2"/>
      <c r="CXC29" s="2"/>
      <c r="CXD29" s="2"/>
      <c r="CXE29" s="2"/>
      <c r="CXF29" s="2"/>
      <c r="CXG29" s="2"/>
      <c r="CXH29" s="2"/>
      <c r="CXI29" s="2"/>
      <c r="CXJ29" s="2"/>
      <c r="CXK29" s="2"/>
      <c r="CXL29" s="2"/>
      <c r="CXM29" s="2"/>
      <c r="CXN29" s="2"/>
      <c r="CXO29" s="2"/>
      <c r="CXP29" s="2"/>
      <c r="CXQ29" s="2"/>
      <c r="CXR29" s="2"/>
      <c r="CXS29" s="2"/>
      <c r="CXT29" s="2"/>
      <c r="CXU29" s="2"/>
      <c r="CXV29" s="2"/>
      <c r="CXW29" s="2"/>
      <c r="CXX29" s="2"/>
      <c r="CXY29" s="2"/>
      <c r="CXZ29" s="2"/>
      <c r="CYA29" s="2"/>
      <c r="CYB29" s="2"/>
      <c r="CYC29" s="2"/>
      <c r="CYD29" s="2"/>
      <c r="CYE29" s="2"/>
      <c r="CYF29" s="2"/>
      <c r="CYG29" s="2"/>
      <c r="CYH29" s="2"/>
      <c r="CYI29" s="2"/>
      <c r="CYJ29" s="2"/>
      <c r="CYK29" s="2"/>
      <c r="CYL29" s="2"/>
      <c r="CYM29" s="2"/>
      <c r="CYN29" s="2"/>
      <c r="CYO29" s="2"/>
      <c r="CYP29" s="2"/>
      <c r="CYQ29" s="2"/>
      <c r="CYR29" s="2"/>
      <c r="CYS29" s="2"/>
      <c r="CYT29" s="2"/>
      <c r="CYU29" s="2"/>
      <c r="CYV29" s="2"/>
      <c r="CYW29" s="2"/>
      <c r="CYX29" s="2"/>
      <c r="CYY29" s="2"/>
      <c r="CYZ29" s="2"/>
      <c r="CZA29" s="2"/>
      <c r="CZB29" s="2"/>
      <c r="CZC29" s="2"/>
      <c r="CZD29" s="2"/>
      <c r="CZE29" s="2"/>
      <c r="CZF29" s="2"/>
      <c r="CZG29" s="2"/>
      <c r="CZH29" s="2"/>
      <c r="CZI29" s="2"/>
      <c r="CZJ29" s="2"/>
      <c r="CZK29" s="2"/>
      <c r="CZL29" s="2"/>
      <c r="CZM29" s="2"/>
      <c r="CZN29" s="2"/>
      <c r="CZO29" s="2"/>
      <c r="CZP29" s="2"/>
      <c r="CZQ29" s="2"/>
      <c r="CZR29" s="2"/>
      <c r="CZS29" s="2"/>
      <c r="CZT29" s="2"/>
      <c r="CZU29" s="2"/>
      <c r="CZV29" s="2"/>
      <c r="CZW29" s="2"/>
      <c r="CZX29" s="2"/>
      <c r="CZY29" s="2"/>
      <c r="CZZ29" s="2"/>
      <c r="DAA29" s="2"/>
      <c r="DAB29" s="2"/>
      <c r="DAC29" s="2"/>
      <c r="DAD29" s="2"/>
      <c r="DAE29" s="2"/>
      <c r="DAF29" s="2"/>
      <c r="DAG29" s="2"/>
      <c r="DAH29" s="2"/>
      <c r="DAI29" s="2"/>
      <c r="DAJ29" s="2"/>
      <c r="DAK29" s="2"/>
      <c r="DAL29" s="2"/>
      <c r="DAM29" s="2"/>
      <c r="DAN29" s="2"/>
      <c r="DAO29" s="2"/>
      <c r="DAP29" s="2"/>
      <c r="DAQ29" s="2"/>
      <c r="DAR29" s="2"/>
      <c r="DAS29" s="2"/>
      <c r="DAT29" s="2"/>
      <c r="DAU29" s="2"/>
      <c r="DAV29" s="2"/>
      <c r="DAW29" s="2"/>
      <c r="DAX29" s="2"/>
      <c r="DAY29" s="2"/>
      <c r="DAZ29" s="2"/>
      <c r="DBA29" s="2"/>
      <c r="DBB29" s="2"/>
      <c r="DBC29" s="2"/>
      <c r="DBD29" s="2"/>
      <c r="DBE29" s="2"/>
      <c r="DBF29" s="2"/>
      <c r="DBG29" s="2"/>
      <c r="DBH29" s="2"/>
      <c r="DBI29" s="2"/>
      <c r="DBJ29" s="2"/>
      <c r="DBK29" s="2"/>
      <c r="DBL29" s="2"/>
      <c r="DBM29" s="2"/>
      <c r="DBN29" s="2"/>
      <c r="DBO29" s="2"/>
      <c r="DBP29" s="2"/>
      <c r="DBQ29" s="2"/>
      <c r="DBR29" s="2"/>
      <c r="DBS29" s="2"/>
      <c r="DBT29" s="2"/>
      <c r="DBU29" s="2"/>
      <c r="DBV29" s="2"/>
      <c r="DBW29" s="2"/>
      <c r="DBX29" s="2"/>
      <c r="DBY29" s="2"/>
      <c r="DBZ29" s="2"/>
      <c r="DCA29" s="2"/>
      <c r="DCB29" s="2"/>
      <c r="DCC29" s="2"/>
      <c r="DCD29" s="2"/>
      <c r="DCE29" s="2"/>
      <c r="DCF29" s="2"/>
      <c r="DCG29" s="2"/>
      <c r="DCH29" s="2"/>
      <c r="DCI29" s="2"/>
      <c r="DCJ29" s="2"/>
      <c r="DCK29" s="2"/>
      <c r="DCL29" s="2"/>
      <c r="DCM29" s="2"/>
      <c r="DCN29" s="2"/>
      <c r="DCO29" s="2"/>
      <c r="DCP29" s="2"/>
      <c r="DCQ29" s="2"/>
      <c r="DCR29" s="2"/>
      <c r="DCS29" s="2"/>
      <c r="DCT29" s="2"/>
      <c r="DCU29" s="2"/>
      <c r="DCV29" s="2"/>
      <c r="DCW29" s="2"/>
      <c r="DCX29" s="2"/>
      <c r="DCY29" s="2"/>
      <c r="DCZ29" s="2"/>
      <c r="DDA29" s="2"/>
      <c r="DDB29" s="2"/>
      <c r="DDC29" s="2"/>
      <c r="DDD29" s="2"/>
      <c r="DDE29" s="2"/>
      <c r="DDF29" s="2"/>
      <c r="DDG29" s="2"/>
      <c r="DDH29" s="2"/>
      <c r="DDI29" s="2"/>
      <c r="DDJ29" s="2"/>
      <c r="DDK29" s="2"/>
      <c r="DDL29" s="2"/>
      <c r="DDM29" s="2"/>
      <c r="DDN29" s="2"/>
      <c r="DDO29" s="2"/>
      <c r="DDP29" s="2"/>
      <c r="DDQ29" s="2"/>
      <c r="DDR29" s="2"/>
      <c r="DDS29" s="2"/>
      <c r="DDT29" s="2"/>
      <c r="DDU29" s="2"/>
      <c r="DDV29" s="2"/>
      <c r="DDW29" s="2"/>
      <c r="DDX29" s="2"/>
      <c r="DDY29" s="2"/>
      <c r="DDZ29" s="2"/>
      <c r="DEA29" s="2"/>
      <c r="DEB29" s="2"/>
      <c r="DEC29" s="2"/>
      <c r="DED29" s="2"/>
      <c r="DEE29" s="2"/>
      <c r="DEF29" s="2"/>
      <c r="DEG29" s="2"/>
      <c r="DEH29" s="2"/>
      <c r="DEI29" s="2"/>
      <c r="DEJ29" s="2"/>
      <c r="DEK29" s="2"/>
      <c r="DEL29" s="2"/>
      <c r="DEM29" s="2"/>
      <c r="DEN29" s="2"/>
      <c r="DEO29" s="2"/>
      <c r="DEP29" s="2"/>
      <c r="DEQ29" s="2"/>
      <c r="DER29" s="2"/>
      <c r="DES29" s="2"/>
      <c r="DET29" s="2"/>
      <c r="DEU29" s="2"/>
      <c r="DEV29" s="2"/>
      <c r="DEW29" s="2"/>
      <c r="DEX29" s="2"/>
      <c r="DEY29" s="2"/>
      <c r="DEZ29" s="2"/>
      <c r="DFA29" s="2"/>
      <c r="DFB29" s="2"/>
      <c r="DFC29" s="2"/>
      <c r="DFD29" s="2"/>
      <c r="DFE29" s="2"/>
      <c r="DFF29" s="2"/>
      <c r="DFG29" s="2"/>
      <c r="DFH29" s="2"/>
      <c r="DFI29" s="2"/>
      <c r="DFJ29" s="2"/>
      <c r="DFK29" s="2"/>
      <c r="DFL29" s="2"/>
      <c r="DFM29" s="2"/>
      <c r="DFN29" s="2"/>
      <c r="DFO29" s="2"/>
      <c r="DFP29" s="2"/>
      <c r="DFQ29" s="2"/>
      <c r="DFR29" s="2"/>
      <c r="DFS29" s="2"/>
      <c r="DFT29" s="2"/>
      <c r="DFU29" s="2"/>
      <c r="DFV29" s="2"/>
      <c r="DFW29" s="2"/>
      <c r="DFX29" s="2"/>
      <c r="DFY29" s="2"/>
      <c r="DFZ29" s="2"/>
      <c r="DGA29" s="2"/>
      <c r="DGB29" s="2"/>
      <c r="DGC29" s="2"/>
      <c r="DGD29" s="2"/>
      <c r="DGE29" s="2"/>
      <c r="DGF29" s="2"/>
      <c r="DGG29" s="2"/>
      <c r="DGH29" s="2"/>
      <c r="DGI29" s="2"/>
      <c r="DGJ29" s="2"/>
      <c r="DGK29" s="2"/>
      <c r="DGL29" s="2"/>
      <c r="DGM29" s="2"/>
      <c r="DGN29" s="2"/>
      <c r="DGO29" s="2"/>
      <c r="DGP29" s="2"/>
      <c r="DGQ29" s="2"/>
      <c r="DGR29" s="2"/>
      <c r="DGS29" s="2"/>
      <c r="DGT29" s="2"/>
      <c r="DGU29" s="2"/>
      <c r="DGV29" s="2"/>
      <c r="DGW29" s="2"/>
      <c r="DGX29" s="2"/>
      <c r="DGY29" s="2"/>
      <c r="DGZ29" s="2"/>
      <c r="DHA29" s="2"/>
      <c r="DHB29" s="2"/>
      <c r="DHC29" s="2"/>
      <c r="DHD29" s="2"/>
      <c r="DHE29" s="2"/>
      <c r="DHF29" s="2"/>
      <c r="DHG29" s="2"/>
      <c r="DHH29" s="2"/>
      <c r="DHI29" s="2"/>
      <c r="DHJ29" s="2"/>
      <c r="DHK29" s="2"/>
      <c r="DHL29" s="2"/>
      <c r="DHM29" s="2"/>
      <c r="DHN29" s="2"/>
      <c r="DHO29" s="2"/>
      <c r="DHP29" s="2"/>
      <c r="DHQ29" s="2"/>
      <c r="DHR29" s="2"/>
      <c r="DHS29" s="2"/>
      <c r="DHT29" s="2"/>
      <c r="DHU29" s="2"/>
      <c r="DHV29" s="2"/>
      <c r="DHW29" s="2"/>
      <c r="DHX29" s="2"/>
      <c r="DHY29" s="2"/>
      <c r="DHZ29" s="2"/>
      <c r="DIA29" s="2"/>
      <c r="DIB29" s="2"/>
      <c r="DIC29" s="2"/>
      <c r="DID29" s="2"/>
      <c r="DIE29" s="2"/>
      <c r="DIF29" s="2"/>
      <c r="DIG29" s="2"/>
      <c r="DIH29" s="2"/>
      <c r="DII29" s="2"/>
      <c r="DIJ29" s="2"/>
      <c r="DIK29" s="2"/>
      <c r="DIL29" s="2"/>
      <c r="DIM29" s="2"/>
      <c r="DIN29" s="2"/>
      <c r="DIO29" s="2"/>
      <c r="DIP29" s="2"/>
      <c r="DIQ29" s="2"/>
      <c r="DIR29" s="2"/>
      <c r="DIS29" s="2"/>
      <c r="DIT29" s="2"/>
      <c r="DIU29" s="2"/>
      <c r="DIV29" s="2"/>
      <c r="DIW29" s="2"/>
      <c r="DIX29" s="2"/>
      <c r="DIY29" s="2"/>
      <c r="DIZ29" s="2"/>
      <c r="DJA29" s="2"/>
      <c r="DJB29" s="2"/>
      <c r="DJC29" s="2"/>
      <c r="DJD29" s="2"/>
      <c r="DJE29" s="2"/>
      <c r="DJF29" s="2"/>
      <c r="DJG29" s="2"/>
      <c r="DJH29" s="2"/>
      <c r="DJI29" s="2"/>
      <c r="DJJ29" s="2"/>
      <c r="DJK29" s="2"/>
      <c r="DJL29" s="2"/>
      <c r="DJM29" s="2"/>
      <c r="DJN29" s="2"/>
      <c r="DJO29" s="2"/>
      <c r="DJP29" s="2"/>
      <c r="DJQ29" s="2"/>
      <c r="DJR29" s="2"/>
      <c r="DJS29" s="2"/>
      <c r="DJT29" s="2"/>
      <c r="DJU29" s="2"/>
      <c r="DJV29" s="2"/>
      <c r="DJW29" s="2"/>
      <c r="DJX29" s="2"/>
      <c r="DJY29" s="2"/>
      <c r="DJZ29" s="2"/>
      <c r="DKA29" s="2"/>
      <c r="DKB29" s="2"/>
      <c r="DKC29" s="2"/>
      <c r="DKD29" s="2"/>
      <c r="DKE29" s="2"/>
      <c r="DKF29" s="2"/>
      <c r="DKG29" s="2"/>
      <c r="DKH29" s="2"/>
      <c r="DKI29" s="2"/>
      <c r="DKJ29" s="2"/>
      <c r="DKK29" s="2"/>
      <c r="DKL29" s="2"/>
      <c r="DKM29" s="2"/>
      <c r="DKN29" s="2"/>
      <c r="DKO29" s="2"/>
      <c r="DKP29" s="2"/>
      <c r="DKQ29" s="2"/>
      <c r="DKR29" s="2"/>
      <c r="DKS29" s="2"/>
      <c r="DKT29" s="2"/>
      <c r="DKU29" s="2"/>
      <c r="DKV29" s="2"/>
      <c r="DKW29" s="2"/>
      <c r="DKX29" s="2"/>
      <c r="DKY29" s="2"/>
      <c r="DKZ29" s="2"/>
      <c r="DLA29" s="2"/>
      <c r="DLB29" s="2"/>
      <c r="DLC29" s="2"/>
      <c r="DLD29" s="2"/>
      <c r="DLE29" s="2"/>
      <c r="DLF29" s="2"/>
      <c r="DLG29" s="2"/>
      <c r="DLH29" s="2"/>
      <c r="DLI29" s="2"/>
      <c r="DLJ29" s="2"/>
      <c r="DLK29" s="2"/>
      <c r="DLL29" s="2"/>
      <c r="DLM29" s="2"/>
      <c r="DLN29" s="2"/>
      <c r="DLO29" s="2"/>
      <c r="DLP29" s="2"/>
      <c r="DLQ29" s="2"/>
      <c r="DLR29" s="2"/>
      <c r="DLS29" s="2"/>
      <c r="DLT29" s="2"/>
      <c r="DLU29" s="2"/>
      <c r="DLV29" s="2"/>
      <c r="DLW29" s="2"/>
      <c r="DLX29" s="2"/>
      <c r="DLY29" s="2"/>
      <c r="DLZ29" s="2"/>
      <c r="DMA29" s="2"/>
      <c r="DMB29" s="2"/>
      <c r="DMC29" s="2"/>
      <c r="DMD29" s="2"/>
      <c r="DME29" s="2"/>
      <c r="DMF29" s="2"/>
      <c r="DMG29" s="2"/>
      <c r="DMH29" s="2"/>
      <c r="DMI29" s="2"/>
      <c r="DMJ29" s="2"/>
      <c r="DMK29" s="2"/>
      <c r="DML29" s="2"/>
      <c r="DMM29" s="2"/>
      <c r="DMN29" s="2"/>
      <c r="DMO29" s="2"/>
      <c r="DMP29" s="2"/>
      <c r="DMQ29" s="2"/>
      <c r="DMR29" s="2"/>
      <c r="DMS29" s="2"/>
      <c r="DMT29" s="2"/>
      <c r="DMU29" s="2"/>
      <c r="DMV29" s="2"/>
      <c r="DMW29" s="2"/>
      <c r="DMX29" s="2"/>
      <c r="DMY29" s="2"/>
      <c r="DMZ29" s="2"/>
      <c r="DNA29" s="2"/>
      <c r="DNB29" s="2"/>
      <c r="DNC29" s="2"/>
      <c r="DND29" s="2"/>
      <c r="DNE29" s="2"/>
      <c r="DNF29" s="2"/>
      <c r="DNG29" s="2"/>
      <c r="DNH29" s="2"/>
      <c r="DNI29" s="2"/>
      <c r="DNJ29" s="2"/>
      <c r="DNK29" s="2"/>
      <c r="DNL29" s="2"/>
      <c r="DNM29" s="2"/>
      <c r="DNN29" s="2"/>
      <c r="DNO29" s="2"/>
      <c r="DNP29" s="2"/>
      <c r="DNQ29" s="2"/>
      <c r="DNR29" s="2"/>
      <c r="DNS29" s="2"/>
      <c r="DNT29" s="2"/>
      <c r="DNU29" s="2"/>
      <c r="DNV29" s="2"/>
      <c r="DNW29" s="2"/>
      <c r="DNX29" s="2"/>
      <c r="DNY29" s="2"/>
      <c r="DNZ29" s="2"/>
      <c r="DOA29" s="2"/>
      <c r="DOB29" s="2"/>
      <c r="DOC29" s="2"/>
      <c r="DOD29" s="2"/>
      <c r="DOE29" s="2"/>
      <c r="DOF29" s="2"/>
      <c r="DOG29" s="2"/>
      <c r="DOH29" s="2"/>
      <c r="DOI29" s="2"/>
      <c r="DOJ29" s="2"/>
      <c r="DOK29" s="2"/>
      <c r="DOL29" s="2"/>
      <c r="DOM29" s="2"/>
      <c r="DON29" s="2"/>
      <c r="DOO29" s="2"/>
      <c r="DOP29" s="2"/>
      <c r="DOQ29" s="2"/>
      <c r="DOR29" s="2"/>
      <c r="DOS29" s="2"/>
      <c r="DOT29" s="2"/>
      <c r="DOU29" s="2"/>
      <c r="DOV29" s="2"/>
      <c r="DOW29" s="2"/>
      <c r="DOX29" s="2"/>
      <c r="DOY29" s="2"/>
      <c r="DOZ29" s="2"/>
      <c r="DPA29" s="2"/>
      <c r="DPB29" s="2"/>
      <c r="DPC29" s="2"/>
      <c r="DPD29" s="2"/>
      <c r="DPE29" s="2"/>
      <c r="DPF29" s="2"/>
      <c r="DPG29" s="2"/>
      <c r="DPH29" s="2"/>
      <c r="DPI29" s="2"/>
      <c r="DPJ29" s="2"/>
      <c r="DPK29" s="2"/>
      <c r="DPL29" s="2"/>
      <c r="DPM29" s="2"/>
      <c r="DPN29" s="2"/>
      <c r="DPO29" s="2"/>
      <c r="DPP29" s="2"/>
      <c r="DPQ29" s="2"/>
      <c r="DPR29" s="2"/>
      <c r="DPS29" s="2"/>
      <c r="DPT29" s="2"/>
      <c r="DPU29" s="2"/>
      <c r="DPV29" s="2"/>
      <c r="DPW29" s="2"/>
      <c r="DPX29" s="2"/>
      <c r="DPY29" s="2"/>
      <c r="DPZ29" s="2"/>
      <c r="DQA29" s="2"/>
      <c r="DQB29" s="2"/>
      <c r="DQC29" s="2"/>
      <c r="DQD29" s="2"/>
      <c r="DQE29" s="2"/>
      <c r="DQF29" s="2"/>
      <c r="DQG29" s="2"/>
      <c r="DQH29" s="2"/>
      <c r="DQI29" s="2"/>
      <c r="DQJ29" s="2"/>
      <c r="DQK29" s="2"/>
      <c r="DQL29" s="2"/>
      <c r="DQM29" s="2"/>
      <c r="DQN29" s="2"/>
      <c r="DQO29" s="2"/>
      <c r="DQP29" s="2"/>
      <c r="DQQ29" s="2"/>
      <c r="DQR29" s="2"/>
      <c r="DQS29" s="2"/>
      <c r="DQT29" s="2"/>
      <c r="DQU29" s="2"/>
      <c r="DQV29" s="2"/>
      <c r="DQW29" s="2"/>
      <c r="DQX29" s="2"/>
      <c r="DQY29" s="2"/>
      <c r="DQZ29" s="2"/>
      <c r="DRA29" s="2"/>
      <c r="DRB29" s="2"/>
      <c r="DRC29" s="2"/>
      <c r="DRD29" s="2"/>
      <c r="DRE29" s="2"/>
      <c r="DRF29" s="2"/>
      <c r="DRG29" s="2"/>
      <c r="DRH29" s="2"/>
      <c r="DRI29" s="2"/>
      <c r="DRJ29" s="2"/>
      <c r="DRK29" s="2"/>
      <c r="DRL29" s="2"/>
      <c r="DRM29" s="2"/>
      <c r="DRN29" s="2"/>
      <c r="DRO29" s="2"/>
      <c r="DRP29" s="2"/>
      <c r="DRQ29" s="2"/>
      <c r="DRR29" s="2"/>
      <c r="DRS29" s="2"/>
      <c r="DRT29" s="2"/>
      <c r="DRU29" s="2"/>
      <c r="DRV29" s="2"/>
      <c r="DRW29" s="2"/>
      <c r="DRX29" s="2"/>
      <c r="DRY29" s="2"/>
      <c r="DRZ29" s="2"/>
      <c r="DSA29" s="2"/>
      <c r="DSB29" s="2"/>
      <c r="DSC29" s="2"/>
      <c r="DSD29" s="2"/>
      <c r="DSE29" s="2"/>
      <c r="DSF29" s="2"/>
      <c r="DSG29" s="2"/>
      <c r="DSH29" s="2"/>
      <c r="DSI29" s="2"/>
      <c r="DSJ29" s="2"/>
      <c r="DSK29" s="2"/>
      <c r="DSL29" s="2"/>
      <c r="DSM29" s="2"/>
      <c r="DSN29" s="2"/>
      <c r="DSO29" s="2"/>
      <c r="DSP29" s="2"/>
      <c r="DSQ29" s="2"/>
      <c r="DSR29" s="2"/>
      <c r="DSS29" s="2"/>
      <c r="DST29" s="2"/>
      <c r="DSU29" s="2"/>
      <c r="DSV29" s="2"/>
      <c r="DSW29" s="2"/>
      <c r="DSX29" s="2"/>
      <c r="DSY29" s="2"/>
      <c r="DSZ29" s="2"/>
      <c r="DTA29" s="2"/>
      <c r="DTB29" s="2"/>
      <c r="DTC29" s="2"/>
      <c r="DTD29" s="2"/>
      <c r="DTE29" s="2"/>
      <c r="DTF29" s="2"/>
      <c r="DTG29" s="2"/>
      <c r="DTH29" s="2"/>
      <c r="DTI29" s="2"/>
      <c r="DTJ29" s="2"/>
      <c r="DTK29" s="2"/>
      <c r="DTL29" s="2"/>
      <c r="DTM29" s="2"/>
      <c r="DTN29" s="2"/>
      <c r="DTO29" s="2"/>
      <c r="DTP29" s="2"/>
      <c r="DTQ29" s="2"/>
      <c r="DTR29" s="2"/>
      <c r="DTS29" s="2"/>
      <c r="DTT29" s="2"/>
      <c r="DTU29" s="2"/>
      <c r="DTV29" s="2"/>
      <c r="DTW29" s="2"/>
      <c r="DTX29" s="2"/>
      <c r="DTY29" s="2"/>
      <c r="DTZ29" s="2"/>
      <c r="DUA29" s="2"/>
      <c r="DUB29" s="2"/>
      <c r="DUC29" s="2"/>
      <c r="DUD29" s="2"/>
      <c r="DUE29" s="2"/>
      <c r="DUF29" s="2"/>
      <c r="DUG29" s="2"/>
      <c r="DUH29" s="2"/>
      <c r="DUI29" s="2"/>
      <c r="DUJ29" s="2"/>
      <c r="DUK29" s="2"/>
      <c r="DUL29" s="2"/>
      <c r="DUM29" s="2"/>
      <c r="DUN29" s="2"/>
      <c r="DUO29" s="2"/>
      <c r="DUP29" s="2"/>
      <c r="DUQ29" s="2"/>
      <c r="DUR29" s="2"/>
      <c r="DUS29" s="2"/>
      <c r="DUT29" s="2"/>
      <c r="DUU29" s="2"/>
      <c r="DUV29" s="2"/>
      <c r="DUW29" s="2"/>
      <c r="DUX29" s="2"/>
      <c r="DUY29" s="2"/>
      <c r="DUZ29" s="2"/>
      <c r="DVA29" s="2"/>
      <c r="DVB29" s="2"/>
      <c r="DVC29" s="2"/>
      <c r="DVD29" s="2"/>
      <c r="DVE29" s="2"/>
      <c r="DVF29" s="2"/>
      <c r="DVG29" s="2"/>
      <c r="DVH29" s="2"/>
      <c r="DVI29" s="2"/>
      <c r="DVJ29" s="2"/>
      <c r="DVK29" s="2"/>
      <c r="DVL29" s="2"/>
      <c r="DVM29" s="2"/>
      <c r="DVN29" s="2"/>
      <c r="DVO29" s="2"/>
      <c r="DVP29" s="2"/>
      <c r="DVQ29" s="2"/>
      <c r="DVR29" s="2"/>
      <c r="DVS29" s="2"/>
      <c r="DVT29" s="2"/>
      <c r="DVU29" s="2"/>
      <c r="DVV29" s="2"/>
      <c r="DVW29" s="2"/>
      <c r="DVX29" s="2"/>
      <c r="DVY29" s="2"/>
      <c r="DVZ29" s="2"/>
      <c r="DWA29" s="2"/>
      <c r="DWB29" s="2"/>
      <c r="DWC29" s="2"/>
      <c r="DWD29" s="2"/>
      <c r="DWE29" s="2"/>
      <c r="DWF29" s="2"/>
      <c r="DWG29" s="2"/>
      <c r="DWH29" s="2"/>
      <c r="DWI29" s="2"/>
      <c r="DWJ29" s="2"/>
      <c r="DWK29" s="2"/>
      <c r="DWL29" s="2"/>
      <c r="DWM29" s="2"/>
      <c r="DWN29" s="2"/>
      <c r="DWO29" s="2"/>
      <c r="DWP29" s="2"/>
      <c r="DWQ29" s="2"/>
      <c r="DWR29" s="2"/>
      <c r="DWS29" s="2"/>
      <c r="DWT29" s="2"/>
      <c r="DWU29" s="2"/>
      <c r="DWV29" s="2"/>
      <c r="DWW29" s="2"/>
      <c r="DWX29" s="2"/>
      <c r="DWY29" s="2"/>
      <c r="DWZ29" s="2"/>
      <c r="DXA29" s="2"/>
      <c r="DXB29" s="2"/>
      <c r="DXC29" s="2"/>
      <c r="DXD29" s="2"/>
      <c r="DXE29" s="2"/>
      <c r="DXF29" s="2"/>
      <c r="DXG29" s="2"/>
      <c r="DXH29" s="2"/>
      <c r="DXI29" s="2"/>
      <c r="DXJ29" s="2"/>
      <c r="DXK29" s="2"/>
      <c r="DXL29" s="2"/>
      <c r="DXM29" s="2"/>
      <c r="DXN29" s="2"/>
      <c r="DXO29" s="2"/>
      <c r="DXP29" s="2"/>
      <c r="DXQ29" s="2"/>
      <c r="DXR29" s="2"/>
      <c r="DXS29" s="2"/>
      <c r="DXT29" s="2"/>
      <c r="DXU29" s="2"/>
      <c r="DXV29" s="2"/>
      <c r="DXW29" s="2"/>
      <c r="DXX29" s="2"/>
      <c r="DXY29" s="2"/>
      <c r="DXZ29" s="2"/>
      <c r="DYA29" s="2"/>
      <c r="DYB29" s="2"/>
      <c r="DYC29" s="2"/>
      <c r="DYD29" s="2"/>
      <c r="DYE29" s="2"/>
      <c r="DYF29" s="2"/>
      <c r="DYG29" s="2"/>
      <c r="DYH29" s="2"/>
      <c r="DYI29" s="2"/>
      <c r="DYJ29" s="2"/>
      <c r="DYK29" s="2"/>
      <c r="DYL29" s="2"/>
      <c r="DYM29" s="2"/>
      <c r="DYN29" s="2"/>
      <c r="DYO29" s="2"/>
      <c r="DYP29" s="2"/>
      <c r="DYQ29" s="2"/>
      <c r="DYR29" s="2"/>
      <c r="DYS29" s="2"/>
      <c r="DYT29" s="2"/>
      <c r="DYU29" s="2"/>
      <c r="DYV29" s="2"/>
      <c r="DYW29" s="2"/>
      <c r="DYX29" s="2"/>
      <c r="DYY29" s="2"/>
      <c r="DYZ29" s="2"/>
      <c r="DZA29" s="2"/>
      <c r="DZB29" s="2"/>
      <c r="DZC29" s="2"/>
      <c r="DZD29" s="2"/>
      <c r="DZE29" s="2"/>
      <c r="DZF29" s="2"/>
      <c r="DZG29" s="2"/>
      <c r="DZH29" s="2"/>
      <c r="DZI29" s="2"/>
      <c r="DZJ29" s="2"/>
      <c r="DZK29" s="2"/>
      <c r="DZL29" s="2"/>
      <c r="DZM29" s="2"/>
      <c r="DZN29" s="2"/>
      <c r="DZO29" s="2"/>
      <c r="DZP29" s="2"/>
      <c r="DZQ29" s="2"/>
      <c r="DZR29" s="2"/>
      <c r="DZS29" s="2"/>
      <c r="DZT29" s="2"/>
      <c r="DZU29" s="2"/>
      <c r="DZV29" s="2"/>
      <c r="DZW29" s="2"/>
      <c r="DZX29" s="2"/>
      <c r="DZY29" s="2"/>
      <c r="DZZ29" s="2"/>
      <c r="EAA29" s="2"/>
      <c r="EAB29" s="2"/>
      <c r="EAC29" s="2"/>
      <c r="EAD29" s="2"/>
      <c r="EAE29" s="2"/>
      <c r="EAF29" s="2"/>
      <c r="EAG29" s="2"/>
      <c r="EAH29" s="2"/>
      <c r="EAI29" s="2"/>
      <c r="EAJ29" s="2"/>
      <c r="EAK29" s="2"/>
      <c r="EAL29" s="2"/>
      <c r="EAM29" s="2"/>
      <c r="EAN29" s="2"/>
      <c r="EAO29" s="2"/>
      <c r="EAP29" s="2"/>
      <c r="EAQ29" s="2"/>
      <c r="EAR29" s="2"/>
      <c r="EAS29" s="2"/>
      <c r="EAT29" s="2"/>
      <c r="EAU29" s="2"/>
      <c r="EAV29" s="2"/>
      <c r="EAW29" s="2"/>
      <c r="EAX29" s="2"/>
      <c r="EAY29" s="2"/>
      <c r="EAZ29" s="2"/>
      <c r="EBA29" s="2"/>
      <c r="EBB29" s="2"/>
      <c r="EBC29" s="2"/>
      <c r="EBD29" s="2"/>
      <c r="EBE29" s="2"/>
      <c r="EBF29" s="2"/>
      <c r="EBG29" s="2"/>
      <c r="EBH29" s="2"/>
      <c r="EBI29" s="2"/>
      <c r="EBJ29" s="2"/>
      <c r="EBK29" s="2"/>
      <c r="EBL29" s="2"/>
      <c r="EBM29" s="2"/>
      <c r="EBN29" s="2"/>
      <c r="EBO29" s="2"/>
      <c r="EBP29" s="2"/>
      <c r="EBQ29" s="2"/>
      <c r="EBR29" s="2"/>
      <c r="EBS29" s="2"/>
      <c r="EBT29" s="2"/>
      <c r="EBU29" s="2"/>
      <c r="EBV29" s="2"/>
      <c r="EBW29" s="2"/>
      <c r="EBX29" s="2"/>
      <c r="EBY29" s="2"/>
      <c r="EBZ29" s="2"/>
      <c r="ECA29" s="2"/>
      <c r="ECB29" s="2"/>
      <c r="ECC29" s="2"/>
      <c r="ECD29" s="2"/>
      <c r="ECE29" s="2"/>
      <c r="ECF29" s="2"/>
      <c r="ECG29" s="2"/>
      <c r="ECH29" s="2"/>
      <c r="ECI29" s="2"/>
      <c r="ECJ29" s="2"/>
      <c r="ECK29" s="2"/>
      <c r="ECL29" s="2"/>
      <c r="ECM29" s="2"/>
      <c r="ECN29" s="2"/>
      <c r="ECO29" s="2"/>
      <c r="ECP29" s="2"/>
      <c r="ECQ29" s="2"/>
      <c r="ECR29" s="2"/>
      <c r="ECS29" s="2"/>
      <c r="ECT29" s="2"/>
      <c r="ECU29" s="2"/>
      <c r="ECV29" s="2"/>
      <c r="ECW29" s="2"/>
      <c r="ECX29" s="2"/>
      <c r="ECY29" s="2"/>
      <c r="ECZ29" s="2"/>
      <c r="EDA29" s="2"/>
      <c r="EDB29" s="2"/>
      <c r="EDC29" s="2"/>
      <c r="EDD29" s="2"/>
      <c r="EDE29" s="2"/>
      <c r="EDF29" s="2"/>
      <c r="EDG29" s="2"/>
      <c r="EDH29" s="2"/>
      <c r="EDI29" s="2"/>
      <c r="EDJ29" s="2"/>
      <c r="EDK29" s="2"/>
      <c r="EDL29" s="2"/>
      <c r="EDM29" s="2"/>
      <c r="EDN29" s="2"/>
      <c r="EDO29" s="2"/>
      <c r="EDP29" s="2"/>
      <c r="EDQ29" s="2"/>
      <c r="EDR29" s="2"/>
      <c r="EDS29" s="2"/>
      <c r="EDT29" s="2"/>
      <c r="EDU29" s="2"/>
      <c r="EDV29" s="2"/>
      <c r="EDW29" s="2"/>
      <c r="EDX29" s="2"/>
      <c r="EDY29" s="2"/>
      <c r="EDZ29" s="2"/>
      <c r="EEA29" s="2"/>
      <c r="EEB29" s="2"/>
      <c r="EEC29" s="2"/>
      <c r="EED29" s="2"/>
      <c r="EEE29" s="2"/>
      <c r="EEF29" s="2"/>
      <c r="EEG29" s="2"/>
      <c r="EEH29" s="2"/>
      <c r="EEI29" s="2"/>
      <c r="EEJ29" s="2"/>
      <c r="EEK29" s="2"/>
      <c r="EEL29" s="2"/>
      <c r="EEM29" s="2"/>
      <c r="EEN29" s="2"/>
      <c r="EEO29" s="2"/>
      <c r="EEP29" s="2"/>
      <c r="EEQ29" s="2"/>
      <c r="EER29" s="2"/>
      <c r="EES29" s="2"/>
      <c r="EET29" s="2"/>
      <c r="EEU29" s="2"/>
      <c r="EEV29" s="2"/>
      <c r="EEW29" s="2"/>
      <c r="EEX29" s="2"/>
      <c r="EEY29" s="2"/>
      <c r="EEZ29" s="2"/>
      <c r="EFA29" s="2"/>
      <c r="EFB29" s="2"/>
      <c r="EFC29" s="2"/>
      <c r="EFD29" s="2"/>
      <c r="EFE29" s="2"/>
      <c r="EFF29" s="2"/>
      <c r="EFG29" s="2"/>
      <c r="EFH29" s="2"/>
      <c r="EFI29" s="2"/>
      <c r="EFJ29" s="2"/>
      <c r="EFK29" s="2"/>
      <c r="EFL29" s="2"/>
      <c r="EFM29" s="2"/>
      <c r="EFN29" s="2"/>
      <c r="EFO29" s="2"/>
      <c r="EFP29" s="2"/>
      <c r="EFQ29" s="2"/>
      <c r="EFR29" s="2"/>
      <c r="EFS29" s="2"/>
      <c r="EFT29" s="2"/>
      <c r="EFU29" s="2"/>
      <c r="EFV29" s="2"/>
      <c r="EFW29" s="2"/>
      <c r="EFX29" s="2"/>
      <c r="EFY29" s="2"/>
      <c r="EFZ29" s="2"/>
      <c r="EGA29" s="2"/>
      <c r="EGB29" s="2"/>
      <c r="EGC29" s="2"/>
      <c r="EGD29" s="2"/>
      <c r="EGE29" s="2"/>
      <c r="EGF29" s="2"/>
      <c r="EGG29" s="2"/>
      <c r="EGH29" s="2"/>
      <c r="EGI29" s="2"/>
      <c r="EGJ29" s="2"/>
      <c r="EGK29" s="2"/>
      <c r="EGL29" s="2"/>
      <c r="EGM29" s="2"/>
      <c r="EGN29" s="2"/>
      <c r="EGO29" s="2"/>
      <c r="EGP29" s="2"/>
      <c r="EGQ29" s="2"/>
      <c r="EGR29" s="2"/>
      <c r="EGS29" s="2"/>
      <c r="EGT29" s="2"/>
      <c r="EGU29" s="2"/>
      <c r="EGV29" s="2"/>
      <c r="EGW29" s="2"/>
      <c r="EGX29" s="2"/>
      <c r="EGY29" s="2"/>
      <c r="EGZ29" s="2"/>
      <c r="EHA29" s="2"/>
      <c r="EHB29" s="2"/>
      <c r="EHC29" s="2"/>
      <c r="EHD29" s="2"/>
      <c r="EHE29" s="2"/>
      <c r="EHF29" s="2"/>
      <c r="EHG29" s="2"/>
      <c r="EHH29" s="2"/>
      <c r="EHI29" s="2"/>
      <c r="EHJ29" s="2"/>
      <c r="EHK29" s="2"/>
      <c r="EHL29" s="2"/>
      <c r="EHM29" s="2"/>
      <c r="EHN29" s="2"/>
      <c r="EHO29" s="2"/>
      <c r="EHP29" s="2"/>
      <c r="EHQ29" s="2"/>
      <c r="EHR29" s="2"/>
      <c r="EHS29" s="2"/>
      <c r="EHT29" s="2"/>
      <c r="EHU29" s="2"/>
      <c r="EHV29" s="2"/>
      <c r="EHW29" s="2"/>
      <c r="EHX29" s="2"/>
      <c r="EHY29" s="2"/>
      <c r="EHZ29" s="2"/>
      <c r="EIA29" s="2"/>
      <c r="EIB29" s="2"/>
      <c r="EIC29" s="2"/>
      <c r="EID29" s="2"/>
      <c r="EIE29" s="2"/>
      <c r="EIF29" s="2"/>
      <c r="EIG29" s="2"/>
      <c r="EIH29" s="2"/>
      <c r="EII29" s="2"/>
      <c r="EIJ29" s="2"/>
      <c r="EIK29" s="2"/>
      <c r="EIL29" s="2"/>
      <c r="EIM29" s="2"/>
      <c r="EIN29" s="2"/>
      <c r="EIO29" s="2"/>
      <c r="EIP29" s="2"/>
      <c r="EIQ29" s="2"/>
      <c r="EIR29" s="2"/>
      <c r="EIS29" s="2"/>
      <c r="EIT29" s="2"/>
      <c r="EIU29" s="2"/>
      <c r="EIV29" s="2"/>
      <c r="EIW29" s="2"/>
      <c r="EIX29" s="2"/>
      <c r="EIY29" s="2"/>
      <c r="EIZ29" s="2"/>
      <c r="EJA29" s="2"/>
      <c r="EJB29" s="2"/>
      <c r="EJC29" s="2"/>
      <c r="EJD29" s="2"/>
      <c r="EJE29" s="2"/>
      <c r="EJF29" s="2"/>
      <c r="EJG29" s="2"/>
      <c r="EJH29" s="2"/>
      <c r="EJI29" s="2"/>
      <c r="EJJ29" s="2"/>
      <c r="EJK29" s="2"/>
      <c r="EJL29" s="2"/>
      <c r="EJM29" s="2"/>
      <c r="EJN29" s="2"/>
      <c r="EJO29" s="2"/>
      <c r="EJP29" s="2"/>
      <c r="EJQ29" s="2"/>
      <c r="EJR29" s="2"/>
      <c r="EJS29" s="2"/>
      <c r="EJT29" s="2"/>
      <c r="EJU29" s="2"/>
      <c r="EJV29" s="2"/>
      <c r="EJW29" s="2"/>
      <c r="EJX29" s="2"/>
      <c r="EJY29" s="2"/>
      <c r="EJZ29" s="2"/>
      <c r="EKA29" s="2"/>
      <c r="EKB29" s="2"/>
      <c r="EKC29" s="2"/>
      <c r="EKD29" s="2"/>
      <c r="EKE29" s="2"/>
      <c r="EKF29" s="2"/>
      <c r="EKG29" s="2"/>
      <c r="EKH29" s="2"/>
      <c r="EKI29" s="2"/>
      <c r="EKJ29" s="2"/>
      <c r="EKK29" s="2"/>
      <c r="EKL29" s="2"/>
      <c r="EKM29" s="2"/>
      <c r="EKN29" s="2"/>
      <c r="EKO29" s="2"/>
      <c r="EKP29" s="2"/>
      <c r="EKQ29" s="2"/>
      <c r="EKR29" s="2"/>
      <c r="EKS29" s="2"/>
      <c r="EKT29" s="2"/>
      <c r="EKU29" s="2"/>
      <c r="EKV29" s="2"/>
      <c r="EKW29" s="2"/>
      <c r="EKX29" s="2"/>
      <c r="EKY29" s="2"/>
      <c r="EKZ29" s="2"/>
      <c r="ELA29" s="2"/>
      <c r="ELB29" s="2"/>
      <c r="ELC29" s="2"/>
      <c r="ELD29" s="2"/>
      <c r="ELE29" s="2"/>
      <c r="ELF29" s="2"/>
      <c r="ELG29" s="2"/>
      <c r="ELH29" s="2"/>
      <c r="ELI29" s="2"/>
      <c r="ELJ29" s="2"/>
      <c r="ELK29" s="2"/>
      <c r="ELL29" s="2"/>
      <c r="ELM29" s="2"/>
      <c r="ELN29" s="2"/>
      <c r="ELO29" s="2"/>
      <c r="ELP29" s="2"/>
      <c r="ELQ29" s="2"/>
      <c r="ELR29" s="2"/>
      <c r="ELS29" s="2"/>
      <c r="ELT29" s="2"/>
      <c r="ELU29" s="2"/>
      <c r="ELV29" s="2"/>
      <c r="ELW29" s="2"/>
      <c r="ELX29" s="2"/>
      <c r="ELY29" s="2"/>
      <c r="ELZ29" s="2"/>
      <c r="EMA29" s="2"/>
      <c r="EMB29" s="2"/>
      <c r="EMC29" s="2"/>
      <c r="EMD29" s="2"/>
      <c r="EME29" s="2"/>
      <c r="EMF29" s="2"/>
      <c r="EMG29" s="2"/>
      <c r="EMH29" s="2"/>
      <c r="EMI29" s="2"/>
      <c r="EMJ29" s="2"/>
      <c r="EMK29" s="2"/>
      <c r="EML29" s="2"/>
      <c r="EMM29" s="2"/>
      <c r="EMN29" s="2"/>
      <c r="EMO29" s="2"/>
      <c r="EMP29" s="2"/>
      <c r="EMQ29" s="2"/>
      <c r="EMR29" s="2"/>
      <c r="EMS29" s="2"/>
      <c r="EMT29" s="2"/>
      <c r="EMU29" s="2"/>
      <c r="EMV29" s="2"/>
      <c r="EMW29" s="2"/>
      <c r="EMX29" s="2"/>
      <c r="EMY29" s="2"/>
      <c r="EMZ29" s="2"/>
      <c r="ENA29" s="2"/>
      <c r="ENB29" s="2"/>
      <c r="ENC29" s="2"/>
      <c r="END29" s="2"/>
      <c r="ENE29" s="2"/>
      <c r="ENF29" s="2"/>
      <c r="ENG29" s="2"/>
      <c r="ENH29" s="2"/>
      <c r="ENI29" s="2"/>
      <c r="ENJ29" s="2"/>
      <c r="ENK29" s="2"/>
      <c r="ENL29" s="2"/>
      <c r="ENM29" s="2"/>
      <c r="ENN29" s="2"/>
      <c r="ENO29" s="2"/>
      <c r="ENP29" s="2"/>
      <c r="ENQ29" s="2"/>
      <c r="ENR29" s="2"/>
      <c r="ENS29" s="2"/>
      <c r="ENT29" s="2"/>
      <c r="ENU29" s="2"/>
      <c r="ENV29" s="2"/>
      <c r="ENW29" s="2"/>
      <c r="ENX29" s="2"/>
      <c r="ENY29" s="2"/>
      <c r="ENZ29" s="2"/>
      <c r="EOA29" s="2"/>
      <c r="EOB29" s="2"/>
      <c r="EOC29" s="2"/>
      <c r="EOD29" s="2"/>
      <c r="EOE29" s="2"/>
      <c r="EOF29" s="2"/>
      <c r="EOG29" s="2"/>
      <c r="EOH29" s="2"/>
      <c r="EOI29" s="2"/>
      <c r="EOJ29" s="2"/>
      <c r="EOK29" s="2"/>
      <c r="EOL29" s="2"/>
      <c r="EOM29" s="2"/>
      <c r="EON29" s="2"/>
      <c r="EOO29" s="2"/>
      <c r="EOP29" s="2"/>
      <c r="EOQ29" s="2"/>
      <c r="EOR29" s="2"/>
      <c r="EOS29" s="2"/>
      <c r="EOT29" s="2"/>
      <c r="EOU29" s="2"/>
      <c r="EOV29" s="2"/>
      <c r="EOW29" s="2"/>
      <c r="EOX29" s="2"/>
      <c r="EOY29" s="2"/>
      <c r="EOZ29" s="2"/>
      <c r="EPA29" s="2"/>
      <c r="EPB29" s="2"/>
      <c r="EPC29" s="2"/>
      <c r="EPD29" s="2"/>
      <c r="EPE29" s="2"/>
      <c r="EPF29" s="2"/>
      <c r="EPG29" s="2"/>
      <c r="EPH29" s="2"/>
      <c r="EPI29" s="2"/>
      <c r="EPJ29" s="2"/>
      <c r="EPK29" s="2"/>
      <c r="EPL29" s="2"/>
      <c r="EPM29" s="2"/>
      <c r="EPN29" s="2"/>
      <c r="EPO29" s="2"/>
      <c r="EPP29" s="2"/>
      <c r="EPQ29" s="2"/>
      <c r="EPR29" s="2"/>
      <c r="EPS29" s="2"/>
      <c r="EPT29" s="2"/>
      <c r="EPU29" s="2"/>
      <c r="EPV29" s="2"/>
      <c r="EPW29" s="2"/>
      <c r="EPX29" s="2"/>
      <c r="EPY29" s="2"/>
      <c r="EPZ29" s="2"/>
      <c r="EQA29" s="2"/>
      <c r="EQB29" s="2"/>
      <c r="EQC29" s="2"/>
      <c r="EQD29" s="2"/>
      <c r="EQE29" s="2"/>
      <c r="EQF29" s="2"/>
      <c r="EQG29" s="2"/>
      <c r="EQH29" s="2"/>
      <c r="EQI29" s="2"/>
      <c r="EQJ29" s="2"/>
      <c r="EQK29" s="2"/>
      <c r="EQL29" s="2"/>
      <c r="EQM29" s="2"/>
      <c r="EQN29" s="2"/>
      <c r="EQO29" s="2"/>
      <c r="EQP29" s="2"/>
      <c r="EQQ29" s="2"/>
      <c r="EQR29" s="2"/>
      <c r="EQS29" s="2"/>
      <c r="EQT29" s="2"/>
      <c r="EQU29" s="2"/>
      <c r="EQV29" s="2"/>
      <c r="EQW29" s="2"/>
      <c r="EQX29" s="2"/>
      <c r="EQY29" s="2"/>
      <c r="EQZ29" s="2"/>
      <c r="ERA29" s="2"/>
      <c r="ERB29" s="2"/>
      <c r="ERC29" s="2"/>
      <c r="ERD29" s="2"/>
      <c r="ERE29" s="2"/>
      <c r="ERF29" s="2"/>
      <c r="ERG29" s="2"/>
      <c r="ERH29" s="2"/>
      <c r="ERI29" s="2"/>
      <c r="ERJ29" s="2"/>
      <c r="ERK29" s="2"/>
      <c r="ERL29" s="2"/>
      <c r="ERM29" s="2"/>
      <c r="ERN29" s="2"/>
      <c r="ERO29" s="2"/>
      <c r="ERP29" s="2"/>
      <c r="ERQ29" s="2"/>
      <c r="ERR29" s="2"/>
      <c r="ERS29" s="2"/>
      <c r="ERT29" s="2"/>
      <c r="ERU29" s="2"/>
      <c r="ERV29" s="2"/>
      <c r="ERW29" s="2"/>
      <c r="ERX29" s="2"/>
      <c r="ERY29" s="2"/>
      <c r="ERZ29" s="2"/>
      <c r="ESA29" s="2"/>
      <c r="ESB29" s="2"/>
      <c r="ESC29" s="2"/>
      <c r="ESD29" s="2"/>
      <c r="ESE29" s="2"/>
      <c r="ESF29" s="2"/>
      <c r="ESG29" s="2"/>
      <c r="ESH29" s="2"/>
      <c r="ESI29" s="2"/>
      <c r="ESJ29" s="2"/>
      <c r="ESK29" s="2"/>
      <c r="ESL29" s="2"/>
      <c r="ESM29" s="2"/>
      <c r="ESN29" s="2"/>
      <c r="ESO29" s="2"/>
      <c r="ESP29" s="2"/>
      <c r="ESQ29" s="2"/>
      <c r="ESR29" s="2"/>
      <c r="ESS29" s="2"/>
      <c r="EST29" s="2"/>
      <c r="ESU29" s="2"/>
      <c r="ESV29" s="2"/>
      <c r="ESW29" s="2"/>
      <c r="ESX29" s="2"/>
      <c r="ESY29" s="2"/>
      <c r="ESZ29" s="2"/>
      <c r="ETA29" s="2"/>
      <c r="ETB29" s="2"/>
      <c r="ETC29" s="2"/>
      <c r="ETD29" s="2"/>
      <c r="ETE29" s="2"/>
      <c r="ETF29" s="2"/>
      <c r="ETG29" s="2"/>
      <c r="ETH29" s="2"/>
      <c r="ETI29" s="2"/>
      <c r="ETJ29" s="2"/>
      <c r="ETK29" s="2"/>
      <c r="ETL29" s="2"/>
      <c r="ETM29" s="2"/>
      <c r="ETN29" s="2"/>
      <c r="ETO29" s="2"/>
      <c r="ETP29" s="2"/>
      <c r="ETQ29" s="2"/>
      <c r="ETR29" s="2"/>
      <c r="ETS29" s="2"/>
      <c r="ETT29" s="2"/>
      <c r="ETU29" s="2"/>
      <c r="ETV29" s="2"/>
      <c r="ETW29" s="2"/>
      <c r="ETX29" s="2"/>
      <c r="ETY29" s="2"/>
      <c r="ETZ29" s="2"/>
      <c r="EUA29" s="2"/>
      <c r="EUB29" s="2"/>
      <c r="EUC29" s="2"/>
      <c r="EUD29" s="2"/>
      <c r="EUE29" s="2"/>
      <c r="EUF29" s="2"/>
      <c r="EUG29" s="2"/>
      <c r="EUH29" s="2"/>
      <c r="EUI29" s="2"/>
      <c r="EUJ29" s="2"/>
      <c r="EUK29" s="2"/>
      <c r="EUL29" s="2"/>
      <c r="EUM29" s="2"/>
      <c r="EUN29" s="2"/>
      <c r="EUO29" s="2"/>
      <c r="EUP29" s="2"/>
      <c r="EUQ29" s="2"/>
      <c r="EUR29" s="2"/>
      <c r="EUS29" s="2"/>
      <c r="EUT29" s="2"/>
      <c r="EUU29" s="2"/>
      <c r="EUV29" s="2"/>
      <c r="EUW29" s="2"/>
      <c r="EUX29" s="2"/>
      <c r="EUY29" s="2"/>
      <c r="EUZ29" s="2"/>
      <c r="EVA29" s="2"/>
      <c r="EVB29" s="2"/>
      <c r="EVC29" s="2"/>
      <c r="EVD29" s="2"/>
      <c r="EVE29" s="2"/>
      <c r="EVF29" s="2"/>
      <c r="EVG29" s="2"/>
      <c r="EVH29" s="2"/>
      <c r="EVI29" s="2"/>
      <c r="EVJ29" s="2"/>
      <c r="EVK29" s="2"/>
      <c r="EVL29" s="2"/>
      <c r="EVM29" s="2"/>
      <c r="EVN29" s="2"/>
      <c r="EVO29" s="2"/>
      <c r="EVP29" s="2"/>
      <c r="EVQ29" s="2"/>
      <c r="EVR29" s="2"/>
      <c r="EVS29" s="2"/>
      <c r="EVT29" s="2"/>
      <c r="EVU29" s="2"/>
      <c r="EVV29" s="2"/>
      <c r="EVW29" s="2"/>
      <c r="EVX29" s="2"/>
      <c r="EVY29" s="2"/>
      <c r="EVZ29" s="2"/>
      <c r="EWA29" s="2"/>
      <c r="EWB29" s="2"/>
      <c r="EWC29" s="2"/>
      <c r="EWD29" s="2"/>
      <c r="EWE29" s="2"/>
      <c r="EWF29" s="2"/>
      <c r="EWG29" s="2"/>
      <c r="EWH29" s="2"/>
      <c r="EWI29" s="2"/>
      <c r="EWJ29" s="2"/>
      <c r="EWK29" s="2"/>
      <c r="EWL29" s="2"/>
      <c r="EWM29" s="2"/>
      <c r="EWN29" s="2"/>
      <c r="EWO29" s="2"/>
      <c r="EWP29" s="2"/>
      <c r="EWQ29" s="2"/>
      <c r="EWR29" s="2"/>
      <c r="EWS29" s="2"/>
      <c r="EWT29" s="2"/>
      <c r="EWU29" s="2"/>
      <c r="EWV29" s="2"/>
      <c r="EWW29" s="2"/>
      <c r="EWX29" s="2"/>
      <c r="EWY29" s="2"/>
      <c r="EWZ29" s="2"/>
      <c r="EXA29" s="2"/>
      <c r="EXB29" s="2"/>
      <c r="EXC29" s="2"/>
      <c r="EXD29" s="2"/>
      <c r="EXE29" s="2"/>
      <c r="EXF29" s="2"/>
      <c r="EXG29" s="2"/>
      <c r="EXH29" s="2"/>
      <c r="EXI29" s="2"/>
      <c r="EXJ29" s="2"/>
      <c r="EXK29" s="2"/>
      <c r="EXL29" s="2"/>
      <c r="EXM29" s="2"/>
      <c r="EXN29" s="2"/>
      <c r="EXO29" s="2"/>
      <c r="EXP29" s="2"/>
      <c r="EXQ29" s="2"/>
      <c r="EXR29" s="2"/>
      <c r="EXS29" s="2"/>
      <c r="EXT29" s="2"/>
      <c r="EXU29" s="2"/>
      <c r="EXV29" s="2"/>
      <c r="EXW29" s="2"/>
      <c r="EXX29" s="2"/>
      <c r="EXY29" s="2"/>
      <c r="EXZ29" s="2"/>
      <c r="EYA29" s="2"/>
      <c r="EYB29" s="2"/>
      <c r="EYC29" s="2"/>
      <c r="EYD29" s="2"/>
      <c r="EYE29" s="2"/>
      <c r="EYF29" s="2"/>
      <c r="EYG29" s="2"/>
      <c r="EYH29" s="2"/>
      <c r="EYI29" s="2"/>
      <c r="EYJ29" s="2"/>
      <c r="EYK29" s="2"/>
      <c r="EYL29" s="2"/>
      <c r="EYM29" s="2"/>
      <c r="EYN29" s="2"/>
      <c r="EYO29" s="2"/>
      <c r="EYP29" s="2"/>
      <c r="EYQ29" s="2"/>
      <c r="EYR29" s="2"/>
      <c r="EYS29" s="2"/>
      <c r="EYT29" s="2"/>
      <c r="EYU29" s="2"/>
      <c r="EYV29" s="2"/>
      <c r="EYW29" s="2"/>
      <c r="EYX29" s="2"/>
      <c r="EYY29" s="2"/>
      <c r="EYZ29" s="2"/>
      <c r="EZA29" s="2"/>
      <c r="EZB29" s="2"/>
      <c r="EZC29" s="2"/>
      <c r="EZD29" s="2"/>
      <c r="EZE29" s="2"/>
      <c r="EZF29" s="2"/>
      <c r="EZG29" s="2"/>
      <c r="EZH29" s="2"/>
      <c r="EZI29" s="2"/>
      <c r="EZJ29" s="2"/>
      <c r="EZK29" s="2"/>
      <c r="EZL29" s="2"/>
      <c r="EZM29" s="2"/>
      <c r="EZN29" s="2"/>
      <c r="EZO29" s="2"/>
      <c r="EZP29" s="2"/>
      <c r="EZQ29" s="2"/>
      <c r="EZR29" s="2"/>
      <c r="EZS29" s="2"/>
      <c r="EZT29" s="2"/>
      <c r="EZU29" s="2"/>
      <c r="EZV29" s="2"/>
      <c r="EZW29" s="2"/>
      <c r="EZX29" s="2"/>
      <c r="EZY29" s="2"/>
      <c r="EZZ29" s="2"/>
      <c r="FAA29" s="2"/>
      <c r="FAB29" s="2"/>
      <c r="FAC29" s="2"/>
      <c r="FAD29" s="2"/>
      <c r="FAE29" s="2"/>
      <c r="FAF29" s="2"/>
      <c r="FAG29" s="2"/>
      <c r="FAH29" s="2"/>
      <c r="FAI29" s="2"/>
      <c r="FAJ29" s="2"/>
      <c r="FAK29" s="2"/>
      <c r="FAL29" s="2"/>
      <c r="FAM29" s="2"/>
      <c r="FAN29" s="2"/>
      <c r="FAO29" s="2"/>
      <c r="FAP29" s="2"/>
      <c r="FAQ29" s="2"/>
      <c r="FAR29" s="2"/>
      <c r="FAS29" s="2"/>
      <c r="FAT29" s="2"/>
      <c r="FAU29" s="2"/>
      <c r="FAV29" s="2"/>
      <c r="FAW29" s="2"/>
      <c r="FAX29" s="2"/>
      <c r="FAY29" s="2"/>
      <c r="FAZ29" s="2"/>
      <c r="FBA29" s="2"/>
      <c r="FBB29" s="2"/>
      <c r="FBC29" s="2"/>
      <c r="FBD29" s="2"/>
      <c r="FBE29" s="2"/>
      <c r="FBF29" s="2"/>
      <c r="FBG29" s="2"/>
      <c r="FBH29" s="2"/>
      <c r="FBI29" s="2"/>
      <c r="FBJ29" s="2"/>
      <c r="FBK29" s="2"/>
      <c r="FBL29" s="2"/>
      <c r="FBM29" s="2"/>
      <c r="FBN29" s="2"/>
      <c r="FBO29" s="2"/>
      <c r="FBP29" s="2"/>
      <c r="FBQ29" s="2"/>
      <c r="FBR29" s="2"/>
      <c r="FBS29" s="2"/>
      <c r="FBT29" s="2"/>
      <c r="FBU29" s="2"/>
      <c r="FBV29" s="2"/>
      <c r="FBW29" s="2"/>
      <c r="FBX29" s="2"/>
      <c r="FBY29" s="2"/>
      <c r="FBZ29" s="2"/>
      <c r="FCA29" s="2"/>
      <c r="FCB29" s="2"/>
      <c r="FCC29" s="2"/>
      <c r="FCD29" s="2"/>
      <c r="FCE29" s="2"/>
      <c r="FCF29" s="2"/>
      <c r="FCG29" s="2"/>
      <c r="FCH29" s="2"/>
      <c r="FCI29" s="2"/>
      <c r="FCJ29" s="2"/>
      <c r="FCK29" s="2"/>
      <c r="FCL29" s="2"/>
      <c r="FCM29" s="2"/>
      <c r="FCN29" s="2"/>
      <c r="FCO29" s="2"/>
      <c r="FCP29" s="2"/>
      <c r="FCQ29" s="2"/>
      <c r="FCR29" s="2"/>
      <c r="FCS29" s="2"/>
      <c r="FCT29" s="2"/>
      <c r="FCU29" s="2"/>
      <c r="FCV29" s="2"/>
      <c r="FCW29" s="2"/>
      <c r="FCX29" s="2"/>
      <c r="FCY29" s="2"/>
      <c r="FCZ29" s="2"/>
      <c r="FDA29" s="2"/>
      <c r="FDB29" s="2"/>
      <c r="FDC29" s="2"/>
      <c r="FDD29" s="2"/>
      <c r="FDE29" s="2"/>
      <c r="FDF29" s="2"/>
      <c r="FDG29" s="2"/>
      <c r="FDH29" s="2"/>
      <c r="FDI29" s="2"/>
      <c r="FDJ29" s="2"/>
      <c r="FDK29" s="2"/>
      <c r="FDL29" s="2"/>
      <c r="FDM29" s="2"/>
      <c r="FDN29" s="2"/>
      <c r="FDO29" s="2"/>
      <c r="FDP29" s="2"/>
      <c r="FDQ29" s="2"/>
      <c r="FDR29" s="2"/>
      <c r="FDS29" s="2"/>
      <c r="FDT29" s="2"/>
      <c r="FDU29" s="2"/>
      <c r="FDV29" s="2"/>
      <c r="FDW29" s="2"/>
      <c r="FDX29" s="2"/>
      <c r="FDY29" s="2"/>
      <c r="FDZ29" s="2"/>
      <c r="FEA29" s="2"/>
      <c r="FEB29" s="2"/>
      <c r="FEC29" s="2"/>
      <c r="FED29" s="2"/>
      <c r="FEE29" s="2"/>
      <c r="FEF29" s="2"/>
      <c r="FEG29" s="2"/>
      <c r="FEH29" s="2"/>
      <c r="FEI29" s="2"/>
      <c r="FEJ29" s="2"/>
      <c r="FEK29" s="2"/>
      <c r="FEL29" s="2"/>
      <c r="FEM29" s="2"/>
      <c r="FEN29" s="2"/>
      <c r="FEO29" s="2"/>
      <c r="FEP29" s="2"/>
      <c r="FEQ29" s="2"/>
      <c r="FER29" s="2"/>
      <c r="FES29" s="2"/>
      <c r="FET29" s="2"/>
      <c r="FEU29" s="2"/>
      <c r="FEV29" s="2"/>
      <c r="FEW29" s="2"/>
      <c r="FEX29" s="2"/>
      <c r="FEY29" s="2"/>
      <c r="FEZ29" s="2"/>
      <c r="FFA29" s="2"/>
      <c r="FFB29" s="2"/>
      <c r="FFC29" s="2"/>
      <c r="FFD29" s="2"/>
      <c r="FFE29" s="2"/>
      <c r="FFF29" s="2"/>
      <c r="FFG29" s="2"/>
      <c r="FFH29" s="2"/>
      <c r="FFI29" s="2"/>
      <c r="FFJ29" s="2"/>
      <c r="FFK29" s="2"/>
      <c r="FFL29" s="2"/>
      <c r="FFM29" s="2"/>
      <c r="FFN29" s="2"/>
      <c r="FFO29" s="2"/>
      <c r="FFP29" s="2"/>
      <c r="FFQ29" s="2"/>
      <c r="FFR29" s="2"/>
      <c r="FFS29" s="2"/>
      <c r="FFT29" s="2"/>
      <c r="FFU29" s="2"/>
      <c r="FFV29" s="2"/>
      <c r="FFW29" s="2"/>
      <c r="FFX29" s="2"/>
      <c r="FFY29" s="2"/>
      <c r="FFZ29" s="2"/>
      <c r="FGA29" s="2"/>
      <c r="FGB29" s="2"/>
      <c r="FGC29" s="2"/>
      <c r="FGD29" s="2"/>
      <c r="FGE29" s="2"/>
      <c r="FGF29" s="2"/>
      <c r="FGG29" s="2"/>
      <c r="FGH29" s="2"/>
      <c r="FGI29" s="2"/>
      <c r="FGJ29" s="2"/>
      <c r="FGK29" s="2"/>
      <c r="FGL29" s="2"/>
      <c r="FGM29" s="2"/>
      <c r="FGN29" s="2"/>
      <c r="FGO29" s="2"/>
      <c r="FGP29" s="2"/>
      <c r="FGQ29" s="2"/>
      <c r="FGR29" s="2"/>
      <c r="FGS29" s="2"/>
      <c r="FGT29" s="2"/>
      <c r="FGU29" s="2"/>
      <c r="FGV29" s="2"/>
      <c r="FGW29" s="2"/>
      <c r="FGX29" s="2"/>
      <c r="FGY29" s="2"/>
      <c r="FGZ29" s="2"/>
      <c r="FHA29" s="2"/>
      <c r="FHB29" s="2"/>
      <c r="FHC29" s="2"/>
      <c r="FHD29" s="2"/>
      <c r="FHE29" s="2"/>
      <c r="FHF29" s="2"/>
      <c r="FHG29" s="2"/>
      <c r="FHH29" s="2"/>
      <c r="FHI29" s="2"/>
      <c r="FHJ29" s="2"/>
      <c r="FHK29" s="2"/>
      <c r="FHL29" s="2"/>
      <c r="FHM29" s="2"/>
      <c r="FHN29" s="2"/>
      <c r="FHO29" s="2"/>
      <c r="FHP29" s="2"/>
      <c r="FHQ29" s="2"/>
      <c r="FHR29" s="2"/>
      <c r="FHS29" s="2"/>
      <c r="FHT29" s="2"/>
      <c r="FHU29" s="2"/>
      <c r="FHV29" s="2"/>
      <c r="FHW29" s="2"/>
      <c r="FHX29" s="2"/>
      <c r="FHY29" s="2"/>
      <c r="FHZ29" s="2"/>
      <c r="FIA29" s="2"/>
      <c r="FIB29" s="2"/>
      <c r="FIC29" s="2"/>
      <c r="FID29" s="2"/>
      <c r="FIE29" s="2"/>
      <c r="FIF29" s="2"/>
      <c r="FIG29" s="2"/>
      <c r="FIH29" s="2"/>
      <c r="FII29" s="2"/>
      <c r="FIJ29" s="2"/>
      <c r="FIK29" s="2"/>
      <c r="FIL29" s="2"/>
      <c r="FIM29" s="2"/>
      <c r="FIN29" s="2"/>
      <c r="FIO29" s="2"/>
      <c r="FIP29" s="2"/>
      <c r="FIQ29" s="2"/>
      <c r="FIR29" s="2"/>
      <c r="FIS29" s="2"/>
      <c r="FIT29" s="2"/>
      <c r="FIU29" s="2"/>
      <c r="FIV29" s="2"/>
      <c r="FIW29" s="2"/>
      <c r="FIX29" s="2"/>
      <c r="FIY29" s="2"/>
      <c r="FIZ29" s="2"/>
      <c r="FJA29" s="2"/>
      <c r="FJB29" s="2"/>
      <c r="FJC29" s="2"/>
      <c r="FJD29" s="2"/>
      <c r="FJE29" s="2"/>
      <c r="FJF29" s="2"/>
      <c r="FJG29" s="2"/>
      <c r="FJH29" s="2"/>
      <c r="FJI29" s="2"/>
      <c r="FJJ29" s="2"/>
      <c r="FJK29" s="2"/>
      <c r="FJL29" s="2"/>
      <c r="FJM29" s="2"/>
      <c r="FJN29" s="2"/>
      <c r="FJO29" s="2"/>
      <c r="FJP29" s="2"/>
      <c r="FJQ29" s="2"/>
      <c r="FJR29" s="2"/>
      <c r="FJS29" s="2"/>
      <c r="FJT29" s="2"/>
      <c r="FJU29" s="2"/>
      <c r="FJV29" s="2"/>
      <c r="FJW29" s="2"/>
      <c r="FJX29" s="2"/>
      <c r="FJY29" s="2"/>
      <c r="FJZ29" s="2"/>
      <c r="FKA29" s="2"/>
      <c r="FKB29" s="2"/>
      <c r="FKC29" s="2"/>
      <c r="FKD29" s="2"/>
      <c r="FKE29" s="2"/>
      <c r="FKF29" s="2"/>
      <c r="FKG29" s="2"/>
      <c r="FKH29" s="2"/>
      <c r="FKI29" s="2"/>
      <c r="FKJ29" s="2"/>
      <c r="FKK29" s="2"/>
      <c r="FKL29" s="2"/>
      <c r="FKM29" s="2"/>
      <c r="FKN29" s="2"/>
      <c r="FKO29" s="2"/>
      <c r="FKP29" s="2"/>
      <c r="FKQ29" s="2"/>
      <c r="FKR29" s="2"/>
      <c r="FKS29" s="2"/>
      <c r="FKT29" s="2"/>
      <c r="FKU29" s="2"/>
      <c r="FKV29" s="2"/>
      <c r="FKW29" s="2"/>
      <c r="FKX29" s="2"/>
      <c r="FKY29" s="2"/>
      <c r="FKZ29" s="2"/>
      <c r="FLA29" s="2"/>
      <c r="FLB29" s="2"/>
      <c r="FLC29" s="2"/>
      <c r="FLD29" s="2"/>
      <c r="FLE29" s="2"/>
      <c r="FLF29" s="2"/>
      <c r="FLG29" s="2"/>
      <c r="FLH29" s="2"/>
      <c r="FLI29" s="2"/>
      <c r="FLJ29" s="2"/>
      <c r="FLK29" s="2"/>
      <c r="FLL29" s="2"/>
      <c r="FLM29" s="2"/>
      <c r="FLN29" s="2"/>
      <c r="FLO29" s="2"/>
      <c r="FLP29" s="2"/>
      <c r="FLQ29" s="2"/>
      <c r="FLR29" s="2"/>
      <c r="FLS29" s="2"/>
      <c r="FLT29" s="2"/>
      <c r="FLU29" s="2"/>
      <c r="FLV29" s="2"/>
      <c r="FLW29" s="2"/>
      <c r="FLX29" s="2"/>
      <c r="FLY29" s="2"/>
      <c r="FLZ29" s="2"/>
      <c r="FMA29" s="2"/>
      <c r="FMB29" s="2"/>
      <c r="FMC29" s="2"/>
      <c r="FMD29" s="2"/>
      <c r="FME29" s="2"/>
      <c r="FMF29" s="2"/>
      <c r="FMG29" s="2"/>
      <c r="FMH29" s="2"/>
      <c r="FMI29" s="2"/>
      <c r="FMJ29" s="2"/>
      <c r="FMK29" s="2"/>
      <c r="FML29" s="2"/>
      <c r="FMM29" s="2"/>
      <c r="FMN29" s="2"/>
      <c r="FMO29" s="2"/>
      <c r="FMP29" s="2"/>
      <c r="FMQ29" s="2"/>
      <c r="FMR29" s="2"/>
      <c r="FMS29" s="2"/>
      <c r="FMT29" s="2"/>
      <c r="FMU29" s="2"/>
      <c r="FMV29" s="2"/>
      <c r="FMW29" s="2"/>
      <c r="FMX29" s="2"/>
      <c r="FMY29" s="2"/>
      <c r="FMZ29" s="2"/>
      <c r="FNA29" s="2"/>
      <c r="FNB29" s="2"/>
      <c r="FNC29" s="2"/>
      <c r="FND29" s="2"/>
      <c r="FNE29" s="2"/>
      <c r="FNF29" s="2"/>
      <c r="FNG29" s="2"/>
      <c r="FNH29" s="2"/>
      <c r="FNI29" s="2"/>
      <c r="FNJ29" s="2"/>
      <c r="FNK29" s="2"/>
      <c r="FNL29" s="2"/>
      <c r="FNM29" s="2"/>
      <c r="FNN29" s="2"/>
      <c r="FNO29" s="2"/>
      <c r="FNP29" s="2"/>
      <c r="FNQ29" s="2"/>
      <c r="FNR29" s="2"/>
      <c r="FNS29" s="2"/>
      <c r="FNT29" s="2"/>
      <c r="FNU29" s="2"/>
      <c r="FNV29" s="2"/>
      <c r="FNW29" s="2"/>
      <c r="FNX29" s="2"/>
      <c r="FNY29" s="2"/>
      <c r="FNZ29" s="2"/>
      <c r="FOA29" s="2"/>
      <c r="FOB29" s="2"/>
      <c r="FOC29" s="2"/>
      <c r="FOD29" s="2"/>
      <c r="FOE29" s="2"/>
      <c r="FOF29" s="2"/>
      <c r="FOG29" s="2"/>
      <c r="FOH29" s="2"/>
      <c r="FOI29" s="2"/>
      <c r="FOJ29" s="2"/>
      <c r="FOK29" s="2"/>
      <c r="FOL29" s="2"/>
      <c r="FOM29" s="2"/>
      <c r="FON29" s="2"/>
      <c r="FOO29" s="2"/>
      <c r="FOP29" s="2"/>
      <c r="FOQ29" s="2"/>
      <c r="FOR29" s="2"/>
      <c r="FOS29" s="2"/>
      <c r="FOT29" s="2"/>
      <c r="FOU29" s="2"/>
      <c r="FOV29" s="2"/>
      <c r="FOW29" s="2"/>
      <c r="FOX29" s="2"/>
      <c r="FOY29" s="2"/>
      <c r="FOZ29" s="2"/>
      <c r="FPA29" s="2"/>
      <c r="FPB29" s="2"/>
      <c r="FPC29" s="2"/>
      <c r="FPD29" s="2"/>
      <c r="FPE29" s="2"/>
      <c r="FPF29" s="2"/>
      <c r="FPG29" s="2"/>
      <c r="FPH29" s="2"/>
      <c r="FPI29" s="2"/>
      <c r="FPJ29" s="2"/>
      <c r="FPK29" s="2"/>
      <c r="FPL29" s="2"/>
      <c r="FPM29" s="2"/>
      <c r="FPN29" s="2"/>
      <c r="FPO29" s="2"/>
      <c r="FPP29" s="2"/>
      <c r="FPQ29" s="2"/>
      <c r="FPR29" s="2"/>
      <c r="FPS29" s="2"/>
      <c r="FPT29" s="2"/>
      <c r="FPU29" s="2"/>
      <c r="FPV29" s="2"/>
      <c r="FPW29" s="2"/>
      <c r="FPX29" s="2"/>
      <c r="FPY29" s="2"/>
      <c r="FPZ29" s="2"/>
      <c r="FQA29" s="2"/>
      <c r="FQB29" s="2"/>
      <c r="FQC29" s="2"/>
      <c r="FQD29" s="2"/>
      <c r="FQE29" s="2"/>
      <c r="FQF29" s="2"/>
      <c r="FQG29" s="2"/>
      <c r="FQH29" s="2"/>
      <c r="FQI29" s="2"/>
      <c r="FQJ29" s="2"/>
      <c r="FQK29" s="2"/>
      <c r="FQL29" s="2"/>
      <c r="FQM29" s="2"/>
      <c r="FQN29" s="2"/>
      <c r="FQO29" s="2"/>
      <c r="FQP29" s="2"/>
      <c r="FQQ29" s="2"/>
      <c r="FQR29" s="2"/>
      <c r="FQS29" s="2"/>
      <c r="FQT29" s="2"/>
      <c r="FQU29" s="2"/>
      <c r="FQV29" s="2"/>
      <c r="FQW29" s="2"/>
      <c r="FQX29" s="2"/>
      <c r="FQY29" s="2"/>
      <c r="FQZ29" s="2"/>
      <c r="FRA29" s="2"/>
      <c r="FRB29" s="2"/>
      <c r="FRC29" s="2"/>
      <c r="FRD29" s="2"/>
      <c r="FRE29" s="2"/>
      <c r="FRF29" s="2"/>
      <c r="FRG29" s="2"/>
      <c r="FRH29" s="2"/>
      <c r="FRI29" s="2"/>
      <c r="FRJ29" s="2"/>
      <c r="FRK29" s="2"/>
      <c r="FRL29" s="2"/>
      <c r="FRM29" s="2"/>
      <c r="FRN29" s="2"/>
      <c r="FRO29" s="2"/>
      <c r="FRP29" s="2"/>
      <c r="FRQ29" s="2"/>
      <c r="FRR29" s="2"/>
      <c r="FRS29" s="2"/>
      <c r="FRT29" s="2"/>
      <c r="FRU29" s="2"/>
      <c r="FRV29" s="2"/>
      <c r="FRW29" s="2"/>
      <c r="FRX29" s="2"/>
      <c r="FRY29" s="2"/>
      <c r="FRZ29" s="2"/>
      <c r="FSA29" s="2"/>
      <c r="FSB29" s="2"/>
      <c r="FSC29" s="2"/>
      <c r="FSD29" s="2"/>
      <c r="FSE29" s="2"/>
      <c r="FSF29" s="2"/>
      <c r="FSG29" s="2"/>
      <c r="FSH29" s="2"/>
      <c r="FSI29" s="2"/>
      <c r="FSJ29" s="2"/>
      <c r="FSK29" s="2"/>
      <c r="FSL29" s="2"/>
      <c r="FSM29" s="2"/>
      <c r="FSN29" s="2"/>
      <c r="FSO29" s="2"/>
      <c r="FSP29" s="2"/>
      <c r="FSQ29" s="2"/>
      <c r="FSR29" s="2"/>
      <c r="FSS29" s="2"/>
      <c r="FST29" s="2"/>
      <c r="FSU29" s="2"/>
      <c r="FSV29" s="2"/>
      <c r="FSW29" s="2"/>
      <c r="FSX29" s="2"/>
      <c r="FSY29" s="2"/>
      <c r="FSZ29" s="2"/>
      <c r="FTA29" s="2"/>
      <c r="FTB29" s="2"/>
      <c r="FTC29" s="2"/>
      <c r="FTD29" s="2"/>
      <c r="FTE29" s="2"/>
      <c r="FTF29" s="2"/>
      <c r="FTG29" s="2"/>
      <c r="FTH29" s="2"/>
      <c r="FTI29" s="2"/>
      <c r="FTJ29" s="2"/>
      <c r="FTK29" s="2"/>
      <c r="FTL29" s="2"/>
      <c r="FTM29" s="2"/>
      <c r="FTN29" s="2"/>
      <c r="FTO29" s="2"/>
      <c r="FTP29" s="2"/>
      <c r="FTQ29" s="2"/>
      <c r="FTR29" s="2"/>
      <c r="FTS29" s="2"/>
      <c r="FTT29" s="2"/>
      <c r="FTU29" s="2"/>
      <c r="FTV29" s="2"/>
      <c r="FTW29" s="2"/>
      <c r="FTX29" s="2"/>
      <c r="FTY29" s="2"/>
      <c r="FTZ29" s="2"/>
      <c r="FUA29" s="2"/>
      <c r="FUB29" s="2"/>
      <c r="FUC29" s="2"/>
      <c r="FUD29" s="2"/>
      <c r="FUE29" s="2"/>
      <c r="FUF29" s="2"/>
      <c r="FUG29" s="2"/>
      <c r="FUH29" s="2"/>
      <c r="FUI29" s="2"/>
      <c r="FUJ29" s="2"/>
      <c r="FUK29" s="2"/>
      <c r="FUL29" s="2"/>
      <c r="FUM29" s="2"/>
      <c r="FUN29" s="2"/>
      <c r="FUO29" s="2"/>
      <c r="FUP29" s="2"/>
      <c r="FUQ29" s="2"/>
      <c r="FUR29" s="2"/>
      <c r="FUS29" s="2"/>
      <c r="FUT29" s="2"/>
      <c r="FUU29" s="2"/>
      <c r="FUV29" s="2"/>
      <c r="FUW29" s="2"/>
      <c r="FUX29" s="2"/>
      <c r="FUY29" s="2"/>
      <c r="FUZ29" s="2"/>
      <c r="FVA29" s="2"/>
      <c r="FVB29" s="2"/>
      <c r="FVC29" s="2"/>
      <c r="FVD29" s="2"/>
      <c r="FVE29" s="2"/>
      <c r="FVF29" s="2"/>
      <c r="FVG29" s="2"/>
      <c r="FVH29" s="2"/>
      <c r="FVI29" s="2"/>
      <c r="FVJ29" s="2"/>
      <c r="FVK29" s="2"/>
      <c r="FVL29" s="2"/>
      <c r="FVM29" s="2"/>
      <c r="FVN29" s="2"/>
      <c r="FVO29" s="2"/>
      <c r="FVP29" s="2"/>
      <c r="FVQ29" s="2"/>
      <c r="FVR29" s="2"/>
      <c r="FVS29" s="2"/>
      <c r="FVT29" s="2"/>
      <c r="FVU29" s="2"/>
      <c r="FVV29" s="2"/>
      <c r="FVW29" s="2"/>
      <c r="FVX29" s="2"/>
      <c r="FVY29" s="2"/>
      <c r="FVZ29" s="2"/>
      <c r="FWA29" s="2"/>
      <c r="FWB29" s="2"/>
      <c r="FWC29" s="2"/>
      <c r="FWD29" s="2"/>
      <c r="FWE29" s="2"/>
      <c r="FWF29" s="2"/>
      <c r="FWG29" s="2"/>
      <c r="FWH29" s="2"/>
      <c r="FWI29" s="2"/>
      <c r="FWJ29" s="2"/>
      <c r="FWK29" s="2"/>
      <c r="FWL29" s="2"/>
      <c r="FWM29" s="2"/>
      <c r="FWN29" s="2"/>
      <c r="FWO29" s="2"/>
      <c r="FWP29" s="2"/>
      <c r="FWQ29" s="2"/>
      <c r="FWR29" s="2"/>
      <c r="FWS29" s="2"/>
      <c r="FWT29" s="2"/>
      <c r="FWU29" s="2"/>
      <c r="FWV29" s="2"/>
      <c r="FWW29" s="2"/>
      <c r="FWX29" s="2"/>
      <c r="FWY29" s="2"/>
      <c r="FWZ29" s="2"/>
      <c r="FXA29" s="2"/>
      <c r="FXB29" s="2"/>
      <c r="FXC29" s="2"/>
      <c r="FXD29" s="2"/>
      <c r="FXE29" s="2"/>
      <c r="FXF29" s="2"/>
      <c r="FXG29" s="2"/>
      <c r="FXH29" s="2"/>
      <c r="FXI29" s="2"/>
      <c r="FXJ29" s="2"/>
      <c r="FXK29" s="2"/>
      <c r="FXL29" s="2"/>
      <c r="FXM29" s="2"/>
      <c r="FXN29" s="2"/>
      <c r="FXO29" s="2"/>
      <c r="FXP29" s="2"/>
      <c r="FXQ29" s="2"/>
      <c r="FXR29" s="2"/>
      <c r="FXS29" s="2"/>
      <c r="FXT29" s="2"/>
      <c r="FXU29" s="2"/>
      <c r="FXV29" s="2"/>
      <c r="FXW29" s="2"/>
      <c r="FXX29" s="2"/>
      <c r="FXY29" s="2"/>
      <c r="FXZ29" s="2"/>
      <c r="FYA29" s="2"/>
      <c r="FYB29" s="2"/>
      <c r="FYC29" s="2"/>
      <c r="FYD29" s="2"/>
      <c r="FYE29" s="2"/>
      <c r="FYF29" s="2"/>
      <c r="FYG29" s="2"/>
      <c r="FYH29" s="2"/>
      <c r="FYI29" s="2"/>
      <c r="FYJ29" s="2"/>
      <c r="FYK29" s="2"/>
      <c r="FYL29" s="2"/>
      <c r="FYM29" s="2"/>
      <c r="FYN29" s="2"/>
      <c r="FYO29" s="2"/>
      <c r="FYP29" s="2"/>
      <c r="FYQ29" s="2"/>
      <c r="FYR29" s="2"/>
      <c r="FYS29" s="2"/>
      <c r="FYT29" s="2"/>
      <c r="FYU29" s="2"/>
      <c r="FYV29" s="2"/>
      <c r="FYW29" s="2"/>
      <c r="FYX29" s="2"/>
      <c r="FYY29" s="2"/>
      <c r="FYZ29" s="2"/>
      <c r="FZA29" s="2"/>
      <c r="FZB29" s="2"/>
      <c r="FZC29" s="2"/>
      <c r="FZD29" s="2"/>
      <c r="FZE29" s="2"/>
      <c r="FZF29" s="2"/>
      <c r="FZG29" s="2"/>
      <c r="FZH29" s="2"/>
      <c r="FZI29" s="2"/>
      <c r="FZJ29" s="2"/>
      <c r="FZK29" s="2"/>
      <c r="FZL29" s="2"/>
      <c r="FZM29" s="2"/>
      <c r="FZN29" s="2"/>
      <c r="FZO29" s="2"/>
      <c r="FZP29" s="2"/>
      <c r="FZQ29" s="2"/>
      <c r="FZR29" s="2"/>
      <c r="FZS29" s="2"/>
      <c r="FZT29" s="2"/>
      <c r="FZU29" s="2"/>
      <c r="FZV29" s="2"/>
      <c r="FZW29" s="2"/>
      <c r="FZX29" s="2"/>
      <c r="FZY29" s="2"/>
      <c r="FZZ29" s="2"/>
      <c r="GAA29" s="2"/>
      <c r="GAB29" s="2"/>
      <c r="GAC29" s="2"/>
      <c r="GAD29" s="2"/>
      <c r="GAE29" s="2"/>
      <c r="GAF29" s="2"/>
      <c r="GAG29" s="2"/>
      <c r="GAH29" s="2"/>
      <c r="GAI29" s="2"/>
      <c r="GAJ29" s="2"/>
      <c r="GAK29" s="2"/>
      <c r="GAL29" s="2"/>
      <c r="GAM29" s="2"/>
      <c r="GAN29" s="2"/>
      <c r="GAO29" s="2"/>
      <c r="GAP29" s="2"/>
      <c r="GAQ29" s="2"/>
      <c r="GAR29" s="2"/>
      <c r="GAS29" s="2"/>
      <c r="GAT29" s="2"/>
      <c r="GAU29" s="2"/>
      <c r="GAV29" s="2"/>
      <c r="GAW29" s="2"/>
      <c r="GAX29" s="2"/>
      <c r="GAY29" s="2"/>
      <c r="GAZ29" s="2"/>
      <c r="GBA29" s="2"/>
      <c r="GBB29" s="2"/>
      <c r="GBC29" s="2"/>
      <c r="GBD29" s="2"/>
      <c r="GBE29" s="2"/>
      <c r="GBF29" s="2"/>
      <c r="GBG29" s="2"/>
      <c r="GBH29" s="2"/>
      <c r="GBI29" s="2"/>
      <c r="GBJ29" s="2"/>
      <c r="GBK29" s="2"/>
      <c r="GBL29" s="2"/>
      <c r="GBM29" s="2"/>
      <c r="GBN29" s="2"/>
      <c r="GBO29" s="2"/>
      <c r="GBP29" s="2"/>
      <c r="GBQ29" s="2"/>
      <c r="GBR29" s="2"/>
      <c r="GBS29" s="2"/>
      <c r="GBT29" s="2"/>
      <c r="GBU29" s="2"/>
      <c r="GBV29" s="2"/>
      <c r="GBW29" s="2"/>
      <c r="GBX29" s="2"/>
      <c r="GBY29" s="2"/>
      <c r="GBZ29" s="2"/>
      <c r="GCA29" s="2"/>
      <c r="GCB29" s="2"/>
      <c r="GCC29" s="2"/>
      <c r="GCD29" s="2"/>
      <c r="GCE29" s="2"/>
      <c r="GCF29" s="2"/>
      <c r="GCG29" s="2"/>
      <c r="GCH29" s="2"/>
      <c r="GCI29" s="2"/>
      <c r="GCJ29" s="2"/>
      <c r="GCK29" s="2"/>
      <c r="GCL29" s="2"/>
      <c r="GCM29" s="2"/>
      <c r="GCN29" s="2"/>
      <c r="GCO29" s="2"/>
      <c r="GCP29" s="2"/>
      <c r="GCQ29" s="2"/>
      <c r="GCR29" s="2"/>
      <c r="GCS29" s="2"/>
      <c r="GCT29" s="2"/>
      <c r="GCU29" s="2"/>
      <c r="GCV29" s="2"/>
      <c r="GCW29" s="2"/>
      <c r="GCX29" s="2"/>
      <c r="GCY29" s="2"/>
      <c r="GCZ29" s="2"/>
      <c r="GDA29" s="2"/>
      <c r="GDB29" s="2"/>
      <c r="GDC29" s="2"/>
      <c r="GDD29" s="2"/>
      <c r="GDE29" s="2"/>
      <c r="GDF29" s="2"/>
      <c r="GDG29" s="2"/>
      <c r="GDH29" s="2"/>
      <c r="GDI29" s="2"/>
      <c r="GDJ29" s="2"/>
      <c r="GDK29" s="2"/>
      <c r="GDL29" s="2"/>
      <c r="GDM29" s="2"/>
      <c r="GDN29" s="2"/>
      <c r="GDO29" s="2"/>
      <c r="GDP29" s="2"/>
      <c r="GDQ29" s="2"/>
      <c r="GDR29" s="2"/>
      <c r="GDS29" s="2"/>
      <c r="GDT29" s="2"/>
      <c r="GDU29" s="2"/>
      <c r="GDV29" s="2"/>
      <c r="GDW29" s="2"/>
      <c r="GDX29" s="2"/>
      <c r="GDY29" s="2"/>
      <c r="GDZ29" s="2"/>
      <c r="GEA29" s="2"/>
      <c r="GEB29" s="2"/>
      <c r="GEC29" s="2"/>
      <c r="GED29" s="2"/>
      <c r="GEE29" s="2"/>
      <c r="GEF29" s="2"/>
      <c r="GEG29" s="2"/>
      <c r="GEH29" s="2"/>
      <c r="GEI29" s="2"/>
      <c r="GEJ29" s="2"/>
      <c r="GEK29" s="2"/>
      <c r="GEL29" s="2"/>
      <c r="GEM29" s="2"/>
      <c r="GEN29" s="2"/>
      <c r="GEO29" s="2"/>
      <c r="GEP29" s="2"/>
      <c r="GEQ29" s="2"/>
      <c r="GER29" s="2"/>
      <c r="GES29" s="2"/>
      <c r="GET29" s="2"/>
      <c r="GEU29" s="2"/>
      <c r="GEV29" s="2"/>
      <c r="GEW29" s="2"/>
      <c r="GEX29" s="2"/>
      <c r="GEY29" s="2"/>
      <c r="GEZ29" s="2"/>
      <c r="GFA29" s="2"/>
      <c r="GFB29" s="2"/>
      <c r="GFC29" s="2"/>
      <c r="GFD29" s="2"/>
      <c r="GFE29" s="2"/>
      <c r="GFF29" s="2"/>
      <c r="GFG29" s="2"/>
      <c r="GFH29" s="2"/>
      <c r="GFI29" s="2"/>
      <c r="GFJ29" s="2"/>
      <c r="GFK29" s="2"/>
      <c r="GFL29" s="2"/>
      <c r="GFM29" s="2"/>
      <c r="GFN29" s="2"/>
      <c r="GFO29" s="2"/>
      <c r="GFP29" s="2"/>
      <c r="GFQ29" s="2"/>
      <c r="GFR29" s="2"/>
      <c r="GFS29" s="2"/>
      <c r="GFT29" s="2"/>
      <c r="GFU29" s="2"/>
      <c r="GFV29" s="2"/>
      <c r="GFW29" s="2"/>
      <c r="GFX29" s="2"/>
      <c r="GFY29" s="2"/>
      <c r="GFZ29" s="2"/>
      <c r="GGA29" s="2"/>
      <c r="GGB29" s="2"/>
      <c r="GGC29" s="2"/>
      <c r="GGD29" s="2"/>
      <c r="GGE29" s="2"/>
      <c r="GGF29" s="2"/>
      <c r="GGG29" s="2"/>
      <c r="GGH29" s="2"/>
      <c r="GGI29" s="2"/>
      <c r="GGJ29" s="2"/>
      <c r="GGK29" s="2"/>
      <c r="GGL29" s="2"/>
      <c r="GGM29" s="2"/>
      <c r="GGN29" s="2"/>
      <c r="GGO29" s="2"/>
      <c r="GGP29" s="2"/>
      <c r="GGQ29" s="2"/>
      <c r="GGR29" s="2"/>
      <c r="GGS29" s="2"/>
      <c r="GGT29" s="2"/>
      <c r="GGU29" s="2"/>
      <c r="GGV29" s="2"/>
      <c r="GGW29" s="2"/>
      <c r="GGX29" s="2"/>
      <c r="GGY29" s="2"/>
      <c r="GGZ29" s="2"/>
      <c r="GHA29" s="2"/>
      <c r="GHB29" s="2"/>
      <c r="GHC29" s="2"/>
      <c r="GHD29" s="2"/>
      <c r="GHE29" s="2"/>
      <c r="GHF29" s="2"/>
      <c r="GHG29" s="2"/>
      <c r="GHH29" s="2"/>
      <c r="GHI29" s="2"/>
      <c r="GHJ29" s="2"/>
      <c r="GHK29" s="2"/>
      <c r="GHL29" s="2"/>
      <c r="GHM29" s="2"/>
      <c r="GHN29" s="2"/>
      <c r="GHO29" s="2"/>
      <c r="GHP29" s="2"/>
      <c r="GHQ29" s="2"/>
      <c r="GHR29" s="2"/>
      <c r="GHS29" s="2"/>
      <c r="GHT29" s="2"/>
      <c r="GHU29" s="2"/>
      <c r="GHV29" s="2"/>
      <c r="GHW29" s="2"/>
      <c r="GHX29" s="2"/>
      <c r="GHY29" s="2"/>
      <c r="GHZ29" s="2"/>
      <c r="GIA29" s="2"/>
      <c r="GIB29" s="2"/>
      <c r="GIC29" s="2"/>
      <c r="GID29" s="2"/>
      <c r="GIE29" s="2"/>
      <c r="GIF29" s="2"/>
      <c r="GIG29" s="2"/>
      <c r="GIH29" s="2"/>
      <c r="GII29" s="2"/>
      <c r="GIJ29" s="2"/>
      <c r="GIK29" s="2"/>
      <c r="GIL29" s="2"/>
      <c r="GIM29" s="2"/>
      <c r="GIN29" s="2"/>
      <c r="GIO29" s="2"/>
      <c r="GIP29" s="2"/>
      <c r="GIQ29" s="2"/>
      <c r="GIR29" s="2"/>
      <c r="GIS29" s="2"/>
      <c r="GIT29" s="2"/>
      <c r="GIU29" s="2"/>
      <c r="GIV29" s="2"/>
      <c r="GIW29" s="2"/>
      <c r="GIX29" s="2"/>
      <c r="GIY29" s="2"/>
      <c r="GIZ29" s="2"/>
      <c r="GJA29" s="2"/>
      <c r="GJB29" s="2"/>
      <c r="GJC29" s="2"/>
      <c r="GJD29" s="2"/>
      <c r="GJE29" s="2"/>
      <c r="GJF29" s="2"/>
      <c r="GJG29" s="2"/>
      <c r="GJH29" s="2"/>
      <c r="GJI29" s="2"/>
      <c r="GJJ29" s="2"/>
      <c r="GJK29" s="2"/>
      <c r="GJL29" s="2"/>
      <c r="GJM29" s="2"/>
      <c r="GJN29" s="2"/>
      <c r="GJO29" s="2"/>
      <c r="GJP29" s="2"/>
      <c r="GJQ29" s="2"/>
      <c r="GJR29" s="2"/>
      <c r="GJS29" s="2"/>
      <c r="GJT29" s="2"/>
      <c r="GJU29" s="2"/>
      <c r="GJV29" s="2"/>
      <c r="GJW29" s="2"/>
      <c r="GJX29" s="2"/>
      <c r="GJY29" s="2"/>
      <c r="GJZ29" s="2"/>
      <c r="GKA29" s="2"/>
      <c r="GKB29" s="2"/>
      <c r="GKC29" s="2"/>
      <c r="GKD29" s="2"/>
      <c r="GKE29" s="2"/>
      <c r="GKF29" s="2"/>
      <c r="GKG29" s="2"/>
      <c r="GKH29" s="2"/>
      <c r="GKI29" s="2"/>
      <c r="GKJ29" s="2"/>
      <c r="GKK29" s="2"/>
      <c r="GKL29" s="2"/>
      <c r="GKM29" s="2"/>
      <c r="GKN29" s="2"/>
      <c r="GKO29" s="2"/>
      <c r="GKP29" s="2"/>
      <c r="GKQ29" s="2"/>
      <c r="GKR29" s="2"/>
      <c r="GKS29" s="2"/>
      <c r="GKT29" s="2"/>
      <c r="GKU29" s="2"/>
      <c r="GKV29" s="2"/>
      <c r="GKW29" s="2"/>
      <c r="GKX29" s="2"/>
      <c r="GKY29" s="2"/>
      <c r="GKZ29" s="2"/>
      <c r="GLA29" s="2"/>
      <c r="GLB29" s="2"/>
      <c r="GLC29" s="2"/>
      <c r="GLD29" s="2"/>
      <c r="GLE29" s="2"/>
      <c r="GLF29" s="2"/>
      <c r="GLG29" s="2"/>
      <c r="GLH29" s="2"/>
      <c r="GLI29" s="2"/>
      <c r="GLJ29" s="2"/>
      <c r="GLK29" s="2"/>
      <c r="GLL29" s="2"/>
      <c r="GLM29" s="2"/>
      <c r="GLN29" s="2"/>
      <c r="GLO29" s="2"/>
      <c r="GLP29" s="2"/>
      <c r="GLQ29" s="2"/>
      <c r="GLR29" s="2"/>
      <c r="GLS29" s="2"/>
      <c r="GLT29" s="2"/>
      <c r="GLU29" s="2"/>
      <c r="GLV29" s="2"/>
      <c r="GLW29" s="2"/>
      <c r="GLX29" s="2"/>
      <c r="GLY29" s="2"/>
      <c r="GLZ29" s="2"/>
      <c r="GMA29" s="2"/>
      <c r="GMB29" s="2"/>
      <c r="GMC29" s="2"/>
      <c r="GMD29" s="2"/>
      <c r="GME29" s="2"/>
      <c r="GMF29" s="2"/>
      <c r="GMG29" s="2"/>
      <c r="GMH29" s="2"/>
      <c r="GMI29" s="2"/>
      <c r="GMJ29" s="2"/>
      <c r="GMK29" s="2"/>
      <c r="GML29" s="2"/>
      <c r="GMM29" s="2"/>
      <c r="GMN29" s="2"/>
      <c r="GMO29" s="2"/>
      <c r="GMP29" s="2"/>
      <c r="GMQ29" s="2"/>
      <c r="GMR29" s="2"/>
      <c r="GMS29" s="2"/>
      <c r="GMT29" s="2"/>
      <c r="GMU29" s="2"/>
      <c r="GMV29" s="2"/>
      <c r="GMW29" s="2"/>
      <c r="GMX29" s="2"/>
      <c r="GMY29" s="2"/>
      <c r="GMZ29" s="2"/>
      <c r="GNA29" s="2"/>
      <c r="GNB29" s="2"/>
      <c r="GNC29" s="2"/>
      <c r="GND29" s="2"/>
      <c r="GNE29" s="2"/>
      <c r="GNF29" s="2"/>
      <c r="GNG29" s="2"/>
      <c r="GNH29" s="2"/>
      <c r="GNI29" s="2"/>
      <c r="GNJ29" s="2"/>
      <c r="GNK29" s="2"/>
      <c r="GNL29" s="2"/>
      <c r="GNM29" s="2"/>
      <c r="GNN29" s="2"/>
      <c r="GNO29" s="2"/>
      <c r="GNP29" s="2"/>
      <c r="GNQ29" s="2"/>
      <c r="GNR29" s="2"/>
      <c r="GNS29" s="2"/>
      <c r="GNT29" s="2"/>
      <c r="GNU29" s="2"/>
      <c r="GNV29" s="2"/>
      <c r="GNW29" s="2"/>
      <c r="GNX29" s="2"/>
      <c r="GNY29" s="2"/>
      <c r="GNZ29" s="2"/>
      <c r="GOA29" s="2"/>
      <c r="GOB29" s="2"/>
      <c r="GOC29" s="2"/>
      <c r="GOD29" s="2"/>
      <c r="GOE29" s="2"/>
      <c r="GOF29" s="2"/>
      <c r="GOG29" s="2"/>
      <c r="GOH29" s="2"/>
      <c r="GOI29" s="2"/>
      <c r="GOJ29" s="2"/>
      <c r="GOK29" s="2"/>
      <c r="GOL29" s="2"/>
      <c r="GOM29" s="2"/>
      <c r="GON29" s="2"/>
      <c r="GOO29" s="2"/>
      <c r="GOP29" s="2"/>
      <c r="GOQ29" s="2"/>
      <c r="GOR29" s="2"/>
      <c r="GOS29" s="2"/>
      <c r="GOT29" s="2"/>
      <c r="GOU29" s="2"/>
      <c r="GOV29" s="2"/>
      <c r="GOW29" s="2"/>
      <c r="GOX29" s="2"/>
      <c r="GOY29" s="2"/>
      <c r="GOZ29" s="2"/>
      <c r="GPA29" s="2"/>
      <c r="GPB29" s="2"/>
      <c r="GPC29" s="2"/>
      <c r="GPD29" s="2"/>
      <c r="GPE29" s="2"/>
      <c r="GPF29" s="2"/>
      <c r="GPG29" s="2"/>
      <c r="GPH29" s="2"/>
      <c r="GPI29" s="2"/>
      <c r="GPJ29" s="2"/>
      <c r="GPK29" s="2"/>
      <c r="GPL29" s="2"/>
      <c r="GPM29" s="2"/>
      <c r="GPN29" s="2"/>
      <c r="GPO29" s="2"/>
      <c r="GPP29" s="2"/>
      <c r="GPQ29" s="2"/>
      <c r="GPR29" s="2"/>
      <c r="GPS29" s="2"/>
      <c r="GPT29" s="2"/>
      <c r="GPU29" s="2"/>
      <c r="GPV29" s="2"/>
      <c r="GPW29" s="2"/>
      <c r="GPX29" s="2"/>
      <c r="GPY29" s="2"/>
      <c r="GPZ29" s="2"/>
      <c r="GQA29" s="2"/>
      <c r="GQB29" s="2"/>
      <c r="GQC29" s="2"/>
      <c r="GQD29" s="2"/>
      <c r="GQE29" s="2"/>
      <c r="GQF29" s="2"/>
      <c r="GQG29" s="2"/>
      <c r="GQH29" s="2"/>
      <c r="GQI29" s="2"/>
      <c r="GQJ29" s="2"/>
      <c r="GQK29" s="2"/>
      <c r="GQL29" s="2"/>
      <c r="GQM29" s="2"/>
      <c r="GQN29" s="2"/>
      <c r="GQO29" s="2"/>
      <c r="GQP29" s="2"/>
      <c r="GQQ29" s="2"/>
      <c r="GQR29" s="2"/>
      <c r="GQS29" s="2"/>
      <c r="GQT29" s="2"/>
      <c r="GQU29" s="2"/>
      <c r="GQV29" s="2"/>
      <c r="GQW29" s="2"/>
      <c r="GQX29" s="2"/>
      <c r="GQY29" s="2"/>
      <c r="GQZ29" s="2"/>
      <c r="GRA29" s="2"/>
      <c r="GRB29" s="2"/>
      <c r="GRC29" s="2"/>
      <c r="GRD29" s="2"/>
      <c r="GRE29" s="2"/>
      <c r="GRF29" s="2"/>
      <c r="GRG29" s="2"/>
      <c r="GRH29" s="2"/>
      <c r="GRI29" s="2"/>
      <c r="GRJ29" s="2"/>
      <c r="GRK29" s="2"/>
      <c r="GRL29" s="2"/>
      <c r="GRM29" s="2"/>
      <c r="GRN29" s="2"/>
      <c r="GRO29" s="2"/>
      <c r="GRP29" s="2"/>
      <c r="GRQ29" s="2"/>
      <c r="GRR29" s="2"/>
      <c r="GRS29" s="2"/>
      <c r="GRT29" s="2"/>
      <c r="GRU29" s="2"/>
      <c r="GRV29" s="2"/>
      <c r="GRW29" s="2"/>
      <c r="GRX29" s="2"/>
      <c r="GRY29" s="2"/>
      <c r="GRZ29" s="2"/>
      <c r="GSA29" s="2"/>
      <c r="GSB29" s="2"/>
      <c r="GSC29" s="2"/>
      <c r="GSD29" s="2"/>
      <c r="GSE29" s="2"/>
      <c r="GSF29" s="2"/>
      <c r="GSG29" s="2"/>
      <c r="GSH29" s="2"/>
      <c r="GSI29" s="2"/>
      <c r="GSJ29" s="2"/>
      <c r="GSK29" s="2"/>
      <c r="GSL29" s="2"/>
      <c r="GSM29" s="2"/>
      <c r="GSN29" s="2"/>
      <c r="GSO29" s="2"/>
      <c r="GSP29" s="2"/>
      <c r="GSQ29" s="2"/>
      <c r="GSR29" s="2"/>
      <c r="GSS29" s="2"/>
      <c r="GST29" s="2"/>
      <c r="GSU29" s="2"/>
      <c r="GSV29" s="2"/>
      <c r="GSW29" s="2"/>
      <c r="GSX29" s="2"/>
      <c r="GSY29" s="2"/>
      <c r="GSZ29" s="2"/>
      <c r="GTA29" s="2"/>
      <c r="GTB29" s="2"/>
      <c r="GTC29" s="2"/>
      <c r="GTD29" s="2"/>
      <c r="GTE29" s="2"/>
      <c r="GTF29" s="2"/>
      <c r="GTG29" s="2"/>
      <c r="GTH29" s="2"/>
      <c r="GTI29" s="2"/>
      <c r="GTJ29" s="2"/>
      <c r="GTK29" s="2"/>
      <c r="GTL29" s="2"/>
      <c r="GTM29" s="2"/>
      <c r="GTN29" s="2"/>
      <c r="GTO29" s="2"/>
      <c r="GTP29" s="2"/>
      <c r="GTQ29" s="2"/>
      <c r="GTR29" s="2"/>
      <c r="GTS29" s="2"/>
      <c r="GTT29" s="2"/>
      <c r="GTU29" s="2"/>
      <c r="GTV29" s="2"/>
      <c r="GTW29" s="2"/>
      <c r="GTX29" s="2"/>
      <c r="GTY29" s="2"/>
      <c r="GTZ29" s="2"/>
      <c r="GUA29" s="2"/>
      <c r="GUB29" s="2"/>
      <c r="GUC29" s="2"/>
      <c r="GUD29" s="2"/>
      <c r="GUE29" s="2"/>
      <c r="GUF29" s="2"/>
      <c r="GUG29" s="2"/>
      <c r="GUH29" s="2"/>
      <c r="GUI29" s="2"/>
      <c r="GUJ29" s="2"/>
      <c r="GUK29" s="2"/>
      <c r="GUL29" s="2"/>
      <c r="GUM29" s="2"/>
      <c r="GUN29" s="2"/>
      <c r="GUO29" s="2"/>
      <c r="GUP29" s="2"/>
      <c r="GUQ29" s="2"/>
      <c r="GUR29" s="2"/>
      <c r="GUS29" s="2"/>
      <c r="GUT29" s="2"/>
      <c r="GUU29" s="2"/>
      <c r="GUV29" s="2"/>
      <c r="GUW29" s="2"/>
      <c r="GUX29" s="2"/>
      <c r="GUY29" s="2"/>
      <c r="GUZ29" s="2"/>
      <c r="GVA29" s="2"/>
      <c r="GVB29" s="2"/>
      <c r="GVC29" s="2"/>
      <c r="GVD29" s="2"/>
      <c r="GVE29" s="2"/>
      <c r="GVF29" s="2"/>
      <c r="GVG29" s="2"/>
      <c r="GVH29" s="2"/>
      <c r="GVI29" s="2"/>
      <c r="GVJ29" s="2"/>
      <c r="GVK29" s="2"/>
      <c r="GVL29" s="2"/>
      <c r="GVM29" s="2"/>
      <c r="GVN29" s="2"/>
      <c r="GVO29" s="2"/>
      <c r="GVP29" s="2"/>
      <c r="GVQ29" s="2"/>
      <c r="GVR29" s="2"/>
      <c r="GVS29" s="2"/>
      <c r="GVT29" s="2"/>
      <c r="GVU29" s="2"/>
      <c r="GVV29" s="2"/>
      <c r="GVW29" s="2"/>
      <c r="GVX29" s="2"/>
      <c r="GVY29" s="2"/>
      <c r="GVZ29" s="2"/>
      <c r="GWA29" s="2"/>
      <c r="GWB29" s="2"/>
      <c r="GWC29" s="2"/>
      <c r="GWD29" s="2"/>
      <c r="GWE29" s="2"/>
      <c r="GWF29" s="2"/>
      <c r="GWG29" s="2"/>
      <c r="GWH29" s="2"/>
      <c r="GWI29" s="2"/>
      <c r="GWJ29" s="2"/>
      <c r="GWK29" s="2"/>
      <c r="GWL29" s="2"/>
      <c r="GWM29" s="2"/>
      <c r="GWN29" s="2"/>
      <c r="GWO29" s="2"/>
      <c r="GWP29" s="2"/>
      <c r="GWQ29" s="2"/>
      <c r="GWR29" s="2"/>
      <c r="GWS29" s="2"/>
      <c r="GWT29" s="2"/>
      <c r="GWU29" s="2"/>
      <c r="GWV29" s="2"/>
      <c r="GWW29" s="2"/>
      <c r="GWX29" s="2"/>
      <c r="GWY29" s="2"/>
      <c r="GWZ29" s="2"/>
      <c r="GXA29" s="2"/>
      <c r="GXB29" s="2"/>
      <c r="GXC29" s="2"/>
      <c r="GXD29" s="2"/>
      <c r="GXE29" s="2"/>
      <c r="GXF29" s="2"/>
      <c r="GXG29" s="2"/>
      <c r="GXH29" s="2"/>
      <c r="GXI29" s="2"/>
      <c r="GXJ29" s="2"/>
      <c r="GXK29" s="2"/>
      <c r="GXL29" s="2"/>
      <c r="GXM29" s="2"/>
      <c r="GXN29" s="2"/>
      <c r="GXO29" s="2"/>
      <c r="GXP29" s="2"/>
      <c r="GXQ29" s="2"/>
      <c r="GXR29" s="2"/>
      <c r="GXS29" s="2"/>
      <c r="GXT29" s="2"/>
      <c r="GXU29" s="2"/>
      <c r="GXV29" s="2"/>
      <c r="GXW29" s="2"/>
      <c r="GXX29" s="2"/>
      <c r="GXY29" s="2"/>
      <c r="GXZ29" s="2"/>
      <c r="GYA29" s="2"/>
      <c r="GYB29" s="2"/>
      <c r="GYC29" s="2"/>
      <c r="GYD29" s="2"/>
      <c r="GYE29" s="2"/>
      <c r="GYF29" s="2"/>
      <c r="GYG29" s="2"/>
      <c r="GYH29" s="2"/>
      <c r="GYI29" s="2"/>
      <c r="GYJ29" s="2"/>
      <c r="GYK29" s="2"/>
      <c r="GYL29" s="2"/>
      <c r="GYM29" s="2"/>
      <c r="GYN29" s="2"/>
      <c r="GYO29" s="2"/>
      <c r="GYP29" s="2"/>
      <c r="GYQ29" s="2"/>
      <c r="GYR29" s="2"/>
      <c r="GYS29" s="2"/>
      <c r="GYT29" s="2"/>
      <c r="GYU29" s="2"/>
      <c r="GYV29" s="2"/>
      <c r="GYW29" s="2"/>
      <c r="GYX29" s="2"/>
      <c r="GYY29" s="2"/>
      <c r="GYZ29" s="2"/>
      <c r="GZA29" s="2"/>
      <c r="GZB29" s="2"/>
      <c r="GZC29" s="2"/>
      <c r="GZD29" s="2"/>
      <c r="GZE29" s="2"/>
      <c r="GZF29" s="2"/>
      <c r="GZG29" s="2"/>
      <c r="GZH29" s="2"/>
      <c r="GZI29" s="2"/>
      <c r="GZJ29" s="2"/>
      <c r="GZK29" s="2"/>
      <c r="GZL29" s="2"/>
      <c r="GZM29" s="2"/>
      <c r="GZN29" s="2"/>
      <c r="GZO29" s="2"/>
      <c r="GZP29" s="2"/>
      <c r="GZQ29" s="2"/>
      <c r="GZR29" s="2"/>
      <c r="GZS29" s="2"/>
      <c r="GZT29" s="2"/>
      <c r="GZU29" s="2"/>
      <c r="GZV29" s="2"/>
      <c r="GZW29" s="2"/>
      <c r="GZX29" s="2"/>
      <c r="GZY29" s="2"/>
      <c r="GZZ29" s="2"/>
      <c r="HAA29" s="2"/>
      <c r="HAB29" s="2"/>
      <c r="HAC29" s="2"/>
      <c r="HAD29" s="2"/>
      <c r="HAE29" s="2"/>
      <c r="HAF29" s="2"/>
      <c r="HAG29" s="2"/>
      <c r="HAH29" s="2"/>
      <c r="HAI29" s="2"/>
      <c r="HAJ29" s="2"/>
      <c r="HAK29" s="2"/>
      <c r="HAL29" s="2"/>
      <c r="HAM29" s="2"/>
      <c r="HAN29" s="2"/>
      <c r="HAO29" s="2"/>
      <c r="HAP29" s="2"/>
      <c r="HAQ29" s="2"/>
      <c r="HAR29" s="2"/>
      <c r="HAS29" s="2"/>
      <c r="HAT29" s="2"/>
      <c r="HAU29" s="2"/>
      <c r="HAV29" s="2"/>
      <c r="HAW29" s="2"/>
      <c r="HAX29" s="2"/>
      <c r="HAY29" s="2"/>
      <c r="HAZ29" s="2"/>
      <c r="HBA29" s="2"/>
      <c r="HBB29" s="2"/>
      <c r="HBC29" s="2"/>
      <c r="HBD29" s="2"/>
      <c r="HBE29" s="2"/>
      <c r="HBF29" s="2"/>
      <c r="HBG29" s="2"/>
      <c r="HBH29" s="2"/>
      <c r="HBI29" s="2"/>
      <c r="HBJ29" s="2"/>
      <c r="HBK29" s="2"/>
      <c r="HBL29" s="2"/>
      <c r="HBM29" s="2"/>
      <c r="HBN29" s="2"/>
      <c r="HBO29" s="2"/>
      <c r="HBP29" s="2"/>
      <c r="HBQ29" s="2"/>
      <c r="HBR29" s="2"/>
      <c r="HBS29" s="2"/>
      <c r="HBT29" s="2"/>
      <c r="HBU29" s="2"/>
      <c r="HBV29" s="2"/>
      <c r="HBW29" s="2"/>
      <c r="HBX29" s="2"/>
      <c r="HBY29" s="2"/>
      <c r="HBZ29" s="2"/>
      <c r="HCA29" s="2"/>
      <c r="HCB29" s="2"/>
      <c r="HCC29" s="2"/>
      <c r="HCD29" s="2"/>
      <c r="HCE29" s="2"/>
      <c r="HCF29" s="2"/>
      <c r="HCG29" s="2"/>
      <c r="HCH29" s="2"/>
      <c r="HCI29" s="2"/>
      <c r="HCJ29" s="2"/>
      <c r="HCK29" s="2"/>
      <c r="HCL29" s="2"/>
      <c r="HCM29" s="2"/>
      <c r="HCN29" s="2"/>
      <c r="HCO29" s="2"/>
      <c r="HCP29" s="2"/>
      <c r="HCQ29" s="2"/>
      <c r="HCR29" s="2"/>
      <c r="HCS29" s="2"/>
      <c r="HCT29" s="2"/>
      <c r="HCU29" s="2"/>
      <c r="HCV29" s="2"/>
      <c r="HCW29" s="2"/>
      <c r="HCX29" s="2"/>
      <c r="HCY29" s="2"/>
      <c r="HCZ29" s="2"/>
      <c r="HDA29" s="2"/>
      <c r="HDB29" s="2"/>
      <c r="HDC29" s="2"/>
      <c r="HDD29" s="2"/>
      <c r="HDE29" s="2"/>
      <c r="HDF29" s="2"/>
      <c r="HDG29" s="2"/>
      <c r="HDH29" s="2"/>
      <c r="HDI29" s="2"/>
      <c r="HDJ29" s="2"/>
      <c r="HDK29" s="2"/>
      <c r="HDL29" s="2"/>
      <c r="HDM29" s="2"/>
      <c r="HDN29" s="2"/>
      <c r="HDO29" s="2"/>
      <c r="HDP29" s="2"/>
      <c r="HDQ29" s="2"/>
      <c r="HDR29" s="2"/>
      <c r="HDS29" s="2"/>
      <c r="HDT29" s="2"/>
      <c r="HDU29" s="2"/>
      <c r="HDV29" s="2"/>
      <c r="HDW29" s="2"/>
      <c r="HDX29" s="2"/>
      <c r="HDY29" s="2"/>
      <c r="HDZ29" s="2"/>
      <c r="HEA29" s="2"/>
      <c r="HEB29" s="2"/>
      <c r="HEC29" s="2"/>
      <c r="HED29" s="2"/>
      <c r="HEE29" s="2"/>
      <c r="HEF29" s="2"/>
      <c r="HEG29" s="2"/>
      <c r="HEH29" s="2"/>
      <c r="HEI29" s="2"/>
      <c r="HEJ29" s="2"/>
      <c r="HEK29" s="2"/>
      <c r="HEL29" s="2"/>
      <c r="HEM29" s="2"/>
      <c r="HEN29" s="2"/>
      <c r="HEO29" s="2"/>
      <c r="HEP29" s="2"/>
      <c r="HEQ29" s="2"/>
      <c r="HER29" s="2"/>
      <c r="HES29" s="2"/>
      <c r="HET29" s="2"/>
      <c r="HEU29" s="2"/>
      <c r="HEV29" s="2"/>
      <c r="HEW29" s="2"/>
      <c r="HEX29" s="2"/>
      <c r="HEY29" s="2"/>
      <c r="HEZ29" s="2"/>
      <c r="HFA29" s="2"/>
      <c r="HFB29" s="2"/>
      <c r="HFC29" s="2"/>
      <c r="HFD29" s="2"/>
      <c r="HFE29" s="2"/>
      <c r="HFF29" s="2"/>
      <c r="HFG29" s="2"/>
      <c r="HFH29" s="2"/>
      <c r="HFI29" s="2"/>
      <c r="HFJ29" s="2"/>
      <c r="HFK29" s="2"/>
      <c r="HFL29" s="2"/>
      <c r="HFM29" s="2"/>
      <c r="HFN29" s="2"/>
      <c r="HFO29" s="2"/>
      <c r="HFP29" s="2"/>
      <c r="HFQ29" s="2"/>
      <c r="HFR29" s="2"/>
      <c r="HFS29" s="2"/>
      <c r="HFT29" s="2"/>
      <c r="HFU29" s="2"/>
      <c r="HFV29" s="2"/>
      <c r="HFW29" s="2"/>
      <c r="HFX29" s="2"/>
      <c r="HFY29" s="2"/>
      <c r="HFZ29" s="2"/>
      <c r="HGA29" s="2"/>
      <c r="HGB29" s="2"/>
      <c r="HGC29" s="2"/>
      <c r="HGD29" s="2"/>
      <c r="HGE29" s="2"/>
      <c r="HGF29" s="2"/>
      <c r="HGG29" s="2"/>
      <c r="HGH29" s="2"/>
      <c r="HGI29" s="2"/>
      <c r="HGJ29" s="2"/>
      <c r="HGK29" s="2"/>
      <c r="HGL29" s="2"/>
      <c r="HGM29" s="2"/>
      <c r="HGN29" s="2"/>
      <c r="HGO29" s="2"/>
      <c r="HGP29" s="2"/>
      <c r="HGQ29" s="2"/>
      <c r="HGR29" s="2"/>
      <c r="HGS29" s="2"/>
      <c r="HGT29" s="2"/>
      <c r="HGU29" s="2"/>
      <c r="HGV29" s="2"/>
      <c r="HGW29" s="2"/>
      <c r="HGX29" s="2"/>
      <c r="HGY29" s="2"/>
      <c r="HGZ29" s="2"/>
      <c r="HHA29" s="2"/>
      <c r="HHB29" s="2"/>
      <c r="HHC29" s="2"/>
      <c r="HHD29" s="2"/>
      <c r="HHE29" s="2"/>
      <c r="HHF29" s="2"/>
      <c r="HHG29" s="2"/>
      <c r="HHH29" s="2"/>
      <c r="HHI29" s="2"/>
      <c r="HHJ29" s="2"/>
      <c r="HHK29" s="2"/>
      <c r="HHL29" s="2"/>
      <c r="HHM29" s="2"/>
      <c r="HHN29" s="2"/>
      <c r="HHO29" s="2"/>
      <c r="HHP29" s="2"/>
      <c r="HHQ29" s="2"/>
      <c r="HHR29" s="2"/>
      <c r="HHS29" s="2"/>
      <c r="HHT29" s="2"/>
      <c r="HHU29" s="2"/>
      <c r="HHV29" s="2"/>
      <c r="HHW29" s="2"/>
      <c r="HHX29" s="2"/>
      <c r="HHY29" s="2"/>
      <c r="HHZ29" s="2"/>
      <c r="HIA29" s="2"/>
      <c r="HIB29" s="2"/>
      <c r="HIC29" s="2"/>
      <c r="HID29" s="2"/>
      <c r="HIE29" s="2"/>
      <c r="HIF29" s="2"/>
      <c r="HIG29" s="2"/>
      <c r="HIH29" s="2"/>
      <c r="HII29" s="2"/>
      <c r="HIJ29" s="2"/>
      <c r="HIK29" s="2"/>
      <c r="HIL29" s="2"/>
      <c r="HIM29" s="2"/>
      <c r="HIN29" s="2"/>
      <c r="HIO29" s="2"/>
      <c r="HIP29" s="2"/>
      <c r="HIQ29" s="2"/>
      <c r="HIR29" s="2"/>
      <c r="HIS29" s="2"/>
      <c r="HIT29" s="2"/>
      <c r="HIU29" s="2"/>
      <c r="HIV29" s="2"/>
      <c r="HIW29" s="2"/>
      <c r="HIX29" s="2"/>
      <c r="HIY29" s="2"/>
      <c r="HIZ29" s="2"/>
      <c r="HJA29" s="2"/>
      <c r="HJB29" s="2"/>
      <c r="HJC29" s="2"/>
      <c r="HJD29" s="2"/>
      <c r="HJE29" s="2"/>
      <c r="HJF29" s="2"/>
      <c r="HJG29" s="2"/>
      <c r="HJH29" s="2"/>
      <c r="HJI29" s="2"/>
      <c r="HJJ29" s="2"/>
      <c r="HJK29" s="2"/>
      <c r="HJL29" s="2"/>
      <c r="HJM29" s="2"/>
      <c r="HJN29" s="2"/>
      <c r="HJO29" s="2"/>
      <c r="HJP29" s="2"/>
      <c r="HJQ29" s="2"/>
      <c r="HJR29" s="2"/>
      <c r="HJS29" s="2"/>
      <c r="HJT29" s="2"/>
      <c r="HJU29" s="2"/>
      <c r="HJV29" s="2"/>
      <c r="HJW29" s="2"/>
      <c r="HJX29" s="2"/>
      <c r="HJY29" s="2"/>
      <c r="HJZ29" s="2"/>
      <c r="HKA29" s="2"/>
      <c r="HKB29" s="2"/>
      <c r="HKC29" s="2"/>
      <c r="HKD29" s="2"/>
      <c r="HKE29" s="2"/>
      <c r="HKF29" s="2"/>
      <c r="HKG29" s="2"/>
      <c r="HKH29" s="2"/>
      <c r="HKI29" s="2"/>
      <c r="HKJ29" s="2"/>
      <c r="HKK29" s="2"/>
      <c r="HKL29" s="2"/>
      <c r="HKM29" s="2"/>
      <c r="HKN29" s="2"/>
      <c r="HKO29" s="2"/>
      <c r="HKP29" s="2"/>
      <c r="HKQ29" s="2"/>
      <c r="HKR29" s="2"/>
      <c r="HKS29" s="2"/>
      <c r="HKT29" s="2"/>
      <c r="HKU29" s="2"/>
      <c r="HKV29" s="2"/>
      <c r="HKW29" s="2"/>
      <c r="HKX29" s="2"/>
      <c r="HKY29" s="2"/>
      <c r="HKZ29" s="2"/>
      <c r="HLA29" s="2"/>
      <c r="HLB29" s="2"/>
      <c r="HLC29" s="2"/>
      <c r="HLD29" s="2"/>
      <c r="HLE29" s="2"/>
      <c r="HLF29" s="2"/>
      <c r="HLG29" s="2"/>
      <c r="HLH29" s="2"/>
      <c r="HLI29" s="2"/>
      <c r="HLJ29" s="2"/>
      <c r="HLK29" s="2"/>
      <c r="HLL29" s="2"/>
      <c r="HLM29" s="2"/>
      <c r="HLN29" s="2"/>
      <c r="HLO29" s="2"/>
      <c r="HLP29" s="2"/>
      <c r="HLQ29" s="2"/>
      <c r="HLR29" s="2"/>
      <c r="HLS29" s="2"/>
      <c r="HLT29" s="2"/>
      <c r="HLU29" s="2"/>
      <c r="HLV29" s="2"/>
      <c r="HLW29" s="2"/>
      <c r="HLX29" s="2"/>
      <c r="HLY29" s="2"/>
      <c r="HLZ29" s="2"/>
      <c r="HMA29" s="2"/>
      <c r="HMB29" s="2"/>
      <c r="HMC29" s="2"/>
      <c r="HMD29" s="2"/>
      <c r="HME29" s="2"/>
      <c r="HMF29" s="2"/>
      <c r="HMG29" s="2"/>
      <c r="HMH29" s="2"/>
      <c r="HMI29" s="2"/>
      <c r="HMJ29" s="2"/>
      <c r="HMK29" s="2"/>
      <c r="HML29" s="2"/>
      <c r="HMM29" s="2"/>
      <c r="HMN29" s="2"/>
      <c r="HMO29" s="2"/>
      <c r="HMP29" s="2"/>
      <c r="HMQ29" s="2"/>
      <c r="HMR29" s="2"/>
      <c r="HMS29" s="2"/>
      <c r="HMT29" s="2"/>
      <c r="HMU29" s="2"/>
      <c r="HMV29" s="2"/>
      <c r="HMW29" s="2"/>
      <c r="HMX29" s="2"/>
      <c r="HMY29" s="2"/>
      <c r="HMZ29" s="2"/>
      <c r="HNA29" s="2"/>
      <c r="HNB29" s="2"/>
      <c r="HNC29" s="2"/>
      <c r="HND29" s="2"/>
      <c r="HNE29" s="2"/>
      <c r="HNF29" s="2"/>
      <c r="HNG29" s="2"/>
      <c r="HNH29" s="2"/>
      <c r="HNI29" s="2"/>
      <c r="HNJ29" s="2"/>
      <c r="HNK29" s="2"/>
      <c r="HNL29" s="2"/>
      <c r="HNM29" s="2"/>
      <c r="HNN29" s="2"/>
      <c r="HNO29" s="2"/>
      <c r="HNP29" s="2"/>
      <c r="HNQ29" s="2"/>
      <c r="HNR29" s="2"/>
      <c r="HNS29" s="2"/>
      <c r="HNT29" s="2"/>
      <c r="HNU29" s="2"/>
      <c r="HNV29" s="2"/>
      <c r="HNW29" s="2"/>
      <c r="HNX29" s="2"/>
      <c r="HNY29" s="2"/>
      <c r="HNZ29" s="2"/>
      <c r="HOA29" s="2"/>
      <c r="HOB29" s="2"/>
      <c r="HOC29" s="2"/>
      <c r="HOD29" s="2"/>
      <c r="HOE29" s="2"/>
      <c r="HOF29" s="2"/>
      <c r="HOG29" s="2"/>
      <c r="HOH29" s="2"/>
      <c r="HOI29" s="2"/>
      <c r="HOJ29" s="2"/>
      <c r="HOK29" s="2"/>
      <c r="HOL29" s="2"/>
      <c r="HOM29" s="2"/>
      <c r="HON29" s="2"/>
      <c r="HOO29" s="2"/>
      <c r="HOP29" s="2"/>
      <c r="HOQ29" s="2"/>
      <c r="HOR29" s="2"/>
      <c r="HOS29" s="2"/>
      <c r="HOT29" s="2"/>
      <c r="HOU29" s="2"/>
      <c r="HOV29" s="2"/>
      <c r="HOW29" s="2"/>
      <c r="HOX29" s="2"/>
      <c r="HOY29" s="2"/>
      <c r="HOZ29" s="2"/>
      <c r="HPA29" s="2"/>
      <c r="HPB29" s="2"/>
      <c r="HPC29" s="2"/>
      <c r="HPD29" s="2"/>
      <c r="HPE29" s="2"/>
      <c r="HPF29" s="2"/>
      <c r="HPG29" s="2"/>
      <c r="HPH29" s="2"/>
      <c r="HPI29" s="2"/>
      <c r="HPJ29" s="2"/>
      <c r="HPK29" s="2"/>
      <c r="HPL29" s="2"/>
      <c r="HPM29" s="2"/>
      <c r="HPN29" s="2"/>
      <c r="HPO29" s="2"/>
      <c r="HPP29" s="2"/>
      <c r="HPQ29" s="2"/>
      <c r="HPR29" s="2"/>
      <c r="HPS29" s="2"/>
      <c r="HPT29" s="2"/>
      <c r="HPU29" s="2"/>
      <c r="HPV29" s="2"/>
      <c r="HPW29" s="2"/>
      <c r="HPX29" s="2"/>
      <c r="HPY29" s="2"/>
      <c r="HPZ29" s="2"/>
      <c r="HQA29" s="2"/>
      <c r="HQB29" s="2"/>
      <c r="HQC29" s="2"/>
      <c r="HQD29" s="2"/>
      <c r="HQE29" s="2"/>
      <c r="HQF29" s="2"/>
      <c r="HQG29" s="2"/>
      <c r="HQH29" s="2"/>
      <c r="HQI29" s="2"/>
      <c r="HQJ29" s="2"/>
      <c r="HQK29" s="2"/>
      <c r="HQL29" s="2"/>
      <c r="HQM29" s="2"/>
      <c r="HQN29" s="2"/>
      <c r="HQO29" s="2"/>
      <c r="HQP29" s="2"/>
      <c r="HQQ29" s="2"/>
      <c r="HQR29" s="2"/>
      <c r="HQS29" s="2"/>
      <c r="HQT29" s="2"/>
      <c r="HQU29" s="2"/>
      <c r="HQV29" s="2"/>
      <c r="HQW29" s="2"/>
      <c r="HQX29" s="2"/>
      <c r="HQY29" s="2"/>
      <c r="HQZ29" s="2"/>
      <c r="HRA29" s="2"/>
      <c r="HRB29" s="2"/>
      <c r="HRC29" s="2"/>
      <c r="HRD29" s="2"/>
      <c r="HRE29" s="2"/>
      <c r="HRF29" s="2"/>
      <c r="HRG29" s="2"/>
      <c r="HRH29" s="2"/>
      <c r="HRI29" s="2"/>
      <c r="HRJ29" s="2"/>
      <c r="HRK29" s="2"/>
      <c r="HRL29" s="2"/>
      <c r="HRM29" s="2"/>
      <c r="HRN29" s="2"/>
      <c r="HRO29" s="2"/>
      <c r="HRP29" s="2"/>
      <c r="HRQ29" s="2"/>
      <c r="HRR29" s="2"/>
      <c r="HRS29" s="2"/>
      <c r="HRT29" s="2"/>
      <c r="HRU29" s="2"/>
      <c r="HRV29" s="2"/>
      <c r="HRW29" s="2"/>
      <c r="HRX29" s="2"/>
      <c r="HRY29" s="2"/>
      <c r="HRZ29" s="2"/>
      <c r="HSA29" s="2"/>
      <c r="HSB29" s="2"/>
      <c r="HSC29" s="2"/>
      <c r="HSD29" s="2"/>
      <c r="HSE29" s="2"/>
      <c r="HSF29" s="2"/>
      <c r="HSG29" s="2"/>
      <c r="HSH29" s="2"/>
      <c r="HSI29" s="2"/>
      <c r="HSJ29" s="2"/>
      <c r="HSK29" s="2"/>
      <c r="HSL29" s="2"/>
      <c r="HSM29" s="2"/>
      <c r="HSN29" s="2"/>
      <c r="HSO29" s="2"/>
      <c r="HSP29" s="2"/>
      <c r="HSQ29" s="2"/>
      <c r="HSR29" s="2"/>
      <c r="HSS29" s="2"/>
      <c r="HST29" s="2"/>
      <c r="HSU29" s="2"/>
      <c r="HSV29" s="2"/>
      <c r="HSW29" s="2"/>
      <c r="HSX29" s="2"/>
      <c r="HSY29" s="2"/>
      <c r="HSZ29" s="2"/>
      <c r="HTA29" s="2"/>
      <c r="HTB29" s="2"/>
      <c r="HTC29" s="2"/>
      <c r="HTD29" s="2"/>
      <c r="HTE29" s="2"/>
      <c r="HTF29" s="2"/>
      <c r="HTG29" s="2"/>
      <c r="HTH29" s="2"/>
      <c r="HTI29" s="2"/>
      <c r="HTJ29" s="2"/>
      <c r="HTK29" s="2"/>
      <c r="HTL29" s="2"/>
      <c r="HTM29" s="2"/>
      <c r="HTN29" s="2"/>
      <c r="HTO29" s="2"/>
      <c r="HTP29" s="2"/>
      <c r="HTQ29" s="2"/>
      <c r="HTR29" s="2"/>
      <c r="HTS29" s="2"/>
      <c r="HTT29" s="2"/>
      <c r="HTU29" s="2"/>
      <c r="HTV29" s="2"/>
      <c r="HTW29" s="2"/>
      <c r="HTX29" s="2"/>
      <c r="HTY29" s="2"/>
      <c r="HTZ29" s="2"/>
      <c r="HUA29" s="2"/>
      <c r="HUB29" s="2"/>
      <c r="HUC29" s="2"/>
      <c r="HUD29" s="2"/>
      <c r="HUE29" s="2"/>
      <c r="HUF29" s="2"/>
      <c r="HUG29" s="2"/>
      <c r="HUH29" s="2"/>
      <c r="HUI29" s="2"/>
      <c r="HUJ29" s="2"/>
      <c r="HUK29" s="2"/>
      <c r="HUL29" s="2"/>
      <c r="HUM29" s="2"/>
      <c r="HUN29" s="2"/>
      <c r="HUO29" s="2"/>
      <c r="HUP29" s="2"/>
      <c r="HUQ29" s="2"/>
      <c r="HUR29" s="2"/>
      <c r="HUS29" s="2"/>
      <c r="HUT29" s="2"/>
      <c r="HUU29" s="2"/>
      <c r="HUV29" s="2"/>
      <c r="HUW29" s="2"/>
      <c r="HUX29" s="2"/>
      <c r="HUY29" s="2"/>
      <c r="HUZ29" s="2"/>
      <c r="HVA29" s="2"/>
      <c r="HVB29" s="2"/>
      <c r="HVC29" s="2"/>
      <c r="HVD29" s="2"/>
      <c r="HVE29" s="2"/>
      <c r="HVF29" s="2"/>
      <c r="HVG29" s="2"/>
      <c r="HVH29" s="2"/>
      <c r="HVI29" s="2"/>
      <c r="HVJ29" s="2"/>
      <c r="HVK29" s="2"/>
      <c r="HVL29" s="2"/>
      <c r="HVM29" s="2"/>
      <c r="HVN29" s="2"/>
      <c r="HVO29" s="2"/>
      <c r="HVP29" s="2"/>
      <c r="HVQ29" s="2"/>
      <c r="HVR29" s="2"/>
      <c r="HVS29" s="2"/>
      <c r="HVT29" s="2"/>
      <c r="HVU29" s="2"/>
      <c r="HVV29" s="2"/>
      <c r="HVW29" s="2"/>
      <c r="HVX29" s="2"/>
      <c r="HVY29" s="2"/>
      <c r="HVZ29" s="2"/>
      <c r="HWA29" s="2"/>
      <c r="HWB29" s="2"/>
      <c r="HWC29" s="2"/>
      <c r="HWD29" s="2"/>
      <c r="HWE29" s="2"/>
      <c r="HWF29" s="2"/>
      <c r="HWG29" s="2"/>
      <c r="HWH29" s="2"/>
      <c r="HWI29" s="2"/>
      <c r="HWJ29" s="2"/>
      <c r="HWK29" s="2"/>
      <c r="HWL29" s="2"/>
      <c r="HWM29" s="2"/>
      <c r="HWN29" s="2"/>
      <c r="HWO29" s="2"/>
      <c r="HWP29" s="2"/>
      <c r="HWQ29" s="2"/>
      <c r="HWR29" s="2"/>
      <c r="HWS29" s="2"/>
      <c r="HWT29" s="2"/>
      <c r="HWU29" s="2"/>
      <c r="HWV29" s="2"/>
      <c r="HWW29" s="2"/>
      <c r="HWX29" s="2"/>
      <c r="HWY29" s="2"/>
      <c r="HWZ29" s="2"/>
      <c r="HXA29" s="2"/>
      <c r="HXB29" s="2"/>
      <c r="HXC29" s="2"/>
      <c r="HXD29" s="2"/>
      <c r="HXE29" s="2"/>
      <c r="HXF29" s="2"/>
      <c r="HXG29" s="2"/>
      <c r="HXH29" s="2"/>
      <c r="HXI29" s="2"/>
      <c r="HXJ29" s="2"/>
      <c r="HXK29" s="2"/>
      <c r="HXL29" s="2"/>
      <c r="HXM29" s="2"/>
      <c r="HXN29" s="2"/>
      <c r="HXO29" s="2"/>
      <c r="HXP29" s="2"/>
      <c r="HXQ29" s="2"/>
      <c r="HXR29" s="2"/>
      <c r="HXS29" s="2"/>
      <c r="HXT29" s="2"/>
      <c r="HXU29" s="2"/>
      <c r="HXV29" s="2"/>
      <c r="HXW29" s="2"/>
      <c r="HXX29" s="2"/>
      <c r="HXY29" s="2"/>
      <c r="HXZ29" s="2"/>
      <c r="HYA29" s="2"/>
      <c r="HYB29" s="2"/>
      <c r="HYC29" s="2"/>
      <c r="HYD29" s="2"/>
      <c r="HYE29" s="2"/>
      <c r="HYF29" s="2"/>
      <c r="HYG29" s="2"/>
      <c r="HYH29" s="2"/>
      <c r="HYI29" s="2"/>
      <c r="HYJ29" s="2"/>
      <c r="HYK29" s="2"/>
      <c r="HYL29" s="2"/>
      <c r="HYM29" s="2"/>
      <c r="HYN29" s="2"/>
      <c r="HYO29" s="2"/>
      <c r="HYP29" s="2"/>
      <c r="HYQ29" s="2"/>
      <c r="HYR29" s="2"/>
      <c r="HYS29" s="2"/>
      <c r="HYT29" s="2"/>
      <c r="HYU29" s="2"/>
      <c r="HYV29" s="2"/>
      <c r="HYW29" s="2"/>
      <c r="HYX29" s="2"/>
      <c r="HYY29" s="2"/>
      <c r="HYZ29" s="2"/>
      <c r="HZA29" s="2"/>
      <c r="HZB29" s="2"/>
      <c r="HZC29" s="2"/>
      <c r="HZD29" s="2"/>
      <c r="HZE29" s="2"/>
      <c r="HZF29" s="2"/>
      <c r="HZG29" s="2"/>
      <c r="HZH29" s="2"/>
      <c r="HZI29" s="2"/>
      <c r="HZJ29" s="2"/>
      <c r="HZK29" s="2"/>
      <c r="HZL29" s="2"/>
      <c r="HZM29" s="2"/>
      <c r="HZN29" s="2"/>
      <c r="HZO29" s="2"/>
      <c r="HZP29" s="2"/>
      <c r="HZQ29" s="2"/>
      <c r="HZR29" s="2"/>
      <c r="HZS29" s="2"/>
      <c r="HZT29" s="2"/>
      <c r="HZU29" s="2"/>
      <c r="HZV29" s="2"/>
      <c r="HZW29" s="2"/>
      <c r="HZX29" s="2"/>
      <c r="HZY29" s="2"/>
      <c r="HZZ29" s="2"/>
      <c r="IAA29" s="2"/>
      <c r="IAB29" s="2"/>
      <c r="IAC29" s="2"/>
      <c r="IAD29" s="2"/>
      <c r="IAE29" s="2"/>
      <c r="IAF29" s="2"/>
      <c r="IAG29" s="2"/>
      <c r="IAH29" s="2"/>
      <c r="IAI29" s="2"/>
      <c r="IAJ29" s="2"/>
      <c r="IAK29" s="2"/>
      <c r="IAL29" s="2"/>
      <c r="IAM29" s="2"/>
      <c r="IAN29" s="2"/>
      <c r="IAO29" s="2"/>
      <c r="IAP29" s="2"/>
      <c r="IAQ29" s="2"/>
      <c r="IAR29" s="2"/>
      <c r="IAS29" s="2"/>
      <c r="IAT29" s="2"/>
      <c r="IAU29" s="2"/>
      <c r="IAV29" s="2"/>
      <c r="IAW29" s="2"/>
      <c r="IAX29" s="2"/>
      <c r="IAY29" s="2"/>
      <c r="IAZ29" s="2"/>
      <c r="IBA29" s="2"/>
      <c r="IBB29" s="2"/>
      <c r="IBC29" s="2"/>
      <c r="IBD29" s="2"/>
      <c r="IBE29" s="2"/>
      <c r="IBF29" s="2"/>
      <c r="IBG29" s="2"/>
      <c r="IBH29" s="2"/>
      <c r="IBI29" s="2"/>
      <c r="IBJ29" s="2"/>
      <c r="IBK29" s="2"/>
      <c r="IBL29" s="2"/>
      <c r="IBM29" s="2"/>
      <c r="IBN29" s="2"/>
      <c r="IBO29" s="2"/>
      <c r="IBP29" s="2"/>
      <c r="IBQ29" s="2"/>
      <c r="IBR29" s="2"/>
      <c r="IBS29" s="2"/>
      <c r="IBT29" s="2"/>
      <c r="IBU29" s="2"/>
      <c r="IBV29" s="2"/>
      <c r="IBW29" s="2"/>
      <c r="IBX29" s="2"/>
      <c r="IBY29" s="2"/>
      <c r="IBZ29" s="2"/>
      <c r="ICA29" s="2"/>
      <c r="ICB29" s="2"/>
      <c r="ICC29" s="2"/>
      <c r="ICD29" s="2"/>
      <c r="ICE29" s="2"/>
      <c r="ICF29" s="2"/>
      <c r="ICG29" s="2"/>
      <c r="ICH29" s="2"/>
      <c r="ICI29" s="2"/>
      <c r="ICJ29" s="2"/>
      <c r="ICK29" s="2"/>
      <c r="ICL29" s="2"/>
      <c r="ICM29" s="2"/>
      <c r="ICN29" s="2"/>
      <c r="ICO29" s="2"/>
      <c r="ICP29" s="2"/>
      <c r="ICQ29" s="2"/>
      <c r="ICR29" s="2"/>
      <c r="ICS29" s="2"/>
      <c r="ICT29" s="2"/>
      <c r="ICU29" s="2"/>
      <c r="ICV29" s="2"/>
      <c r="ICW29" s="2"/>
      <c r="ICX29" s="2"/>
      <c r="ICY29" s="2"/>
      <c r="ICZ29" s="2"/>
      <c r="IDA29" s="2"/>
      <c r="IDB29" s="2"/>
      <c r="IDC29" s="2"/>
      <c r="IDD29" s="2"/>
      <c r="IDE29" s="2"/>
      <c r="IDF29" s="2"/>
      <c r="IDG29" s="2"/>
      <c r="IDH29" s="2"/>
      <c r="IDI29" s="2"/>
      <c r="IDJ29" s="2"/>
      <c r="IDK29" s="2"/>
      <c r="IDL29" s="2"/>
      <c r="IDM29" s="2"/>
      <c r="IDN29" s="2"/>
      <c r="IDO29" s="2"/>
      <c r="IDP29" s="2"/>
      <c r="IDQ29" s="2"/>
      <c r="IDR29" s="2"/>
      <c r="IDS29" s="2"/>
      <c r="IDT29" s="2"/>
      <c r="IDU29" s="2"/>
      <c r="IDV29" s="2"/>
      <c r="IDW29" s="2"/>
      <c r="IDX29" s="2"/>
      <c r="IDY29" s="2"/>
      <c r="IDZ29" s="2"/>
      <c r="IEA29" s="2"/>
      <c r="IEB29" s="2"/>
      <c r="IEC29" s="2"/>
      <c r="IED29" s="2"/>
      <c r="IEE29" s="2"/>
      <c r="IEF29" s="2"/>
      <c r="IEG29" s="2"/>
      <c r="IEH29" s="2"/>
      <c r="IEI29" s="2"/>
      <c r="IEJ29" s="2"/>
      <c r="IEK29" s="2"/>
      <c r="IEL29" s="2"/>
      <c r="IEM29" s="2"/>
      <c r="IEN29" s="2"/>
      <c r="IEO29" s="2"/>
      <c r="IEP29" s="2"/>
      <c r="IEQ29" s="2"/>
      <c r="IER29" s="2"/>
      <c r="IES29" s="2"/>
      <c r="IET29" s="2"/>
      <c r="IEU29" s="2"/>
      <c r="IEV29" s="2"/>
      <c r="IEW29" s="2"/>
      <c r="IEX29" s="2"/>
      <c r="IEY29" s="2"/>
      <c r="IEZ29" s="2"/>
      <c r="IFA29" s="2"/>
      <c r="IFB29" s="2"/>
      <c r="IFC29" s="2"/>
      <c r="IFD29" s="2"/>
      <c r="IFE29" s="2"/>
      <c r="IFF29" s="2"/>
      <c r="IFG29" s="2"/>
      <c r="IFH29" s="2"/>
      <c r="IFI29" s="2"/>
      <c r="IFJ29" s="2"/>
      <c r="IFK29" s="2"/>
      <c r="IFL29" s="2"/>
      <c r="IFM29" s="2"/>
      <c r="IFN29" s="2"/>
      <c r="IFO29" s="2"/>
      <c r="IFP29" s="2"/>
      <c r="IFQ29" s="2"/>
      <c r="IFR29" s="2"/>
      <c r="IFS29" s="2"/>
      <c r="IFT29" s="2"/>
      <c r="IFU29" s="2"/>
      <c r="IFV29" s="2"/>
      <c r="IFW29" s="2"/>
      <c r="IFX29" s="2"/>
      <c r="IFY29" s="2"/>
      <c r="IFZ29" s="2"/>
      <c r="IGA29" s="2"/>
      <c r="IGB29" s="2"/>
      <c r="IGC29" s="2"/>
      <c r="IGD29" s="2"/>
      <c r="IGE29" s="2"/>
      <c r="IGF29" s="2"/>
      <c r="IGG29" s="2"/>
      <c r="IGH29" s="2"/>
      <c r="IGI29" s="2"/>
      <c r="IGJ29" s="2"/>
      <c r="IGK29" s="2"/>
      <c r="IGL29" s="2"/>
      <c r="IGM29" s="2"/>
      <c r="IGN29" s="2"/>
      <c r="IGO29" s="2"/>
      <c r="IGP29" s="2"/>
      <c r="IGQ29" s="2"/>
      <c r="IGR29" s="2"/>
      <c r="IGS29" s="2"/>
      <c r="IGT29" s="2"/>
      <c r="IGU29" s="2"/>
      <c r="IGV29" s="2"/>
      <c r="IGW29" s="2"/>
      <c r="IGX29" s="2"/>
      <c r="IGY29" s="2"/>
      <c r="IGZ29" s="2"/>
      <c r="IHA29" s="2"/>
      <c r="IHB29" s="2"/>
      <c r="IHC29" s="2"/>
      <c r="IHD29" s="2"/>
      <c r="IHE29" s="2"/>
      <c r="IHF29" s="2"/>
      <c r="IHG29" s="2"/>
      <c r="IHH29" s="2"/>
      <c r="IHI29" s="2"/>
      <c r="IHJ29" s="2"/>
      <c r="IHK29" s="2"/>
      <c r="IHL29" s="2"/>
      <c r="IHM29" s="2"/>
      <c r="IHN29" s="2"/>
      <c r="IHO29" s="2"/>
      <c r="IHP29" s="2"/>
      <c r="IHQ29" s="2"/>
      <c r="IHR29" s="2"/>
      <c r="IHS29" s="2"/>
      <c r="IHT29" s="2"/>
      <c r="IHU29" s="2"/>
      <c r="IHV29" s="2"/>
      <c r="IHW29" s="2"/>
      <c r="IHX29" s="2"/>
      <c r="IHY29" s="2"/>
      <c r="IHZ29" s="2"/>
      <c r="IIA29" s="2"/>
      <c r="IIB29" s="2"/>
      <c r="IIC29" s="2"/>
      <c r="IID29" s="2"/>
      <c r="IIE29" s="2"/>
      <c r="IIF29" s="2"/>
      <c r="IIG29" s="2"/>
      <c r="IIH29" s="2"/>
      <c r="III29" s="2"/>
      <c r="IIJ29" s="2"/>
      <c r="IIK29" s="2"/>
      <c r="IIL29" s="2"/>
      <c r="IIM29" s="2"/>
      <c r="IIN29" s="2"/>
      <c r="IIO29" s="2"/>
      <c r="IIP29" s="2"/>
      <c r="IIQ29" s="2"/>
      <c r="IIR29" s="2"/>
      <c r="IIS29" s="2"/>
      <c r="IIT29" s="2"/>
      <c r="IIU29" s="2"/>
      <c r="IIV29" s="2"/>
      <c r="IIW29" s="2"/>
      <c r="IIX29" s="2"/>
      <c r="IIY29" s="2"/>
      <c r="IIZ29" s="2"/>
      <c r="IJA29" s="2"/>
      <c r="IJB29" s="2"/>
      <c r="IJC29" s="2"/>
      <c r="IJD29" s="2"/>
      <c r="IJE29" s="2"/>
      <c r="IJF29" s="2"/>
      <c r="IJG29" s="2"/>
      <c r="IJH29" s="2"/>
      <c r="IJI29" s="2"/>
      <c r="IJJ29" s="2"/>
      <c r="IJK29" s="2"/>
      <c r="IJL29" s="2"/>
      <c r="IJM29" s="2"/>
      <c r="IJN29" s="2"/>
      <c r="IJO29" s="2"/>
      <c r="IJP29" s="2"/>
      <c r="IJQ29" s="2"/>
      <c r="IJR29" s="2"/>
      <c r="IJS29" s="2"/>
      <c r="IJT29" s="2"/>
      <c r="IJU29" s="2"/>
      <c r="IJV29" s="2"/>
      <c r="IJW29" s="2"/>
      <c r="IJX29" s="2"/>
      <c r="IJY29" s="2"/>
      <c r="IJZ29" s="2"/>
      <c r="IKA29" s="2"/>
      <c r="IKB29" s="2"/>
      <c r="IKC29" s="2"/>
      <c r="IKD29" s="2"/>
      <c r="IKE29" s="2"/>
      <c r="IKF29" s="2"/>
      <c r="IKG29" s="2"/>
      <c r="IKH29" s="2"/>
      <c r="IKI29" s="2"/>
      <c r="IKJ29" s="2"/>
      <c r="IKK29" s="2"/>
      <c r="IKL29" s="2"/>
      <c r="IKM29" s="2"/>
      <c r="IKN29" s="2"/>
      <c r="IKO29" s="2"/>
      <c r="IKP29" s="2"/>
      <c r="IKQ29" s="2"/>
      <c r="IKR29" s="2"/>
      <c r="IKS29" s="2"/>
      <c r="IKT29" s="2"/>
      <c r="IKU29" s="2"/>
      <c r="IKV29" s="2"/>
      <c r="IKW29" s="2"/>
      <c r="IKX29" s="2"/>
      <c r="IKY29" s="2"/>
      <c r="IKZ29" s="2"/>
      <c r="ILA29" s="2"/>
      <c r="ILB29" s="2"/>
      <c r="ILC29" s="2"/>
      <c r="ILD29" s="2"/>
      <c r="ILE29" s="2"/>
      <c r="ILF29" s="2"/>
      <c r="ILG29" s="2"/>
      <c r="ILH29" s="2"/>
      <c r="ILI29" s="2"/>
      <c r="ILJ29" s="2"/>
      <c r="ILK29" s="2"/>
      <c r="ILL29" s="2"/>
      <c r="ILM29" s="2"/>
      <c r="ILN29" s="2"/>
      <c r="ILO29" s="2"/>
      <c r="ILP29" s="2"/>
      <c r="ILQ29" s="2"/>
      <c r="ILR29" s="2"/>
      <c r="ILS29" s="2"/>
      <c r="ILT29" s="2"/>
      <c r="ILU29" s="2"/>
      <c r="ILV29" s="2"/>
      <c r="ILW29" s="2"/>
      <c r="ILX29" s="2"/>
      <c r="ILY29" s="2"/>
      <c r="ILZ29" s="2"/>
      <c r="IMA29" s="2"/>
      <c r="IMB29" s="2"/>
      <c r="IMC29" s="2"/>
      <c r="IMD29" s="2"/>
      <c r="IME29" s="2"/>
      <c r="IMF29" s="2"/>
      <c r="IMG29" s="2"/>
      <c r="IMH29" s="2"/>
      <c r="IMI29" s="2"/>
      <c r="IMJ29" s="2"/>
      <c r="IMK29" s="2"/>
      <c r="IML29" s="2"/>
      <c r="IMM29" s="2"/>
      <c r="IMN29" s="2"/>
      <c r="IMO29" s="2"/>
      <c r="IMP29" s="2"/>
      <c r="IMQ29" s="2"/>
      <c r="IMR29" s="2"/>
      <c r="IMS29" s="2"/>
      <c r="IMT29" s="2"/>
      <c r="IMU29" s="2"/>
      <c r="IMV29" s="2"/>
      <c r="IMW29" s="2"/>
      <c r="IMX29" s="2"/>
      <c r="IMY29" s="2"/>
      <c r="IMZ29" s="2"/>
      <c r="INA29" s="2"/>
      <c r="INB29" s="2"/>
      <c r="INC29" s="2"/>
      <c r="IND29" s="2"/>
      <c r="INE29" s="2"/>
      <c r="INF29" s="2"/>
      <c r="ING29" s="2"/>
      <c r="INH29" s="2"/>
      <c r="INI29" s="2"/>
      <c r="INJ29" s="2"/>
      <c r="INK29" s="2"/>
      <c r="INL29" s="2"/>
      <c r="INM29" s="2"/>
      <c r="INN29" s="2"/>
      <c r="INO29" s="2"/>
      <c r="INP29" s="2"/>
      <c r="INQ29" s="2"/>
      <c r="INR29" s="2"/>
      <c r="INS29" s="2"/>
      <c r="INT29" s="2"/>
      <c r="INU29" s="2"/>
      <c r="INV29" s="2"/>
      <c r="INW29" s="2"/>
      <c r="INX29" s="2"/>
      <c r="INY29" s="2"/>
      <c r="INZ29" s="2"/>
      <c r="IOA29" s="2"/>
      <c r="IOB29" s="2"/>
      <c r="IOC29" s="2"/>
      <c r="IOD29" s="2"/>
      <c r="IOE29" s="2"/>
      <c r="IOF29" s="2"/>
      <c r="IOG29" s="2"/>
      <c r="IOH29" s="2"/>
      <c r="IOI29" s="2"/>
      <c r="IOJ29" s="2"/>
      <c r="IOK29" s="2"/>
      <c r="IOL29" s="2"/>
      <c r="IOM29" s="2"/>
      <c r="ION29" s="2"/>
      <c r="IOO29" s="2"/>
      <c r="IOP29" s="2"/>
      <c r="IOQ29" s="2"/>
      <c r="IOR29" s="2"/>
      <c r="IOS29" s="2"/>
      <c r="IOT29" s="2"/>
      <c r="IOU29" s="2"/>
      <c r="IOV29" s="2"/>
      <c r="IOW29" s="2"/>
      <c r="IOX29" s="2"/>
      <c r="IOY29" s="2"/>
      <c r="IOZ29" s="2"/>
      <c r="IPA29" s="2"/>
      <c r="IPB29" s="2"/>
      <c r="IPC29" s="2"/>
      <c r="IPD29" s="2"/>
      <c r="IPE29" s="2"/>
      <c r="IPF29" s="2"/>
      <c r="IPG29" s="2"/>
      <c r="IPH29" s="2"/>
      <c r="IPI29" s="2"/>
      <c r="IPJ29" s="2"/>
      <c r="IPK29" s="2"/>
      <c r="IPL29" s="2"/>
      <c r="IPM29" s="2"/>
      <c r="IPN29" s="2"/>
      <c r="IPO29" s="2"/>
      <c r="IPP29" s="2"/>
      <c r="IPQ29" s="2"/>
      <c r="IPR29" s="2"/>
      <c r="IPS29" s="2"/>
      <c r="IPT29" s="2"/>
      <c r="IPU29" s="2"/>
      <c r="IPV29" s="2"/>
      <c r="IPW29" s="2"/>
      <c r="IPX29" s="2"/>
      <c r="IPY29" s="2"/>
      <c r="IPZ29" s="2"/>
      <c r="IQA29" s="2"/>
      <c r="IQB29" s="2"/>
      <c r="IQC29" s="2"/>
      <c r="IQD29" s="2"/>
      <c r="IQE29" s="2"/>
      <c r="IQF29" s="2"/>
      <c r="IQG29" s="2"/>
      <c r="IQH29" s="2"/>
      <c r="IQI29" s="2"/>
      <c r="IQJ29" s="2"/>
      <c r="IQK29" s="2"/>
      <c r="IQL29" s="2"/>
      <c r="IQM29" s="2"/>
      <c r="IQN29" s="2"/>
      <c r="IQO29" s="2"/>
      <c r="IQP29" s="2"/>
      <c r="IQQ29" s="2"/>
      <c r="IQR29" s="2"/>
      <c r="IQS29" s="2"/>
      <c r="IQT29" s="2"/>
      <c r="IQU29" s="2"/>
      <c r="IQV29" s="2"/>
      <c r="IQW29" s="2"/>
      <c r="IQX29" s="2"/>
      <c r="IQY29" s="2"/>
      <c r="IQZ29" s="2"/>
      <c r="IRA29" s="2"/>
      <c r="IRB29" s="2"/>
      <c r="IRC29" s="2"/>
      <c r="IRD29" s="2"/>
      <c r="IRE29" s="2"/>
      <c r="IRF29" s="2"/>
      <c r="IRG29" s="2"/>
      <c r="IRH29" s="2"/>
      <c r="IRI29" s="2"/>
      <c r="IRJ29" s="2"/>
      <c r="IRK29" s="2"/>
      <c r="IRL29" s="2"/>
      <c r="IRM29" s="2"/>
      <c r="IRN29" s="2"/>
      <c r="IRO29" s="2"/>
      <c r="IRP29" s="2"/>
      <c r="IRQ29" s="2"/>
      <c r="IRR29" s="2"/>
      <c r="IRS29" s="2"/>
      <c r="IRT29" s="2"/>
      <c r="IRU29" s="2"/>
      <c r="IRV29" s="2"/>
      <c r="IRW29" s="2"/>
      <c r="IRX29" s="2"/>
      <c r="IRY29" s="2"/>
      <c r="IRZ29" s="2"/>
      <c r="ISA29" s="2"/>
      <c r="ISB29" s="2"/>
      <c r="ISC29" s="2"/>
      <c r="ISD29" s="2"/>
      <c r="ISE29" s="2"/>
      <c r="ISF29" s="2"/>
      <c r="ISG29" s="2"/>
      <c r="ISH29" s="2"/>
      <c r="ISI29" s="2"/>
      <c r="ISJ29" s="2"/>
      <c r="ISK29" s="2"/>
      <c r="ISL29" s="2"/>
      <c r="ISM29" s="2"/>
      <c r="ISN29" s="2"/>
      <c r="ISO29" s="2"/>
      <c r="ISP29" s="2"/>
      <c r="ISQ29" s="2"/>
      <c r="ISR29" s="2"/>
      <c r="ISS29" s="2"/>
      <c r="IST29" s="2"/>
      <c r="ISU29" s="2"/>
      <c r="ISV29" s="2"/>
      <c r="ISW29" s="2"/>
      <c r="ISX29" s="2"/>
      <c r="ISY29" s="2"/>
      <c r="ISZ29" s="2"/>
      <c r="ITA29" s="2"/>
      <c r="ITB29" s="2"/>
      <c r="ITC29" s="2"/>
      <c r="ITD29" s="2"/>
      <c r="ITE29" s="2"/>
      <c r="ITF29" s="2"/>
      <c r="ITG29" s="2"/>
      <c r="ITH29" s="2"/>
      <c r="ITI29" s="2"/>
      <c r="ITJ29" s="2"/>
      <c r="ITK29" s="2"/>
      <c r="ITL29" s="2"/>
      <c r="ITM29" s="2"/>
      <c r="ITN29" s="2"/>
      <c r="ITO29" s="2"/>
      <c r="ITP29" s="2"/>
      <c r="ITQ29" s="2"/>
      <c r="ITR29" s="2"/>
      <c r="ITS29" s="2"/>
      <c r="ITT29" s="2"/>
      <c r="ITU29" s="2"/>
      <c r="ITV29" s="2"/>
      <c r="ITW29" s="2"/>
      <c r="ITX29" s="2"/>
      <c r="ITY29" s="2"/>
      <c r="ITZ29" s="2"/>
      <c r="IUA29" s="2"/>
      <c r="IUB29" s="2"/>
      <c r="IUC29" s="2"/>
      <c r="IUD29" s="2"/>
      <c r="IUE29" s="2"/>
      <c r="IUF29" s="2"/>
      <c r="IUG29" s="2"/>
      <c r="IUH29" s="2"/>
      <c r="IUI29" s="2"/>
      <c r="IUJ29" s="2"/>
      <c r="IUK29" s="2"/>
      <c r="IUL29" s="2"/>
      <c r="IUM29" s="2"/>
      <c r="IUN29" s="2"/>
      <c r="IUO29" s="2"/>
      <c r="IUP29" s="2"/>
      <c r="IUQ29" s="2"/>
      <c r="IUR29" s="2"/>
      <c r="IUS29" s="2"/>
      <c r="IUT29" s="2"/>
      <c r="IUU29" s="2"/>
      <c r="IUV29" s="2"/>
      <c r="IUW29" s="2"/>
      <c r="IUX29" s="2"/>
      <c r="IUY29" s="2"/>
      <c r="IUZ29" s="2"/>
      <c r="IVA29" s="2"/>
      <c r="IVB29" s="2"/>
      <c r="IVC29" s="2"/>
      <c r="IVD29" s="2"/>
      <c r="IVE29" s="2"/>
      <c r="IVF29" s="2"/>
      <c r="IVG29" s="2"/>
      <c r="IVH29" s="2"/>
      <c r="IVI29" s="2"/>
      <c r="IVJ29" s="2"/>
      <c r="IVK29" s="2"/>
      <c r="IVL29" s="2"/>
      <c r="IVM29" s="2"/>
      <c r="IVN29" s="2"/>
      <c r="IVO29" s="2"/>
      <c r="IVP29" s="2"/>
      <c r="IVQ29" s="2"/>
      <c r="IVR29" s="2"/>
      <c r="IVS29" s="2"/>
      <c r="IVT29" s="2"/>
      <c r="IVU29" s="2"/>
      <c r="IVV29" s="2"/>
      <c r="IVW29" s="2"/>
      <c r="IVX29" s="2"/>
      <c r="IVY29" s="2"/>
      <c r="IVZ29" s="2"/>
      <c r="IWA29" s="2"/>
      <c r="IWB29" s="2"/>
      <c r="IWC29" s="2"/>
      <c r="IWD29" s="2"/>
      <c r="IWE29" s="2"/>
      <c r="IWF29" s="2"/>
      <c r="IWG29" s="2"/>
      <c r="IWH29" s="2"/>
      <c r="IWI29" s="2"/>
      <c r="IWJ29" s="2"/>
      <c r="IWK29" s="2"/>
      <c r="IWL29" s="2"/>
      <c r="IWM29" s="2"/>
      <c r="IWN29" s="2"/>
      <c r="IWO29" s="2"/>
      <c r="IWP29" s="2"/>
      <c r="IWQ29" s="2"/>
      <c r="IWR29" s="2"/>
      <c r="IWS29" s="2"/>
      <c r="IWT29" s="2"/>
      <c r="IWU29" s="2"/>
      <c r="IWV29" s="2"/>
      <c r="IWW29" s="2"/>
      <c r="IWX29" s="2"/>
      <c r="IWY29" s="2"/>
      <c r="IWZ29" s="2"/>
      <c r="IXA29" s="2"/>
      <c r="IXB29" s="2"/>
      <c r="IXC29" s="2"/>
      <c r="IXD29" s="2"/>
      <c r="IXE29" s="2"/>
      <c r="IXF29" s="2"/>
      <c r="IXG29" s="2"/>
      <c r="IXH29" s="2"/>
      <c r="IXI29" s="2"/>
      <c r="IXJ29" s="2"/>
      <c r="IXK29" s="2"/>
      <c r="IXL29" s="2"/>
      <c r="IXM29" s="2"/>
      <c r="IXN29" s="2"/>
      <c r="IXO29" s="2"/>
      <c r="IXP29" s="2"/>
      <c r="IXQ29" s="2"/>
      <c r="IXR29" s="2"/>
      <c r="IXS29" s="2"/>
      <c r="IXT29" s="2"/>
      <c r="IXU29" s="2"/>
      <c r="IXV29" s="2"/>
      <c r="IXW29" s="2"/>
      <c r="IXX29" s="2"/>
      <c r="IXY29" s="2"/>
      <c r="IXZ29" s="2"/>
      <c r="IYA29" s="2"/>
      <c r="IYB29" s="2"/>
      <c r="IYC29" s="2"/>
      <c r="IYD29" s="2"/>
      <c r="IYE29" s="2"/>
      <c r="IYF29" s="2"/>
      <c r="IYG29" s="2"/>
      <c r="IYH29" s="2"/>
      <c r="IYI29" s="2"/>
      <c r="IYJ29" s="2"/>
      <c r="IYK29" s="2"/>
      <c r="IYL29" s="2"/>
      <c r="IYM29" s="2"/>
      <c r="IYN29" s="2"/>
      <c r="IYO29" s="2"/>
      <c r="IYP29" s="2"/>
      <c r="IYQ29" s="2"/>
      <c r="IYR29" s="2"/>
      <c r="IYS29" s="2"/>
      <c r="IYT29" s="2"/>
      <c r="IYU29" s="2"/>
      <c r="IYV29" s="2"/>
      <c r="IYW29" s="2"/>
      <c r="IYX29" s="2"/>
      <c r="IYY29" s="2"/>
      <c r="IYZ29" s="2"/>
      <c r="IZA29" s="2"/>
      <c r="IZB29" s="2"/>
      <c r="IZC29" s="2"/>
      <c r="IZD29" s="2"/>
      <c r="IZE29" s="2"/>
      <c r="IZF29" s="2"/>
      <c r="IZG29" s="2"/>
      <c r="IZH29" s="2"/>
      <c r="IZI29" s="2"/>
      <c r="IZJ29" s="2"/>
      <c r="IZK29" s="2"/>
      <c r="IZL29" s="2"/>
      <c r="IZM29" s="2"/>
      <c r="IZN29" s="2"/>
      <c r="IZO29" s="2"/>
      <c r="IZP29" s="2"/>
      <c r="IZQ29" s="2"/>
      <c r="IZR29" s="2"/>
      <c r="IZS29" s="2"/>
      <c r="IZT29" s="2"/>
      <c r="IZU29" s="2"/>
      <c r="IZV29" s="2"/>
      <c r="IZW29" s="2"/>
      <c r="IZX29" s="2"/>
      <c r="IZY29" s="2"/>
      <c r="IZZ29" s="2"/>
      <c r="JAA29" s="2"/>
      <c r="JAB29" s="2"/>
      <c r="JAC29" s="2"/>
      <c r="JAD29" s="2"/>
      <c r="JAE29" s="2"/>
      <c r="JAF29" s="2"/>
      <c r="JAG29" s="2"/>
      <c r="JAH29" s="2"/>
      <c r="JAI29" s="2"/>
      <c r="JAJ29" s="2"/>
      <c r="JAK29" s="2"/>
      <c r="JAL29" s="2"/>
      <c r="JAM29" s="2"/>
      <c r="JAN29" s="2"/>
      <c r="JAO29" s="2"/>
      <c r="JAP29" s="2"/>
      <c r="JAQ29" s="2"/>
      <c r="JAR29" s="2"/>
      <c r="JAS29" s="2"/>
      <c r="JAT29" s="2"/>
      <c r="JAU29" s="2"/>
      <c r="JAV29" s="2"/>
      <c r="JAW29" s="2"/>
      <c r="JAX29" s="2"/>
      <c r="JAY29" s="2"/>
      <c r="JAZ29" s="2"/>
      <c r="JBA29" s="2"/>
      <c r="JBB29" s="2"/>
      <c r="JBC29" s="2"/>
      <c r="JBD29" s="2"/>
      <c r="JBE29" s="2"/>
      <c r="JBF29" s="2"/>
      <c r="JBG29" s="2"/>
      <c r="JBH29" s="2"/>
      <c r="JBI29" s="2"/>
      <c r="JBJ29" s="2"/>
      <c r="JBK29" s="2"/>
      <c r="JBL29" s="2"/>
      <c r="JBM29" s="2"/>
      <c r="JBN29" s="2"/>
      <c r="JBO29" s="2"/>
      <c r="JBP29" s="2"/>
      <c r="JBQ29" s="2"/>
      <c r="JBR29" s="2"/>
      <c r="JBS29" s="2"/>
      <c r="JBT29" s="2"/>
      <c r="JBU29" s="2"/>
      <c r="JBV29" s="2"/>
      <c r="JBW29" s="2"/>
      <c r="JBX29" s="2"/>
      <c r="JBY29" s="2"/>
      <c r="JBZ29" s="2"/>
      <c r="JCA29" s="2"/>
      <c r="JCB29" s="2"/>
      <c r="JCC29" s="2"/>
      <c r="JCD29" s="2"/>
      <c r="JCE29" s="2"/>
      <c r="JCF29" s="2"/>
      <c r="JCG29" s="2"/>
      <c r="JCH29" s="2"/>
      <c r="JCI29" s="2"/>
      <c r="JCJ29" s="2"/>
      <c r="JCK29" s="2"/>
      <c r="JCL29" s="2"/>
      <c r="JCM29" s="2"/>
      <c r="JCN29" s="2"/>
      <c r="JCO29" s="2"/>
      <c r="JCP29" s="2"/>
      <c r="JCQ29" s="2"/>
      <c r="JCR29" s="2"/>
      <c r="JCS29" s="2"/>
      <c r="JCT29" s="2"/>
      <c r="JCU29" s="2"/>
      <c r="JCV29" s="2"/>
      <c r="JCW29" s="2"/>
      <c r="JCX29" s="2"/>
      <c r="JCY29" s="2"/>
      <c r="JCZ29" s="2"/>
      <c r="JDA29" s="2"/>
      <c r="JDB29" s="2"/>
      <c r="JDC29" s="2"/>
      <c r="JDD29" s="2"/>
      <c r="JDE29" s="2"/>
      <c r="JDF29" s="2"/>
      <c r="JDG29" s="2"/>
      <c r="JDH29" s="2"/>
      <c r="JDI29" s="2"/>
      <c r="JDJ29" s="2"/>
      <c r="JDK29" s="2"/>
      <c r="JDL29" s="2"/>
      <c r="JDM29" s="2"/>
      <c r="JDN29" s="2"/>
      <c r="JDO29" s="2"/>
      <c r="JDP29" s="2"/>
      <c r="JDQ29" s="2"/>
      <c r="JDR29" s="2"/>
      <c r="JDS29" s="2"/>
      <c r="JDT29" s="2"/>
      <c r="JDU29" s="2"/>
      <c r="JDV29" s="2"/>
      <c r="JDW29" s="2"/>
      <c r="JDX29" s="2"/>
      <c r="JDY29" s="2"/>
      <c r="JDZ29" s="2"/>
      <c r="JEA29" s="2"/>
      <c r="JEB29" s="2"/>
      <c r="JEC29" s="2"/>
      <c r="JED29" s="2"/>
      <c r="JEE29" s="2"/>
      <c r="JEF29" s="2"/>
      <c r="JEG29" s="2"/>
      <c r="JEH29" s="2"/>
      <c r="JEI29" s="2"/>
      <c r="JEJ29" s="2"/>
      <c r="JEK29" s="2"/>
      <c r="JEL29" s="2"/>
      <c r="JEM29" s="2"/>
      <c r="JEN29" s="2"/>
      <c r="JEO29" s="2"/>
      <c r="JEP29" s="2"/>
      <c r="JEQ29" s="2"/>
      <c r="JER29" s="2"/>
      <c r="JES29" s="2"/>
      <c r="JET29" s="2"/>
      <c r="JEU29" s="2"/>
      <c r="JEV29" s="2"/>
      <c r="JEW29" s="2"/>
      <c r="JEX29" s="2"/>
      <c r="JEY29" s="2"/>
      <c r="JEZ29" s="2"/>
      <c r="JFA29" s="2"/>
      <c r="JFB29" s="2"/>
      <c r="JFC29" s="2"/>
      <c r="JFD29" s="2"/>
      <c r="JFE29" s="2"/>
      <c r="JFF29" s="2"/>
      <c r="JFG29" s="2"/>
      <c r="JFH29" s="2"/>
      <c r="JFI29" s="2"/>
      <c r="JFJ29" s="2"/>
      <c r="JFK29" s="2"/>
      <c r="JFL29" s="2"/>
      <c r="JFM29" s="2"/>
      <c r="JFN29" s="2"/>
      <c r="JFO29" s="2"/>
      <c r="JFP29" s="2"/>
      <c r="JFQ29" s="2"/>
      <c r="JFR29" s="2"/>
      <c r="JFS29" s="2"/>
      <c r="JFT29" s="2"/>
      <c r="JFU29" s="2"/>
      <c r="JFV29" s="2"/>
      <c r="JFW29" s="2"/>
      <c r="JFX29" s="2"/>
      <c r="JFY29" s="2"/>
      <c r="JFZ29" s="2"/>
      <c r="JGA29" s="2"/>
      <c r="JGB29" s="2"/>
      <c r="JGC29" s="2"/>
      <c r="JGD29" s="2"/>
      <c r="JGE29" s="2"/>
      <c r="JGF29" s="2"/>
      <c r="JGG29" s="2"/>
      <c r="JGH29" s="2"/>
      <c r="JGI29" s="2"/>
      <c r="JGJ29" s="2"/>
      <c r="JGK29" s="2"/>
      <c r="JGL29" s="2"/>
      <c r="JGM29" s="2"/>
      <c r="JGN29" s="2"/>
      <c r="JGO29" s="2"/>
      <c r="JGP29" s="2"/>
      <c r="JGQ29" s="2"/>
      <c r="JGR29" s="2"/>
      <c r="JGS29" s="2"/>
      <c r="JGT29" s="2"/>
      <c r="JGU29" s="2"/>
      <c r="JGV29" s="2"/>
      <c r="JGW29" s="2"/>
      <c r="JGX29" s="2"/>
      <c r="JGY29" s="2"/>
      <c r="JGZ29" s="2"/>
      <c r="JHA29" s="2"/>
      <c r="JHB29" s="2"/>
      <c r="JHC29" s="2"/>
      <c r="JHD29" s="2"/>
      <c r="JHE29" s="2"/>
      <c r="JHF29" s="2"/>
      <c r="JHG29" s="2"/>
      <c r="JHH29" s="2"/>
      <c r="JHI29" s="2"/>
      <c r="JHJ29" s="2"/>
      <c r="JHK29" s="2"/>
      <c r="JHL29" s="2"/>
      <c r="JHM29" s="2"/>
      <c r="JHN29" s="2"/>
      <c r="JHO29" s="2"/>
      <c r="JHP29" s="2"/>
      <c r="JHQ29" s="2"/>
      <c r="JHR29" s="2"/>
      <c r="JHS29" s="2"/>
      <c r="JHT29" s="2"/>
      <c r="JHU29" s="2"/>
      <c r="JHV29" s="2"/>
      <c r="JHW29" s="2"/>
      <c r="JHX29" s="2"/>
      <c r="JHY29" s="2"/>
      <c r="JHZ29" s="2"/>
      <c r="JIA29" s="2"/>
      <c r="JIB29" s="2"/>
      <c r="JIC29" s="2"/>
      <c r="JID29" s="2"/>
      <c r="JIE29" s="2"/>
      <c r="JIF29" s="2"/>
      <c r="JIG29" s="2"/>
      <c r="JIH29" s="2"/>
      <c r="JII29" s="2"/>
      <c r="JIJ29" s="2"/>
      <c r="JIK29" s="2"/>
      <c r="JIL29" s="2"/>
      <c r="JIM29" s="2"/>
      <c r="JIN29" s="2"/>
      <c r="JIO29" s="2"/>
      <c r="JIP29" s="2"/>
      <c r="JIQ29" s="2"/>
      <c r="JIR29" s="2"/>
      <c r="JIS29" s="2"/>
      <c r="JIT29" s="2"/>
      <c r="JIU29" s="2"/>
      <c r="JIV29" s="2"/>
      <c r="JIW29" s="2"/>
      <c r="JIX29" s="2"/>
      <c r="JIY29" s="2"/>
      <c r="JIZ29" s="2"/>
      <c r="JJA29" s="2"/>
      <c r="JJB29" s="2"/>
      <c r="JJC29" s="2"/>
      <c r="JJD29" s="2"/>
      <c r="JJE29" s="2"/>
      <c r="JJF29" s="2"/>
      <c r="JJG29" s="2"/>
      <c r="JJH29" s="2"/>
      <c r="JJI29" s="2"/>
      <c r="JJJ29" s="2"/>
      <c r="JJK29" s="2"/>
      <c r="JJL29" s="2"/>
      <c r="JJM29" s="2"/>
      <c r="JJN29" s="2"/>
      <c r="JJO29" s="2"/>
      <c r="JJP29" s="2"/>
      <c r="JJQ29" s="2"/>
      <c r="JJR29" s="2"/>
      <c r="JJS29" s="2"/>
      <c r="JJT29" s="2"/>
      <c r="JJU29" s="2"/>
      <c r="JJV29" s="2"/>
      <c r="JJW29" s="2"/>
      <c r="JJX29" s="2"/>
      <c r="JJY29" s="2"/>
      <c r="JJZ29" s="2"/>
      <c r="JKA29" s="2"/>
      <c r="JKB29" s="2"/>
      <c r="JKC29" s="2"/>
      <c r="JKD29" s="2"/>
      <c r="JKE29" s="2"/>
      <c r="JKF29" s="2"/>
      <c r="JKG29" s="2"/>
      <c r="JKH29" s="2"/>
      <c r="JKI29" s="2"/>
      <c r="JKJ29" s="2"/>
      <c r="JKK29" s="2"/>
      <c r="JKL29" s="2"/>
      <c r="JKM29" s="2"/>
      <c r="JKN29" s="2"/>
      <c r="JKO29" s="2"/>
      <c r="JKP29" s="2"/>
      <c r="JKQ29" s="2"/>
      <c r="JKR29" s="2"/>
      <c r="JKS29" s="2"/>
      <c r="JKT29" s="2"/>
      <c r="JKU29" s="2"/>
      <c r="JKV29" s="2"/>
      <c r="JKW29" s="2"/>
      <c r="JKX29" s="2"/>
      <c r="JKY29" s="2"/>
      <c r="JKZ29" s="2"/>
      <c r="JLA29" s="2"/>
      <c r="JLB29" s="2"/>
      <c r="JLC29" s="2"/>
      <c r="JLD29" s="2"/>
      <c r="JLE29" s="2"/>
      <c r="JLF29" s="2"/>
      <c r="JLG29" s="2"/>
      <c r="JLH29" s="2"/>
      <c r="JLI29" s="2"/>
      <c r="JLJ29" s="2"/>
      <c r="JLK29" s="2"/>
      <c r="JLL29" s="2"/>
      <c r="JLM29" s="2"/>
      <c r="JLN29" s="2"/>
      <c r="JLO29" s="2"/>
      <c r="JLP29" s="2"/>
      <c r="JLQ29" s="2"/>
      <c r="JLR29" s="2"/>
      <c r="JLS29" s="2"/>
      <c r="JLT29" s="2"/>
      <c r="JLU29" s="2"/>
      <c r="JLV29" s="2"/>
      <c r="JLW29" s="2"/>
      <c r="JLX29" s="2"/>
      <c r="JLY29" s="2"/>
      <c r="JLZ29" s="2"/>
      <c r="JMA29" s="2"/>
      <c r="JMB29" s="2"/>
      <c r="JMC29" s="2"/>
      <c r="JMD29" s="2"/>
      <c r="JME29" s="2"/>
      <c r="JMF29" s="2"/>
      <c r="JMG29" s="2"/>
      <c r="JMH29" s="2"/>
      <c r="JMI29" s="2"/>
      <c r="JMJ29" s="2"/>
      <c r="JMK29" s="2"/>
      <c r="JML29" s="2"/>
      <c r="JMM29" s="2"/>
      <c r="JMN29" s="2"/>
      <c r="JMO29" s="2"/>
      <c r="JMP29" s="2"/>
      <c r="JMQ29" s="2"/>
      <c r="JMR29" s="2"/>
      <c r="JMS29" s="2"/>
      <c r="JMT29" s="2"/>
      <c r="JMU29" s="2"/>
      <c r="JMV29" s="2"/>
      <c r="JMW29" s="2"/>
      <c r="JMX29" s="2"/>
      <c r="JMY29" s="2"/>
      <c r="JMZ29" s="2"/>
      <c r="JNA29" s="2"/>
      <c r="JNB29" s="2"/>
      <c r="JNC29" s="2"/>
      <c r="JND29" s="2"/>
      <c r="JNE29" s="2"/>
      <c r="JNF29" s="2"/>
      <c r="JNG29" s="2"/>
      <c r="JNH29" s="2"/>
      <c r="JNI29" s="2"/>
      <c r="JNJ29" s="2"/>
      <c r="JNK29" s="2"/>
      <c r="JNL29" s="2"/>
      <c r="JNM29" s="2"/>
      <c r="JNN29" s="2"/>
      <c r="JNO29" s="2"/>
      <c r="JNP29" s="2"/>
      <c r="JNQ29" s="2"/>
      <c r="JNR29" s="2"/>
      <c r="JNS29" s="2"/>
      <c r="JNT29" s="2"/>
      <c r="JNU29" s="2"/>
      <c r="JNV29" s="2"/>
      <c r="JNW29" s="2"/>
      <c r="JNX29" s="2"/>
      <c r="JNY29" s="2"/>
      <c r="JNZ29" s="2"/>
      <c r="JOA29" s="2"/>
      <c r="JOB29" s="2"/>
      <c r="JOC29" s="2"/>
      <c r="JOD29" s="2"/>
      <c r="JOE29" s="2"/>
      <c r="JOF29" s="2"/>
      <c r="JOG29" s="2"/>
      <c r="JOH29" s="2"/>
      <c r="JOI29" s="2"/>
      <c r="JOJ29" s="2"/>
      <c r="JOK29" s="2"/>
      <c r="JOL29" s="2"/>
      <c r="JOM29" s="2"/>
      <c r="JON29" s="2"/>
      <c r="JOO29" s="2"/>
      <c r="JOP29" s="2"/>
      <c r="JOQ29" s="2"/>
      <c r="JOR29" s="2"/>
      <c r="JOS29" s="2"/>
      <c r="JOT29" s="2"/>
      <c r="JOU29" s="2"/>
      <c r="JOV29" s="2"/>
      <c r="JOW29" s="2"/>
      <c r="JOX29" s="2"/>
      <c r="JOY29" s="2"/>
      <c r="JOZ29" s="2"/>
      <c r="JPA29" s="2"/>
      <c r="JPB29" s="2"/>
      <c r="JPC29" s="2"/>
      <c r="JPD29" s="2"/>
      <c r="JPE29" s="2"/>
      <c r="JPF29" s="2"/>
      <c r="JPG29" s="2"/>
      <c r="JPH29" s="2"/>
      <c r="JPI29" s="2"/>
      <c r="JPJ29" s="2"/>
      <c r="JPK29" s="2"/>
      <c r="JPL29" s="2"/>
      <c r="JPM29" s="2"/>
      <c r="JPN29" s="2"/>
      <c r="JPO29" s="2"/>
      <c r="JPP29" s="2"/>
      <c r="JPQ29" s="2"/>
      <c r="JPR29" s="2"/>
      <c r="JPS29" s="2"/>
      <c r="JPT29" s="2"/>
      <c r="JPU29" s="2"/>
      <c r="JPV29" s="2"/>
      <c r="JPW29" s="2"/>
      <c r="JPX29" s="2"/>
      <c r="JPY29" s="2"/>
      <c r="JPZ29" s="2"/>
      <c r="JQA29" s="2"/>
      <c r="JQB29" s="2"/>
      <c r="JQC29" s="2"/>
      <c r="JQD29" s="2"/>
      <c r="JQE29" s="2"/>
      <c r="JQF29" s="2"/>
      <c r="JQG29" s="2"/>
      <c r="JQH29" s="2"/>
      <c r="JQI29" s="2"/>
      <c r="JQJ29" s="2"/>
      <c r="JQK29" s="2"/>
      <c r="JQL29" s="2"/>
      <c r="JQM29" s="2"/>
      <c r="JQN29" s="2"/>
      <c r="JQO29" s="2"/>
      <c r="JQP29" s="2"/>
      <c r="JQQ29" s="2"/>
      <c r="JQR29" s="2"/>
      <c r="JQS29" s="2"/>
      <c r="JQT29" s="2"/>
      <c r="JQU29" s="2"/>
      <c r="JQV29" s="2"/>
      <c r="JQW29" s="2"/>
      <c r="JQX29" s="2"/>
      <c r="JQY29" s="2"/>
      <c r="JQZ29" s="2"/>
      <c r="JRA29" s="2"/>
      <c r="JRB29" s="2"/>
      <c r="JRC29" s="2"/>
      <c r="JRD29" s="2"/>
      <c r="JRE29" s="2"/>
      <c r="JRF29" s="2"/>
      <c r="JRG29" s="2"/>
      <c r="JRH29" s="2"/>
      <c r="JRI29" s="2"/>
      <c r="JRJ29" s="2"/>
      <c r="JRK29" s="2"/>
      <c r="JRL29" s="2"/>
      <c r="JRM29" s="2"/>
      <c r="JRN29" s="2"/>
      <c r="JRO29" s="2"/>
      <c r="JRP29" s="2"/>
      <c r="JRQ29" s="2"/>
      <c r="JRR29" s="2"/>
      <c r="JRS29" s="2"/>
      <c r="JRT29" s="2"/>
      <c r="JRU29" s="2"/>
      <c r="JRV29" s="2"/>
      <c r="JRW29" s="2"/>
      <c r="JRX29" s="2"/>
      <c r="JRY29" s="2"/>
      <c r="JRZ29" s="2"/>
      <c r="JSA29" s="2"/>
      <c r="JSB29" s="2"/>
      <c r="JSC29" s="2"/>
      <c r="JSD29" s="2"/>
      <c r="JSE29" s="2"/>
      <c r="JSF29" s="2"/>
      <c r="JSG29" s="2"/>
      <c r="JSH29" s="2"/>
      <c r="JSI29" s="2"/>
      <c r="JSJ29" s="2"/>
      <c r="JSK29" s="2"/>
      <c r="JSL29" s="2"/>
      <c r="JSM29" s="2"/>
      <c r="JSN29" s="2"/>
      <c r="JSO29" s="2"/>
      <c r="JSP29" s="2"/>
      <c r="JSQ29" s="2"/>
      <c r="JSR29" s="2"/>
      <c r="JSS29" s="2"/>
      <c r="JST29" s="2"/>
      <c r="JSU29" s="2"/>
      <c r="JSV29" s="2"/>
      <c r="JSW29" s="2"/>
      <c r="JSX29" s="2"/>
      <c r="JSY29" s="2"/>
      <c r="JSZ29" s="2"/>
      <c r="JTA29" s="2"/>
      <c r="JTB29" s="2"/>
      <c r="JTC29" s="2"/>
      <c r="JTD29" s="2"/>
      <c r="JTE29" s="2"/>
      <c r="JTF29" s="2"/>
      <c r="JTG29" s="2"/>
      <c r="JTH29" s="2"/>
      <c r="JTI29" s="2"/>
      <c r="JTJ29" s="2"/>
      <c r="JTK29" s="2"/>
      <c r="JTL29" s="2"/>
      <c r="JTM29" s="2"/>
      <c r="JTN29" s="2"/>
      <c r="JTO29" s="2"/>
      <c r="JTP29" s="2"/>
      <c r="JTQ29" s="2"/>
      <c r="JTR29" s="2"/>
      <c r="JTS29" s="2"/>
      <c r="JTT29" s="2"/>
      <c r="JTU29" s="2"/>
      <c r="JTV29" s="2"/>
      <c r="JTW29" s="2"/>
      <c r="JTX29" s="2"/>
      <c r="JTY29" s="2"/>
      <c r="JTZ29" s="2"/>
      <c r="JUA29" s="2"/>
      <c r="JUB29" s="2"/>
      <c r="JUC29" s="2"/>
      <c r="JUD29" s="2"/>
      <c r="JUE29" s="2"/>
      <c r="JUF29" s="2"/>
      <c r="JUG29" s="2"/>
      <c r="JUH29" s="2"/>
      <c r="JUI29" s="2"/>
      <c r="JUJ29" s="2"/>
      <c r="JUK29" s="2"/>
      <c r="JUL29" s="2"/>
      <c r="JUM29" s="2"/>
      <c r="JUN29" s="2"/>
      <c r="JUO29" s="2"/>
      <c r="JUP29" s="2"/>
      <c r="JUQ29" s="2"/>
      <c r="JUR29" s="2"/>
      <c r="JUS29" s="2"/>
      <c r="JUT29" s="2"/>
      <c r="JUU29" s="2"/>
      <c r="JUV29" s="2"/>
      <c r="JUW29" s="2"/>
      <c r="JUX29" s="2"/>
      <c r="JUY29" s="2"/>
      <c r="JUZ29" s="2"/>
      <c r="JVA29" s="2"/>
      <c r="JVB29" s="2"/>
      <c r="JVC29" s="2"/>
      <c r="JVD29" s="2"/>
      <c r="JVE29" s="2"/>
      <c r="JVF29" s="2"/>
      <c r="JVG29" s="2"/>
      <c r="JVH29" s="2"/>
      <c r="JVI29" s="2"/>
      <c r="JVJ29" s="2"/>
      <c r="JVK29" s="2"/>
      <c r="JVL29" s="2"/>
      <c r="JVM29" s="2"/>
      <c r="JVN29" s="2"/>
      <c r="JVO29" s="2"/>
      <c r="JVP29" s="2"/>
      <c r="JVQ29" s="2"/>
      <c r="JVR29" s="2"/>
      <c r="JVS29" s="2"/>
      <c r="JVT29" s="2"/>
      <c r="JVU29" s="2"/>
      <c r="JVV29" s="2"/>
      <c r="JVW29" s="2"/>
      <c r="JVX29" s="2"/>
      <c r="JVY29" s="2"/>
      <c r="JVZ29" s="2"/>
      <c r="JWA29" s="2"/>
      <c r="JWB29" s="2"/>
      <c r="JWC29" s="2"/>
      <c r="JWD29" s="2"/>
      <c r="JWE29" s="2"/>
      <c r="JWF29" s="2"/>
      <c r="JWG29" s="2"/>
      <c r="JWH29" s="2"/>
      <c r="JWI29" s="2"/>
      <c r="JWJ29" s="2"/>
      <c r="JWK29" s="2"/>
      <c r="JWL29" s="2"/>
      <c r="JWM29" s="2"/>
      <c r="JWN29" s="2"/>
      <c r="JWO29" s="2"/>
      <c r="JWP29" s="2"/>
      <c r="JWQ29" s="2"/>
      <c r="JWR29" s="2"/>
      <c r="JWS29" s="2"/>
      <c r="JWT29" s="2"/>
      <c r="JWU29" s="2"/>
      <c r="JWV29" s="2"/>
      <c r="JWW29" s="2"/>
      <c r="JWX29" s="2"/>
      <c r="JWY29" s="2"/>
      <c r="JWZ29" s="2"/>
      <c r="JXA29" s="2"/>
      <c r="JXB29" s="2"/>
      <c r="JXC29" s="2"/>
      <c r="JXD29" s="2"/>
      <c r="JXE29" s="2"/>
      <c r="JXF29" s="2"/>
      <c r="JXG29" s="2"/>
      <c r="JXH29" s="2"/>
      <c r="JXI29" s="2"/>
      <c r="JXJ29" s="2"/>
      <c r="JXK29" s="2"/>
      <c r="JXL29" s="2"/>
      <c r="JXM29" s="2"/>
      <c r="JXN29" s="2"/>
      <c r="JXO29" s="2"/>
      <c r="JXP29" s="2"/>
      <c r="JXQ29" s="2"/>
      <c r="JXR29" s="2"/>
      <c r="JXS29" s="2"/>
      <c r="JXT29" s="2"/>
      <c r="JXU29" s="2"/>
      <c r="JXV29" s="2"/>
      <c r="JXW29" s="2"/>
      <c r="JXX29" s="2"/>
      <c r="JXY29" s="2"/>
      <c r="JXZ29" s="2"/>
      <c r="JYA29" s="2"/>
      <c r="JYB29" s="2"/>
      <c r="JYC29" s="2"/>
      <c r="JYD29" s="2"/>
      <c r="JYE29" s="2"/>
      <c r="JYF29" s="2"/>
      <c r="JYG29" s="2"/>
      <c r="JYH29" s="2"/>
      <c r="JYI29" s="2"/>
      <c r="JYJ29" s="2"/>
      <c r="JYK29" s="2"/>
      <c r="JYL29" s="2"/>
      <c r="JYM29" s="2"/>
      <c r="JYN29" s="2"/>
      <c r="JYO29" s="2"/>
      <c r="JYP29" s="2"/>
      <c r="JYQ29" s="2"/>
      <c r="JYR29" s="2"/>
      <c r="JYS29" s="2"/>
      <c r="JYT29" s="2"/>
      <c r="JYU29" s="2"/>
      <c r="JYV29" s="2"/>
      <c r="JYW29" s="2"/>
      <c r="JYX29" s="2"/>
      <c r="JYY29" s="2"/>
      <c r="JYZ29" s="2"/>
      <c r="JZA29" s="2"/>
      <c r="JZB29" s="2"/>
      <c r="JZC29" s="2"/>
      <c r="JZD29" s="2"/>
      <c r="JZE29" s="2"/>
      <c r="JZF29" s="2"/>
      <c r="JZG29" s="2"/>
      <c r="JZH29" s="2"/>
      <c r="JZI29" s="2"/>
      <c r="JZJ29" s="2"/>
      <c r="JZK29" s="2"/>
      <c r="JZL29" s="2"/>
      <c r="JZM29" s="2"/>
      <c r="JZN29" s="2"/>
      <c r="JZO29" s="2"/>
      <c r="JZP29" s="2"/>
      <c r="JZQ29" s="2"/>
      <c r="JZR29" s="2"/>
      <c r="JZS29" s="2"/>
      <c r="JZT29" s="2"/>
      <c r="JZU29" s="2"/>
      <c r="JZV29" s="2"/>
      <c r="JZW29" s="2"/>
      <c r="JZX29" s="2"/>
      <c r="JZY29" s="2"/>
      <c r="JZZ29" s="2"/>
      <c r="KAA29" s="2"/>
      <c r="KAB29" s="2"/>
      <c r="KAC29" s="2"/>
      <c r="KAD29" s="2"/>
      <c r="KAE29" s="2"/>
      <c r="KAF29" s="2"/>
      <c r="KAG29" s="2"/>
      <c r="KAH29" s="2"/>
      <c r="KAI29" s="2"/>
      <c r="KAJ29" s="2"/>
      <c r="KAK29" s="2"/>
      <c r="KAL29" s="2"/>
      <c r="KAM29" s="2"/>
      <c r="KAN29" s="2"/>
      <c r="KAO29" s="2"/>
      <c r="KAP29" s="2"/>
      <c r="KAQ29" s="2"/>
      <c r="KAR29" s="2"/>
      <c r="KAS29" s="2"/>
      <c r="KAT29" s="2"/>
      <c r="KAU29" s="2"/>
      <c r="KAV29" s="2"/>
      <c r="KAW29" s="2"/>
      <c r="KAX29" s="2"/>
      <c r="KAY29" s="2"/>
      <c r="KAZ29" s="2"/>
      <c r="KBA29" s="2"/>
      <c r="KBB29" s="2"/>
      <c r="KBC29" s="2"/>
      <c r="KBD29" s="2"/>
      <c r="KBE29" s="2"/>
      <c r="KBF29" s="2"/>
      <c r="KBG29" s="2"/>
      <c r="KBH29" s="2"/>
      <c r="KBI29" s="2"/>
      <c r="KBJ29" s="2"/>
      <c r="KBK29" s="2"/>
      <c r="KBL29" s="2"/>
      <c r="KBM29" s="2"/>
      <c r="KBN29" s="2"/>
      <c r="KBO29" s="2"/>
      <c r="KBP29" s="2"/>
      <c r="KBQ29" s="2"/>
      <c r="KBR29" s="2"/>
      <c r="KBS29" s="2"/>
      <c r="KBT29" s="2"/>
      <c r="KBU29" s="2"/>
      <c r="KBV29" s="2"/>
      <c r="KBW29" s="2"/>
      <c r="KBX29" s="2"/>
      <c r="KBY29" s="2"/>
      <c r="KBZ29" s="2"/>
      <c r="KCA29" s="2"/>
      <c r="KCB29" s="2"/>
      <c r="KCC29" s="2"/>
      <c r="KCD29" s="2"/>
      <c r="KCE29" s="2"/>
      <c r="KCF29" s="2"/>
      <c r="KCG29" s="2"/>
      <c r="KCH29" s="2"/>
      <c r="KCI29" s="2"/>
      <c r="KCJ29" s="2"/>
      <c r="KCK29" s="2"/>
      <c r="KCL29" s="2"/>
      <c r="KCM29" s="2"/>
      <c r="KCN29" s="2"/>
      <c r="KCO29" s="2"/>
      <c r="KCP29" s="2"/>
      <c r="KCQ29" s="2"/>
      <c r="KCR29" s="2"/>
      <c r="KCS29" s="2"/>
      <c r="KCT29" s="2"/>
      <c r="KCU29" s="2"/>
      <c r="KCV29" s="2"/>
      <c r="KCW29" s="2"/>
      <c r="KCX29" s="2"/>
      <c r="KCY29" s="2"/>
      <c r="KCZ29" s="2"/>
      <c r="KDA29" s="2"/>
      <c r="KDB29" s="2"/>
      <c r="KDC29" s="2"/>
      <c r="KDD29" s="2"/>
      <c r="KDE29" s="2"/>
      <c r="KDF29" s="2"/>
      <c r="KDG29" s="2"/>
      <c r="KDH29" s="2"/>
      <c r="KDI29" s="2"/>
      <c r="KDJ29" s="2"/>
      <c r="KDK29" s="2"/>
      <c r="KDL29" s="2"/>
      <c r="KDM29" s="2"/>
      <c r="KDN29" s="2"/>
      <c r="KDO29" s="2"/>
      <c r="KDP29" s="2"/>
      <c r="KDQ29" s="2"/>
      <c r="KDR29" s="2"/>
      <c r="KDS29" s="2"/>
      <c r="KDT29" s="2"/>
      <c r="KDU29" s="2"/>
      <c r="KDV29" s="2"/>
      <c r="KDW29" s="2"/>
      <c r="KDX29" s="2"/>
      <c r="KDY29" s="2"/>
      <c r="KDZ29" s="2"/>
      <c r="KEA29" s="2"/>
      <c r="KEB29" s="2"/>
      <c r="KEC29" s="2"/>
      <c r="KED29" s="2"/>
      <c r="KEE29" s="2"/>
      <c r="KEF29" s="2"/>
      <c r="KEG29" s="2"/>
      <c r="KEH29" s="2"/>
      <c r="KEI29" s="2"/>
      <c r="KEJ29" s="2"/>
      <c r="KEK29" s="2"/>
      <c r="KEL29" s="2"/>
      <c r="KEM29" s="2"/>
      <c r="KEN29" s="2"/>
      <c r="KEO29" s="2"/>
      <c r="KEP29" s="2"/>
      <c r="KEQ29" s="2"/>
      <c r="KER29" s="2"/>
      <c r="KES29" s="2"/>
      <c r="KET29" s="2"/>
      <c r="KEU29" s="2"/>
      <c r="KEV29" s="2"/>
      <c r="KEW29" s="2"/>
      <c r="KEX29" s="2"/>
      <c r="KEY29" s="2"/>
      <c r="KEZ29" s="2"/>
      <c r="KFA29" s="2"/>
      <c r="KFB29" s="2"/>
      <c r="KFC29" s="2"/>
      <c r="KFD29" s="2"/>
      <c r="KFE29" s="2"/>
      <c r="KFF29" s="2"/>
      <c r="KFG29" s="2"/>
      <c r="KFH29" s="2"/>
      <c r="KFI29" s="2"/>
      <c r="KFJ29" s="2"/>
      <c r="KFK29" s="2"/>
      <c r="KFL29" s="2"/>
      <c r="KFM29" s="2"/>
      <c r="KFN29" s="2"/>
      <c r="KFO29" s="2"/>
      <c r="KFP29" s="2"/>
      <c r="KFQ29" s="2"/>
      <c r="KFR29" s="2"/>
      <c r="KFS29" s="2"/>
      <c r="KFT29" s="2"/>
      <c r="KFU29" s="2"/>
      <c r="KFV29" s="2"/>
      <c r="KFW29" s="2"/>
      <c r="KFX29" s="2"/>
      <c r="KFY29" s="2"/>
      <c r="KFZ29" s="2"/>
      <c r="KGA29" s="2"/>
      <c r="KGB29" s="2"/>
      <c r="KGC29" s="2"/>
      <c r="KGD29" s="2"/>
      <c r="KGE29" s="2"/>
      <c r="KGF29" s="2"/>
      <c r="KGG29" s="2"/>
      <c r="KGH29" s="2"/>
      <c r="KGI29" s="2"/>
      <c r="KGJ29" s="2"/>
      <c r="KGK29" s="2"/>
      <c r="KGL29" s="2"/>
      <c r="KGM29" s="2"/>
      <c r="KGN29" s="2"/>
      <c r="KGO29" s="2"/>
      <c r="KGP29" s="2"/>
      <c r="KGQ29" s="2"/>
      <c r="KGR29" s="2"/>
      <c r="KGS29" s="2"/>
      <c r="KGT29" s="2"/>
      <c r="KGU29" s="2"/>
      <c r="KGV29" s="2"/>
      <c r="KGW29" s="2"/>
      <c r="KGX29" s="2"/>
      <c r="KGY29" s="2"/>
      <c r="KGZ29" s="2"/>
      <c r="KHA29" s="2"/>
      <c r="KHB29" s="2"/>
      <c r="KHC29" s="2"/>
      <c r="KHD29" s="2"/>
      <c r="KHE29" s="2"/>
      <c r="KHF29" s="2"/>
      <c r="KHG29" s="2"/>
      <c r="KHH29" s="2"/>
      <c r="KHI29" s="2"/>
      <c r="KHJ29" s="2"/>
      <c r="KHK29" s="2"/>
      <c r="KHL29" s="2"/>
      <c r="KHM29" s="2"/>
      <c r="KHN29" s="2"/>
      <c r="KHO29" s="2"/>
      <c r="KHP29" s="2"/>
      <c r="KHQ29" s="2"/>
      <c r="KHR29" s="2"/>
      <c r="KHS29" s="2"/>
      <c r="KHT29" s="2"/>
      <c r="KHU29" s="2"/>
      <c r="KHV29" s="2"/>
      <c r="KHW29" s="2"/>
      <c r="KHX29" s="2"/>
      <c r="KHY29" s="2"/>
      <c r="KHZ29" s="2"/>
      <c r="KIA29" s="2"/>
      <c r="KIB29" s="2"/>
      <c r="KIC29" s="2"/>
      <c r="KID29" s="2"/>
      <c r="KIE29" s="2"/>
      <c r="KIF29" s="2"/>
      <c r="KIG29" s="2"/>
      <c r="KIH29" s="2"/>
      <c r="KII29" s="2"/>
      <c r="KIJ29" s="2"/>
      <c r="KIK29" s="2"/>
      <c r="KIL29" s="2"/>
      <c r="KIM29" s="2"/>
      <c r="KIN29" s="2"/>
      <c r="KIO29" s="2"/>
      <c r="KIP29" s="2"/>
      <c r="KIQ29" s="2"/>
      <c r="KIR29" s="2"/>
      <c r="KIS29" s="2"/>
      <c r="KIT29" s="2"/>
      <c r="KIU29" s="2"/>
      <c r="KIV29" s="2"/>
      <c r="KIW29" s="2"/>
      <c r="KIX29" s="2"/>
      <c r="KIY29" s="2"/>
      <c r="KIZ29" s="2"/>
      <c r="KJA29" s="2"/>
      <c r="KJB29" s="2"/>
      <c r="KJC29" s="2"/>
      <c r="KJD29" s="2"/>
      <c r="KJE29" s="2"/>
      <c r="KJF29" s="2"/>
      <c r="KJG29" s="2"/>
      <c r="KJH29" s="2"/>
      <c r="KJI29" s="2"/>
      <c r="KJJ29" s="2"/>
      <c r="KJK29" s="2"/>
      <c r="KJL29" s="2"/>
      <c r="KJM29" s="2"/>
      <c r="KJN29" s="2"/>
      <c r="KJO29" s="2"/>
      <c r="KJP29" s="2"/>
      <c r="KJQ29" s="2"/>
      <c r="KJR29" s="2"/>
      <c r="KJS29" s="2"/>
      <c r="KJT29" s="2"/>
      <c r="KJU29" s="2"/>
      <c r="KJV29" s="2"/>
      <c r="KJW29" s="2"/>
      <c r="KJX29" s="2"/>
      <c r="KJY29" s="2"/>
      <c r="KJZ29" s="2"/>
      <c r="KKA29" s="2"/>
      <c r="KKB29" s="2"/>
      <c r="KKC29" s="2"/>
      <c r="KKD29" s="2"/>
      <c r="KKE29" s="2"/>
      <c r="KKF29" s="2"/>
      <c r="KKG29" s="2"/>
      <c r="KKH29" s="2"/>
      <c r="KKI29" s="2"/>
      <c r="KKJ29" s="2"/>
      <c r="KKK29" s="2"/>
      <c r="KKL29" s="2"/>
      <c r="KKM29" s="2"/>
      <c r="KKN29" s="2"/>
      <c r="KKO29" s="2"/>
      <c r="KKP29" s="2"/>
      <c r="KKQ29" s="2"/>
      <c r="KKR29" s="2"/>
      <c r="KKS29" s="2"/>
      <c r="KKT29" s="2"/>
      <c r="KKU29" s="2"/>
      <c r="KKV29" s="2"/>
      <c r="KKW29" s="2"/>
      <c r="KKX29" s="2"/>
      <c r="KKY29" s="2"/>
      <c r="KKZ29" s="2"/>
      <c r="KLA29" s="2"/>
      <c r="KLB29" s="2"/>
      <c r="KLC29" s="2"/>
      <c r="KLD29" s="2"/>
      <c r="KLE29" s="2"/>
      <c r="KLF29" s="2"/>
      <c r="KLG29" s="2"/>
      <c r="KLH29" s="2"/>
      <c r="KLI29" s="2"/>
      <c r="KLJ29" s="2"/>
      <c r="KLK29" s="2"/>
      <c r="KLL29" s="2"/>
      <c r="KLM29" s="2"/>
      <c r="KLN29" s="2"/>
      <c r="KLO29" s="2"/>
      <c r="KLP29" s="2"/>
      <c r="KLQ29" s="2"/>
      <c r="KLR29" s="2"/>
      <c r="KLS29" s="2"/>
      <c r="KLT29" s="2"/>
      <c r="KLU29" s="2"/>
      <c r="KLV29" s="2"/>
      <c r="KLW29" s="2"/>
      <c r="KLX29" s="2"/>
      <c r="KLY29" s="2"/>
      <c r="KLZ29" s="2"/>
      <c r="KMA29" s="2"/>
      <c r="KMB29" s="2"/>
      <c r="KMC29" s="2"/>
      <c r="KMD29" s="2"/>
      <c r="KME29" s="2"/>
      <c r="KMF29" s="2"/>
      <c r="KMG29" s="2"/>
      <c r="KMH29" s="2"/>
      <c r="KMI29" s="2"/>
      <c r="KMJ29" s="2"/>
      <c r="KMK29" s="2"/>
      <c r="KML29" s="2"/>
      <c r="KMM29" s="2"/>
      <c r="KMN29" s="2"/>
      <c r="KMO29" s="2"/>
      <c r="KMP29" s="2"/>
      <c r="KMQ29" s="2"/>
      <c r="KMR29" s="2"/>
      <c r="KMS29" s="2"/>
      <c r="KMT29" s="2"/>
      <c r="KMU29" s="2"/>
      <c r="KMV29" s="2"/>
      <c r="KMW29" s="2"/>
      <c r="KMX29" s="2"/>
      <c r="KMY29" s="2"/>
      <c r="KMZ29" s="2"/>
      <c r="KNA29" s="2"/>
      <c r="KNB29" s="2"/>
      <c r="KNC29" s="2"/>
      <c r="KND29" s="2"/>
      <c r="KNE29" s="2"/>
      <c r="KNF29" s="2"/>
      <c r="KNG29" s="2"/>
      <c r="KNH29" s="2"/>
      <c r="KNI29" s="2"/>
      <c r="KNJ29" s="2"/>
      <c r="KNK29" s="2"/>
      <c r="KNL29" s="2"/>
      <c r="KNM29" s="2"/>
      <c r="KNN29" s="2"/>
      <c r="KNO29" s="2"/>
      <c r="KNP29" s="2"/>
      <c r="KNQ29" s="2"/>
      <c r="KNR29" s="2"/>
      <c r="KNS29" s="2"/>
      <c r="KNT29" s="2"/>
      <c r="KNU29" s="2"/>
      <c r="KNV29" s="2"/>
      <c r="KNW29" s="2"/>
      <c r="KNX29" s="2"/>
      <c r="KNY29" s="2"/>
      <c r="KNZ29" s="2"/>
      <c r="KOA29" s="2"/>
      <c r="KOB29" s="2"/>
      <c r="KOC29" s="2"/>
      <c r="KOD29" s="2"/>
      <c r="KOE29" s="2"/>
      <c r="KOF29" s="2"/>
      <c r="KOG29" s="2"/>
      <c r="KOH29" s="2"/>
      <c r="KOI29" s="2"/>
      <c r="KOJ29" s="2"/>
      <c r="KOK29" s="2"/>
      <c r="KOL29" s="2"/>
      <c r="KOM29" s="2"/>
      <c r="KON29" s="2"/>
      <c r="KOO29" s="2"/>
      <c r="KOP29" s="2"/>
      <c r="KOQ29" s="2"/>
      <c r="KOR29" s="2"/>
      <c r="KOS29" s="2"/>
      <c r="KOT29" s="2"/>
      <c r="KOU29" s="2"/>
      <c r="KOV29" s="2"/>
      <c r="KOW29" s="2"/>
      <c r="KOX29" s="2"/>
      <c r="KOY29" s="2"/>
      <c r="KOZ29" s="2"/>
      <c r="KPA29" s="2"/>
      <c r="KPB29" s="2"/>
      <c r="KPC29" s="2"/>
      <c r="KPD29" s="2"/>
      <c r="KPE29" s="2"/>
      <c r="KPF29" s="2"/>
      <c r="KPG29" s="2"/>
      <c r="KPH29" s="2"/>
      <c r="KPI29" s="2"/>
      <c r="KPJ29" s="2"/>
      <c r="KPK29" s="2"/>
      <c r="KPL29" s="2"/>
      <c r="KPM29" s="2"/>
      <c r="KPN29" s="2"/>
      <c r="KPO29" s="2"/>
      <c r="KPP29" s="2"/>
      <c r="KPQ29" s="2"/>
      <c r="KPR29" s="2"/>
      <c r="KPS29" s="2"/>
      <c r="KPT29" s="2"/>
      <c r="KPU29" s="2"/>
      <c r="KPV29" s="2"/>
      <c r="KPW29" s="2"/>
      <c r="KPX29" s="2"/>
      <c r="KPY29" s="2"/>
      <c r="KPZ29" s="2"/>
      <c r="KQA29" s="2"/>
      <c r="KQB29" s="2"/>
      <c r="KQC29" s="2"/>
      <c r="KQD29" s="2"/>
      <c r="KQE29" s="2"/>
      <c r="KQF29" s="2"/>
      <c r="KQG29" s="2"/>
      <c r="KQH29" s="2"/>
      <c r="KQI29" s="2"/>
      <c r="KQJ29" s="2"/>
      <c r="KQK29" s="2"/>
      <c r="KQL29" s="2"/>
      <c r="KQM29" s="2"/>
      <c r="KQN29" s="2"/>
      <c r="KQO29" s="2"/>
      <c r="KQP29" s="2"/>
      <c r="KQQ29" s="2"/>
      <c r="KQR29" s="2"/>
      <c r="KQS29" s="2"/>
      <c r="KQT29" s="2"/>
      <c r="KQU29" s="2"/>
      <c r="KQV29" s="2"/>
      <c r="KQW29" s="2"/>
      <c r="KQX29" s="2"/>
      <c r="KQY29" s="2"/>
      <c r="KQZ29" s="2"/>
      <c r="KRA29" s="2"/>
      <c r="KRB29" s="2"/>
      <c r="KRC29" s="2"/>
      <c r="KRD29" s="2"/>
      <c r="KRE29" s="2"/>
      <c r="KRF29" s="2"/>
      <c r="KRG29" s="2"/>
      <c r="KRH29" s="2"/>
      <c r="KRI29" s="2"/>
      <c r="KRJ29" s="2"/>
      <c r="KRK29" s="2"/>
      <c r="KRL29" s="2"/>
      <c r="KRM29" s="2"/>
      <c r="KRN29" s="2"/>
      <c r="KRO29" s="2"/>
      <c r="KRP29" s="2"/>
      <c r="KRQ29" s="2"/>
      <c r="KRR29" s="2"/>
      <c r="KRS29" s="2"/>
      <c r="KRT29" s="2"/>
      <c r="KRU29" s="2"/>
      <c r="KRV29" s="2"/>
      <c r="KRW29" s="2"/>
      <c r="KRX29" s="2"/>
      <c r="KRY29" s="2"/>
      <c r="KRZ29" s="2"/>
      <c r="KSA29" s="2"/>
      <c r="KSB29" s="2"/>
      <c r="KSC29" s="2"/>
      <c r="KSD29" s="2"/>
      <c r="KSE29" s="2"/>
      <c r="KSF29" s="2"/>
      <c r="KSG29" s="2"/>
      <c r="KSH29" s="2"/>
      <c r="KSI29" s="2"/>
      <c r="KSJ29" s="2"/>
      <c r="KSK29" s="2"/>
      <c r="KSL29" s="2"/>
      <c r="KSM29" s="2"/>
      <c r="KSN29" s="2"/>
      <c r="KSO29" s="2"/>
      <c r="KSP29" s="2"/>
      <c r="KSQ29" s="2"/>
      <c r="KSR29" s="2"/>
      <c r="KSS29" s="2"/>
      <c r="KST29" s="2"/>
      <c r="KSU29" s="2"/>
      <c r="KSV29" s="2"/>
      <c r="KSW29" s="2"/>
      <c r="KSX29" s="2"/>
      <c r="KSY29" s="2"/>
      <c r="KSZ29" s="2"/>
      <c r="KTA29" s="2"/>
      <c r="KTB29" s="2"/>
      <c r="KTC29" s="2"/>
      <c r="KTD29" s="2"/>
      <c r="KTE29" s="2"/>
      <c r="KTF29" s="2"/>
      <c r="KTG29" s="2"/>
      <c r="KTH29" s="2"/>
      <c r="KTI29" s="2"/>
      <c r="KTJ29" s="2"/>
      <c r="KTK29" s="2"/>
      <c r="KTL29" s="2"/>
      <c r="KTM29" s="2"/>
      <c r="KTN29" s="2"/>
      <c r="KTO29" s="2"/>
      <c r="KTP29" s="2"/>
      <c r="KTQ29" s="2"/>
      <c r="KTR29" s="2"/>
      <c r="KTS29" s="2"/>
      <c r="KTT29" s="2"/>
      <c r="KTU29" s="2"/>
      <c r="KTV29" s="2"/>
      <c r="KTW29" s="2"/>
      <c r="KTX29" s="2"/>
      <c r="KTY29" s="2"/>
      <c r="KTZ29" s="2"/>
      <c r="KUA29" s="2"/>
      <c r="KUB29" s="2"/>
      <c r="KUC29" s="2"/>
      <c r="KUD29" s="2"/>
      <c r="KUE29" s="2"/>
      <c r="KUF29" s="2"/>
      <c r="KUG29" s="2"/>
      <c r="KUH29" s="2"/>
      <c r="KUI29" s="2"/>
      <c r="KUJ29" s="2"/>
      <c r="KUK29" s="2"/>
      <c r="KUL29" s="2"/>
      <c r="KUM29" s="2"/>
      <c r="KUN29" s="2"/>
      <c r="KUO29" s="2"/>
      <c r="KUP29" s="2"/>
      <c r="KUQ29" s="2"/>
      <c r="KUR29" s="2"/>
      <c r="KUS29" s="2"/>
      <c r="KUT29" s="2"/>
      <c r="KUU29" s="2"/>
      <c r="KUV29" s="2"/>
      <c r="KUW29" s="2"/>
      <c r="KUX29" s="2"/>
      <c r="KUY29" s="2"/>
      <c r="KUZ29" s="2"/>
      <c r="KVA29" s="2"/>
      <c r="KVB29" s="2"/>
      <c r="KVC29" s="2"/>
      <c r="KVD29" s="2"/>
      <c r="KVE29" s="2"/>
      <c r="KVF29" s="2"/>
      <c r="KVG29" s="2"/>
      <c r="KVH29" s="2"/>
      <c r="KVI29" s="2"/>
      <c r="KVJ29" s="2"/>
      <c r="KVK29" s="2"/>
      <c r="KVL29" s="2"/>
      <c r="KVM29" s="2"/>
      <c r="KVN29" s="2"/>
      <c r="KVO29" s="2"/>
      <c r="KVP29" s="2"/>
      <c r="KVQ29" s="2"/>
      <c r="KVR29" s="2"/>
      <c r="KVS29" s="2"/>
      <c r="KVT29" s="2"/>
      <c r="KVU29" s="2"/>
      <c r="KVV29" s="2"/>
      <c r="KVW29" s="2"/>
      <c r="KVX29" s="2"/>
      <c r="KVY29" s="2"/>
      <c r="KVZ29" s="2"/>
      <c r="KWA29" s="2"/>
      <c r="KWB29" s="2"/>
      <c r="KWC29" s="2"/>
      <c r="KWD29" s="2"/>
      <c r="KWE29" s="2"/>
      <c r="KWF29" s="2"/>
      <c r="KWG29" s="2"/>
      <c r="KWH29" s="2"/>
      <c r="KWI29" s="2"/>
      <c r="KWJ29" s="2"/>
      <c r="KWK29" s="2"/>
      <c r="KWL29" s="2"/>
      <c r="KWM29" s="2"/>
      <c r="KWN29" s="2"/>
      <c r="KWO29" s="2"/>
      <c r="KWP29" s="2"/>
      <c r="KWQ29" s="2"/>
      <c r="KWR29" s="2"/>
      <c r="KWS29" s="2"/>
      <c r="KWT29" s="2"/>
      <c r="KWU29" s="2"/>
      <c r="KWV29" s="2"/>
      <c r="KWW29" s="2"/>
      <c r="KWX29" s="2"/>
      <c r="KWY29" s="2"/>
      <c r="KWZ29" s="2"/>
      <c r="KXA29" s="2"/>
      <c r="KXB29" s="2"/>
      <c r="KXC29" s="2"/>
      <c r="KXD29" s="2"/>
      <c r="KXE29" s="2"/>
      <c r="KXF29" s="2"/>
      <c r="KXG29" s="2"/>
      <c r="KXH29" s="2"/>
      <c r="KXI29" s="2"/>
      <c r="KXJ29" s="2"/>
      <c r="KXK29" s="2"/>
      <c r="KXL29" s="2"/>
      <c r="KXM29" s="2"/>
      <c r="KXN29" s="2"/>
      <c r="KXO29" s="2"/>
      <c r="KXP29" s="2"/>
      <c r="KXQ29" s="2"/>
      <c r="KXR29" s="2"/>
      <c r="KXS29" s="2"/>
      <c r="KXT29" s="2"/>
      <c r="KXU29" s="2"/>
      <c r="KXV29" s="2"/>
      <c r="KXW29" s="2"/>
      <c r="KXX29" s="2"/>
      <c r="KXY29" s="2"/>
      <c r="KXZ29" s="2"/>
      <c r="KYA29" s="2"/>
      <c r="KYB29" s="2"/>
      <c r="KYC29" s="2"/>
      <c r="KYD29" s="2"/>
      <c r="KYE29" s="2"/>
      <c r="KYF29" s="2"/>
      <c r="KYG29" s="2"/>
      <c r="KYH29" s="2"/>
      <c r="KYI29" s="2"/>
      <c r="KYJ29" s="2"/>
      <c r="KYK29" s="2"/>
      <c r="KYL29" s="2"/>
      <c r="KYM29" s="2"/>
      <c r="KYN29" s="2"/>
      <c r="KYO29" s="2"/>
      <c r="KYP29" s="2"/>
      <c r="KYQ29" s="2"/>
      <c r="KYR29" s="2"/>
      <c r="KYS29" s="2"/>
      <c r="KYT29" s="2"/>
      <c r="KYU29" s="2"/>
      <c r="KYV29" s="2"/>
      <c r="KYW29" s="2"/>
      <c r="KYX29" s="2"/>
      <c r="KYY29" s="2"/>
      <c r="KYZ29" s="2"/>
      <c r="KZA29" s="2"/>
      <c r="KZB29" s="2"/>
      <c r="KZC29" s="2"/>
      <c r="KZD29" s="2"/>
      <c r="KZE29" s="2"/>
      <c r="KZF29" s="2"/>
      <c r="KZG29" s="2"/>
      <c r="KZH29" s="2"/>
      <c r="KZI29" s="2"/>
      <c r="KZJ29" s="2"/>
      <c r="KZK29" s="2"/>
      <c r="KZL29" s="2"/>
      <c r="KZM29" s="2"/>
      <c r="KZN29" s="2"/>
      <c r="KZO29" s="2"/>
      <c r="KZP29" s="2"/>
      <c r="KZQ29" s="2"/>
      <c r="KZR29" s="2"/>
      <c r="KZS29" s="2"/>
      <c r="KZT29" s="2"/>
      <c r="KZU29" s="2"/>
      <c r="KZV29" s="2"/>
      <c r="KZW29" s="2"/>
      <c r="KZX29" s="2"/>
      <c r="KZY29" s="2"/>
      <c r="KZZ29" s="2"/>
      <c r="LAA29" s="2"/>
      <c r="LAB29" s="2"/>
      <c r="LAC29" s="2"/>
      <c r="LAD29" s="2"/>
      <c r="LAE29" s="2"/>
      <c r="LAF29" s="2"/>
      <c r="LAG29" s="2"/>
      <c r="LAH29" s="2"/>
      <c r="LAI29" s="2"/>
      <c r="LAJ29" s="2"/>
      <c r="LAK29" s="2"/>
      <c r="LAL29" s="2"/>
      <c r="LAM29" s="2"/>
      <c r="LAN29" s="2"/>
      <c r="LAO29" s="2"/>
      <c r="LAP29" s="2"/>
      <c r="LAQ29" s="2"/>
      <c r="LAR29" s="2"/>
      <c r="LAS29" s="2"/>
      <c r="LAT29" s="2"/>
      <c r="LAU29" s="2"/>
      <c r="LAV29" s="2"/>
      <c r="LAW29" s="2"/>
      <c r="LAX29" s="2"/>
      <c r="LAY29" s="2"/>
      <c r="LAZ29" s="2"/>
      <c r="LBA29" s="2"/>
      <c r="LBB29" s="2"/>
      <c r="LBC29" s="2"/>
      <c r="LBD29" s="2"/>
      <c r="LBE29" s="2"/>
      <c r="LBF29" s="2"/>
      <c r="LBG29" s="2"/>
      <c r="LBH29" s="2"/>
      <c r="LBI29" s="2"/>
      <c r="LBJ29" s="2"/>
      <c r="LBK29" s="2"/>
      <c r="LBL29" s="2"/>
      <c r="LBM29" s="2"/>
      <c r="LBN29" s="2"/>
      <c r="LBO29" s="2"/>
      <c r="LBP29" s="2"/>
      <c r="LBQ29" s="2"/>
      <c r="LBR29" s="2"/>
      <c r="LBS29" s="2"/>
      <c r="LBT29" s="2"/>
      <c r="LBU29" s="2"/>
      <c r="LBV29" s="2"/>
      <c r="LBW29" s="2"/>
      <c r="LBX29" s="2"/>
      <c r="LBY29" s="2"/>
      <c r="LBZ29" s="2"/>
      <c r="LCA29" s="2"/>
      <c r="LCB29" s="2"/>
      <c r="LCC29" s="2"/>
      <c r="LCD29" s="2"/>
      <c r="LCE29" s="2"/>
      <c r="LCF29" s="2"/>
      <c r="LCG29" s="2"/>
      <c r="LCH29" s="2"/>
      <c r="LCI29" s="2"/>
      <c r="LCJ29" s="2"/>
      <c r="LCK29" s="2"/>
      <c r="LCL29" s="2"/>
      <c r="LCM29" s="2"/>
      <c r="LCN29" s="2"/>
      <c r="LCO29" s="2"/>
      <c r="LCP29" s="2"/>
      <c r="LCQ29" s="2"/>
      <c r="LCR29" s="2"/>
      <c r="LCS29" s="2"/>
      <c r="LCT29" s="2"/>
      <c r="LCU29" s="2"/>
      <c r="LCV29" s="2"/>
      <c r="LCW29" s="2"/>
      <c r="LCX29" s="2"/>
      <c r="LCY29" s="2"/>
      <c r="LCZ29" s="2"/>
      <c r="LDA29" s="2"/>
      <c r="LDB29" s="2"/>
      <c r="LDC29" s="2"/>
      <c r="LDD29" s="2"/>
      <c r="LDE29" s="2"/>
      <c r="LDF29" s="2"/>
      <c r="LDG29" s="2"/>
      <c r="LDH29" s="2"/>
      <c r="LDI29" s="2"/>
      <c r="LDJ29" s="2"/>
      <c r="LDK29" s="2"/>
      <c r="LDL29" s="2"/>
      <c r="LDM29" s="2"/>
      <c r="LDN29" s="2"/>
      <c r="LDO29" s="2"/>
      <c r="LDP29" s="2"/>
      <c r="LDQ29" s="2"/>
      <c r="LDR29" s="2"/>
      <c r="LDS29" s="2"/>
      <c r="LDT29" s="2"/>
      <c r="LDU29" s="2"/>
      <c r="LDV29" s="2"/>
      <c r="LDW29" s="2"/>
      <c r="LDX29" s="2"/>
      <c r="LDY29" s="2"/>
      <c r="LDZ29" s="2"/>
      <c r="LEA29" s="2"/>
      <c r="LEB29" s="2"/>
      <c r="LEC29" s="2"/>
      <c r="LED29" s="2"/>
      <c r="LEE29" s="2"/>
      <c r="LEF29" s="2"/>
      <c r="LEG29" s="2"/>
      <c r="LEH29" s="2"/>
      <c r="LEI29" s="2"/>
      <c r="LEJ29" s="2"/>
      <c r="LEK29" s="2"/>
      <c r="LEL29" s="2"/>
      <c r="LEM29" s="2"/>
      <c r="LEN29" s="2"/>
      <c r="LEO29" s="2"/>
      <c r="LEP29" s="2"/>
      <c r="LEQ29" s="2"/>
      <c r="LER29" s="2"/>
      <c r="LES29" s="2"/>
      <c r="LET29" s="2"/>
      <c r="LEU29" s="2"/>
      <c r="LEV29" s="2"/>
      <c r="LEW29" s="2"/>
      <c r="LEX29" s="2"/>
      <c r="LEY29" s="2"/>
      <c r="LEZ29" s="2"/>
      <c r="LFA29" s="2"/>
      <c r="LFB29" s="2"/>
      <c r="LFC29" s="2"/>
      <c r="LFD29" s="2"/>
      <c r="LFE29" s="2"/>
      <c r="LFF29" s="2"/>
      <c r="LFG29" s="2"/>
      <c r="LFH29" s="2"/>
      <c r="LFI29" s="2"/>
      <c r="LFJ29" s="2"/>
      <c r="LFK29" s="2"/>
      <c r="LFL29" s="2"/>
      <c r="LFM29" s="2"/>
      <c r="LFN29" s="2"/>
      <c r="LFO29" s="2"/>
      <c r="LFP29" s="2"/>
      <c r="LFQ29" s="2"/>
      <c r="LFR29" s="2"/>
      <c r="LFS29" s="2"/>
      <c r="LFT29" s="2"/>
      <c r="LFU29" s="2"/>
      <c r="LFV29" s="2"/>
      <c r="LFW29" s="2"/>
      <c r="LFX29" s="2"/>
      <c r="LFY29" s="2"/>
      <c r="LFZ29" s="2"/>
      <c r="LGA29" s="2"/>
      <c r="LGB29" s="2"/>
      <c r="LGC29" s="2"/>
      <c r="LGD29" s="2"/>
      <c r="LGE29" s="2"/>
      <c r="LGF29" s="2"/>
      <c r="LGG29" s="2"/>
      <c r="LGH29" s="2"/>
      <c r="LGI29" s="2"/>
      <c r="LGJ29" s="2"/>
      <c r="LGK29" s="2"/>
      <c r="LGL29" s="2"/>
      <c r="LGM29" s="2"/>
      <c r="LGN29" s="2"/>
      <c r="LGO29" s="2"/>
      <c r="LGP29" s="2"/>
      <c r="LGQ29" s="2"/>
      <c r="LGR29" s="2"/>
      <c r="LGS29" s="2"/>
      <c r="LGT29" s="2"/>
      <c r="LGU29" s="2"/>
      <c r="LGV29" s="2"/>
      <c r="LGW29" s="2"/>
      <c r="LGX29" s="2"/>
      <c r="LGY29" s="2"/>
      <c r="LGZ29" s="2"/>
      <c r="LHA29" s="2"/>
      <c r="LHB29" s="2"/>
      <c r="LHC29" s="2"/>
      <c r="LHD29" s="2"/>
      <c r="LHE29" s="2"/>
      <c r="LHF29" s="2"/>
      <c r="LHG29" s="2"/>
      <c r="LHH29" s="2"/>
      <c r="LHI29" s="2"/>
      <c r="LHJ29" s="2"/>
      <c r="LHK29" s="2"/>
      <c r="LHL29" s="2"/>
      <c r="LHM29" s="2"/>
      <c r="LHN29" s="2"/>
      <c r="LHO29" s="2"/>
      <c r="LHP29" s="2"/>
      <c r="LHQ29" s="2"/>
      <c r="LHR29" s="2"/>
      <c r="LHS29" s="2"/>
      <c r="LHT29" s="2"/>
      <c r="LHU29" s="2"/>
      <c r="LHV29" s="2"/>
      <c r="LHW29" s="2"/>
      <c r="LHX29" s="2"/>
      <c r="LHY29" s="2"/>
      <c r="LHZ29" s="2"/>
      <c r="LIA29" s="2"/>
      <c r="LIB29" s="2"/>
      <c r="LIC29" s="2"/>
      <c r="LID29" s="2"/>
      <c r="LIE29" s="2"/>
      <c r="LIF29" s="2"/>
      <c r="LIG29" s="2"/>
      <c r="LIH29" s="2"/>
      <c r="LII29" s="2"/>
      <c r="LIJ29" s="2"/>
      <c r="LIK29" s="2"/>
      <c r="LIL29" s="2"/>
      <c r="LIM29" s="2"/>
      <c r="LIN29" s="2"/>
      <c r="LIO29" s="2"/>
      <c r="LIP29" s="2"/>
      <c r="LIQ29" s="2"/>
      <c r="LIR29" s="2"/>
      <c r="LIS29" s="2"/>
      <c r="LIT29" s="2"/>
      <c r="LIU29" s="2"/>
      <c r="LIV29" s="2"/>
      <c r="LIW29" s="2"/>
      <c r="LIX29" s="2"/>
      <c r="LIY29" s="2"/>
      <c r="LIZ29" s="2"/>
      <c r="LJA29" s="2"/>
      <c r="LJB29" s="2"/>
      <c r="LJC29" s="2"/>
      <c r="LJD29" s="2"/>
      <c r="LJE29" s="2"/>
      <c r="LJF29" s="2"/>
      <c r="LJG29" s="2"/>
      <c r="LJH29" s="2"/>
      <c r="LJI29" s="2"/>
      <c r="LJJ29" s="2"/>
      <c r="LJK29" s="2"/>
      <c r="LJL29" s="2"/>
      <c r="LJM29" s="2"/>
      <c r="LJN29" s="2"/>
      <c r="LJO29" s="2"/>
      <c r="LJP29" s="2"/>
      <c r="LJQ29" s="2"/>
      <c r="LJR29" s="2"/>
      <c r="LJS29" s="2"/>
      <c r="LJT29" s="2"/>
      <c r="LJU29" s="2"/>
      <c r="LJV29" s="2"/>
      <c r="LJW29" s="2"/>
      <c r="LJX29" s="2"/>
      <c r="LJY29" s="2"/>
      <c r="LJZ29" s="2"/>
      <c r="LKA29" s="2"/>
      <c r="LKB29" s="2"/>
      <c r="LKC29" s="2"/>
      <c r="LKD29" s="2"/>
      <c r="LKE29" s="2"/>
      <c r="LKF29" s="2"/>
      <c r="LKG29" s="2"/>
      <c r="LKH29" s="2"/>
      <c r="LKI29" s="2"/>
      <c r="LKJ29" s="2"/>
      <c r="LKK29" s="2"/>
      <c r="LKL29" s="2"/>
      <c r="LKM29" s="2"/>
      <c r="LKN29" s="2"/>
      <c r="LKO29" s="2"/>
      <c r="LKP29" s="2"/>
      <c r="LKQ29" s="2"/>
      <c r="LKR29" s="2"/>
      <c r="LKS29" s="2"/>
      <c r="LKT29" s="2"/>
      <c r="LKU29" s="2"/>
      <c r="LKV29" s="2"/>
      <c r="LKW29" s="2"/>
      <c r="LKX29" s="2"/>
      <c r="LKY29" s="2"/>
      <c r="LKZ29" s="2"/>
      <c r="LLA29" s="2"/>
      <c r="LLB29" s="2"/>
      <c r="LLC29" s="2"/>
      <c r="LLD29" s="2"/>
      <c r="LLE29" s="2"/>
      <c r="LLF29" s="2"/>
      <c r="LLG29" s="2"/>
      <c r="LLH29" s="2"/>
      <c r="LLI29" s="2"/>
      <c r="LLJ29" s="2"/>
      <c r="LLK29" s="2"/>
      <c r="LLL29" s="2"/>
      <c r="LLM29" s="2"/>
      <c r="LLN29" s="2"/>
      <c r="LLO29" s="2"/>
      <c r="LLP29" s="2"/>
      <c r="LLQ29" s="2"/>
      <c r="LLR29" s="2"/>
      <c r="LLS29" s="2"/>
      <c r="LLT29" s="2"/>
      <c r="LLU29" s="2"/>
      <c r="LLV29" s="2"/>
      <c r="LLW29" s="2"/>
      <c r="LLX29" s="2"/>
      <c r="LLY29" s="2"/>
      <c r="LLZ29" s="2"/>
      <c r="LMA29" s="2"/>
      <c r="LMB29" s="2"/>
      <c r="LMC29" s="2"/>
      <c r="LMD29" s="2"/>
      <c r="LME29" s="2"/>
      <c r="LMF29" s="2"/>
      <c r="LMG29" s="2"/>
      <c r="LMH29" s="2"/>
      <c r="LMI29" s="2"/>
      <c r="LMJ29" s="2"/>
      <c r="LMK29" s="2"/>
      <c r="LML29" s="2"/>
      <c r="LMM29" s="2"/>
      <c r="LMN29" s="2"/>
      <c r="LMO29" s="2"/>
      <c r="LMP29" s="2"/>
      <c r="LMQ29" s="2"/>
      <c r="LMR29" s="2"/>
      <c r="LMS29" s="2"/>
      <c r="LMT29" s="2"/>
      <c r="LMU29" s="2"/>
      <c r="LMV29" s="2"/>
      <c r="LMW29" s="2"/>
      <c r="LMX29" s="2"/>
      <c r="LMY29" s="2"/>
      <c r="LMZ29" s="2"/>
      <c r="LNA29" s="2"/>
      <c r="LNB29" s="2"/>
      <c r="LNC29" s="2"/>
      <c r="LND29" s="2"/>
      <c r="LNE29" s="2"/>
      <c r="LNF29" s="2"/>
      <c r="LNG29" s="2"/>
      <c r="LNH29" s="2"/>
      <c r="LNI29" s="2"/>
      <c r="LNJ29" s="2"/>
      <c r="LNK29" s="2"/>
      <c r="LNL29" s="2"/>
      <c r="LNM29" s="2"/>
      <c r="LNN29" s="2"/>
      <c r="LNO29" s="2"/>
      <c r="LNP29" s="2"/>
      <c r="LNQ29" s="2"/>
      <c r="LNR29" s="2"/>
      <c r="LNS29" s="2"/>
      <c r="LNT29" s="2"/>
      <c r="LNU29" s="2"/>
      <c r="LNV29" s="2"/>
      <c r="LNW29" s="2"/>
      <c r="LNX29" s="2"/>
      <c r="LNY29" s="2"/>
      <c r="LNZ29" s="2"/>
      <c r="LOA29" s="2"/>
      <c r="LOB29" s="2"/>
      <c r="LOC29" s="2"/>
      <c r="LOD29" s="2"/>
      <c r="LOE29" s="2"/>
      <c r="LOF29" s="2"/>
      <c r="LOG29" s="2"/>
      <c r="LOH29" s="2"/>
      <c r="LOI29" s="2"/>
      <c r="LOJ29" s="2"/>
      <c r="LOK29" s="2"/>
      <c r="LOL29" s="2"/>
      <c r="LOM29" s="2"/>
      <c r="LON29" s="2"/>
      <c r="LOO29" s="2"/>
      <c r="LOP29" s="2"/>
      <c r="LOQ29" s="2"/>
      <c r="LOR29" s="2"/>
      <c r="LOS29" s="2"/>
      <c r="LOT29" s="2"/>
      <c r="LOU29" s="2"/>
      <c r="LOV29" s="2"/>
      <c r="LOW29" s="2"/>
      <c r="LOX29" s="2"/>
      <c r="LOY29" s="2"/>
      <c r="LOZ29" s="2"/>
      <c r="LPA29" s="2"/>
      <c r="LPB29" s="2"/>
      <c r="LPC29" s="2"/>
      <c r="LPD29" s="2"/>
      <c r="LPE29" s="2"/>
      <c r="LPF29" s="2"/>
      <c r="LPG29" s="2"/>
      <c r="LPH29" s="2"/>
      <c r="LPI29" s="2"/>
      <c r="LPJ29" s="2"/>
      <c r="LPK29" s="2"/>
      <c r="LPL29" s="2"/>
      <c r="LPM29" s="2"/>
      <c r="LPN29" s="2"/>
      <c r="LPO29" s="2"/>
      <c r="LPP29" s="2"/>
      <c r="LPQ29" s="2"/>
      <c r="LPR29" s="2"/>
      <c r="LPS29" s="2"/>
      <c r="LPT29" s="2"/>
      <c r="LPU29" s="2"/>
      <c r="LPV29" s="2"/>
      <c r="LPW29" s="2"/>
      <c r="LPX29" s="2"/>
      <c r="LPY29" s="2"/>
      <c r="LPZ29" s="2"/>
      <c r="LQA29" s="2"/>
      <c r="LQB29" s="2"/>
      <c r="LQC29" s="2"/>
      <c r="LQD29" s="2"/>
      <c r="LQE29" s="2"/>
      <c r="LQF29" s="2"/>
      <c r="LQG29" s="2"/>
      <c r="LQH29" s="2"/>
      <c r="LQI29" s="2"/>
      <c r="LQJ29" s="2"/>
      <c r="LQK29" s="2"/>
      <c r="LQL29" s="2"/>
      <c r="LQM29" s="2"/>
      <c r="LQN29" s="2"/>
      <c r="LQO29" s="2"/>
      <c r="LQP29" s="2"/>
      <c r="LQQ29" s="2"/>
      <c r="LQR29" s="2"/>
      <c r="LQS29" s="2"/>
      <c r="LQT29" s="2"/>
      <c r="LQU29" s="2"/>
      <c r="LQV29" s="2"/>
      <c r="LQW29" s="2"/>
      <c r="LQX29" s="2"/>
      <c r="LQY29" s="2"/>
      <c r="LQZ29" s="2"/>
      <c r="LRA29" s="2"/>
      <c r="LRB29" s="2"/>
      <c r="LRC29" s="2"/>
      <c r="LRD29" s="2"/>
      <c r="LRE29" s="2"/>
      <c r="LRF29" s="2"/>
      <c r="LRG29" s="2"/>
      <c r="LRH29" s="2"/>
      <c r="LRI29" s="2"/>
      <c r="LRJ29" s="2"/>
      <c r="LRK29" s="2"/>
      <c r="LRL29" s="2"/>
      <c r="LRM29" s="2"/>
      <c r="LRN29" s="2"/>
      <c r="LRO29" s="2"/>
      <c r="LRP29" s="2"/>
      <c r="LRQ29" s="2"/>
      <c r="LRR29" s="2"/>
      <c r="LRS29" s="2"/>
      <c r="LRT29" s="2"/>
      <c r="LRU29" s="2"/>
      <c r="LRV29" s="2"/>
      <c r="LRW29" s="2"/>
      <c r="LRX29" s="2"/>
      <c r="LRY29" s="2"/>
      <c r="LRZ29" s="2"/>
      <c r="LSA29" s="2"/>
      <c r="LSB29" s="2"/>
      <c r="LSC29" s="2"/>
      <c r="LSD29" s="2"/>
      <c r="LSE29" s="2"/>
      <c r="LSF29" s="2"/>
      <c r="LSG29" s="2"/>
      <c r="LSH29" s="2"/>
      <c r="LSI29" s="2"/>
      <c r="LSJ29" s="2"/>
      <c r="LSK29" s="2"/>
      <c r="LSL29" s="2"/>
      <c r="LSM29" s="2"/>
      <c r="LSN29" s="2"/>
      <c r="LSO29" s="2"/>
      <c r="LSP29" s="2"/>
      <c r="LSQ29" s="2"/>
      <c r="LSR29" s="2"/>
      <c r="LSS29" s="2"/>
      <c r="LST29" s="2"/>
      <c r="LSU29" s="2"/>
      <c r="LSV29" s="2"/>
      <c r="LSW29" s="2"/>
      <c r="LSX29" s="2"/>
      <c r="LSY29" s="2"/>
      <c r="LSZ29" s="2"/>
      <c r="LTA29" s="2"/>
      <c r="LTB29" s="2"/>
      <c r="LTC29" s="2"/>
      <c r="LTD29" s="2"/>
      <c r="LTE29" s="2"/>
      <c r="LTF29" s="2"/>
      <c r="LTG29" s="2"/>
      <c r="LTH29" s="2"/>
      <c r="LTI29" s="2"/>
      <c r="LTJ29" s="2"/>
      <c r="LTK29" s="2"/>
      <c r="LTL29" s="2"/>
      <c r="LTM29" s="2"/>
      <c r="LTN29" s="2"/>
      <c r="LTO29" s="2"/>
      <c r="LTP29" s="2"/>
      <c r="LTQ29" s="2"/>
      <c r="LTR29" s="2"/>
      <c r="LTS29" s="2"/>
      <c r="LTT29" s="2"/>
      <c r="LTU29" s="2"/>
      <c r="LTV29" s="2"/>
      <c r="LTW29" s="2"/>
      <c r="LTX29" s="2"/>
      <c r="LTY29" s="2"/>
      <c r="LTZ29" s="2"/>
      <c r="LUA29" s="2"/>
      <c r="LUB29" s="2"/>
      <c r="LUC29" s="2"/>
      <c r="LUD29" s="2"/>
      <c r="LUE29" s="2"/>
      <c r="LUF29" s="2"/>
      <c r="LUG29" s="2"/>
      <c r="LUH29" s="2"/>
      <c r="LUI29" s="2"/>
      <c r="LUJ29" s="2"/>
      <c r="LUK29" s="2"/>
      <c r="LUL29" s="2"/>
      <c r="LUM29" s="2"/>
      <c r="LUN29" s="2"/>
      <c r="LUO29" s="2"/>
      <c r="LUP29" s="2"/>
      <c r="LUQ29" s="2"/>
      <c r="LUR29" s="2"/>
      <c r="LUS29" s="2"/>
      <c r="LUT29" s="2"/>
      <c r="LUU29" s="2"/>
      <c r="LUV29" s="2"/>
      <c r="LUW29" s="2"/>
      <c r="LUX29" s="2"/>
      <c r="LUY29" s="2"/>
      <c r="LUZ29" s="2"/>
      <c r="LVA29" s="2"/>
      <c r="LVB29" s="2"/>
      <c r="LVC29" s="2"/>
      <c r="LVD29" s="2"/>
      <c r="LVE29" s="2"/>
      <c r="LVF29" s="2"/>
      <c r="LVG29" s="2"/>
      <c r="LVH29" s="2"/>
      <c r="LVI29" s="2"/>
      <c r="LVJ29" s="2"/>
      <c r="LVK29" s="2"/>
      <c r="LVL29" s="2"/>
      <c r="LVM29" s="2"/>
      <c r="LVN29" s="2"/>
      <c r="LVO29" s="2"/>
      <c r="LVP29" s="2"/>
      <c r="LVQ29" s="2"/>
      <c r="LVR29" s="2"/>
      <c r="LVS29" s="2"/>
      <c r="LVT29" s="2"/>
      <c r="LVU29" s="2"/>
      <c r="LVV29" s="2"/>
      <c r="LVW29" s="2"/>
      <c r="LVX29" s="2"/>
      <c r="LVY29" s="2"/>
      <c r="LVZ29" s="2"/>
      <c r="LWA29" s="2"/>
      <c r="LWB29" s="2"/>
      <c r="LWC29" s="2"/>
      <c r="LWD29" s="2"/>
      <c r="LWE29" s="2"/>
      <c r="LWF29" s="2"/>
      <c r="LWG29" s="2"/>
      <c r="LWH29" s="2"/>
      <c r="LWI29" s="2"/>
      <c r="LWJ29" s="2"/>
      <c r="LWK29" s="2"/>
      <c r="LWL29" s="2"/>
      <c r="LWM29" s="2"/>
      <c r="LWN29" s="2"/>
      <c r="LWO29" s="2"/>
      <c r="LWP29" s="2"/>
      <c r="LWQ29" s="2"/>
      <c r="LWR29" s="2"/>
      <c r="LWS29" s="2"/>
      <c r="LWT29" s="2"/>
      <c r="LWU29" s="2"/>
      <c r="LWV29" s="2"/>
      <c r="LWW29" s="2"/>
      <c r="LWX29" s="2"/>
      <c r="LWY29" s="2"/>
      <c r="LWZ29" s="2"/>
      <c r="LXA29" s="2"/>
      <c r="LXB29" s="2"/>
      <c r="LXC29" s="2"/>
      <c r="LXD29" s="2"/>
      <c r="LXE29" s="2"/>
      <c r="LXF29" s="2"/>
      <c r="LXG29" s="2"/>
      <c r="LXH29" s="2"/>
      <c r="LXI29" s="2"/>
      <c r="LXJ29" s="2"/>
      <c r="LXK29" s="2"/>
      <c r="LXL29" s="2"/>
      <c r="LXM29" s="2"/>
      <c r="LXN29" s="2"/>
      <c r="LXO29" s="2"/>
      <c r="LXP29" s="2"/>
      <c r="LXQ29" s="2"/>
      <c r="LXR29" s="2"/>
      <c r="LXS29" s="2"/>
      <c r="LXT29" s="2"/>
      <c r="LXU29" s="2"/>
      <c r="LXV29" s="2"/>
      <c r="LXW29" s="2"/>
      <c r="LXX29" s="2"/>
      <c r="LXY29" s="2"/>
      <c r="LXZ29" s="2"/>
      <c r="LYA29" s="2"/>
      <c r="LYB29" s="2"/>
      <c r="LYC29" s="2"/>
      <c r="LYD29" s="2"/>
      <c r="LYE29" s="2"/>
      <c r="LYF29" s="2"/>
      <c r="LYG29" s="2"/>
      <c r="LYH29" s="2"/>
      <c r="LYI29" s="2"/>
      <c r="LYJ29" s="2"/>
      <c r="LYK29" s="2"/>
      <c r="LYL29" s="2"/>
      <c r="LYM29" s="2"/>
      <c r="LYN29" s="2"/>
      <c r="LYO29" s="2"/>
      <c r="LYP29" s="2"/>
      <c r="LYQ29" s="2"/>
      <c r="LYR29" s="2"/>
      <c r="LYS29" s="2"/>
      <c r="LYT29" s="2"/>
      <c r="LYU29" s="2"/>
      <c r="LYV29" s="2"/>
      <c r="LYW29" s="2"/>
      <c r="LYX29" s="2"/>
      <c r="LYY29" s="2"/>
      <c r="LYZ29" s="2"/>
      <c r="LZA29" s="2"/>
      <c r="LZB29" s="2"/>
      <c r="LZC29" s="2"/>
      <c r="LZD29" s="2"/>
      <c r="LZE29" s="2"/>
      <c r="LZF29" s="2"/>
      <c r="LZG29" s="2"/>
      <c r="LZH29" s="2"/>
      <c r="LZI29" s="2"/>
      <c r="LZJ29" s="2"/>
      <c r="LZK29" s="2"/>
      <c r="LZL29" s="2"/>
      <c r="LZM29" s="2"/>
      <c r="LZN29" s="2"/>
      <c r="LZO29" s="2"/>
      <c r="LZP29" s="2"/>
      <c r="LZQ29" s="2"/>
      <c r="LZR29" s="2"/>
      <c r="LZS29" s="2"/>
      <c r="LZT29" s="2"/>
      <c r="LZU29" s="2"/>
      <c r="LZV29" s="2"/>
      <c r="LZW29" s="2"/>
      <c r="LZX29" s="2"/>
      <c r="LZY29" s="2"/>
      <c r="LZZ29" s="2"/>
      <c r="MAA29" s="2"/>
      <c r="MAB29" s="2"/>
      <c r="MAC29" s="2"/>
      <c r="MAD29" s="2"/>
      <c r="MAE29" s="2"/>
      <c r="MAF29" s="2"/>
      <c r="MAG29" s="2"/>
      <c r="MAH29" s="2"/>
      <c r="MAI29" s="2"/>
      <c r="MAJ29" s="2"/>
      <c r="MAK29" s="2"/>
      <c r="MAL29" s="2"/>
      <c r="MAM29" s="2"/>
      <c r="MAN29" s="2"/>
      <c r="MAO29" s="2"/>
      <c r="MAP29" s="2"/>
      <c r="MAQ29" s="2"/>
      <c r="MAR29" s="2"/>
      <c r="MAS29" s="2"/>
      <c r="MAT29" s="2"/>
      <c r="MAU29" s="2"/>
      <c r="MAV29" s="2"/>
      <c r="MAW29" s="2"/>
      <c r="MAX29" s="2"/>
      <c r="MAY29" s="2"/>
      <c r="MAZ29" s="2"/>
      <c r="MBA29" s="2"/>
      <c r="MBB29" s="2"/>
      <c r="MBC29" s="2"/>
      <c r="MBD29" s="2"/>
      <c r="MBE29" s="2"/>
      <c r="MBF29" s="2"/>
      <c r="MBG29" s="2"/>
      <c r="MBH29" s="2"/>
      <c r="MBI29" s="2"/>
      <c r="MBJ29" s="2"/>
      <c r="MBK29" s="2"/>
      <c r="MBL29" s="2"/>
      <c r="MBM29" s="2"/>
      <c r="MBN29" s="2"/>
      <c r="MBO29" s="2"/>
      <c r="MBP29" s="2"/>
      <c r="MBQ29" s="2"/>
      <c r="MBR29" s="2"/>
      <c r="MBS29" s="2"/>
      <c r="MBT29" s="2"/>
      <c r="MBU29" s="2"/>
      <c r="MBV29" s="2"/>
      <c r="MBW29" s="2"/>
      <c r="MBX29" s="2"/>
      <c r="MBY29" s="2"/>
      <c r="MBZ29" s="2"/>
      <c r="MCA29" s="2"/>
      <c r="MCB29" s="2"/>
      <c r="MCC29" s="2"/>
      <c r="MCD29" s="2"/>
      <c r="MCE29" s="2"/>
      <c r="MCF29" s="2"/>
      <c r="MCG29" s="2"/>
      <c r="MCH29" s="2"/>
      <c r="MCI29" s="2"/>
      <c r="MCJ29" s="2"/>
      <c r="MCK29" s="2"/>
      <c r="MCL29" s="2"/>
      <c r="MCM29" s="2"/>
      <c r="MCN29" s="2"/>
      <c r="MCO29" s="2"/>
      <c r="MCP29" s="2"/>
      <c r="MCQ29" s="2"/>
      <c r="MCR29" s="2"/>
      <c r="MCS29" s="2"/>
      <c r="MCT29" s="2"/>
      <c r="MCU29" s="2"/>
      <c r="MCV29" s="2"/>
      <c r="MCW29" s="2"/>
      <c r="MCX29" s="2"/>
      <c r="MCY29" s="2"/>
      <c r="MCZ29" s="2"/>
      <c r="MDA29" s="2"/>
      <c r="MDB29" s="2"/>
      <c r="MDC29" s="2"/>
      <c r="MDD29" s="2"/>
      <c r="MDE29" s="2"/>
      <c r="MDF29" s="2"/>
      <c r="MDG29" s="2"/>
      <c r="MDH29" s="2"/>
      <c r="MDI29" s="2"/>
      <c r="MDJ29" s="2"/>
      <c r="MDK29" s="2"/>
      <c r="MDL29" s="2"/>
      <c r="MDM29" s="2"/>
      <c r="MDN29" s="2"/>
      <c r="MDO29" s="2"/>
      <c r="MDP29" s="2"/>
      <c r="MDQ29" s="2"/>
      <c r="MDR29" s="2"/>
      <c r="MDS29" s="2"/>
      <c r="MDT29" s="2"/>
      <c r="MDU29" s="2"/>
      <c r="MDV29" s="2"/>
      <c r="MDW29" s="2"/>
      <c r="MDX29" s="2"/>
      <c r="MDY29" s="2"/>
      <c r="MDZ29" s="2"/>
      <c r="MEA29" s="2"/>
      <c r="MEB29" s="2"/>
      <c r="MEC29" s="2"/>
      <c r="MED29" s="2"/>
      <c r="MEE29" s="2"/>
      <c r="MEF29" s="2"/>
      <c r="MEG29" s="2"/>
      <c r="MEH29" s="2"/>
      <c r="MEI29" s="2"/>
      <c r="MEJ29" s="2"/>
      <c r="MEK29" s="2"/>
      <c r="MEL29" s="2"/>
      <c r="MEM29" s="2"/>
      <c r="MEN29" s="2"/>
      <c r="MEO29" s="2"/>
      <c r="MEP29" s="2"/>
      <c r="MEQ29" s="2"/>
      <c r="MER29" s="2"/>
      <c r="MES29" s="2"/>
      <c r="MET29" s="2"/>
      <c r="MEU29" s="2"/>
      <c r="MEV29" s="2"/>
      <c r="MEW29" s="2"/>
      <c r="MEX29" s="2"/>
      <c r="MEY29" s="2"/>
      <c r="MEZ29" s="2"/>
      <c r="MFA29" s="2"/>
      <c r="MFB29" s="2"/>
      <c r="MFC29" s="2"/>
      <c r="MFD29" s="2"/>
      <c r="MFE29" s="2"/>
      <c r="MFF29" s="2"/>
      <c r="MFG29" s="2"/>
      <c r="MFH29" s="2"/>
      <c r="MFI29" s="2"/>
      <c r="MFJ29" s="2"/>
      <c r="MFK29" s="2"/>
      <c r="MFL29" s="2"/>
      <c r="MFM29" s="2"/>
      <c r="MFN29" s="2"/>
      <c r="MFO29" s="2"/>
      <c r="MFP29" s="2"/>
      <c r="MFQ29" s="2"/>
      <c r="MFR29" s="2"/>
      <c r="MFS29" s="2"/>
      <c r="MFT29" s="2"/>
      <c r="MFU29" s="2"/>
      <c r="MFV29" s="2"/>
      <c r="MFW29" s="2"/>
      <c r="MFX29" s="2"/>
      <c r="MFY29" s="2"/>
      <c r="MFZ29" s="2"/>
      <c r="MGA29" s="2"/>
      <c r="MGB29" s="2"/>
      <c r="MGC29" s="2"/>
      <c r="MGD29" s="2"/>
      <c r="MGE29" s="2"/>
      <c r="MGF29" s="2"/>
      <c r="MGG29" s="2"/>
      <c r="MGH29" s="2"/>
      <c r="MGI29" s="2"/>
      <c r="MGJ29" s="2"/>
      <c r="MGK29" s="2"/>
      <c r="MGL29" s="2"/>
      <c r="MGM29" s="2"/>
      <c r="MGN29" s="2"/>
      <c r="MGO29" s="2"/>
      <c r="MGP29" s="2"/>
      <c r="MGQ29" s="2"/>
      <c r="MGR29" s="2"/>
      <c r="MGS29" s="2"/>
      <c r="MGT29" s="2"/>
      <c r="MGU29" s="2"/>
      <c r="MGV29" s="2"/>
      <c r="MGW29" s="2"/>
      <c r="MGX29" s="2"/>
      <c r="MGY29" s="2"/>
      <c r="MGZ29" s="2"/>
      <c r="MHA29" s="2"/>
      <c r="MHB29" s="2"/>
      <c r="MHC29" s="2"/>
      <c r="MHD29" s="2"/>
      <c r="MHE29" s="2"/>
      <c r="MHF29" s="2"/>
      <c r="MHG29" s="2"/>
      <c r="MHH29" s="2"/>
      <c r="MHI29" s="2"/>
      <c r="MHJ29" s="2"/>
      <c r="MHK29" s="2"/>
      <c r="MHL29" s="2"/>
      <c r="MHM29" s="2"/>
      <c r="MHN29" s="2"/>
      <c r="MHO29" s="2"/>
      <c r="MHP29" s="2"/>
      <c r="MHQ29" s="2"/>
      <c r="MHR29" s="2"/>
      <c r="MHS29" s="2"/>
      <c r="MHT29" s="2"/>
      <c r="MHU29" s="2"/>
      <c r="MHV29" s="2"/>
      <c r="MHW29" s="2"/>
      <c r="MHX29" s="2"/>
      <c r="MHY29" s="2"/>
      <c r="MHZ29" s="2"/>
      <c r="MIA29" s="2"/>
      <c r="MIB29" s="2"/>
      <c r="MIC29" s="2"/>
      <c r="MID29" s="2"/>
      <c r="MIE29" s="2"/>
      <c r="MIF29" s="2"/>
      <c r="MIG29" s="2"/>
      <c r="MIH29" s="2"/>
      <c r="MII29" s="2"/>
      <c r="MIJ29" s="2"/>
      <c r="MIK29" s="2"/>
      <c r="MIL29" s="2"/>
      <c r="MIM29" s="2"/>
      <c r="MIN29" s="2"/>
      <c r="MIO29" s="2"/>
      <c r="MIP29" s="2"/>
      <c r="MIQ29" s="2"/>
      <c r="MIR29" s="2"/>
      <c r="MIS29" s="2"/>
      <c r="MIT29" s="2"/>
      <c r="MIU29" s="2"/>
      <c r="MIV29" s="2"/>
      <c r="MIW29" s="2"/>
      <c r="MIX29" s="2"/>
      <c r="MIY29" s="2"/>
      <c r="MIZ29" s="2"/>
      <c r="MJA29" s="2"/>
      <c r="MJB29" s="2"/>
      <c r="MJC29" s="2"/>
      <c r="MJD29" s="2"/>
      <c r="MJE29" s="2"/>
      <c r="MJF29" s="2"/>
      <c r="MJG29" s="2"/>
      <c r="MJH29" s="2"/>
      <c r="MJI29" s="2"/>
      <c r="MJJ29" s="2"/>
      <c r="MJK29" s="2"/>
      <c r="MJL29" s="2"/>
      <c r="MJM29" s="2"/>
      <c r="MJN29" s="2"/>
      <c r="MJO29" s="2"/>
      <c r="MJP29" s="2"/>
      <c r="MJQ29" s="2"/>
      <c r="MJR29" s="2"/>
      <c r="MJS29" s="2"/>
      <c r="MJT29" s="2"/>
      <c r="MJU29" s="2"/>
      <c r="MJV29" s="2"/>
      <c r="MJW29" s="2"/>
      <c r="MJX29" s="2"/>
      <c r="MJY29" s="2"/>
      <c r="MJZ29" s="2"/>
      <c r="MKA29" s="2"/>
      <c r="MKB29" s="2"/>
      <c r="MKC29" s="2"/>
      <c r="MKD29" s="2"/>
      <c r="MKE29" s="2"/>
      <c r="MKF29" s="2"/>
      <c r="MKG29" s="2"/>
      <c r="MKH29" s="2"/>
      <c r="MKI29" s="2"/>
      <c r="MKJ29" s="2"/>
      <c r="MKK29" s="2"/>
      <c r="MKL29" s="2"/>
      <c r="MKM29" s="2"/>
      <c r="MKN29" s="2"/>
      <c r="MKO29" s="2"/>
      <c r="MKP29" s="2"/>
      <c r="MKQ29" s="2"/>
      <c r="MKR29" s="2"/>
      <c r="MKS29" s="2"/>
      <c r="MKT29" s="2"/>
      <c r="MKU29" s="2"/>
      <c r="MKV29" s="2"/>
      <c r="MKW29" s="2"/>
      <c r="MKX29" s="2"/>
      <c r="MKY29" s="2"/>
      <c r="MKZ29" s="2"/>
      <c r="MLA29" s="2"/>
      <c r="MLB29" s="2"/>
      <c r="MLC29" s="2"/>
      <c r="MLD29" s="2"/>
      <c r="MLE29" s="2"/>
      <c r="MLF29" s="2"/>
      <c r="MLG29" s="2"/>
      <c r="MLH29" s="2"/>
      <c r="MLI29" s="2"/>
      <c r="MLJ29" s="2"/>
      <c r="MLK29" s="2"/>
      <c r="MLL29" s="2"/>
      <c r="MLM29" s="2"/>
      <c r="MLN29" s="2"/>
      <c r="MLO29" s="2"/>
      <c r="MLP29" s="2"/>
      <c r="MLQ29" s="2"/>
      <c r="MLR29" s="2"/>
      <c r="MLS29" s="2"/>
      <c r="MLT29" s="2"/>
      <c r="MLU29" s="2"/>
      <c r="MLV29" s="2"/>
      <c r="MLW29" s="2"/>
      <c r="MLX29" s="2"/>
      <c r="MLY29" s="2"/>
      <c r="MLZ29" s="2"/>
      <c r="MMA29" s="2"/>
      <c r="MMB29" s="2"/>
      <c r="MMC29" s="2"/>
      <c r="MMD29" s="2"/>
      <c r="MME29" s="2"/>
      <c r="MMF29" s="2"/>
      <c r="MMG29" s="2"/>
      <c r="MMH29" s="2"/>
      <c r="MMI29" s="2"/>
      <c r="MMJ29" s="2"/>
      <c r="MMK29" s="2"/>
      <c r="MML29" s="2"/>
      <c r="MMM29" s="2"/>
      <c r="MMN29" s="2"/>
      <c r="MMO29" s="2"/>
      <c r="MMP29" s="2"/>
      <c r="MMQ29" s="2"/>
      <c r="MMR29" s="2"/>
      <c r="MMS29" s="2"/>
      <c r="MMT29" s="2"/>
      <c r="MMU29" s="2"/>
      <c r="MMV29" s="2"/>
      <c r="MMW29" s="2"/>
      <c r="MMX29" s="2"/>
      <c r="MMY29" s="2"/>
      <c r="MMZ29" s="2"/>
      <c r="MNA29" s="2"/>
      <c r="MNB29" s="2"/>
      <c r="MNC29" s="2"/>
      <c r="MND29" s="2"/>
      <c r="MNE29" s="2"/>
      <c r="MNF29" s="2"/>
      <c r="MNG29" s="2"/>
      <c r="MNH29" s="2"/>
      <c r="MNI29" s="2"/>
      <c r="MNJ29" s="2"/>
      <c r="MNK29" s="2"/>
      <c r="MNL29" s="2"/>
      <c r="MNM29" s="2"/>
      <c r="MNN29" s="2"/>
      <c r="MNO29" s="2"/>
      <c r="MNP29" s="2"/>
      <c r="MNQ29" s="2"/>
      <c r="MNR29" s="2"/>
      <c r="MNS29" s="2"/>
      <c r="MNT29" s="2"/>
      <c r="MNU29" s="2"/>
      <c r="MNV29" s="2"/>
      <c r="MNW29" s="2"/>
      <c r="MNX29" s="2"/>
      <c r="MNY29" s="2"/>
      <c r="MNZ29" s="2"/>
      <c r="MOA29" s="2"/>
      <c r="MOB29" s="2"/>
      <c r="MOC29" s="2"/>
      <c r="MOD29" s="2"/>
      <c r="MOE29" s="2"/>
      <c r="MOF29" s="2"/>
      <c r="MOG29" s="2"/>
      <c r="MOH29" s="2"/>
      <c r="MOI29" s="2"/>
      <c r="MOJ29" s="2"/>
      <c r="MOK29" s="2"/>
      <c r="MOL29" s="2"/>
      <c r="MOM29" s="2"/>
      <c r="MON29" s="2"/>
      <c r="MOO29" s="2"/>
      <c r="MOP29" s="2"/>
      <c r="MOQ29" s="2"/>
      <c r="MOR29" s="2"/>
      <c r="MOS29" s="2"/>
      <c r="MOT29" s="2"/>
      <c r="MOU29" s="2"/>
      <c r="MOV29" s="2"/>
      <c r="MOW29" s="2"/>
      <c r="MOX29" s="2"/>
      <c r="MOY29" s="2"/>
      <c r="MOZ29" s="2"/>
      <c r="MPA29" s="2"/>
      <c r="MPB29" s="2"/>
      <c r="MPC29" s="2"/>
      <c r="MPD29" s="2"/>
      <c r="MPE29" s="2"/>
      <c r="MPF29" s="2"/>
      <c r="MPG29" s="2"/>
      <c r="MPH29" s="2"/>
      <c r="MPI29" s="2"/>
      <c r="MPJ29" s="2"/>
      <c r="MPK29" s="2"/>
      <c r="MPL29" s="2"/>
      <c r="MPM29" s="2"/>
      <c r="MPN29" s="2"/>
      <c r="MPO29" s="2"/>
      <c r="MPP29" s="2"/>
      <c r="MPQ29" s="2"/>
      <c r="MPR29" s="2"/>
      <c r="MPS29" s="2"/>
      <c r="MPT29" s="2"/>
      <c r="MPU29" s="2"/>
      <c r="MPV29" s="2"/>
      <c r="MPW29" s="2"/>
      <c r="MPX29" s="2"/>
      <c r="MPY29" s="2"/>
      <c r="MPZ29" s="2"/>
      <c r="MQA29" s="2"/>
      <c r="MQB29" s="2"/>
      <c r="MQC29" s="2"/>
      <c r="MQD29" s="2"/>
      <c r="MQE29" s="2"/>
      <c r="MQF29" s="2"/>
      <c r="MQG29" s="2"/>
      <c r="MQH29" s="2"/>
      <c r="MQI29" s="2"/>
      <c r="MQJ29" s="2"/>
      <c r="MQK29" s="2"/>
      <c r="MQL29" s="2"/>
      <c r="MQM29" s="2"/>
      <c r="MQN29" s="2"/>
      <c r="MQO29" s="2"/>
      <c r="MQP29" s="2"/>
      <c r="MQQ29" s="2"/>
      <c r="MQR29" s="2"/>
      <c r="MQS29" s="2"/>
      <c r="MQT29" s="2"/>
      <c r="MQU29" s="2"/>
      <c r="MQV29" s="2"/>
      <c r="MQW29" s="2"/>
      <c r="MQX29" s="2"/>
      <c r="MQY29" s="2"/>
      <c r="MQZ29" s="2"/>
      <c r="MRA29" s="2"/>
      <c r="MRB29" s="2"/>
      <c r="MRC29" s="2"/>
      <c r="MRD29" s="2"/>
      <c r="MRE29" s="2"/>
      <c r="MRF29" s="2"/>
      <c r="MRG29" s="2"/>
      <c r="MRH29" s="2"/>
      <c r="MRI29" s="2"/>
      <c r="MRJ29" s="2"/>
      <c r="MRK29" s="2"/>
      <c r="MRL29" s="2"/>
      <c r="MRM29" s="2"/>
      <c r="MRN29" s="2"/>
      <c r="MRO29" s="2"/>
      <c r="MRP29" s="2"/>
      <c r="MRQ29" s="2"/>
      <c r="MRR29" s="2"/>
      <c r="MRS29" s="2"/>
      <c r="MRT29" s="2"/>
      <c r="MRU29" s="2"/>
      <c r="MRV29" s="2"/>
      <c r="MRW29" s="2"/>
      <c r="MRX29" s="2"/>
      <c r="MRY29" s="2"/>
      <c r="MRZ29" s="2"/>
      <c r="MSA29" s="2"/>
      <c r="MSB29" s="2"/>
      <c r="MSC29" s="2"/>
      <c r="MSD29" s="2"/>
      <c r="MSE29" s="2"/>
      <c r="MSF29" s="2"/>
      <c r="MSG29" s="2"/>
      <c r="MSH29" s="2"/>
      <c r="MSI29" s="2"/>
      <c r="MSJ29" s="2"/>
      <c r="MSK29" s="2"/>
      <c r="MSL29" s="2"/>
      <c r="MSM29" s="2"/>
      <c r="MSN29" s="2"/>
      <c r="MSO29" s="2"/>
      <c r="MSP29" s="2"/>
      <c r="MSQ29" s="2"/>
      <c r="MSR29" s="2"/>
      <c r="MSS29" s="2"/>
      <c r="MST29" s="2"/>
      <c r="MSU29" s="2"/>
      <c r="MSV29" s="2"/>
      <c r="MSW29" s="2"/>
      <c r="MSX29" s="2"/>
      <c r="MSY29" s="2"/>
      <c r="MSZ29" s="2"/>
      <c r="MTA29" s="2"/>
      <c r="MTB29" s="2"/>
      <c r="MTC29" s="2"/>
      <c r="MTD29" s="2"/>
      <c r="MTE29" s="2"/>
      <c r="MTF29" s="2"/>
      <c r="MTG29" s="2"/>
      <c r="MTH29" s="2"/>
      <c r="MTI29" s="2"/>
      <c r="MTJ29" s="2"/>
      <c r="MTK29" s="2"/>
      <c r="MTL29" s="2"/>
      <c r="MTM29" s="2"/>
      <c r="MTN29" s="2"/>
      <c r="MTO29" s="2"/>
      <c r="MTP29" s="2"/>
      <c r="MTQ29" s="2"/>
      <c r="MTR29" s="2"/>
      <c r="MTS29" s="2"/>
      <c r="MTT29" s="2"/>
      <c r="MTU29" s="2"/>
      <c r="MTV29" s="2"/>
      <c r="MTW29" s="2"/>
      <c r="MTX29" s="2"/>
      <c r="MTY29" s="2"/>
      <c r="MTZ29" s="2"/>
      <c r="MUA29" s="2"/>
      <c r="MUB29" s="2"/>
      <c r="MUC29" s="2"/>
      <c r="MUD29" s="2"/>
      <c r="MUE29" s="2"/>
      <c r="MUF29" s="2"/>
      <c r="MUG29" s="2"/>
      <c r="MUH29" s="2"/>
      <c r="MUI29" s="2"/>
      <c r="MUJ29" s="2"/>
      <c r="MUK29" s="2"/>
      <c r="MUL29" s="2"/>
      <c r="MUM29" s="2"/>
      <c r="MUN29" s="2"/>
      <c r="MUO29" s="2"/>
      <c r="MUP29" s="2"/>
      <c r="MUQ29" s="2"/>
      <c r="MUR29" s="2"/>
      <c r="MUS29" s="2"/>
      <c r="MUT29" s="2"/>
      <c r="MUU29" s="2"/>
      <c r="MUV29" s="2"/>
      <c r="MUW29" s="2"/>
      <c r="MUX29" s="2"/>
      <c r="MUY29" s="2"/>
      <c r="MUZ29" s="2"/>
      <c r="MVA29" s="2"/>
      <c r="MVB29" s="2"/>
      <c r="MVC29" s="2"/>
      <c r="MVD29" s="2"/>
      <c r="MVE29" s="2"/>
      <c r="MVF29" s="2"/>
      <c r="MVG29" s="2"/>
      <c r="MVH29" s="2"/>
      <c r="MVI29" s="2"/>
      <c r="MVJ29" s="2"/>
      <c r="MVK29" s="2"/>
      <c r="MVL29" s="2"/>
      <c r="MVM29" s="2"/>
      <c r="MVN29" s="2"/>
      <c r="MVO29" s="2"/>
      <c r="MVP29" s="2"/>
      <c r="MVQ29" s="2"/>
      <c r="MVR29" s="2"/>
      <c r="MVS29" s="2"/>
      <c r="MVT29" s="2"/>
      <c r="MVU29" s="2"/>
      <c r="MVV29" s="2"/>
      <c r="MVW29" s="2"/>
      <c r="MVX29" s="2"/>
      <c r="MVY29" s="2"/>
      <c r="MVZ29" s="2"/>
      <c r="MWA29" s="2"/>
      <c r="MWB29" s="2"/>
      <c r="MWC29" s="2"/>
      <c r="MWD29" s="2"/>
      <c r="MWE29" s="2"/>
      <c r="MWF29" s="2"/>
      <c r="MWG29" s="2"/>
      <c r="MWH29" s="2"/>
      <c r="MWI29" s="2"/>
      <c r="MWJ29" s="2"/>
      <c r="MWK29" s="2"/>
      <c r="MWL29" s="2"/>
      <c r="MWM29" s="2"/>
      <c r="MWN29" s="2"/>
      <c r="MWO29" s="2"/>
      <c r="MWP29" s="2"/>
      <c r="MWQ29" s="2"/>
      <c r="MWR29" s="2"/>
      <c r="MWS29" s="2"/>
      <c r="MWT29" s="2"/>
      <c r="MWU29" s="2"/>
      <c r="MWV29" s="2"/>
      <c r="MWW29" s="2"/>
      <c r="MWX29" s="2"/>
      <c r="MWY29" s="2"/>
      <c r="MWZ29" s="2"/>
      <c r="MXA29" s="2"/>
      <c r="MXB29" s="2"/>
      <c r="MXC29" s="2"/>
      <c r="MXD29" s="2"/>
      <c r="MXE29" s="2"/>
      <c r="MXF29" s="2"/>
      <c r="MXG29" s="2"/>
      <c r="MXH29" s="2"/>
      <c r="MXI29" s="2"/>
      <c r="MXJ29" s="2"/>
      <c r="MXK29" s="2"/>
      <c r="MXL29" s="2"/>
      <c r="MXM29" s="2"/>
      <c r="MXN29" s="2"/>
      <c r="MXO29" s="2"/>
      <c r="MXP29" s="2"/>
      <c r="MXQ29" s="2"/>
      <c r="MXR29" s="2"/>
      <c r="MXS29" s="2"/>
      <c r="MXT29" s="2"/>
      <c r="MXU29" s="2"/>
      <c r="MXV29" s="2"/>
      <c r="MXW29" s="2"/>
      <c r="MXX29" s="2"/>
      <c r="MXY29" s="2"/>
      <c r="MXZ29" s="2"/>
      <c r="MYA29" s="2"/>
      <c r="MYB29" s="2"/>
      <c r="MYC29" s="2"/>
      <c r="MYD29" s="2"/>
      <c r="MYE29" s="2"/>
      <c r="MYF29" s="2"/>
      <c r="MYG29" s="2"/>
      <c r="MYH29" s="2"/>
      <c r="MYI29" s="2"/>
      <c r="MYJ29" s="2"/>
      <c r="MYK29" s="2"/>
      <c r="MYL29" s="2"/>
      <c r="MYM29" s="2"/>
      <c r="MYN29" s="2"/>
      <c r="MYO29" s="2"/>
      <c r="MYP29" s="2"/>
      <c r="MYQ29" s="2"/>
      <c r="MYR29" s="2"/>
      <c r="MYS29" s="2"/>
      <c r="MYT29" s="2"/>
      <c r="MYU29" s="2"/>
      <c r="MYV29" s="2"/>
      <c r="MYW29" s="2"/>
      <c r="MYX29" s="2"/>
      <c r="MYY29" s="2"/>
      <c r="MYZ29" s="2"/>
      <c r="MZA29" s="2"/>
      <c r="MZB29" s="2"/>
      <c r="MZC29" s="2"/>
      <c r="MZD29" s="2"/>
      <c r="MZE29" s="2"/>
      <c r="MZF29" s="2"/>
      <c r="MZG29" s="2"/>
      <c r="MZH29" s="2"/>
      <c r="MZI29" s="2"/>
      <c r="MZJ29" s="2"/>
      <c r="MZK29" s="2"/>
      <c r="MZL29" s="2"/>
      <c r="MZM29" s="2"/>
      <c r="MZN29" s="2"/>
      <c r="MZO29" s="2"/>
      <c r="MZP29" s="2"/>
      <c r="MZQ29" s="2"/>
      <c r="MZR29" s="2"/>
      <c r="MZS29" s="2"/>
      <c r="MZT29" s="2"/>
      <c r="MZU29" s="2"/>
      <c r="MZV29" s="2"/>
      <c r="MZW29" s="2"/>
      <c r="MZX29" s="2"/>
      <c r="MZY29" s="2"/>
      <c r="MZZ29" s="2"/>
      <c r="NAA29" s="2"/>
      <c r="NAB29" s="2"/>
      <c r="NAC29" s="2"/>
      <c r="NAD29" s="2"/>
      <c r="NAE29" s="2"/>
      <c r="NAF29" s="2"/>
      <c r="NAG29" s="2"/>
      <c r="NAH29" s="2"/>
      <c r="NAI29" s="2"/>
      <c r="NAJ29" s="2"/>
      <c r="NAK29" s="2"/>
      <c r="NAL29" s="2"/>
      <c r="NAM29" s="2"/>
      <c r="NAN29" s="2"/>
      <c r="NAO29" s="2"/>
      <c r="NAP29" s="2"/>
      <c r="NAQ29" s="2"/>
      <c r="NAR29" s="2"/>
      <c r="NAS29" s="2"/>
      <c r="NAT29" s="2"/>
      <c r="NAU29" s="2"/>
      <c r="NAV29" s="2"/>
      <c r="NAW29" s="2"/>
      <c r="NAX29" s="2"/>
      <c r="NAY29" s="2"/>
      <c r="NAZ29" s="2"/>
      <c r="NBA29" s="2"/>
      <c r="NBB29" s="2"/>
      <c r="NBC29" s="2"/>
      <c r="NBD29" s="2"/>
      <c r="NBE29" s="2"/>
      <c r="NBF29" s="2"/>
      <c r="NBG29" s="2"/>
      <c r="NBH29" s="2"/>
      <c r="NBI29" s="2"/>
      <c r="NBJ29" s="2"/>
      <c r="NBK29" s="2"/>
      <c r="NBL29" s="2"/>
      <c r="NBM29" s="2"/>
      <c r="NBN29" s="2"/>
      <c r="NBO29" s="2"/>
      <c r="NBP29" s="2"/>
      <c r="NBQ29" s="2"/>
      <c r="NBR29" s="2"/>
      <c r="NBS29" s="2"/>
      <c r="NBT29" s="2"/>
      <c r="NBU29" s="2"/>
      <c r="NBV29" s="2"/>
      <c r="NBW29" s="2"/>
      <c r="NBX29" s="2"/>
      <c r="NBY29" s="2"/>
      <c r="NBZ29" s="2"/>
      <c r="NCA29" s="2"/>
      <c r="NCB29" s="2"/>
      <c r="NCC29" s="2"/>
      <c r="NCD29" s="2"/>
      <c r="NCE29" s="2"/>
      <c r="NCF29" s="2"/>
      <c r="NCG29" s="2"/>
      <c r="NCH29" s="2"/>
      <c r="NCI29" s="2"/>
      <c r="NCJ29" s="2"/>
      <c r="NCK29" s="2"/>
      <c r="NCL29" s="2"/>
      <c r="NCM29" s="2"/>
      <c r="NCN29" s="2"/>
      <c r="NCO29" s="2"/>
      <c r="NCP29" s="2"/>
      <c r="NCQ29" s="2"/>
      <c r="NCR29" s="2"/>
      <c r="NCS29" s="2"/>
      <c r="NCT29" s="2"/>
      <c r="NCU29" s="2"/>
      <c r="NCV29" s="2"/>
      <c r="NCW29" s="2"/>
      <c r="NCX29" s="2"/>
      <c r="NCY29" s="2"/>
      <c r="NCZ29" s="2"/>
      <c r="NDA29" s="2"/>
      <c r="NDB29" s="2"/>
      <c r="NDC29" s="2"/>
      <c r="NDD29" s="2"/>
      <c r="NDE29" s="2"/>
      <c r="NDF29" s="2"/>
      <c r="NDG29" s="2"/>
      <c r="NDH29" s="2"/>
      <c r="NDI29" s="2"/>
      <c r="NDJ29" s="2"/>
      <c r="NDK29" s="2"/>
      <c r="NDL29" s="2"/>
      <c r="NDM29" s="2"/>
      <c r="NDN29" s="2"/>
      <c r="NDO29" s="2"/>
      <c r="NDP29" s="2"/>
      <c r="NDQ29" s="2"/>
      <c r="NDR29" s="2"/>
      <c r="NDS29" s="2"/>
      <c r="NDT29" s="2"/>
      <c r="NDU29" s="2"/>
      <c r="NDV29" s="2"/>
      <c r="NDW29" s="2"/>
      <c r="NDX29" s="2"/>
      <c r="NDY29" s="2"/>
      <c r="NDZ29" s="2"/>
      <c r="NEA29" s="2"/>
      <c r="NEB29" s="2"/>
      <c r="NEC29" s="2"/>
      <c r="NED29" s="2"/>
      <c r="NEE29" s="2"/>
      <c r="NEF29" s="2"/>
      <c r="NEG29" s="2"/>
      <c r="NEH29" s="2"/>
      <c r="NEI29" s="2"/>
      <c r="NEJ29" s="2"/>
      <c r="NEK29" s="2"/>
      <c r="NEL29" s="2"/>
      <c r="NEM29" s="2"/>
      <c r="NEN29" s="2"/>
      <c r="NEO29" s="2"/>
      <c r="NEP29" s="2"/>
      <c r="NEQ29" s="2"/>
      <c r="NER29" s="2"/>
      <c r="NES29" s="2"/>
      <c r="NET29" s="2"/>
      <c r="NEU29" s="2"/>
      <c r="NEV29" s="2"/>
      <c r="NEW29" s="2"/>
      <c r="NEX29" s="2"/>
      <c r="NEY29" s="2"/>
      <c r="NEZ29" s="2"/>
      <c r="NFA29" s="2"/>
      <c r="NFB29" s="2"/>
      <c r="NFC29" s="2"/>
      <c r="NFD29" s="2"/>
      <c r="NFE29" s="2"/>
      <c r="NFF29" s="2"/>
      <c r="NFG29" s="2"/>
      <c r="NFH29" s="2"/>
      <c r="NFI29" s="2"/>
      <c r="NFJ29" s="2"/>
      <c r="NFK29" s="2"/>
      <c r="NFL29" s="2"/>
      <c r="NFM29" s="2"/>
      <c r="NFN29" s="2"/>
      <c r="NFO29" s="2"/>
      <c r="NFP29" s="2"/>
      <c r="NFQ29" s="2"/>
      <c r="NFR29" s="2"/>
      <c r="NFS29" s="2"/>
      <c r="NFT29" s="2"/>
      <c r="NFU29" s="2"/>
      <c r="NFV29" s="2"/>
      <c r="NFW29" s="2"/>
      <c r="NFX29" s="2"/>
      <c r="NFY29" s="2"/>
      <c r="NFZ29" s="2"/>
      <c r="NGA29" s="2"/>
      <c r="NGB29" s="2"/>
      <c r="NGC29" s="2"/>
      <c r="NGD29" s="2"/>
      <c r="NGE29" s="2"/>
      <c r="NGF29" s="2"/>
      <c r="NGG29" s="2"/>
      <c r="NGH29" s="2"/>
      <c r="NGI29" s="2"/>
      <c r="NGJ29" s="2"/>
      <c r="NGK29" s="2"/>
      <c r="NGL29" s="2"/>
      <c r="NGM29" s="2"/>
      <c r="NGN29" s="2"/>
      <c r="NGO29" s="2"/>
      <c r="NGP29" s="2"/>
      <c r="NGQ29" s="2"/>
      <c r="NGR29" s="2"/>
      <c r="NGS29" s="2"/>
      <c r="NGT29" s="2"/>
      <c r="NGU29" s="2"/>
      <c r="NGV29" s="2"/>
      <c r="NGW29" s="2"/>
      <c r="NGX29" s="2"/>
      <c r="NGY29" s="2"/>
      <c r="NGZ29" s="2"/>
      <c r="NHA29" s="2"/>
      <c r="NHB29" s="2"/>
      <c r="NHC29" s="2"/>
      <c r="NHD29" s="2"/>
      <c r="NHE29" s="2"/>
      <c r="NHF29" s="2"/>
      <c r="NHG29" s="2"/>
      <c r="NHH29" s="2"/>
      <c r="NHI29" s="2"/>
      <c r="NHJ29" s="2"/>
      <c r="NHK29" s="2"/>
      <c r="NHL29" s="2"/>
      <c r="NHM29" s="2"/>
      <c r="NHN29" s="2"/>
      <c r="NHO29" s="2"/>
      <c r="NHP29" s="2"/>
      <c r="NHQ29" s="2"/>
      <c r="NHR29" s="2"/>
      <c r="NHS29" s="2"/>
      <c r="NHT29" s="2"/>
      <c r="NHU29" s="2"/>
      <c r="NHV29" s="2"/>
      <c r="NHW29" s="2"/>
      <c r="NHX29" s="2"/>
      <c r="NHY29" s="2"/>
      <c r="NHZ29" s="2"/>
      <c r="NIA29" s="2"/>
      <c r="NIB29" s="2"/>
      <c r="NIC29" s="2"/>
      <c r="NID29" s="2"/>
      <c r="NIE29" s="2"/>
      <c r="NIF29" s="2"/>
      <c r="NIG29" s="2"/>
      <c r="NIH29" s="2"/>
      <c r="NII29" s="2"/>
      <c r="NIJ29" s="2"/>
      <c r="NIK29" s="2"/>
      <c r="NIL29" s="2"/>
      <c r="NIM29" s="2"/>
      <c r="NIN29" s="2"/>
      <c r="NIO29" s="2"/>
      <c r="NIP29" s="2"/>
      <c r="NIQ29" s="2"/>
      <c r="NIR29" s="2"/>
      <c r="NIS29" s="2"/>
      <c r="NIT29" s="2"/>
      <c r="NIU29" s="2"/>
      <c r="NIV29" s="2"/>
      <c r="NIW29" s="2"/>
      <c r="NIX29" s="2"/>
      <c r="NIY29" s="2"/>
      <c r="NIZ29" s="2"/>
      <c r="NJA29" s="2"/>
      <c r="NJB29" s="2"/>
      <c r="NJC29" s="2"/>
      <c r="NJD29" s="2"/>
      <c r="NJE29" s="2"/>
      <c r="NJF29" s="2"/>
      <c r="NJG29" s="2"/>
      <c r="NJH29" s="2"/>
      <c r="NJI29" s="2"/>
      <c r="NJJ29" s="2"/>
      <c r="NJK29" s="2"/>
      <c r="NJL29" s="2"/>
      <c r="NJM29" s="2"/>
      <c r="NJN29" s="2"/>
      <c r="NJO29" s="2"/>
      <c r="NJP29" s="2"/>
      <c r="NJQ29" s="2"/>
      <c r="NJR29" s="2"/>
      <c r="NJS29" s="2"/>
      <c r="NJT29" s="2"/>
      <c r="NJU29" s="2"/>
      <c r="NJV29" s="2"/>
      <c r="NJW29" s="2"/>
      <c r="NJX29" s="2"/>
      <c r="NJY29" s="2"/>
      <c r="NJZ29" s="2"/>
      <c r="NKA29" s="2"/>
      <c r="NKB29" s="2"/>
      <c r="NKC29" s="2"/>
      <c r="NKD29" s="2"/>
      <c r="NKE29" s="2"/>
      <c r="NKF29" s="2"/>
      <c r="NKG29" s="2"/>
      <c r="NKH29" s="2"/>
      <c r="NKI29" s="2"/>
      <c r="NKJ29" s="2"/>
      <c r="NKK29" s="2"/>
      <c r="NKL29" s="2"/>
      <c r="NKM29" s="2"/>
      <c r="NKN29" s="2"/>
      <c r="NKO29" s="2"/>
      <c r="NKP29" s="2"/>
      <c r="NKQ29" s="2"/>
      <c r="NKR29" s="2"/>
      <c r="NKS29" s="2"/>
      <c r="NKT29" s="2"/>
      <c r="NKU29" s="2"/>
      <c r="NKV29" s="2"/>
      <c r="NKW29" s="2"/>
      <c r="NKX29" s="2"/>
      <c r="NKY29" s="2"/>
      <c r="NKZ29" s="2"/>
      <c r="NLA29" s="2"/>
      <c r="NLB29" s="2"/>
      <c r="NLC29" s="2"/>
      <c r="NLD29" s="2"/>
      <c r="NLE29" s="2"/>
      <c r="NLF29" s="2"/>
      <c r="NLG29" s="2"/>
      <c r="NLH29" s="2"/>
      <c r="NLI29" s="2"/>
      <c r="NLJ29" s="2"/>
      <c r="NLK29" s="2"/>
      <c r="NLL29" s="2"/>
      <c r="NLM29" s="2"/>
      <c r="NLN29" s="2"/>
      <c r="NLO29" s="2"/>
      <c r="NLP29" s="2"/>
      <c r="NLQ29" s="2"/>
      <c r="NLR29" s="2"/>
      <c r="NLS29" s="2"/>
      <c r="NLT29" s="2"/>
      <c r="NLU29" s="2"/>
      <c r="NLV29" s="2"/>
      <c r="NLW29" s="2"/>
      <c r="NLX29" s="2"/>
      <c r="NLY29" s="2"/>
      <c r="NLZ29" s="2"/>
      <c r="NMA29" s="2"/>
      <c r="NMB29" s="2"/>
      <c r="NMC29" s="2"/>
      <c r="NMD29" s="2"/>
      <c r="NME29" s="2"/>
      <c r="NMF29" s="2"/>
      <c r="NMG29" s="2"/>
      <c r="NMH29" s="2"/>
      <c r="NMI29" s="2"/>
      <c r="NMJ29" s="2"/>
      <c r="NMK29" s="2"/>
      <c r="NML29" s="2"/>
      <c r="NMM29" s="2"/>
      <c r="NMN29" s="2"/>
      <c r="NMO29" s="2"/>
      <c r="NMP29" s="2"/>
      <c r="NMQ29" s="2"/>
      <c r="NMR29" s="2"/>
      <c r="NMS29" s="2"/>
      <c r="NMT29" s="2"/>
      <c r="NMU29" s="2"/>
      <c r="NMV29" s="2"/>
      <c r="NMW29" s="2"/>
      <c r="NMX29" s="2"/>
      <c r="NMY29" s="2"/>
      <c r="NMZ29" s="2"/>
      <c r="NNA29" s="2"/>
      <c r="NNB29" s="2"/>
      <c r="NNC29" s="2"/>
      <c r="NND29" s="2"/>
      <c r="NNE29" s="2"/>
      <c r="NNF29" s="2"/>
      <c r="NNG29" s="2"/>
      <c r="NNH29" s="2"/>
      <c r="NNI29" s="2"/>
      <c r="NNJ29" s="2"/>
      <c r="NNK29" s="2"/>
      <c r="NNL29" s="2"/>
      <c r="NNM29" s="2"/>
      <c r="NNN29" s="2"/>
      <c r="NNO29" s="2"/>
      <c r="NNP29" s="2"/>
      <c r="NNQ29" s="2"/>
      <c r="NNR29" s="2"/>
      <c r="NNS29" s="2"/>
      <c r="NNT29" s="2"/>
      <c r="NNU29" s="2"/>
      <c r="NNV29" s="2"/>
      <c r="NNW29" s="2"/>
      <c r="NNX29" s="2"/>
      <c r="NNY29" s="2"/>
      <c r="NNZ29" s="2"/>
      <c r="NOA29" s="2"/>
      <c r="NOB29" s="2"/>
      <c r="NOC29" s="2"/>
      <c r="NOD29" s="2"/>
      <c r="NOE29" s="2"/>
      <c r="NOF29" s="2"/>
      <c r="NOG29" s="2"/>
      <c r="NOH29" s="2"/>
      <c r="NOI29" s="2"/>
      <c r="NOJ29" s="2"/>
      <c r="NOK29" s="2"/>
      <c r="NOL29" s="2"/>
      <c r="NOM29" s="2"/>
      <c r="NON29" s="2"/>
      <c r="NOO29" s="2"/>
      <c r="NOP29" s="2"/>
      <c r="NOQ29" s="2"/>
      <c r="NOR29" s="2"/>
      <c r="NOS29" s="2"/>
      <c r="NOT29" s="2"/>
      <c r="NOU29" s="2"/>
      <c r="NOV29" s="2"/>
      <c r="NOW29" s="2"/>
      <c r="NOX29" s="2"/>
      <c r="NOY29" s="2"/>
      <c r="NOZ29" s="2"/>
      <c r="NPA29" s="2"/>
      <c r="NPB29" s="2"/>
      <c r="NPC29" s="2"/>
      <c r="NPD29" s="2"/>
      <c r="NPE29" s="2"/>
      <c r="NPF29" s="2"/>
      <c r="NPG29" s="2"/>
      <c r="NPH29" s="2"/>
      <c r="NPI29" s="2"/>
      <c r="NPJ29" s="2"/>
      <c r="NPK29" s="2"/>
      <c r="NPL29" s="2"/>
      <c r="NPM29" s="2"/>
      <c r="NPN29" s="2"/>
      <c r="NPO29" s="2"/>
      <c r="NPP29" s="2"/>
      <c r="NPQ29" s="2"/>
      <c r="NPR29" s="2"/>
      <c r="NPS29" s="2"/>
      <c r="NPT29" s="2"/>
      <c r="NPU29" s="2"/>
      <c r="NPV29" s="2"/>
      <c r="NPW29" s="2"/>
      <c r="NPX29" s="2"/>
      <c r="NPY29" s="2"/>
      <c r="NPZ29" s="2"/>
      <c r="NQA29" s="2"/>
      <c r="NQB29" s="2"/>
      <c r="NQC29" s="2"/>
      <c r="NQD29" s="2"/>
      <c r="NQE29" s="2"/>
      <c r="NQF29" s="2"/>
      <c r="NQG29" s="2"/>
      <c r="NQH29" s="2"/>
      <c r="NQI29" s="2"/>
      <c r="NQJ29" s="2"/>
      <c r="NQK29" s="2"/>
      <c r="NQL29" s="2"/>
      <c r="NQM29" s="2"/>
      <c r="NQN29" s="2"/>
      <c r="NQO29" s="2"/>
      <c r="NQP29" s="2"/>
      <c r="NQQ29" s="2"/>
      <c r="NQR29" s="2"/>
      <c r="NQS29" s="2"/>
      <c r="NQT29" s="2"/>
      <c r="NQU29" s="2"/>
      <c r="NQV29" s="2"/>
      <c r="NQW29" s="2"/>
      <c r="NQX29" s="2"/>
      <c r="NQY29" s="2"/>
      <c r="NQZ29" s="2"/>
      <c r="NRA29" s="2"/>
      <c r="NRB29" s="2"/>
      <c r="NRC29" s="2"/>
      <c r="NRD29" s="2"/>
      <c r="NRE29" s="2"/>
      <c r="NRF29" s="2"/>
      <c r="NRG29" s="2"/>
      <c r="NRH29" s="2"/>
      <c r="NRI29" s="2"/>
      <c r="NRJ29" s="2"/>
      <c r="NRK29" s="2"/>
      <c r="NRL29" s="2"/>
      <c r="NRM29" s="2"/>
      <c r="NRN29" s="2"/>
      <c r="NRO29" s="2"/>
      <c r="NRP29" s="2"/>
      <c r="NRQ29" s="2"/>
      <c r="NRR29" s="2"/>
      <c r="NRS29" s="2"/>
      <c r="NRT29" s="2"/>
      <c r="NRU29" s="2"/>
      <c r="NRV29" s="2"/>
      <c r="NRW29" s="2"/>
      <c r="NRX29" s="2"/>
      <c r="NRY29" s="2"/>
      <c r="NRZ29" s="2"/>
      <c r="NSA29" s="2"/>
      <c r="NSB29" s="2"/>
      <c r="NSC29" s="2"/>
      <c r="NSD29" s="2"/>
      <c r="NSE29" s="2"/>
      <c r="NSF29" s="2"/>
      <c r="NSG29" s="2"/>
      <c r="NSH29" s="2"/>
      <c r="NSI29" s="2"/>
      <c r="NSJ29" s="2"/>
      <c r="NSK29" s="2"/>
      <c r="NSL29" s="2"/>
      <c r="NSM29" s="2"/>
      <c r="NSN29" s="2"/>
      <c r="NSO29" s="2"/>
      <c r="NSP29" s="2"/>
      <c r="NSQ29" s="2"/>
      <c r="NSR29" s="2"/>
      <c r="NSS29" s="2"/>
      <c r="NST29" s="2"/>
      <c r="NSU29" s="2"/>
      <c r="NSV29" s="2"/>
      <c r="NSW29" s="2"/>
      <c r="NSX29" s="2"/>
      <c r="NSY29" s="2"/>
      <c r="NSZ29" s="2"/>
      <c r="NTA29" s="2"/>
      <c r="NTB29" s="2"/>
      <c r="NTC29" s="2"/>
      <c r="NTD29" s="2"/>
      <c r="NTE29" s="2"/>
      <c r="NTF29" s="2"/>
      <c r="NTG29" s="2"/>
      <c r="NTH29" s="2"/>
      <c r="NTI29" s="2"/>
      <c r="NTJ29" s="2"/>
      <c r="NTK29" s="2"/>
      <c r="NTL29" s="2"/>
      <c r="NTM29" s="2"/>
      <c r="NTN29" s="2"/>
      <c r="NTO29" s="2"/>
      <c r="NTP29" s="2"/>
      <c r="NTQ29" s="2"/>
      <c r="NTR29" s="2"/>
      <c r="NTS29" s="2"/>
      <c r="NTT29" s="2"/>
      <c r="NTU29" s="2"/>
      <c r="NTV29" s="2"/>
      <c r="NTW29" s="2"/>
      <c r="NTX29" s="2"/>
      <c r="NTY29" s="2"/>
      <c r="NTZ29" s="2"/>
      <c r="NUA29" s="2"/>
      <c r="NUB29" s="2"/>
      <c r="NUC29" s="2"/>
      <c r="NUD29" s="2"/>
      <c r="NUE29" s="2"/>
      <c r="NUF29" s="2"/>
      <c r="NUG29" s="2"/>
      <c r="NUH29" s="2"/>
      <c r="NUI29" s="2"/>
      <c r="NUJ29" s="2"/>
      <c r="NUK29" s="2"/>
      <c r="NUL29" s="2"/>
      <c r="NUM29" s="2"/>
      <c r="NUN29" s="2"/>
      <c r="NUO29" s="2"/>
      <c r="NUP29" s="2"/>
      <c r="NUQ29" s="2"/>
      <c r="NUR29" s="2"/>
      <c r="NUS29" s="2"/>
      <c r="NUT29" s="2"/>
      <c r="NUU29" s="2"/>
      <c r="NUV29" s="2"/>
      <c r="NUW29" s="2"/>
      <c r="NUX29" s="2"/>
      <c r="NUY29" s="2"/>
      <c r="NUZ29" s="2"/>
      <c r="NVA29" s="2"/>
      <c r="NVB29" s="2"/>
      <c r="NVC29" s="2"/>
      <c r="NVD29" s="2"/>
      <c r="NVE29" s="2"/>
      <c r="NVF29" s="2"/>
      <c r="NVG29" s="2"/>
      <c r="NVH29" s="2"/>
      <c r="NVI29" s="2"/>
      <c r="NVJ29" s="2"/>
      <c r="NVK29" s="2"/>
      <c r="NVL29" s="2"/>
      <c r="NVM29" s="2"/>
      <c r="NVN29" s="2"/>
      <c r="NVO29" s="2"/>
      <c r="NVP29" s="2"/>
      <c r="NVQ29" s="2"/>
      <c r="NVR29" s="2"/>
      <c r="NVS29" s="2"/>
      <c r="NVT29" s="2"/>
      <c r="NVU29" s="2"/>
      <c r="NVV29" s="2"/>
      <c r="NVW29" s="2"/>
      <c r="NVX29" s="2"/>
      <c r="NVY29" s="2"/>
      <c r="NVZ29" s="2"/>
      <c r="NWA29" s="2"/>
      <c r="NWB29" s="2"/>
      <c r="NWC29" s="2"/>
      <c r="NWD29" s="2"/>
      <c r="NWE29" s="2"/>
      <c r="NWF29" s="2"/>
      <c r="NWG29" s="2"/>
      <c r="NWH29" s="2"/>
      <c r="NWI29" s="2"/>
      <c r="NWJ29" s="2"/>
      <c r="NWK29" s="2"/>
      <c r="NWL29" s="2"/>
      <c r="NWM29" s="2"/>
      <c r="NWN29" s="2"/>
      <c r="NWO29" s="2"/>
      <c r="NWP29" s="2"/>
      <c r="NWQ29" s="2"/>
      <c r="NWR29" s="2"/>
      <c r="NWS29" s="2"/>
      <c r="NWT29" s="2"/>
      <c r="NWU29" s="2"/>
      <c r="NWV29" s="2"/>
      <c r="NWW29" s="2"/>
      <c r="NWX29" s="2"/>
      <c r="NWY29" s="2"/>
      <c r="NWZ29" s="2"/>
      <c r="NXA29" s="2"/>
      <c r="NXB29" s="2"/>
      <c r="NXC29" s="2"/>
      <c r="NXD29" s="2"/>
      <c r="NXE29" s="2"/>
      <c r="NXF29" s="2"/>
      <c r="NXG29" s="2"/>
      <c r="NXH29" s="2"/>
      <c r="NXI29" s="2"/>
      <c r="NXJ29" s="2"/>
      <c r="NXK29" s="2"/>
      <c r="NXL29" s="2"/>
      <c r="NXM29" s="2"/>
      <c r="NXN29" s="2"/>
      <c r="NXO29" s="2"/>
      <c r="NXP29" s="2"/>
      <c r="NXQ29" s="2"/>
      <c r="NXR29" s="2"/>
      <c r="NXS29" s="2"/>
      <c r="NXT29" s="2"/>
      <c r="NXU29" s="2"/>
      <c r="NXV29" s="2"/>
      <c r="NXW29" s="2"/>
      <c r="NXX29" s="2"/>
      <c r="NXY29" s="2"/>
      <c r="NXZ29" s="2"/>
      <c r="NYA29" s="2"/>
      <c r="NYB29" s="2"/>
      <c r="NYC29" s="2"/>
      <c r="NYD29" s="2"/>
      <c r="NYE29" s="2"/>
      <c r="NYF29" s="2"/>
      <c r="NYG29" s="2"/>
      <c r="NYH29" s="2"/>
      <c r="NYI29" s="2"/>
      <c r="NYJ29" s="2"/>
      <c r="NYK29" s="2"/>
      <c r="NYL29" s="2"/>
      <c r="NYM29" s="2"/>
      <c r="NYN29" s="2"/>
      <c r="NYO29" s="2"/>
      <c r="NYP29" s="2"/>
      <c r="NYQ29" s="2"/>
      <c r="NYR29" s="2"/>
      <c r="NYS29" s="2"/>
      <c r="NYT29" s="2"/>
      <c r="NYU29" s="2"/>
      <c r="NYV29" s="2"/>
      <c r="NYW29" s="2"/>
      <c r="NYX29" s="2"/>
      <c r="NYY29" s="2"/>
      <c r="NYZ29" s="2"/>
      <c r="NZA29" s="2"/>
      <c r="NZB29" s="2"/>
      <c r="NZC29" s="2"/>
      <c r="NZD29" s="2"/>
      <c r="NZE29" s="2"/>
      <c r="NZF29" s="2"/>
      <c r="NZG29" s="2"/>
      <c r="NZH29" s="2"/>
      <c r="NZI29" s="2"/>
      <c r="NZJ29" s="2"/>
      <c r="NZK29" s="2"/>
      <c r="NZL29" s="2"/>
      <c r="NZM29" s="2"/>
      <c r="NZN29" s="2"/>
      <c r="NZO29" s="2"/>
      <c r="NZP29" s="2"/>
      <c r="NZQ29" s="2"/>
      <c r="NZR29" s="2"/>
      <c r="NZS29" s="2"/>
      <c r="NZT29" s="2"/>
      <c r="NZU29" s="2"/>
      <c r="NZV29" s="2"/>
      <c r="NZW29" s="2"/>
      <c r="NZX29" s="2"/>
      <c r="NZY29" s="2"/>
      <c r="NZZ29" s="2"/>
      <c r="OAA29" s="2"/>
      <c r="OAB29" s="2"/>
      <c r="OAC29" s="2"/>
      <c r="OAD29" s="2"/>
      <c r="OAE29" s="2"/>
      <c r="OAF29" s="2"/>
      <c r="OAG29" s="2"/>
      <c r="OAH29" s="2"/>
      <c r="OAI29" s="2"/>
      <c r="OAJ29" s="2"/>
      <c r="OAK29" s="2"/>
      <c r="OAL29" s="2"/>
      <c r="OAM29" s="2"/>
      <c r="OAN29" s="2"/>
      <c r="OAO29" s="2"/>
      <c r="OAP29" s="2"/>
      <c r="OAQ29" s="2"/>
      <c r="OAR29" s="2"/>
      <c r="OAS29" s="2"/>
      <c r="OAT29" s="2"/>
      <c r="OAU29" s="2"/>
      <c r="OAV29" s="2"/>
      <c r="OAW29" s="2"/>
      <c r="OAX29" s="2"/>
      <c r="OAY29" s="2"/>
      <c r="OAZ29" s="2"/>
      <c r="OBA29" s="2"/>
      <c r="OBB29" s="2"/>
      <c r="OBC29" s="2"/>
      <c r="OBD29" s="2"/>
      <c r="OBE29" s="2"/>
      <c r="OBF29" s="2"/>
      <c r="OBG29" s="2"/>
      <c r="OBH29" s="2"/>
      <c r="OBI29" s="2"/>
      <c r="OBJ29" s="2"/>
      <c r="OBK29" s="2"/>
      <c r="OBL29" s="2"/>
      <c r="OBM29" s="2"/>
      <c r="OBN29" s="2"/>
      <c r="OBO29" s="2"/>
      <c r="OBP29" s="2"/>
      <c r="OBQ29" s="2"/>
      <c r="OBR29" s="2"/>
      <c r="OBS29" s="2"/>
      <c r="OBT29" s="2"/>
      <c r="OBU29" s="2"/>
      <c r="OBV29" s="2"/>
      <c r="OBW29" s="2"/>
      <c r="OBX29" s="2"/>
      <c r="OBY29" s="2"/>
      <c r="OBZ29" s="2"/>
      <c r="OCA29" s="2"/>
      <c r="OCB29" s="2"/>
      <c r="OCC29" s="2"/>
      <c r="OCD29" s="2"/>
      <c r="OCE29" s="2"/>
      <c r="OCF29" s="2"/>
      <c r="OCG29" s="2"/>
      <c r="OCH29" s="2"/>
      <c r="OCI29" s="2"/>
      <c r="OCJ29" s="2"/>
      <c r="OCK29" s="2"/>
      <c r="OCL29" s="2"/>
      <c r="OCM29" s="2"/>
      <c r="OCN29" s="2"/>
      <c r="OCO29" s="2"/>
      <c r="OCP29" s="2"/>
      <c r="OCQ29" s="2"/>
      <c r="OCR29" s="2"/>
      <c r="OCS29" s="2"/>
      <c r="OCT29" s="2"/>
      <c r="OCU29" s="2"/>
      <c r="OCV29" s="2"/>
      <c r="OCW29" s="2"/>
      <c r="OCX29" s="2"/>
      <c r="OCY29" s="2"/>
      <c r="OCZ29" s="2"/>
      <c r="ODA29" s="2"/>
      <c r="ODB29" s="2"/>
      <c r="ODC29" s="2"/>
      <c r="ODD29" s="2"/>
      <c r="ODE29" s="2"/>
      <c r="ODF29" s="2"/>
      <c r="ODG29" s="2"/>
      <c r="ODH29" s="2"/>
      <c r="ODI29" s="2"/>
      <c r="ODJ29" s="2"/>
      <c r="ODK29" s="2"/>
      <c r="ODL29" s="2"/>
      <c r="ODM29" s="2"/>
      <c r="ODN29" s="2"/>
      <c r="ODO29" s="2"/>
      <c r="ODP29" s="2"/>
      <c r="ODQ29" s="2"/>
      <c r="ODR29" s="2"/>
      <c r="ODS29" s="2"/>
      <c r="ODT29" s="2"/>
      <c r="ODU29" s="2"/>
      <c r="ODV29" s="2"/>
      <c r="ODW29" s="2"/>
      <c r="ODX29" s="2"/>
      <c r="ODY29" s="2"/>
      <c r="ODZ29" s="2"/>
      <c r="OEA29" s="2"/>
      <c r="OEB29" s="2"/>
      <c r="OEC29" s="2"/>
      <c r="OED29" s="2"/>
      <c r="OEE29" s="2"/>
      <c r="OEF29" s="2"/>
      <c r="OEG29" s="2"/>
      <c r="OEH29" s="2"/>
      <c r="OEI29" s="2"/>
      <c r="OEJ29" s="2"/>
      <c r="OEK29" s="2"/>
      <c r="OEL29" s="2"/>
      <c r="OEM29" s="2"/>
      <c r="OEN29" s="2"/>
      <c r="OEO29" s="2"/>
      <c r="OEP29" s="2"/>
      <c r="OEQ29" s="2"/>
      <c r="OER29" s="2"/>
      <c r="OES29" s="2"/>
      <c r="OET29" s="2"/>
      <c r="OEU29" s="2"/>
      <c r="OEV29" s="2"/>
      <c r="OEW29" s="2"/>
      <c r="OEX29" s="2"/>
      <c r="OEY29" s="2"/>
      <c r="OEZ29" s="2"/>
      <c r="OFA29" s="2"/>
      <c r="OFB29" s="2"/>
      <c r="OFC29" s="2"/>
      <c r="OFD29" s="2"/>
      <c r="OFE29" s="2"/>
      <c r="OFF29" s="2"/>
      <c r="OFG29" s="2"/>
      <c r="OFH29" s="2"/>
      <c r="OFI29" s="2"/>
      <c r="OFJ29" s="2"/>
      <c r="OFK29" s="2"/>
      <c r="OFL29" s="2"/>
      <c r="OFM29" s="2"/>
      <c r="OFN29" s="2"/>
      <c r="OFO29" s="2"/>
      <c r="OFP29" s="2"/>
      <c r="OFQ29" s="2"/>
      <c r="OFR29" s="2"/>
      <c r="OFS29" s="2"/>
      <c r="OFT29" s="2"/>
      <c r="OFU29" s="2"/>
      <c r="OFV29" s="2"/>
      <c r="OFW29" s="2"/>
      <c r="OFX29" s="2"/>
      <c r="OFY29" s="2"/>
      <c r="OFZ29" s="2"/>
      <c r="OGA29" s="2"/>
      <c r="OGB29" s="2"/>
      <c r="OGC29" s="2"/>
      <c r="OGD29" s="2"/>
      <c r="OGE29" s="2"/>
      <c r="OGF29" s="2"/>
      <c r="OGG29" s="2"/>
      <c r="OGH29" s="2"/>
      <c r="OGI29" s="2"/>
      <c r="OGJ29" s="2"/>
      <c r="OGK29" s="2"/>
      <c r="OGL29" s="2"/>
      <c r="OGM29" s="2"/>
      <c r="OGN29" s="2"/>
      <c r="OGO29" s="2"/>
      <c r="OGP29" s="2"/>
      <c r="OGQ29" s="2"/>
      <c r="OGR29" s="2"/>
      <c r="OGS29" s="2"/>
      <c r="OGT29" s="2"/>
      <c r="OGU29" s="2"/>
      <c r="OGV29" s="2"/>
      <c r="OGW29" s="2"/>
      <c r="OGX29" s="2"/>
      <c r="OGY29" s="2"/>
      <c r="OGZ29" s="2"/>
      <c r="OHA29" s="2"/>
      <c r="OHB29" s="2"/>
      <c r="OHC29" s="2"/>
      <c r="OHD29" s="2"/>
      <c r="OHE29" s="2"/>
      <c r="OHF29" s="2"/>
      <c r="OHG29" s="2"/>
      <c r="OHH29" s="2"/>
      <c r="OHI29" s="2"/>
      <c r="OHJ29" s="2"/>
      <c r="OHK29" s="2"/>
      <c r="OHL29" s="2"/>
      <c r="OHM29" s="2"/>
      <c r="OHN29" s="2"/>
      <c r="OHO29" s="2"/>
      <c r="OHP29" s="2"/>
      <c r="OHQ29" s="2"/>
      <c r="OHR29" s="2"/>
      <c r="OHS29" s="2"/>
      <c r="OHT29" s="2"/>
      <c r="OHU29" s="2"/>
      <c r="OHV29" s="2"/>
      <c r="OHW29" s="2"/>
      <c r="OHX29" s="2"/>
      <c r="OHY29" s="2"/>
      <c r="OHZ29" s="2"/>
      <c r="OIA29" s="2"/>
      <c r="OIB29" s="2"/>
      <c r="OIC29" s="2"/>
      <c r="OID29" s="2"/>
      <c r="OIE29" s="2"/>
      <c r="OIF29" s="2"/>
      <c r="OIG29" s="2"/>
      <c r="OIH29" s="2"/>
      <c r="OII29" s="2"/>
      <c r="OIJ29" s="2"/>
      <c r="OIK29" s="2"/>
      <c r="OIL29" s="2"/>
      <c r="OIM29" s="2"/>
      <c r="OIN29" s="2"/>
      <c r="OIO29" s="2"/>
      <c r="OIP29" s="2"/>
      <c r="OIQ29" s="2"/>
      <c r="OIR29" s="2"/>
      <c r="OIS29" s="2"/>
      <c r="OIT29" s="2"/>
      <c r="OIU29" s="2"/>
      <c r="OIV29" s="2"/>
      <c r="OIW29" s="2"/>
      <c r="OIX29" s="2"/>
      <c r="OIY29" s="2"/>
      <c r="OIZ29" s="2"/>
      <c r="OJA29" s="2"/>
      <c r="OJB29" s="2"/>
      <c r="OJC29" s="2"/>
      <c r="OJD29" s="2"/>
      <c r="OJE29" s="2"/>
      <c r="OJF29" s="2"/>
      <c r="OJG29" s="2"/>
      <c r="OJH29" s="2"/>
      <c r="OJI29" s="2"/>
      <c r="OJJ29" s="2"/>
      <c r="OJK29" s="2"/>
      <c r="OJL29" s="2"/>
      <c r="OJM29" s="2"/>
      <c r="OJN29" s="2"/>
      <c r="OJO29" s="2"/>
      <c r="OJP29" s="2"/>
      <c r="OJQ29" s="2"/>
      <c r="OJR29" s="2"/>
      <c r="OJS29" s="2"/>
      <c r="OJT29" s="2"/>
      <c r="OJU29" s="2"/>
      <c r="OJV29" s="2"/>
      <c r="OJW29" s="2"/>
      <c r="OJX29" s="2"/>
      <c r="OJY29" s="2"/>
      <c r="OJZ29" s="2"/>
      <c r="OKA29" s="2"/>
      <c r="OKB29" s="2"/>
      <c r="OKC29" s="2"/>
      <c r="OKD29" s="2"/>
      <c r="OKE29" s="2"/>
      <c r="OKF29" s="2"/>
      <c r="OKG29" s="2"/>
      <c r="OKH29" s="2"/>
      <c r="OKI29" s="2"/>
      <c r="OKJ29" s="2"/>
      <c r="OKK29" s="2"/>
      <c r="OKL29" s="2"/>
      <c r="OKM29" s="2"/>
      <c r="OKN29" s="2"/>
      <c r="OKO29" s="2"/>
      <c r="OKP29" s="2"/>
      <c r="OKQ29" s="2"/>
      <c r="OKR29" s="2"/>
      <c r="OKS29" s="2"/>
      <c r="OKT29" s="2"/>
      <c r="OKU29" s="2"/>
      <c r="OKV29" s="2"/>
      <c r="OKW29" s="2"/>
      <c r="OKX29" s="2"/>
      <c r="OKY29" s="2"/>
      <c r="OKZ29" s="2"/>
      <c r="OLA29" s="2"/>
      <c r="OLB29" s="2"/>
      <c r="OLC29" s="2"/>
      <c r="OLD29" s="2"/>
      <c r="OLE29" s="2"/>
      <c r="OLF29" s="2"/>
      <c r="OLG29" s="2"/>
      <c r="OLH29" s="2"/>
      <c r="OLI29" s="2"/>
      <c r="OLJ29" s="2"/>
      <c r="OLK29" s="2"/>
      <c r="OLL29" s="2"/>
      <c r="OLM29" s="2"/>
      <c r="OLN29" s="2"/>
      <c r="OLO29" s="2"/>
      <c r="OLP29" s="2"/>
      <c r="OLQ29" s="2"/>
      <c r="OLR29" s="2"/>
      <c r="OLS29" s="2"/>
      <c r="OLT29" s="2"/>
      <c r="OLU29" s="2"/>
      <c r="OLV29" s="2"/>
      <c r="OLW29" s="2"/>
      <c r="OLX29" s="2"/>
      <c r="OLY29" s="2"/>
      <c r="OLZ29" s="2"/>
      <c r="OMA29" s="2"/>
      <c r="OMB29" s="2"/>
      <c r="OMC29" s="2"/>
      <c r="OMD29" s="2"/>
      <c r="OME29" s="2"/>
      <c r="OMF29" s="2"/>
      <c r="OMG29" s="2"/>
      <c r="OMH29" s="2"/>
      <c r="OMI29" s="2"/>
      <c r="OMJ29" s="2"/>
      <c r="OMK29" s="2"/>
      <c r="OML29" s="2"/>
      <c r="OMM29" s="2"/>
      <c r="OMN29" s="2"/>
      <c r="OMO29" s="2"/>
      <c r="OMP29" s="2"/>
      <c r="OMQ29" s="2"/>
      <c r="OMR29" s="2"/>
      <c r="OMS29" s="2"/>
      <c r="OMT29" s="2"/>
      <c r="OMU29" s="2"/>
      <c r="OMV29" s="2"/>
      <c r="OMW29" s="2"/>
      <c r="OMX29" s="2"/>
      <c r="OMY29" s="2"/>
      <c r="OMZ29" s="2"/>
      <c r="ONA29" s="2"/>
      <c r="ONB29" s="2"/>
      <c r="ONC29" s="2"/>
      <c r="OND29" s="2"/>
      <c r="ONE29" s="2"/>
      <c r="ONF29" s="2"/>
      <c r="ONG29" s="2"/>
      <c r="ONH29" s="2"/>
      <c r="ONI29" s="2"/>
      <c r="ONJ29" s="2"/>
      <c r="ONK29" s="2"/>
      <c r="ONL29" s="2"/>
      <c r="ONM29" s="2"/>
      <c r="ONN29" s="2"/>
      <c r="ONO29" s="2"/>
      <c r="ONP29" s="2"/>
      <c r="ONQ29" s="2"/>
      <c r="ONR29" s="2"/>
      <c r="ONS29" s="2"/>
      <c r="ONT29" s="2"/>
      <c r="ONU29" s="2"/>
      <c r="ONV29" s="2"/>
      <c r="ONW29" s="2"/>
      <c r="ONX29" s="2"/>
      <c r="ONY29" s="2"/>
      <c r="ONZ29" s="2"/>
      <c r="OOA29" s="2"/>
      <c r="OOB29" s="2"/>
      <c r="OOC29" s="2"/>
      <c r="OOD29" s="2"/>
      <c r="OOE29" s="2"/>
      <c r="OOF29" s="2"/>
      <c r="OOG29" s="2"/>
      <c r="OOH29" s="2"/>
      <c r="OOI29" s="2"/>
      <c r="OOJ29" s="2"/>
      <c r="OOK29" s="2"/>
      <c r="OOL29" s="2"/>
      <c r="OOM29" s="2"/>
      <c r="OON29" s="2"/>
      <c r="OOO29" s="2"/>
      <c r="OOP29" s="2"/>
      <c r="OOQ29" s="2"/>
      <c r="OOR29" s="2"/>
      <c r="OOS29" s="2"/>
      <c r="OOT29" s="2"/>
      <c r="OOU29" s="2"/>
      <c r="OOV29" s="2"/>
      <c r="OOW29" s="2"/>
      <c r="OOX29" s="2"/>
      <c r="OOY29" s="2"/>
      <c r="OOZ29" s="2"/>
      <c r="OPA29" s="2"/>
      <c r="OPB29" s="2"/>
      <c r="OPC29" s="2"/>
      <c r="OPD29" s="2"/>
      <c r="OPE29" s="2"/>
      <c r="OPF29" s="2"/>
      <c r="OPG29" s="2"/>
      <c r="OPH29" s="2"/>
      <c r="OPI29" s="2"/>
      <c r="OPJ29" s="2"/>
      <c r="OPK29" s="2"/>
      <c r="OPL29" s="2"/>
      <c r="OPM29" s="2"/>
      <c r="OPN29" s="2"/>
      <c r="OPO29" s="2"/>
      <c r="OPP29" s="2"/>
      <c r="OPQ29" s="2"/>
      <c r="OPR29" s="2"/>
      <c r="OPS29" s="2"/>
      <c r="OPT29" s="2"/>
      <c r="OPU29" s="2"/>
      <c r="OPV29" s="2"/>
      <c r="OPW29" s="2"/>
      <c r="OPX29" s="2"/>
      <c r="OPY29" s="2"/>
      <c r="OPZ29" s="2"/>
      <c r="OQA29" s="2"/>
      <c r="OQB29" s="2"/>
      <c r="OQC29" s="2"/>
      <c r="OQD29" s="2"/>
      <c r="OQE29" s="2"/>
      <c r="OQF29" s="2"/>
      <c r="OQG29" s="2"/>
      <c r="OQH29" s="2"/>
      <c r="OQI29" s="2"/>
      <c r="OQJ29" s="2"/>
      <c r="OQK29" s="2"/>
      <c r="OQL29" s="2"/>
      <c r="OQM29" s="2"/>
      <c r="OQN29" s="2"/>
      <c r="OQO29" s="2"/>
      <c r="OQP29" s="2"/>
      <c r="OQQ29" s="2"/>
      <c r="OQR29" s="2"/>
      <c r="OQS29" s="2"/>
      <c r="OQT29" s="2"/>
      <c r="OQU29" s="2"/>
      <c r="OQV29" s="2"/>
      <c r="OQW29" s="2"/>
      <c r="OQX29" s="2"/>
      <c r="OQY29" s="2"/>
      <c r="OQZ29" s="2"/>
      <c r="ORA29" s="2"/>
      <c r="ORB29" s="2"/>
      <c r="ORC29" s="2"/>
      <c r="ORD29" s="2"/>
      <c r="ORE29" s="2"/>
      <c r="ORF29" s="2"/>
      <c r="ORG29" s="2"/>
      <c r="ORH29" s="2"/>
      <c r="ORI29" s="2"/>
      <c r="ORJ29" s="2"/>
      <c r="ORK29" s="2"/>
      <c r="ORL29" s="2"/>
      <c r="ORM29" s="2"/>
      <c r="ORN29" s="2"/>
      <c r="ORO29" s="2"/>
      <c r="ORP29" s="2"/>
      <c r="ORQ29" s="2"/>
      <c r="ORR29" s="2"/>
      <c r="ORS29" s="2"/>
      <c r="ORT29" s="2"/>
      <c r="ORU29" s="2"/>
      <c r="ORV29" s="2"/>
      <c r="ORW29" s="2"/>
      <c r="ORX29" s="2"/>
      <c r="ORY29" s="2"/>
      <c r="ORZ29" s="2"/>
      <c r="OSA29" s="2"/>
      <c r="OSB29" s="2"/>
      <c r="OSC29" s="2"/>
      <c r="OSD29" s="2"/>
      <c r="OSE29" s="2"/>
      <c r="OSF29" s="2"/>
      <c r="OSG29" s="2"/>
      <c r="OSH29" s="2"/>
      <c r="OSI29" s="2"/>
      <c r="OSJ29" s="2"/>
      <c r="OSK29" s="2"/>
      <c r="OSL29" s="2"/>
      <c r="OSM29" s="2"/>
      <c r="OSN29" s="2"/>
      <c r="OSO29" s="2"/>
      <c r="OSP29" s="2"/>
      <c r="OSQ29" s="2"/>
      <c r="OSR29" s="2"/>
      <c r="OSS29" s="2"/>
      <c r="OST29" s="2"/>
      <c r="OSU29" s="2"/>
      <c r="OSV29" s="2"/>
      <c r="OSW29" s="2"/>
      <c r="OSX29" s="2"/>
      <c r="OSY29" s="2"/>
      <c r="OSZ29" s="2"/>
      <c r="OTA29" s="2"/>
      <c r="OTB29" s="2"/>
      <c r="OTC29" s="2"/>
      <c r="OTD29" s="2"/>
      <c r="OTE29" s="2"/>
      <c r="OTF29" s="2"/>
      <c r="OTG29" s="2"/>
      <c r="OTH29" s="2"/>
      <c r="OTI29" s="2"/>
      <c r="OTJ29" s="2"/>
      <c r="OTK29" s="2"/>
      <c r="OTL29" s="2"/>
      <c r="OTM29" s="2"/>
      <c r="OTN29" s="2"/>
      <c r="OTO29" s="2"/>
      <c r="OTP29" s="2"/>
      <c r="OTQ29" s="2"/>
      <c r="OTR29" s="2"/>
      <c r="OTS29" s="2"/>
      <c r="OTT29" s="2"/>
      <c r="OTU29" s="2"/>
      <c r="OTV29" s="2"/>
      <c r="OTW29" s="2"/>
      <c r="OTX29" s="2"/>
      <c r="OTY29" s="2"/>
      <c r="OTZ29" s="2"/>
      <c r="OUA29" s="2"/>
      <c r="OUB29" s="2"/>
      <c r="OUC29" s="2"/>
      <c r="OUD29" s="2"/>
      <c r="OUE29" s="2"/>
      <c r="OUF29" s="2"/>
      <c r="OUG29" s="2"/>
      <c r="OUH29" s="2"/>
      <c r="OUI29" s="2"/>
      <c r="OUJ29" s="2"/>
      <c r="OUK29" s="2"/>
      <c r="OUL29" s="2"/>
      <c r="OUM29" s="2"/>
      <c r="OUN29" s="2"/>
      <c r="OUO29" s="2"/>
      <c r="OUP29" s="2"/>
      <c r="OUQ29" s="2"/>
      <c r="OUR29" s="2"/>
      <c r="OUS29" s="2"/>
      <c r="OUT29" s="2"/>
      <c r="OUU29" s="2"/>
      <c r="OUV29" s="2"/>
      <c r="OUW29" s="2"/>
      <c r="OUX29" s="2"/>
      <c r="OUY29" s="2"/>
      <c r="OUZ29" s="2"/>
      <c r="OVA29" s="2"/>
      <c r="OVB29" s="2"/>
      <c r="OVC29" s="2"/>
      <c r="OVD29" s="2"/>
      <c r="OVE29" s="2"/>
      <c r="OVF29" s="2"/>
      <c r="OVG29" s="2"/>
      <c r="OVH29" s="2"/>
      <c r="OVI29" s="2"/>
      <c r="OVJ29" s="2"/>
      <c r="OVK29" s="2"/>
      <c r="OVL29" s="2"/>
      <c r="OVM29" s="2"/>
      <c r="OVN29" s="2"/>
      <c r="OVO29" s="2"/>
      <c r="OVP29" s="2"/>
      <c r="OVQ29" s="2"/>
      <c r="OVR29" s="2"/>
      <c r="OVS29" s="2"/>
      <c r="OVT29" s="2"/>
      <c r="OVU29" s="2"/>
      <c r="OVV29" s="2"/>
      <c r="OVW29" s="2"/>
      <c r="OVX29" s="2"/>
      <c r="OVY29" s="2"/>
      <c r="OVZ29" s="2"/>
      <c r="OWA29" s="2"/>
      <c r="OWB29" s="2"/>
      <c r="OWC29" s="2"/>
      <c r="OWD29" s="2"/>
      <c r="OWE29" s="2"/>
      <c r="OWF29" s="2"/>
      <c r="OWG29" s="2"/>
      <c r="OWH29" s="2"/>
      <c r="OWI29" s="2"/>
      <c r="OWJ29" s="2"/>
      <c r="OWK29" s="2"/>
      <c r="OWL29" s="2"/>
      <c r="OWM29" s="2"/>
      <c r="OWN29" s="2"/>
      <c r="OWO29" s="2"/>
      <c r="OWP29" s="2"/>
      <c r="OWQ29" s="2"/>
      <c r="OWR29" s="2"/>
      <c r="OWS29" s="2"/>
      <c r="OWT29" s="2"/>
      <c r="OWU29" s="2"/>
      <c r="OWV29" s="2"/>
      <c r="OWW29" s="2"/>
      <c r="OWX29" s="2"/>
      <c r="OWY29" s="2"/>
      <c r="OWZ29" s="2"/>
      <c r="OXA29" s="2"/>
      <c r="OXB29" s="2"/>
      <c r="OXC29" s="2"/>
      <c r="OXD29" s="2"/>
      <c r="OXE29" s="2"/>
      <c r="OXF29" s="2"/>
      <c r="OXG29" s="2"/>
      <c r="OXH29" s="2"/>
      <c r="OXI29" s="2"/>
      <c r="OXJ29" s="2"/>
      <c r="OXK29" s="2"/>
      <c r="OXL29" s="2"/>
      <c r="OXM29" s="2"/>
      <c r="OXN29" s="2"/>
      <c r="OXO29" s="2"/>
      <c r="OXP29" s="2"/>
      <c r="OXQ29" s="2"/>
      <c r="OXR29" s="2"/>
      <c r="OXS29" s="2"/>
      <c r="OXT29" s="2"/>
      <c r="OXU29" s="2"/>
      <c r="OXV29" s="2"/>
      <c r="OXW29" s="2"/>
      <c r="OXX29" s="2"/>
      <c r="OXY29" s="2"/>
      <c r="OXZ29" s="2"/>
      <c r="OYA29" s="2"/>
      <c r="OYB29" s="2"/>
      <c r="OYC29" s="2"/>
      <c r="OYD29" s="2"/>
      <c r="OYE29" s="2"/>
      <c r="OYF29" s="2"/>
      <c r="OYG29" s="2"/>
      <c r="OYH29" s="2"/>
      <c r="OYI29" s="2"/>
      <c r="OYJ29" s="2"/>
      <c r="OYK29" s="2"/>
      <c r="OYL29" s="2"/>
      <c r="OYM29" s="2"/>
      <c r="OYN29" s="2"/>
      <c r="OYO29" s="2"/>
      <c r="OYP29" s="2"/>
      <c r="OYQ29" s="2"/>
      <c r="OYR29" s="2"/>
      <c r="OYS29" s="2"/>
      <c r="OYT29" s="2"/>
      <c r="OYU29" s="2"/>
      <c r="OYV29" s="2"/>
      <c r="OYW29" s="2"/>
      <c r="OYX29" s="2"/>
      <c r="OYY29" s="2"/>
      <c r="OYZ29" s="2"/>
      <c r="OZA29" s="2"/>
      <c r="OZB29" s="2"/>
      <c r="OZC29" s="2"/>
      <c r="OZD29" s="2"/>
      <c r="OZE29" s="2"/>
      <c r="OZF29" s="2"/>
      <c r="OZG29" s="2"/>
      <c r="OZH29" s="2"/>
      <c r="OZI29" s="2"/>
      <c r="OZJ29" s="2"/>
      <c r="OZK29" s="2"/>
      <c r="OZL29" s="2"/>
      <c r="OZM29" s="2"/>
      <c r="OZN29" s="2"/>
      <c r="OZO29" s="2"/>
      <c r="OZP29" s="2"/>
      <c r="OZQ29" s="2"/>
      <c r="OZR29" s="2"/>
      <c r="OZS29" s="2"/>
      <c r="OZT29" s="2"/>
      <c r="OZU29" s="2"/>
      <c r="OZV29" s="2"/>
      <c r="OZW29" s="2"/>
      <c r="OZX29" s="2"/>
      <c r="OZY29" s="2"/>
      <c r="OZZ29" s="2"/>
      <c r="PAA29" s="2"/>
      <c r="PAB29" s="2"/>
      <c r="PAC29" s="2"/>
      <c r="PAD29" s="2"/>
      <c r="PAE29" s="2"/>
      <c r="PAF29" s="2"/>
      <c r="PAG29" s="2"/>
      <c r="PAH29" s="2"/>
      <c r="PAI29" s="2"/>
      <c r="PAJ29" s="2"/>
      <c r="PAK29" s="2"/>
      <c r="PAL29" s="2"/>
      <c r="PAM29" s="2"/>
      <c r="PAN29" s="2"/>
      <c r="PAO29" s="2"/>
      <c r="PAP29" s="2"/>
      <c r="PAQ29" s="2"/>
      <c r="PAR29" s="2"/>
      <c r="PAS29" s="2"/>
      <c r="PAT29" s="2"/>
      <c r="PAU29" s="2"/>
      <c r="PAV29" s="2"/>
      <c r="PAW29" s="2"/>
      <c r="PAX29" s="2"/>
      <c r="PAY29" s="2"/>
      <c r="PAZ29" s="2"/>
      <c r="PBA29" s="2"/>
      <c r="PBB29" s="2"/>
      <c r="PBC29" s="2"/>
      <c r="PBD29" s="2"/>
      <c r="PBE29" s="2"/>
      <c r="PBF29" s="2"/>
      <c r="PBG29" s="2"/>
      <c r="PBH29" s="2"/>
      <c r="PBI29" s="2"/>
      <c r="PBJ29" s="2"/>
      <c r="PBK29" s="2"/>
      <c r="PBL29" s="2"/>
      <c r="PBM29" s="2"/>
      <c r="PBN29" s="2"/>
      <c r="PBO29" s="2"/>
      <c r="PBP29" s="2"/>
      <c r="PBQ29" s="2"/>
      <c r="PBR29" s="2"/>
      <c r="PBS29" s="2"/>
      <c r="PBT29" s="2"/>
      <c r="PBU29" s="2"/>
      <c r="PBV29" s="2"/>
      <c r="PBW29" s="2"/>
      <c r="PBX29" s="2"/>
      <c r="PBY29" s="2"/>
      <c r="PBZ29" s="2"/>
      <c r="PCA29" s="2"/>
      <c r="PCB29" s="2"/>
      <c r="PCC29" s="2"/>
      <c r="PCD29" s="2"/>
      <c r="PCE29" s="2"/>
      <c r="PCF29" s="2"/>
      <c r="PCG29" s="2"/>
      <c r="PCH29" s="2"/>
      <c r="PCI29" s="2"/>
      <c r="PCJ29" s="2"/>
      <c r="PCK29" s="2"/>
      <c r="PCL29" s="2"/>
      <c r="PCM29" s="2"/>
      <c r="PCN29" s="2"/>
      <c r="PCO29" s="2"/>
      <c r="PCP29" s="2"/>
      <c r="PCQ29" s="2"/>
      <c r="PCR29" s="2"/>
      <c r="PCS29" s="2"/>
      <c r="PCT29" s="2"/>
      <c r="PCU29" s="2"/>
      <c r="PCV29" s="2"/>
      <c r="PCW29" s="2"/>
      <c r="PCX29" s="2"/>
      <c r="PCY29" s="2"/>
      <c r="PCZ29" s="2"/>
      <c r="PDA29" s="2"/>
      <c r="PDB29" s="2"/>
      <c r="PDC29" s="2"/>
      <c r="PDD29" s="2"/>
      <c r="PDE29" s="2"/>
      <c r="PDF29" s="2"/>
      <c r="PDG29" s="2"/>
      <c r="PDH29" s="2"/>
      <c r="PDI29" s="2"/>
      <c r="PDJ29" s="2"/>
      <c r="PDK29" s="2"/>
      <c r="PDL29" s="2"/>
      <c r="PDM29" s="2"/>
      <c r="PDN29" s="2"/>
      <c r="PDO29" s="2"/>
      <c r="PDP29" s="2"/>
      <c r="PDQ29" s="2"/>
      <c r="PDR29" s="2"/>
      <c r="PDS29" s="2"/>
      <c r="PDT29" s="2"/>
      <c r="PDU29" s="2"/>
      <c r="PDV29" s="2"/>
      <c r="PDW29" s="2"/>
      <c r="PDX29" s="2"/>
      <c r="PDY29" s="2"/>
      <c r="PDZ29" s="2"/>
      <c r="PEA29" s="2"/>
      <c r="PEB29" s="2"/>
      <c r="PEC29" s="2"/>
      <c r="PED29" s="2"/>
      <c r="PEE29" s="2"/>
      <c r="PEF29" s="2"/>
      <c r="PEG29" s="2"/>
      <c r="PEH29" s="2"/>
      <c r="PEI29" s="2"/>
      <c r="PEJ29" s="2"/>
      <c r="PEK29" s="2"/>
      <c r="PEL29" s="2"/>
      <c r="PEM29" s="2"/>
      <c r="PEN29" s="2"/>
      <c r="PEO29" s="2"/>
      <c r="PEP29" s="2"/>
      <c r="PEQ29" s="2"/>
      <c r="PER29" s="2"/>
      <c r="PES29" s="2"/>
      <c r="PET29" s="2"/>
      <c r="PEU29" s="2"/>
      <c r="PEV29" s="2"/>
      <c r="PEW29" s="2"/>
      <c r="PEX29" s="2"/>
      <c r="PEY29" s="2"/>
      <c r="PEZ29" s="2"/>
      <c r="PFA29" s="2"/>
      <c r="PFB29" s="2"/>
      <c r="PFC29" s="2"/>
      <c r="PFD29" s="2"/>
      <c r="PFE29" s="2"/>
      <c r="PFF29" s="2"/>
      <c r="PFG29" s="2"/>
      <c r="PFH29" s="2"/>
      <c r="PFI29" s="2"/>
      <c r="PFJ29" s="2"/>
      <c r="PFK29" s="2"/>
      <c r="PFL29" s="2"/>
      <c r="PFM29" s="2"/>
      <c r="PFN29" s="2"/>
      <c r="PFO29" s="2"/>
      <c r="PFP29" s="2"/>
      <c r="PFQ29" s="2"/>
      <c r="PFR29" s="2"/>
      <c r="PFS29" s="2"/>
      <c r="PFT29" s="2"/>
      <c r="PFU29" s="2"/>
      <c r="PFV29" s="2"/>
      <c r="PFW29" s="2"/>
      <c r="PFX29" s="2"/>
      <c r="PFY29" s="2"/>
      <c r="PFZ29" s="2"/>
      <c r="PGA29" s="2"/>
      <c r="PGB29" s="2"/>
      <c r="PGC29" s="2"/>
      <c r="PGD29" s="2"/>
      <c r="PGE29" s="2"/>
      <c r="PGF29" s="2"/>
      <c r="PGG29" s="2"/>
      <c r="PGH29" s="2"/>
      <c r="PGI29" s="2"/>
      <c r="PGJ29" s="2"/>
      <c r="PGK29" s="2"/>
      <c r="PGL29" s="2"/>
      <c r="PGM29" s="2"/>
      <c r="PGN29" s="2"/>
      <c r="PGO29" s="2"/>
      <c r="PGP29" s="2"/>
      <c r="PGQ29" s="2"/>
      <c r="PGR29" s="2"/>
      <c r="PGS29" s="2"/>
      <c r="PGT29" s="2"/>
      <c r="PGU29" s="2"/>
      <c r="PGV29" s="2"/>
      <c r="PGW29" s="2"/>
      <c r="PGX29" s="2"/>
      <c r="PGY29" s="2"/>
      <c r="PGZ29" s="2"/>
      <c r="PHA29" s="2"/>
      <c r="PHB29" s="2"/>
      <c r="PHC29" s="2"/>
      <c r="PHD29" s="2"/>
      <c r="PHE29" s="2"/>
      <c r="PHF29" s="2"/>
      <c r="PHG29" s="2"/>
      <c r="PHH29" s="2"/>
      <c r="PHI29" s="2"/>
      <c r="PHJ29" s="2"/>
      <c r="PHK29" s="2"/>
      <c r="PHL29" s="2"/>
      <c r="PHM29" s="2"/>
      <c r="PHN29" s="2"/>
      <c r="PHO29" s="2"/>
      <c r="PHP29" s="2"/>
      <c r="PHQ29" s="2"/>
      <c r="PHR29" s="2"/>
      <c r="PHS29" s="2"/>
      <c r="PHT29" s="2"/>
      <c r="PHU29" s="2"/>
      <c r="PHV29" s="2"/>
      <c r="PHW29" s="2"/>
      <c r="PHX29" s="2"/>
      <c r="PHY29" s="2"/>
      <c r="PHZ29" s="2"/>
      <c r="PIA29" s="2"/>
      <c r="PIB29" s="2"/>
      <c r="PIC29" s="2"/>
      <c r="PID29" s="2"/>
      <c r="PIE29" s="2"/>
      <c r="PIF29" s="2"/>
      <c r="PIG29" s="2"/>
      <c r="PIH29" s="2"/>
      <c r="PII29" s="2"/>
      <c r="PIJ29" s="2"/>
      <c r="PIK29" s="2"/>
      <c r="PIL29" s="2"/>
      <c r="PIM29" s="2"/>
      <c r="PIN29" s="2"/>
      <c r="PIO29" s="2"/>
      <c r="PIP29" s="2"/>
      <c r="PIQ29" s="2"/>
      <c r="PIR29" s="2"/>
      <c r="PIS29" s="2"/>
      <c r="PIT29" s="2"/>
      <c r="PIU29" s="2"/>
      <c r="PIV29" s="2"/>
      <c r="PIW29" s="2"/>
      <c r="PIX29" s="2"/>
      <c r="PIY29" s="2"/>
      <c r="PIZ29" s="2"/>
      <c r="PJA29" s="2"/>
      <c r="PJB29" s="2"/>
      <c r="PJC29" s="2"/>
      <c r="PJD29" s="2"/>
      <c r="PJE29" s="2"/>
      <c r="PJF29" s="2"/>
      <c r="PJG29" s="2"/>
      <c r="PJH29" s="2"/>
      <c r="PJI29" s="2"/>
      <c r="PJJ29" s="2"/>
      <c r="PJK29" s="2"/>
      <c r="PJL29" s="2"/>
      <c r="PJM29" s="2"/>
      <c r="PJN29" s="2"/>
      <c r="PJO29" s="2"/>
      <c r="PJP29" s="2"/>
      <c r="PJQ29" s="2"/>
      <c r="PJR29" s="2"/>
      <c r="PJS29" s="2"/>
      <c r="PJT29" s="2"/>
      <c r="PJU29" s="2"/>
      <c r="PJV29" s="2"/>
      <c r="PJW29" s="2"/>
      <c r="PJX29" s="2"/>
      <c r="PJY29" s="2"/>
      <c r="PJZ29" s="2"/>
      <c r="PKA29" s="2"/>
      <c r="PKB29" s="2"/>
      <c r="PKC29" s="2"/>
      <c r="PKD29" s="2"/>
      <c r="PKE29" s="2"/>
      <c r="PKF29" s="2"/>
      <c r="PKG29" s="2"/>
      <c r="PKH29" s="2"/>
      <c r="PKI29" s="2"/>
      <c r="PKJ29" s="2"/>
      <c r="PKK29" s="2"/>
      <c r="PKL29" s="2"/>
      <c r="PKM29" s="2"/>
      <c r="PKN29" s="2"/>
      <c r="PKO29" s="2"/>
      <c r="PKP29" s="2"/>
      <c r="PKQ29" s="2"/>
      <c r="PKR29" s="2"/>
      <c r="PKS29" s="2"/>
      <c r="PKT29" s="2"/>
      <c r="PKU29" s="2"/>
      <c r="PKV29" s="2"/>
      <c r="PKW29" s="2"/>
      <c r="PKX29" s="2"/>
      <c r="PKY29" s="2"/>
      <c r="PKZ29" s="2"/>
      <c r="PLA29" s="2"/>
      <c r="PLB29" s="2"/>
      <c r="PLC29" s="2"/>
      <c r="PLD29" s="2"/>
      <c r="PLE29" s="2"/>
      <c r="PLF29" s="2"/>
      <c r="PLG29" s="2"/>
      <c r="PLH29" s="2"/>
      <c r="PLI29" s="2"/>
      <c r="PLJ29" s="2"/>
      <c r="PLK29" s="2"/>
      <c r="PLL29" s="2"/>
      <c r="PLM29" s="2"/>
      <c r="PLN29" s="2"/>
      <c r="PLO29" s="2"/>
      <c r="PLP29" s="2"/>
      <c r="PLQ29" s="2"/>
      <c r="PLR29" s="2"/>
      <c r="PLS29" s="2"/>
      <c r="PLT29" s="2"/>
      <c r="PLU29" s="2"/>
      <c r="PLV29" s="2"/>
      <c r="PLW29" s="2"/>
      <c r="PLX29" s="2"/>
      <c r="PLY29" s="2"/>
      <c r="PLZ29" s="2"/>
      <c r="PMA29" s="2"/>
      <c r="PMB29" s="2"/>
      <c r="PMC29" s="2"/>
      <c r="PMD29" s="2"/>
      <c r="PME29" s="2"/>
      <c r="PMF29" s="2"/>
      <c r="PMG29" s="2"/>
      <c r="PMH29" s="2"/>
      <c r="PMI29" s="2"/>
      <c r="PMJ29" s="2"/>
      <c r="PMK29" s="2"/>
      <c r="PML29" s="2"/>
      <c r="PMM29" s="2"/>
      <c r="PMN29" s="2"/>
      <c r="PMO29" s="2"/>
      <c r="PMP29" s="2"/>
      <c r="PMQ29" s="2"/>
      <c r="PMR29" s="2"/>
      <c r="PMS29" s="2"/>
      <c r="PMT29" s="2"/>
      <c r="PMU29" s="2"/>
      <c r="PMV29" s="2"/>
      <c r="PMW29" s="2"/>
      <c r="PMX29" s="2"/>
      <c r="PMY29" s="2"/>
      <c r="PMZ29" s="2"/>
      <c r="PNA29" s="2"/>
      <c r="PNB29" s="2"/>
      <c r="PNC29" s="2"/>
      <c r="PND29" s="2"/>
      <c r="PNE29" s="2"/>
      <c r="PNF29" s="2"/>
      <c r="PNG29" s="2"/>
      <c r="PNH29" s="2"/>
      <c r="PNI29" s="2"/>
      <c r="PNJ29" s="2"/>
      <c r="PNK29" s="2"/>
      <c r="PNL29" s="2"/>
      <c r="PNM29" s="2"/>
      <c r="PNN29" s="2"/>
      <c r="PNO29" s="2"/>
      <c r="PNP29" s="2"/>
      <c r="PNQ29" s="2"/>
      <c r="PNR29" s="2"/>
      <c r="PNS29" s="2"/>
      <c r="PNT29" s="2"/>
      <c r="PNU29" s="2"/>
      <c r="PNV29" s="2"/>
      <c r="PNW29" s="2"/>
      <c r="PNX29" s="2"/>
      <c r="PNY29" s="2"/>
      <c r="PNZ29" s="2"/>
      <c r="POA29" s="2"/>
      <c r="POB29" s="2"/>
      <c r="POC29" s="2"/>
      <c r="POD29" s="2"/>
      <c r="POE29" s="2"/>
      <c r="POF29" s="2"/>
      <c r="POG29" s="2"/>
      <c r="POH29" s="2"/>
      <c r="POI29" s="2"/>
      <c r="POJ29" s="2"/>
      <c r="POK29" s="2"/>
      <c r="POL29" s="2"/>
      <c r="POM29" s="2"/>
      <c r="PON29" s="2"/>
      <c r="POO29" s="2"/>
      <c r="POP29" s="2"/>
      <c r="POQ29" s="2"/>
      <c r="POR29" s="2"/>
      <c r="POS29" s="2"/>
      <c r="POT29" s="2"/>
      <c r="POU29" s="2"/>
      <c r="POV29" s="2"/>
      <c r="POW29" s="2"/>
      <c r="POX29" s="2"/>
      <c r="POY29" s="2"/>
      <c r="POZ29" s="2"/>
      <c r="PPA29" s="2"/>
      <c r="PPB29" s="2"/>
      <c r="PPC29" s="2"/>
      <c r="PPD29" s="2"/>
      <c r="PPE29" s="2"/>
      <c r="PPF29" s="2"/>
      <c r="PPG29" s="2"/>
      <c r="PPH29" s="2"/>
      <c r="PPI29" s="2"/>
      <c r="PPJ29" s="2"/>
      <c r="PPK29" s="2"/>
      <c r="PPL29" s="2"/>
      <c r="PPM29" s="2"/>
      <c r="PPN29" s="2"/>
      <c r="PPO29" s="2"/>
      <c r="PPP29" s="2"/>
      <c r="PPQ29" s="2"/>
      <c r="PPR29" s="2"/>
      <c r="PPS29" s="2"/>
      <c r="PPT29" s="2"/>
      <c r="PPU29" s="2"/>
      <c r="PPV29" s="2"/>
      <c r="PPW29" s="2"/>
      <c r="PPX29" s="2"/>
      <c r="PPY29" s="2"/>
      <c r="PPZ29" s="2"/>
      <c r="PQA29" s="2"/>
      <c r="PQB29" s="2"/>
      <c r="PQC29" s="2"/>
      <c r="PQD29" s="2"/>
      <c r="PQE29" s="2"/>
      <c r="PQF29" s="2"/>
      <c r="PQG29" s="2"/>
      <c r="PQH29" s="2"/>
      <c r="PQI29" s="2"/>
      <c r="PQJ29" s="2"/>
      <c r="PQK29" s="2"/>
      <c r="PQL29" s="2"/>
      <c r="PQM29" s="2"/>
      <c r="PQN29" s="2"/>
      <c r="PQO29" s="2"/>
      <c r="PQP29" s="2"/>
      <c r="PQQ29" s="2"/>
      <c r="PQR29" s="2"/>
      <c r="PQS29" s="2"/>
      <c r="PQT29" s="2"/>
      <c r="PQU29" s="2"/>
      <c r="PQV29" s="2"/>
      <c r="PQW29" s="2"/>
      <c r="PQX29" s="2"/>
      <c r="PQY29" s="2"/>
      <c r="PQZ29" s="2"/>
      <c r="PRA29" s="2"/>
      <c r="PRB29" s="2"/>
      <c r="PRC29" s="2"/>
      <c r="PRD29" s="2"/>
      <c r="PRE29" s="2"/>
      <c r="PRF29" s="2"/>
      <c r="PRG29" s="2"/>
      <c r="PRH29" s="2"/>
      <c r="PRI29" s="2"/>
      <c r="PRJ29" s="2"/>
      <c r="PRK29" s="2"/>
      <c r="PRL29" s="2"/>
      <c r="PRM29" s="2"/>
      <c r="PRN29" s="2"/>
      <c r="PRO29" s="2"/>
      <c r="PRP29" s="2"/>
      <c r="PRQ29" s="2"/>
      <c r="PRR29" s="2"/>
      <c r="PRS29" s="2"/>
      <c r="PRT29" s="2"/>
      <c r="PRU29" s="2"/>
      <c r="PRV29" s="2"/>
      <c r="PRW29" s="2"/>
      <c r="PRX29" s="2"/>
      <c r="PRY29" s="2"/>
      <c r="PRZ29" s="2"/>
      <c r="PSA29" s="2"/>
      <c r="PSB29" s="2"/>
      <c r="PSC29" s="2"/>
      <c r="PSD29" s="2"/>
      <c r="PSE29" s="2"/>
      <c r="PSF29" s="2"/>
      <c r="PSG29" s="2"/>
      <c r="PSH29" s="2"/>
      <c r="PSI29" s="2"/>
      <c r="PSJ29" s="2"/>
      <c r="PSK29" s="2"/>
      <c r="PSL29" s="2"/>
      <c r="PSM29" s="2"/>
      <c r="PSN29" s="2"/>
      <c r="PSO29" s="2"/>
      <c r="PSP29" s="2"/>
      <c r="PSQ29" s="2"/>
      <c r="PSR29" s="2"/>
      <c r="PSS29" s="2"/>
      <c r="PST29" s="2"/>
      <c r="PSU29" s="2"/>
      <c r="PSV29" s="2"/>
      <c r="PSW29" s="2"/>
      <c r="PSX29" s="2"/>
      <c r="PSY29" s="2"/>
      <c r="PSZ29" s="2"/>
      <c r="PTA29" s="2"/>
      <c r="PTB29" s="2"/>
      <c r="PTC29" s="2"/>
      <c r="PTD29" s="2"/>
      <c r="PTE29" s="2"/>
      <c r="PTF29" s="2"/>
      <c r="PTG29" s="2"/>
      <c r="PTH29" s="2"/>
      <c r="PTI29" s="2"/>
      <c r="PTJ29" s="2"/>
      <c r="PTK29" s="2"/>
      <c r="PTL29" s="2"/>
      <c r="PTM29" s="2"/>
      <c r="PTN29" s="2"/>
      <c r="PTO29" s="2"/>
      <c r="PTP29" s="2"/>
      <c r="PTQ29" s="2"/>
      <c r="PTR29" s="2"/>
      <c r="PTS29" s="2"/>
      <c r="PTT29" s="2"/>
      <c r="PTU29" s="2"/>
      <c r="PTV29" s="2"/>
      <c r="PTW29" s="2"/>
      <c r="PTX29" s="2"/>
      <c r="PTY29" s="2"/>
      <c r="PTZ29" s="2"/>
      <c r="PUA29" s="2"/>
      <c r="PUB29" s="2"/>
      <c r="PUC29" s="2"/>
      <c r="PUD29" s="2"/>
      <c r="PUE29" s="2"/>
      <c r="PUF29" s="2"/>
      <c r="PUG29" s="2"/>
      <c r="PUH29" s="2"/>
      <c r="PUI29" s="2"/>
      <c r="PUJ29" s="2"/>
      <c r="PUK29" s="2"/>
      <c r="PUL29" s="2"/>
      <c r="PUM29" s="2"/>
      <c r="PUN29" s="2"/>
      <c r="PUO29" s="2"/>
      <c r="PUP29" s="2"/>
      <c r="PUQ29" s="2"/>
      <c r="PUR29" s="2"/>
      <c r="PUS29" s="2"/>
      <c r="PUT29" s="2"/>
      <c r="PUU29" s="2"/>
      <c r="PUV29" s="2"/>
      <c r="PUW29" s="2"/>
      <c r="PUX29" s="2"/>
      <c r="PUY29" s="2"/>
      <c r="PUZ29" s="2"/>
      <c r="PVA29" s="2"/>
      <c r="PVB29" s="2"/>
      <c r="PVC29" s="2"/>
      <c r="PVD29" s="2"/>
      <c r="PVE29" s="2"/>
      <c r="PVF29" s="2"/>
      <c r="PVG29" s="2"/>
      <c r="PVH29" s="2"/>
      <c r="PVI29" s="2"/>
      <c r="PVJ29" s="2"/>
      <c r="PVK29" s="2"/>
      <c r="PVL29" s="2"/>
      <c r="PVM29" s="2"/>
      <c r="PVN29" s="2"/>
      <c r="PVO29" s="2"/>
      <c r="PVP29" s="2"/>
      <c r="PVQ29" s="2"/>
      <c r="PVR29" s="2"/>
      <c r="PVS29" s="2"/>
      <c r="PVT29" s="2"/>
      <c r="PVU29" s="2"/>
      <c r="PVV29" s="2"/>
      <c r="PVW29" s="2"/>
      <c r="PVX29" s="2"/>
      <c r="PVY29" s="2"/>
      <c r="PVZ29" s="2"/>
      <c r="PWA29" s="2"/>
      <c r="PWB29" s="2"/>
      <c r="PWC29" s="2"/>
      <c r="PWD29" s="2"/>
      <c r="PWE29" s="2"/>
      <c r="PWF29" s="2"/>
      <c r="PWG29" s="2"/>
      <c r="PWH29" s="2"/>
      <c r="PWI29" s="2"/>
      <c r="PWJ29" s="2"/>
      <c r="PWK29" s="2"/>
      <c r="PWL29" s="2"/>
      <c r="PWM29" s="2"/>
      <c r="PWN29" s="2"/>
      <c r="PWO29" s="2"/>
      <c r="PWP29" s="2"/>
      <c r="PWQ29" s="2"/>
      <c r="PWR29" s="2"/>
      <c r="PWS29" s="2"/>
      <c r="PWT29" s="2"/>
      <c r="PWU29" s="2"/>
      <c r="PWV29" s="2"/>
      <c r="PWW29" s="2"/>
      <c r="PWX29" s="2"/>
      <c r="PWY29" s="2"/>
      <c r="PWZ29" s="2"/>
      <c r="PXA29" s="2"/>
      <c r="PXB29" s="2"/>
      <c r="PXC29" s="2"/>
      <c r="PXD29" s="2"/>
      <c r="PXE29" s="2"/>
      <c r="PXF29" s="2"/>
      <c r="PXG29" s="2"/>
      <c r="PXH29" s="2"/>
      <c r="PXI29" s="2"/>
      <c r="PXJ29" s="2"/>
      <c r="PXK29" s="2"/>
      <c r="PXL29" s="2"/>
      <c r="PXM29" s="2"/>
      <c r="PXN29" s="2"/>
      <c r="PXO29" s="2"/>
      <c r="PXP29" s="2"/>
      <c r="PXQ29" s="2"/>
      <c r="PXR29" s="2"/>
      <c r="PXS29" s="2"/>
      <c r="PXT29" s="2"/>
      <c r="PXU29" s="2"/>
      <c r="PXV29" s="2"/>
      <c r="PXW29" s="2"/>
      <c r="PXX29" s="2"/>
      <c r="PXY29" s="2"/>
      <c r="PXZ29" s="2"/>
      <c r="PYA29" s="2"/>
      <c r="PYB29" s="2"/>
      <c r="PYC29" s="2"/>
      <c r="PYD29" s="2"/>
      <c r="PYE29" s="2"/>
      <c r="PYF29" s="2"/>
      <c r="PYG29" s="2"/>
      <c r="PYH29" s="2"/>
      <c r="PYI29" s="2"/>
      <c r="PYJ29" s="2"/>
      <c r="PYK29" s="2"/>
      <c r="PYL29" s="2"/>
      <c r="PYM29" s="2"/>
      <c r="PYN29" s="2"/>
      <c r="PYO29" s="2"/>
      <c r="PYP29" s="2"/>
      <c r="PYQ29" s="2"/>
      <c r="PYR29" s="2"/>
      <c r="PYS29" s="2"/>
      <c r="PYT29" s="2"/>
      <c r="PYU29" s="2"/>
      <c r="PYV29" s="2"/>
      <c r="PYW29" s="2"/>
      <c r="PYX29" s="2"/>
      <c r="PYY29" s="2"/>
      <c r="PYZ29" s="2"/>
      <c r="PZA29" s="2"/>
      <c r="PZB29" s="2"/>
      <c r="PZC29" s="2"/>
      <c r="PZD29" s="2"/>
      <c r="PZE29" s="2"/>
      <c r="PZF29" s="2"/>
      <c r="PZG29" s="2"/>
      <c r="PZH29" s="2"/>
      <c r="PZI29" s="2"/>
      <c r="PZJ29" s="2"/>
      <c r="PZK29" s="2"/>
      <c r="PZL29" s="2"/>
      <c r="PZM29" s="2"/>
      <c r="PZN29" s="2"/>
      <c r="PZO29" s="2"/>
      <c r="PZP29" s="2"/>
      <c r="PZQ29" s="2"/>
      <c r="PZR29" s="2"/>
      <c r="PZS29" s="2"/>
      <c r="PZT29" s="2"/>
      <c r="PZU29" s="2"/>
      <c r="PZV29" s="2"/>
      <c r="PZW29" s="2"/>
      <c r="PZX29" s="2"/>
      <c r="PZY29" s="2"/>
      <c r="PZZ29" s="2"/>
      <c r="QAA29" s="2"/>
      <c r="QAB29" s="2"/>
      <c r="QAC29" s="2"/>
      <c r="QAD29" s="2"/>
      <c r="QAE29" s="2"/>
      <c r="QAF29" s="2"/>
      <c r="QAG29" s="2"/>
      <c r="QAH29" s="2"/>
      <c r="QAI29" s="2"/>
      <c r="QAJ29" s="2"/>
      <c r="QAK29" s="2"/>
      <c r="QAL29" s="2"/>
      <c r="QAM29" s="2"/>
      <c r="QAN29" s="2"/>
      <c r="QAO29" s="2"/>
      <c r="QAP29" s="2"/>
      <c r="QAQ29" s="2"/>
      <c r="QAR29" s="2"/>
      <c r="QAS29" s="2"/>
      <c r="QAT29" s="2"/>
      <c r="QAU29" s="2"/>
      <c r="QAV29" s="2"/>
      <c r="QAW29" s="2"/>
      <c r="QAX29" s="2"/>
      <c r="QAY29" s="2"/>
      <c r="QAZ29" s="2"/>
      <c r="QBA29" s="2"/>
      <c r="QBB29" s="2"/>
      <c r="QBC29" s="2"/>
      <c r="QBD29" s="2"/>
      <c r="QBE29" s="2"/>
      <c r="QBF29" s="2"/>
      <c r="QBG29" s="2"/>
      <c r="QBH29" s="2"/>
      <c r="QBI29" s="2"/>
      <c r="QBJ29" s="2"/>
      <c r="QBK29" s="2"/>
      <c r="QBL29" s="2"/>
      <c r="QBM29" s="2"/>
      <c r="QBN29" s="2"/>
      <c r="QBO29" s="2"/>
      <c r="QBP29" s="2"/>
      <c r="QBQ29" s="2"/>
      <c r="QBR29" s="2"/>
      <c r="QBS29" s="2"/>
      <c r="QBT29" s="2"/>
      <c r="QBU29" s="2"/>
      <c r="QBV29" s="2"/>
      <c r="QBW29" s="2"/>
      <c r="QBX29" s="2"/>
      <c r="QBY29" s="2"/>
      <c r="QBZ29" s="2"/>
      <c r="QCA29" s="2"/>
      <c r="QCB29" s="2"/>
      <c r="QCC29" s="2"/>
      <c r="QCD29" s="2"/>
      <c r="QCE29" s="2"/>
      <c r="QCF29" s="2"/>
      <c r="QCG29" s="2"/>
      <c r="QCH29" s="2"/>
      <c r="QCI29" s="2"/>
      <c r="QCJ29" s="2"/>
      <c r="QCK29" s="2"/>
      <c r="QCL29" s="2"/>
      <c r="QCM29" s="2"/>
      <c r="QCN29" s="2"/>
      <c r="QCO29" s="2"/>
      <c r="QCP29" s="2"/>
      <c r="QCQ29" s="2"/>
      <c r="QCR29" s="2"/>
      <c r="QCS29" s="2"/>
      <c r="QCT29" s="2"/>
      <c r="QCU29" s="2"/>
      <c r="QCV29" s="2"/>
      <c r="QCW29" s="2"/>
      <c r="QCX29" s="2"/>
      <c r="QCY29" s="2"/>
      <c r="QCZ29" s="2"/>
      <c r="QDA29" s="2"/>
      <c r="QDB29" s="2"/>
      <c r="QDC29" s="2"/>
      <c r="QDD29" s="2"/>
      <c r="QDE29" s="2"/>
      <c r="QDF29" s="2"/>
      <c r="QDG29" s="2"/>
      <c r="QDH29" s="2"/>
      <c r="QDI29" s="2"/>
      <c r="QDJ29" s="2"/>
      <c r="QDK29" s="2"/>
      <c r="QDL29" s="2"/>
      <c r="QDM29" s="2"/>
      <c r="QDN29" s="2"/>
      <c r="QDO29" s="2"/>
      <c r="QDP29" s="2"/>
      <c r="QDQ29" s="2"/>
      <c r="QDR29" s="2"/>
      <c r="QDS29" s="2"/>
      <c r="QDT29" s="2"/>
      <c r="QDU29" s="2"/>
      <c r="QDV29" s="2"/>
      <c r="QDW29" s="2"/>
      <c r="QDX29" s="2"/>
      <c r="QDY29" s="2"/>
      <c r="QDZ29" s="2"/>
      <c r="QEA29" s="2"/>
      <c r="QEB29" s="2"/>
      <c r="QEC29" s="2"/>
      <c r="QED29" s="2"/>
      <c r="QEE29" s="2"/>
      <c r="QEF29" s="2"/>
      <c r="QEG29" s="2"/>
      <c r="QEH29" s="2"/>
      <c r="QEI29" s="2"/>
      <c r="QEJ29" s="2"/>
      <c r="QEK29" s="2"/>
      <c r="QEL29" s="2"/>
      <c r="QEM29" s="2"/>
      <c r="QEN29" s="2"/>
      <c r="QEO29" s="2"/>
      <c r="QEP29" s="2"/>
      <c r="QEQ29" s="2"/>
      <c r="QER29" s="2"/>
      <c r="QES29" s="2"/>
      <c r="QET29" s="2"/>
      <c r="QEU29" s="2"/>
      <c r="QEV29" s="2"/>
      <c r="QEW29" s="2"/>
      <c r="QEX29" s="2"/>
      <c r="QEY29" s="2"/>
      <c r="QEZ29" s="2"/>
      <c r="QFA29" s="2"/>
      <c r="QFB29" s="2"/>
      <c r="QFC29" s="2"/>
      <c r="QFD29" s="2"/>
      <c r="QFE29" s="2"/>
      <c r="QFF29" s="2"/>
      <c r="QFG29" s="2"/>
      <c r="QFH29" s="2"/>
      <c r="QFI29" s="2"/>
      <c r="QFJ29" s="2"/>
      <c r="QFK29" s="2"/>
      <c r="QFL29" s="2"/>
      <c r="QFM29" s="2"/>
      <c r="QFN29" s="2"/>
      <c r="QFO29" s="2"/>
      <c r="QFP29" s="2"/>
      <c r="QFQ29" s="2"/>
      <c r="QFR29" s="2"/>
      <c r="QFS29" s="2"/>
      <c r="QFT29" s="2"/>
      <c r="QFU29" s="2"/>
      <c r="QFV29" s="2"/>
      <c r="QFW29" s="2"/>
      <c r="QFX29" s="2"/>
      <c r="QFY29" s="2"/>
      <c r="QFZ29" s="2"/>
      <c r="QGA29" s="2"/>
      <c r="QGB29" s="2"/>
      <c r="QGC29" s="2"/>
      <c r="QGD29" s="2"/>
      <c r="QGE29" s="2"/>
      <c r="QGF29" s="2"/>
      <c r="QGG29" s="2"/>
      <c r="QGH29" s="2"/>
      <c r="QGI29" s="2"/>
      <c r="QGJ29" s="2"/>
      <c r="QGK29" s="2"/>
      <c r="QGL29" s="2"/>
      <c r="QGM29" s="2"/>
      <c r="QGN29" s="2"/>
      <c r="QGO29" s="2"/>
      <c r="QGP29" s="2"/>
      <c r="QGQ29" s="2"/>
      <c r="QGR29" s="2"/>
      <c r="QGS29" s="2"/>
      <c r="QGT29" s="2"/>
      <c r="QGU29" s="2"/>
      <c r="QGV29" s="2"/>
      <c r="QGW29" s="2"/>
      <c r="QGX29" s="2"/>
      <c r="QGY29" s="2"/>
      <c r="QGZ29" s="2"/>
      <c r="QHA29" s="2"/>
      <c r="QHB29" s="2"/>
      <c r="QHC29" s="2"/>
      <c r="QHD29" s="2"/>
      <c r="QHE29" s="2"/>
      <c r="QHF29" s="2"/>
      <c r="QHG29" s="2"/>
      <c r="QHH29" s="2"/>
      <c r="QHI29" s="2"/>
      <c r="QHJ29" s="2"/>
      <c r="QHK29" s="2"/>
      <c r="QHL29" s="2"/>
      <c r="QHM29" s="2"/>
      <c r="QHN29" s="2"/>
      <c r="QHO29" s="2"/>
      <c r="QHP29" s="2"/>
      <c r="QHQ29" s="2"/>
      <c r="QHR29" s="2"/>
      <c r="QHS29" s="2"/>
      <c r="QHT29" s="2"/>
      <c r="QHU29" s="2"/>
      <c r="QHV29" s="2"/>
      <c r="QHW29" s="2"/>
      <c r="QHX29" s="2"/>
      <c r="QHY29" s="2"/>
      <c r="QHZ29" s="2"/>
      <c r="QIA29" s="2"/>
      <c r="QIB29" s="2"/>
      <c r="QIC29" s="2"/>
      <c r="QID29" s="2"/>
      <c r="QIE29" s="2"/>
      <c r="QIF29" s="2"/>
      <c r="QIG29" s="2"/>
      <c r="QIH29" s="2"/>
      <c r="QII29" s="2"/>
      <c r="QIJ29" s="2"/>
      <c r="QIK29" s="2"/>
      <c r="QIL29" s="2"/>
      <c r="QIM29" s="2"/>
      <c r="QIN29" s="2"/>
      <c r="QIO29" s="2"/>
      <c r="QIP29" s="2"/>
      <c r="QIQ29" s="2"/>
      <c r="QIR29" s="2"/>
      <c r="QIS29" s="2"/>
      <c r="QIT29" s="2"/>
      <c r="QIU29" s="2"/>
      <c r="QIV29" s="2"/>
      <c r="QIW29" s="2"/>
      <c r="QIX29" s="2"/>
      <c r="QIY29" s="2"/>
      <c r="QIZ29" s="2"/>
      <c r="QJA29" s="2"/>
      <c r="QJB29" s="2"/>
      <c r="QJC29" s="2"/>
      <c r="QJD29" s="2"/>
      <c r="QJE29" s="2"/>
      <c r="QJF29" s="2"/>
      <c r="QJG29" s="2"/>
      <c r="QJH29" s="2"/>
      <c r="QJI29" s="2"/>
      <c r="QJJ29" s="2"/>
      <c r="QJK29" s="2"/>
      <c r="QJL29" s="2"/>
      <c r="QJM29" s="2"/>
      <c r="QJN29" s="2"/>
      <c r="QJO29" s="2"/>
      <c r="QJP29" s="2"/>
      <c r="QJQ29" s="2"/>
      <c r="QJR29" s="2"/>
      <c r="QJS29" s="2"/>
      <c r="QJT29" s="2"/>
      <c r="QJU29" s="2"/>
      <c r="QJV29" s="2"/>
      <c r="QJW29" s="2"/>
      <c r="QJX29" s="2"/>
      <c r="QJY29" s="2"/>
      <c r="QJZ29" s="2"/>
      <c r="QKA29" s="2"/>
      <c r="QKB29" s="2"/>
      <c r="QKC29" s="2"/>
      <c r="QKD29" s="2"/>
      <c r="QKE29" s="2"/>
      <c r="QKF29" s="2"/>
      <c r="QKG29" s="2"/>
      <c r="QKH29" s="2"/>
      <c r="QKI29" s="2"/>
      <c r="QKJ29" s="2"/>
      <c r="QKK29" s="2"/>
      <c r="QKL29" s="2"/>
      <c r="QKM29" s="2"/>
      <c r="QKN29" s="2"/>
      <c r="QKO29" s="2"/>
      <c r="QKP29" s="2"/>
      <c r="QKQ29" s="2"/>
      <c r="QKR29" s="2"/>
      <c r="QKS29" s="2"/>
      <c r="QKT29" s="2"/>
      <c r="QKU29" s="2"/>
      <c r="QKV29" s="2"/>
      <c r="QKW29" s="2"/>
      <c r="QKX29" s="2"/>
      <c r="QKY29" s="2"/>
      <c r="QKZ29" s="2"/>
      <c r="QLA29" s="2"/>
      <c r="QLB29" s="2"/>
      <c r="QLC29" s="2"/>
      <c r="QLD29" s="2"/>
      <c r="QLE29" s="2"/>
      <c r="QLF29" s="2"/>
      <c r="QLG29" s="2"/>
      <c r="QLH29" s="2"/>
      <c r="QLI29" s="2"/>
      <c r="QLJ29" s="2"/>
      <c r="QLK29" s="2"/>
      <c r="QLL29" s="2"/>
      <c r="QLM29" s="2"/>
      <c r="QLN29" s="2"/>
      <c r="QLO29" s="2"/>
      <c r="QLP29" s="2"/>
      <c r="QLQ29" s="2"/>
      <c r="QLR29" s="2"/>
      <c r="QLS29" s="2"/>
      <c r="QLT29" s="2"/>
      <c r="QLU29" s="2"/>
      <c r="QLV29" s="2"/>
      <c r="QLW29" s="2"/>
      <c r="QLX29" s="2"/>
      <c r="QLY29" s="2"/>
      <c r="QLZ29" s="2"/>
      <c r="QMA29" s="2"/>
      <c r="QMB29" s="2"/>
      <c r="QMC29" s="2"/>
      <c r="QMD29" s="2"/>
      <c r="QME29" s="2"/>
      <c r="QMF29" s="2"/>
      <c r="QMG29" s="2"/>
      <c r="QMH29" s="2"/>
      <c r="QMI29" s="2"/>
      <c r="QMJ29" s="2"/>
      <c r="QMK29" s="2"/>
      <c r="QML29" s="2"/>
      <c r="QMM29" s="2"/>
      <c r="QMN29" s="2"/>
      <c r="QMO29" s="2"/>
      <c r="QMP29" s="2"/>
      <c r="QMQ29" s="2"/>
      <c r="QMR29" s="2"/>
      <c r="QMS29" s="2"/>
      <c r="QMT29" s="2"/>
      <c r="QMU29" s="2"/>
      <c r="QMV29" s="2"/>
      <c r="QMW29" s="2"/>
      <c r="QMX29" s="2"/>
      <c r="QMY29" s="2"/>
      <c r="QMZ29" s="2"/>
      <c r="QNA29" s="2"/>
      <c r="QNB29" s="2"/>
      <c r="QNC29" s="2"/>
      <c r="QND29" s="2"/>
      <c r="QNE29" s="2"/>
      <c r="QNF29" s="2"/>
      <c r="QNG29" s="2"/>
      <c r="QNH29" s="2"/>
      <c r="QNI29" s="2"/>
      <c r="QNJ29" s="2"/>
      <c r="QNK29" s="2"/>
      <c r="QNL29" s="2"/>
      <c r="QNM29" s="2"/>
      <c r="QNN29" s="2"/>
      <c r="QNO29" s="2"/>
      <c r="QNP29" s="2"/>
      <c r="QNQ29" s="2"/>
      <c r="QNR29" s="2"/>
      <c r="QNS29" s="2"/>
      <c r="QNT29" s="2"/>
      <c r="QNU29" s="2"/>
      <c r="QNV29" s="2"/>
      <c r="QNW29" s="2"/>
      <c r="QNX29" s="2"/>
      <c r="QNY29" s="2"/>
      <c r="QNZ29" s="2"/>
      <c r="QOA29" s="2"/>
      <c r="QOB29" s="2"/>
      <c r="QOC29" s="2"/>
      <c r="QOD29" s="2"/>
      <c r="QOE29" s="2"/>
      <c r="QOF29" s="2"/>
      <c r="QOG29" s="2"/>
      <c r="QOH29" s="2"/>
      <c r="QOI29" s="2"/>
      <c r="QOJ29" s="2"/>
      <c r="QOK29" s="2"/>
      <c r="QOL29" s="2"/>
      <c r="QOM29" s="2"/>
      <c r="QON29" s="2"/>
      <c r="QOO29" s="2"/>
      <c r="QOP29" s="2"/>
      <c r="QOQ29" s="2"/>
      <c r="QOR29" s="2"/>
      <c r="QOS29" s="2"/>
      <c r="QOT29" s="2"/>
      <c r="QOU29" s="2"/>
      <c r="QOV29" s="2"/>
      <c r="QOW29" s="2"/>
      <c r="QOX29" s="2"/>
      <c r="QOY29" s="2"/>
      <c r="QOZ29" s="2"/>
      <c r="QPA29" s="2"/>
      <c r="QPB29" s="2"/>
      <c r="QPC29" s="2"/>
      <c r="QPD29" s="2"/>
      <c r="QPE29" s="2"/>
      <c r="QPF29" s="2"/>
      <c r="QPG29" s="2"/>
      <c r="QPH29" s="2"/>
      <c r="QPI29" s="2"/>
      <c r="QPJ29" s="2"/>
      <c r="QPK29" s="2"/>
      <c r="QPL29" s="2"/>
      <c r="QPM29" s="2"/>
      <c r="QPN29" s="2"/>
      <c r="QPO29" s="2"/>
      <c r="QPP29" s="2"/>
      <c r="QPQ29" s="2"/>
      <c r="QPR29" s="2"/>
      <c r="QPS29" s="2"/>
      <c r="QPT29" s="2"/>
      <c r="QPU29" s="2"/>
      <c r="QPV29" s="2"/>
      <c r="QPW29" s="2"/>
      <c r="QPX29" s="2"/>
      <c r="QPY29" s="2"/>
      <c r="QPZ29" s="2"/>
      <c r="QQA29" s="2"/>
      <c r="QQB29" s="2"/>
      <c r="QQC29" s="2"/>
      <c r="QQD29" s="2"/>
      <c r="QQE29" s="2"/>
      <c r="QQF29" s="2"/>
      <c r="QQG29" s="2"/>
      <c r="QQH29" s="2"/>
      <c r="QQI29" s="2"/>
      <c r="QQJ29" s="2"/>
      <c r="QQK29" s="2"/>
      <c r="QQL29" s="2"/>
      <c r="QQM29" s="2"/>
      <c r="QQN29" s="2"/>
      <c r="QQO29" s="2"/>
      <c r="QQP29" s="2"/>
      <c r="QQQ29" s="2"/>
      <c r="QQR29" s="2"/>
      <c r="QQS29" s="2"/>
      <c r="QQT29" s="2"/>
      <c r="QQU29" s="2"/>
      <c r="QQV29" s="2"/>
      <c r="QQW29" s="2"/>
      <c r="QQX29" s="2"/>
      <c r="QQY29" s="2"/>
      <c r="QQZ29" s="2"/>
      <c r="QRA29" s="2"/>
      <c r="QRB29" s="2"/>
      <c r="QRC29" s="2"/>
      <c r="QRD29" s="2"/>
      <c r="QRE29" s="2"/>
      <c r="QRF29" s="2"/>
      <c r="QRG29" s="2"/>
      <c r="QRH29" s="2"/>
      <c r="QRI29" s="2"/>
      <c r="QRJ29" s="2"/>
      <c r="QRK29" s="2"/>
      <c r="QRL29" s="2"/>
      <c r="QRM29" s="2"/>
      <c r="QRN29" s="2"/>
      <c r="QRO29" s="2"/>
      <c r="QRP29" s="2"/>
      <c r="QRQ29" s="2"/>
      <c r="QRR29" s="2"/>
      <c r="QRS29" s="2"/>
      <c r="QRT29" s="2"/>
      <c r="QRU29" s="2"/>
      <c r="QRV29" s="2"/>
      <c r="QRW29" s="2"/>
      <c r="QRX29" s="2"/>
      <c r="QRY29" s="2"/>
      <c r="QRZ29" s="2"/>
      <c r="QSA29" s="2"/>
      <c r="QSB29" s="2"/>
      <c r="QSC29" s="2"/>
      <c r="QSD29" s="2"/>
      <c r="QSE29" s="2"/>
      <c r="QSF29" s="2"/>
      <c r="QSG29" s="2"/>
      <c r="QSH29" s="2"/>
      <c r="QSI29" s="2"/>
      <c r="QSJ29" s="2"/>
      <c r="QSK29" s="2"/>
      <c r="QSL29" s="2"/>
      <c r="QSM29" s="2"/>
      <c r="QSN29" s="2"/>
      <c r="QSO29" s="2"/>
      <c r="QSP29" s="2"/>
      <c r="QSQ29" s="2"/>
      <c r="QSR29" s="2"/>
      <c r="QSS29" s="2"/>
      <c r="QST29" s="2"/>
      <c r="QSU29" s="2"/>
      <c r="QSV29" s="2"/>
      <c r="QSW29" s="2"/>
      <c r="QSX29" s="2"/>
      <c r="QSY29" s="2"/>
      <c r="QSZ29" s="2"/>
      <c r="QTA29" s="2"/>
      <c r="QTB29" s="2"/>
      <c r="QTC29" s="2"/>
      <c r="QTD29" s="2"/>
      <c r="QTE29" s="2"/>
      <c r="QTF29" s="2"/>
      <c r="QTG29" s="2"/>
      <c r="QTH29" s="2"/>
      <c r="QTI29" s="2"/>
      <c r="QTJ29" s="2"/>
      <c r="QTK29" s="2"/>
      <c r="QTL29" s="2"/>
      <c r="QTM29" s="2"/>
      <c r="QTN29" s="2"/>
      <c r="QTO29" s="2"/>
      <c r="QTP29" s="2"/>
      <c r="QTQ29" s="2"/>
      <c r="QTR29" s="2"/>
      <c r="QTS29" s="2"/>
      <c r="QTT29" s="2"/>
      <c r="QTU29" s="2"/>
      <c r="QTV29" s="2"/>
      <c r="QTW29" s="2"/>
      <c r="QTX29" s="2"/>
      <c r="QTY29" s="2"/>
      <c r="QTZ29" s="2"/>
      <c r="QUA29" s="2"/>
      <c r="QUB29" s="2"/>
      <c r="QUC29" s="2"/>
      <c r="QUD29" s="2"/>
      <c r="QUE29" s="2"/>
      <c r="QUF29" s="2"/>
      <c r="QUG29" s="2"/>
      <c r="QUH29" s="2"/>
      <c r="QUI29" s="2"/>
      <c r="QUJ29" s="2"/>
      <c r="QUK29" s="2"/>
      <c r="QUL29" s="2"/>
      <c r="QUM29" s="2"/>
      <c r="QUN29" s="2"/>
      <c r="QUO29" s="2"/>
      <c r="QUP29" s="2"/>
      <c r="QUQ29" s="2"/>
      <c r="QUR29" s="2"/>
      <c r="QUS29" s="2"/>
      <c r="QUT29" s="2"/>
      <c r="QUU29" s="2"/>
      <c r="QUV29" s="2"/>
      <c r="QUW29" s="2"/>
      <c r="QUX29" s="2"/>
      <c r="QUY29" s="2"/>
      <c r="QUZ29" s="2"/>
      <c r="QVA29" s="2"/>
      <c r="QVB29" s="2"/>
      <c r="QVC29" s="2"/>
      <c r="QVD29" s="2"/>
      <c r="QVE29" s="2"/>
      <c r="QVF29" s="2"/>
      <c r="QVG29" s="2"/>
      <c r="QVH29" s="2"/>
      <c r="QVI29" s="2"/>
      <c r="QVJ29" s="2"/>
      <c r="QVK29" s="2"/>
      <c r="QVL29" s="2"/>
      <c r="QVM29" s="2"/>
      <c r="QVN29" s="2"/>
      <c r="QVO29" s="2"/>
      <c r="QVP29" s="2"/>
      <c r="QVQ29" s="2"/>
      <c r="QVR29" s="2"/>
      <c r="QVS29" s="2"/>
      <c r="QVT29" s="2"/>
      <c r="QVU29" s="2"/>
      <c r="QVV29" s="2"/>
      <c r="QVW29" s="2"/>
      <c r="QVX29" s="2"/>
      <c r="QVY29" s="2"/>
      <c r="QVZ29" s="2"/>
      <c r="QWA29" s="2"/>
      <c r="QWB29" s="2"/>
      <c r="QWC29" s="2"/>
      <c r="QWD29" s="2"/>
      <c r="QWE29" s="2"/>
      <c r="QWF29" s="2"/>
      <c r="QWG29" s="2"/>
      <c r="QWH29" s="2"/>
      <c r="QWI29" s="2"/>
      <c r="QWJ29" s="2"/>
      <c r="QWK29" s="2"/>
      <c r="QWL29" s="2"/>
      <c r="QWM29" s="2"/>
      <c r="QWN29" s="2"/>
      <c r="QWO29" s="2"/>
      <c r="QWP29" s="2"/>
      <c r="QWQ29" s="2"/>
      <c r="QWR29" s="2"/>
      <c r="QWS29" s="2"/>
      <c r="QWT29" s="2"/>
      <c r="QWU29" s="2"/>
      <c r="QWV29" s="2"/>
      <c r="QWW29" s="2"/>
      <c r="QWX29" s="2"/>
      <c r="QWY29" s="2"/>
      <c r="QWZ29" s="2"/>
      <c r="QXA29" s="2"/>
      <c r="QXB29" s="2"/>
      <c r="QXC29" s="2"/>
      <c r="QXD29" s="2"/>
      <c r="QXE29" s="2"/>
      <c r="QXF29" s="2"/>
      <c r="QXG29" s="2"/>
      <c r="QXH29" s="2"/>
      <c r="QXI29" s="2"/>
      <c r="QXJ29" s="2"/>
      <c r="QXK29" s="2"/>
      <c r="QXL29" s="2"/>
      <c r="QXM29" s="2"/>
      <c r="QXN29" s="2"/>
      <c r="QXO29" s="2"/>
      <c r="QXP29" s="2"/>
      <c r="QXQ29" s="2"/>
      <c r="QXR29" s="2"/>
      <c r="QXS29" s="2"/>
      <c r="QXT29" s="2"/>
      <c r="QXU29" s="2"/>
      <c r="QXV29" s="2"/>
      <c r="QXW29" s="2"/>
      <c r="QXX29" s="2"/>
      <c r="QXY29" s="2"/>
      <c r="QXZ29" s="2"/>
      <c r="QYA29" s="2"/>
      <c r="QYB29" s="2"/>
      <c r="QYC29" s="2"/>
      <c r="QYD29" s="2"/>
      <c r="QYE29" s="2"/>
      <c r="QYF29" s="2"/>
      <c r="QYG29" s="2"/>
      <c r="QYH29" s="2"/>
      <c r="QYI29" s="2"/>
      <c r="QYJ29" s="2"/>
      <c r="QYK29" s="2"/>
      <c r="QYL29" s="2"/>
      <c r="QYM29" s="2"/>
      <c r="QYN29" s="2"/>
      <c r="QYO29" s="2"/>
      <c r="QYP29" s="2"/>
      <c r="QYQ29" s="2"/>
      <c r="QYR29" s="2"/>
      <c r="QYS29" s="2"/>
      <c r="QYT29" s="2"/>
      <c r="QYU29" s="2"/>
      <c r="QYV29" s="2"/>
      <c r="QYW29" s="2"/>
      <c r="QYX29" s="2"/>
      <c r="QYY29" s="2"/>
      <c r="QYZ29" s="2"/>
      <c r="QZA29" s="2"/>
      <c r="QZB29" s="2"/>
      <c r="QZC29" s="2"/>
      <c r="QZD29" s="2"/>
      <c r="QZE29" s="2"/>
      <c r="QZF29" s="2"/>
      <c r="QZG29" s="2"/>
      <c r="QZH29" s="2"/>
      <c r="QZI29" s="2"/>
      <c r="QZJ29" s="2"/>
      <c r="QZK29" s="2"/>
      <c r="QZL29" s="2"/>
      <c r="QZM29" s="2"/>
      <c r="QZN29" s="2"/>
      <c r="QZO29" s="2"/>
      <c r="QZP29" s="2"/>
      <c r="QZQ29" s="2"/>
      <c r="QZR29" s="2"/>
      <c r="QZS29" s="2"/>
      <c r="QZT29" s="2"/>
      <c r="QZU29" s="2"/>
      <c r="QZV29" s="2"/>
      <c r="QZW29" s="2"/>
      <c r="QZX29" s="2"/>
      <c r="QZY29" s="2"/>
      <c r="QZZ29" s="2"/>
      <c r="RAA29" s="2"/>
      <c r="RAB29" s="2"/>
      <c r="RAC29" s="2"/>
      <c r="RAD29" s="2"/>
      <c r="RAE29" s="2"/>
      <c r="RAF29" s="2"/>
      <c r="RAG29" s="2"/>
      <c r="RAH29" s="2"/>
      <c r="RAI29" s="2"/>
      <c r="RAJ29" s="2"/>
      <c r="RAK29" s="2"/>
      <c r="RAL29" s="2"/>
      <c r="RAM29" s="2"/>
      <c r="RAN29" s="2"/>
      <c r="RAO29" s="2"/>
      <c r="RAP29" s="2"/>
      <c r="RAQ29" s="2"/>
      <c r="RAR29" s="2"/>
      <c r="RAS29" s="2"/>
      <c r="RAT29" s="2"/>
      <c r="RAU29" s="2"/>
      <c r="RAV29" s="2"/>
      <c r="RAW29" s="2"/>
      <c r="RAX29" s="2"/>
      <c r="RAY29" s="2"/>
      <c r="RAZ29" s="2"/>
      <c r="RBA29" s="2"/>
      <c r="RBB29" s="2"/>
      <c r="RBC29" s="2"/>
      <c r="RBD29" s="2"/>
      <c r="RBE29" s="2"/>
      <c r="RBF29" s="2"/>
      <c r="RBG29" s="2"/>
      <c r="RBH29" s="2"/>
      <c r="RBI29" s="2"/>
      <c r="RBJ29" s="2"/>
      <c r="RBK29" s="2"/>
      <c r="RBL29" s="2"/>
      <c r="RBM29" s="2"/>
      <c r="RBN29" s="2"/>
      <c r="RBO29" s="2"/>
      <c r="RBP29" s="2"/>
      <c r="RBQ29" s="2"/>
      <c r="RBR29" s="2"/>
      <c r="RBS29" s="2"/>
      <c r="RBT29" s="2"/>
      <c r="RBU29" s="2"/>
      <c r="RBV29" s="2"/>
      <c r="RBW29" s="2"/>
      <c r="RBX29" s="2"/>
      <c r="RBY29" s="2"/>
      <c r="RBZ29" s="2"/>
      <c r="RCA29" s="2"/>
      <c r="RCB29" s="2"/>
      <c r="RCC29" s="2"/>
      <c r="RCD29" s="2"/>
      <c r="RCE29" s="2"/>
      <c r="RCF29" s="2"/>
      <c r="RCG29" s="2"/>
      <c r="RCH29" s="2"/>
      <c r="RCI29" s="2"/>
      <c r="RCJ29" s="2"/>
      <c r="RCK29" s="2"/>
      <c r="RCL29" s="2"/>
      <c r="RCM29" s="2"/>
      <c r="RCN29" s="2"/>
      <c r="RCO29" s="2"/>
      <c r="RCP29" s="2"/>
      <c r="RCQ29" s="2"/>
      <c r="RCR29" s="2"/>
      <c r="RCS29" s="2"/>
      <c r="RCT29" s="2"/>
      <c r="RCU29" s="2"/>
      <c r="RCV29" s="2"/>
      <c r="RCW29" s="2"/>
      <c r="RCX29" s="2"/>
      <c r="RCY29" s="2"/>
      <c r="RCZ29" s="2"/>
      <c r="RDA29" s="2"/>
      <c r="RDB29" s="2"/>
      <c r="RDC29" s="2"/>
      <c r="RDD29" s="2"/>
      <c r="RDE29" s="2"/>
      <c r="RDF29" s="2"/>
      <c r="RDG29" s="2"/>
      <c r="RDH29" s="2"/>
      <c r="RDI29" s="2"/>
      <c r="RDJ29" s="2"/>
      <c r="RDK29" s="2"/>
      <c r="RDL29" s="2"/>
      <c r="RDM29" s="2"/>
      <c r="RDN29" s="2"/>
      <c r="RDO29" s="2"/>
      <c r="RDP29" s="2"/>
      <c r="RDQ29" s="2"/>
      <c r="RDR29" s="2"/>
      <c r="RDS29" s="2"/>
      <c r="RDT29" s="2"/>
      <c r="RDU29" s="2"/>
      <c r="RDV29" s="2"/>
      <c r="RDW29" s="2"/>
      <c r="RDX29" s="2"/>
      <c r="RDY29" s="2"/>
      <c r="RDZ29" s="2"/>
      <c r="REA29" s="2"/>
      <c r="REB29" s="2"/>
      <c r="REC29" s="2"/>
      <c r="RED29" s="2"/>
      <c r="REE29" s="2"/>
      <c r="REF29" s="2"/>
      <c r="REG29" s="2"/>
      <c r="REH29" s="2"/>
      <c r="REI29" s="2"/>
      <c r="REJ29" s="2"/>
      <c r="REK29" s="2"/>
      <c r="REL29" s="2"/>
      <c r="REM29" s="2"/>
      <c r="REN29" s="2"/>
      <c r="REO29" s="2"/>
      <c r="REP29" s="2"/>
      <c r="REQ29" s="2"/>
      <c r="RER29" s="2"/>
      <c r="RES29" s="2"/>
      <c r="RET29" s="2"/>
      <c r="REU29" s="2"/>
      <c r="REV29" s="2"/>
      <c r="REW29" s="2"/>
      <c r="REX29" s="2"/>
      <c r="REY29" s="2"/>
      <c r="REZ29" s="2"/>
      <c r="RFA29" s="2"/>
      <c r="RFB29" s="2"/>
      <c r="RFC29" s="2"/>
      <c r="RFD29" s="2"/>
      <c r="RFE29" s="2"/>
      <c r="RFF29" s="2"/>
      <c r="RFG29" s="2"/>
      <c r="RFH29" s="2"/>
      <c r="RFI29" s="2"/>
      <c r="RFJ29" s="2"/>
      <c r="RFK29" s="2"/>
      <c r="RFL29" s="2"/>
      <c r="RFM29" s="2"/>
      <c r="RFN29" s="2"/>
      <c r="RFO29" s="2"/>
      <c r="RFP29" s="2"/>
      <c r="RFQ29" s="2"/>
      <c r="RFR29" s="2"/>
      <c r="RFS29" s="2"/>
      <c r="RFT29" s="2"/>
      <c r="RFU29" s="2"/>
      <c r="RFV29" s="2"/>
      <c r="RFW29" s="2"/>
      <c r="RFX29" s="2"/>
      <c r="RFY29" s="2"/>
      <c r="RFZ29" s="2"/>
      <c r="RGA29" s="2"/>
      <c r="RGB29" s="2"/>
      <c r="RGC29" s="2"/>
      <c r="RGD29" s="2"/>
      <c r="RGE29" s="2"/>
      <c r="RGF29" s="2"/>
      <c r="RGG29" s="2"/>
      <c r="RGH29" s="2"/>
      <c r="RGI29" s="2"/>
      <c r="RGJ29" s="2"/>
      <c r="RGK29" s="2"/>
      <c r="RGL29" s="2"/>
      <c r="RGM29" s="2"/>
      <c r="RGN29" s="2"/>
      <c r="RGO29" s="2"/>
      <c r="RGP29" s="2"/>
      <c r="RGQ29" s="2"/>
      <c r="RGR29" s="2"/>
      <c r="RGS29" s="2"/>
      <c r="RGT29" s="2"/>
      <c r="RGU29" s="2"/>
      <c r="RGV29" s="2"/>
      <c r="RGW29" s="2"/>
      <c r="RGX29" s="2"/>
      <c r="RGY29" s="2"/>
      <c r="RGZ29" s="2"/>
      <c r="RHA29" s="2"/>
      <c r="RHB29" s="2"/>
      <c r="RHC29" s="2"/>
      <c r="RHD29" s="2"/>
      <c r="RHE29" s="2"/>
      <c r="RHF29" s="2"/>
      <c r="RHG29" s="2"/>
      <c r="RHH29" s="2"/>
      <c r="RHI29" s="2"/>
      <c r="RHJ29" s="2"/>
      <c r="RHK29" s="2"/>
      <c r="RHL29" s="2"/>
      <c r="RHM29" s="2"/>
      <c r="RHN29" s="2"/>
      <c r="RHO29" s="2"/>
      <c r="RHP29" s="2"/>
      <c r="RHQ29" s="2"/>
      <c r="RHR29" s="2"/>
      <c r="RHS29" s="2"/>
      <c r="RHT29" s="2"/>
      <c r="RHU29" s="2"/>
      <c r="RHV29" s="2"/>
      <c r="RHW29" s="2"/>
      <c r="RHX29" s="2"/>
      <c r="RHY29" s="2"/>
      <c r="RHZ29" s="2"/>
      <c r="RIA29" s="2"/>
      <c r="RIB29" s="2"/>
      <c r="RIC29" s="2"/>
      <c r="RID29" s="2"/>
      <c r="RIE29" s="2"/>
      <c r="RIF29" s="2"/>
      <c r="RIG29" s="2"/>
      <c r="RIH29" s="2"/>
      <c r="RII29" s="2"/>
      <c r="RIJ29" s="2"/>
      <c r="RIK29" s="2"/>
      <c r="RIL29" s="2"/>
      <c r="RIM29" s="2"/>
      <c r="RIN29" s="2"/>
      <c r="RIO29" s="2"/>
      <c r="RIP29" s="2"/>
      <c r="RIQ29" s="2"/>
      <c r="RIR29" s="2"/>
      <c r="RIS29" s="2"/>
      <c r="RIT29" s="2"/>
      <c r="RIU29" s="2"/>
      <c r="RIV29" s="2"/>
      <c r="RIW29" s="2"/>
      <c r="RIX29" s="2"/>
      <c r="RIY29" s="2"/>
      <c r="RIZ29" s="2"/>
      <c r="RJA29" s="2"/>
      <c r="RJB29" s="2"/>
      <c r="RJC29" s="2"/>
      <c r="RJD29" s="2"/>
      <c r="RJE29" s="2"/>
      <c r="RJF29" s="2"/>
      <c r="RJG29" s="2"/>
      <c r="RJH29" s="2"/>
      <c r="RJI29" s="2"/>
      <c r="RJJ29" s="2"/>
      <c r="RJK29" s="2"/>
      <c r="RJL29" s="2"/>
      <c r="RJM29" s="2"/>
      <c r="RJN29" s="2"/>
      <c r="RJO29" s="2"/>
      <c r="RJP29" s="2"/>
      <c r="RJQ29" s="2"/>
      <c r="RJR29" s="2"/>
      <c r="RJS29" s="2"/>
      <c r="RJT29" s="2"/>
      <c r="RJU29" s="2"/>
      <c r="RJV29" s="2"/>
      <c r="RJW29" s="2"/>
      <c r="RJX29" s="2"/>
      <c r="RJY29" s="2"/>
      <c r="RJZ29" s="2"/>
      <c r="RKA29" s="2"/>
      <c r="RKB29" s="2"/>
      <c r="RKC29" s="2"/>
      <c r="RKD29" s="2"/>
      <c r="RKE29" s="2"/>
      <c r="RKF29" s="2"/>
      <c r="RKG29" s="2"/>
      <c r="RKH29" s="2"/>
      <c r="RKI29" s="2"/>
      <c r="RKJ29" s="2"/>
      <c r="RKK29" s="2"/>
      <c r="RKL29" s="2"/>
      <c r="RKM29" s="2"/>
      <c r="RKN29" s="2"/>
      <c r="RKO29" s="2"/>
      <c r="RKP29" s="2"/>
      <c r="RKQ29" s="2"/>
      <c r="RKR29" s="2"/>
      <c r="RKS29" s="2"/>
      <c r="RKT29" s="2"/>
      <c r="RKU29" s="2"/>
      <c r="RKV29" s="2"/>
      <c r="RKW29" s="2"/>
      <c r="RKX29" s="2"/>
      <c r="RKY29" s="2"/>
      <c r="RKZ29" s="2"/>
      <c r="RLA29" s="2"/>
      <c r="RLB29" s="2"/>
      <c r="RLC29" s="2"/>
      <c r="RLD29" s="2"/>
      <c r="RLE29" s="2"/>
      <c r="RLF29" s="2"/>
      <c r="RLG29" s="2"/>
      <c r="RLH29" s="2"/>
      <c r="RLI29" s="2"/>
      <c r="RLJ29" s="2"/>
      <c r="RLK29" s="2"/>
      <c r="RLL29" s="2"/>
      <c r="RLM29" s="2"/>
      <c r="RLN29" s="2"/>
      <c r="RLO29" s="2"/>
      <c r="RLP29" s="2"/>
      <c r="RLQ29" s="2"/>
      <c r="RLR29" s="2"/>
      <c r="RLS29" s="2"/>
      <c r="RLT29" s="2"/>
      <c r="RLU29" s="2"/>
      <c r="RLV29" s="2"/>
      <c r="RLW29" s="2"/>
      <c r="RLX29" s="2"/>
      <c r="RLY29" s="2"/>
      <c r="RLZ29" s="2"/>
      <c r="RMA29" s="2"/>
      <c r="RMB29" s="2"/>
      <c r="RMC29" s="2"/>
      <c r="RMD29" s="2"/>
      <c r="RME29" s="2"/>
      <c r="RMF29" s="2"/>
      <c r="RMG29" s="2"/>
      <c r="RMH29" s="2"/>
      <c r="RMI29" s="2"/>
      <c r="RMJ29" s="2"/>
      <c r="RMK29" s="2"/>
      <c r="RML29" s="2"/>
      <c r="RMM29" s="2"/>
      <c r="RMN29" s="2"/>
      <c r="RMO29" s="2"/>
      <c r="RMP29" s="2"/>
      <c r="RMQ29" s="2"/>
      <c r="RMR29" s="2"/>
      <c r="RMS29" s="2"/>
      <c r="RMT29" s="2"/>
      <c r="RMU29" s="2"/>
      <c r="RMV29" s="2"/>
      <c r="RMW29" s="2"/>
      <c r="RMX29" s="2"/>
      <c r="RMY29" s="2"/>
      <c r="RMZ29" s="2"/>
      <c r="RNA29" s="2"/>
      <c r="RNB29" s="2"/>
      <c r="RNC29" s="2"/>
      <c r="RND29" s="2"/>
      <c r="RNE29" s="2"/>
      <c r="RNF29" s="2"/>
      <c r="RNG29" s="2"/>
      <c r="RNH29" s="2"/>
      <c r="RNI29" s="2"/>
      <c r="RNJ29" s="2"/>
      <c r="RNK29" s="2"/>
      <c r="RNL29" s="2"/>
      <c r="RNM29" s="2"/>
      <c r="RNN29" s="2"/>
      <c r="RNO29" s="2"/>
      <c r="RNP29" s="2"/>
      <c r="RNQ29" s="2"/>
      <c r="RNR29" s="2"/>
      <c r="RNS29" s="2"/>
      <c r="RNT29" s="2"/>
      <c r="RNU29" s="2"/>
      <c r="RNV29" s="2"/>
      <c r="RNW29" s="2"/>
      <c r="RNX29" s="2"/>
      <c r="RNY29" s="2"/>
      <c r="RNZ29" s="2"/>
      <c r="ROA29" s="2"/>
      <c r="ROB29" s="2"/>
      <c r="ROC29" s="2"/>
      <c r="ROD29" s="2"/>
      <c r="ROE29" s="2"/>
      <c r="ROF29" s="2"/>
      <c r="ROG29" s="2"/>
      <c r="ROH29" s="2"/>
      <c r="ROI29" s="2"/>
      <c r="ROJ29" s="2"/>
      <c r="ROK29" s="2"/>
      <c r="ROL29" s="2"/>
      <c r="ROM29" s="2"/>
      <c r="RON29" s="2"/>
      <c r="ROO29" s="2"/>
      <c r="ROP29" s="2"/>
      <c r="ROQ29" s="2"/>
      <c r="ROR29" s="2"/>
      <c r="ROS29" s="2"/>
      <c r="ROT29" s="2"/>
      <c r="ROU29" s="2"/>
      <c r="ROV29" s="2"/>
      <c r="ROW29" s="2"/>
      <c r="ROX29" s="2"/>
      <c r="ROY29" s="2"/>
      <c r="ROZ29" s="2"/>
      <c r="RPA29" s="2"/>
      <c r="RPB29" s="2"/>
      <c r="RPC29" s="2"/>
      <c r="RPD29" s="2"/>
      <c r="RPE29" s="2"/>
      <c r="RPF29" s="2"/>
      <c r="RPG29" s="2"/>
      <c r="RPH29" s="2"/>
      <c r="RPI29" s="2"/>
      <c r="RPJ29" s="2"/>
      <c r="RPK29" s="2"/>
      <c r="RPL29" s="2"/>
      <c r="RPM29" s="2"/>
      <c r="RPN29" s="2"/>
      <c r="RPO29" s="2"/>
      <c r="RPP29" s="2"/>
      <c r="RPQ29" s="2"/>
      <c r="RPR29" s="2"/>
      <c r="RPS29" s="2"/>
      <c r="RPT29" s="2"/>
      <c r="RPU29" s="2"/>
      <c r="RPV29" s="2"/>
      <c r="RPW29" s="2"/>
      <c r="RPX29" s="2"/>
      <c r="RPY29" s="2"/>
      <c r="RPZ29" s="2"/>
      <c r="RQA29" s="2"/>
      <c r="RQB29" s="2"/>
      <c r="RQC29" s="2"/>
      <c r="RQD29" s="2"/>
      <c r="RQE29" s="2"/>
      <c r="RQF29" s="2"/>
      <c r="RQG29" s="2"/>
      <c r="RQH29" s="2"/>
      <c r="RQI29" s="2"/>
      <c r="RQJ29" s="2"/>
      <c r="RQK29" s="2"/>
      <c r="RQL29" s="2"/>
      <c r="RQM29" s="2"/>
      <c r="RQN29" s="2"/>
      <c r="RQO29" s="2"/>
      <c r="RQP29" s="2"/>
      <c r="RQQ29" s="2"/>
      <c r="RQR29" s="2"/>
      <c r="RQS29" s="2"/>
      <c r="RQT29" s="2"/>
      <c r="RQU29" s="2"/>
      <c r="RQV29" s="2"/>
      <c r="RQW29" s="2"/>
      <c r="RQX29" s="2"/>
      <c r="RQY29" s="2"/>
      <c r="RQZ29" s="2"/>
      <c r="RRA29" s="2"/>
      <c r="RRB29" s="2"/>
      <c r="RRC29" s="2"/>
      <c r="RRD29" s="2"/>
      <c r="RRE29" s="2"/>
      <c r="RRF29" s="2"/>
      <c r="RRG29" s="2"/>
      <c r="RRH29" s="2"/>
      <c r="RRI29" s="2"/>
      <c r="RRJ29" s="2"/>
      <c r="RRK29" s="2"/>
      <c r="RRL29" s="2"/>
      <c r="RRM29" s="2"/>
      <c r="RRN29" s="2"/>
      <c r="RRO29" s="2"/>
      <c r="RRP29" s="2"/>
      <c r="RRQ29" s="2"/>
      <c r="RRR29" s="2"/>
      <c r="RRS29" s="2"/>
      <c r="RRT29" s="2"/>
      <c r="RRU29" s="2"/>
      <c r="RRV29" s="2"/>
      <c r="RRW29" s="2"/>
      <c r="RRX29" s="2"/>
      <c r="RRY29" s="2"/>
      <c r="RRZ29" s="2"/>
      <c r="RSA29" s="2"/>
      <c r="RSB29" s="2"/>
      <c r="RSC29" s="2"/>
      <c r="RSD29" s="2"/>
      <c r="RSE29" s="2"/>
      <c r="RSF29" s="2"/>
      <c r="RSG29" s="2"/>
      <c r="RSH29" s="2"/>
      <c r="RSI29" s="2"/>
      <c r="RSJ29" s="2"/>
      <c r="RSK29" s="2"/>
      <c r="RSL29" s="2"/>
      <c r="RSM29" s="2"/>
      <c r="RSN29" s="2"/>
      <c r="RSO29" s="2"/>
      <c r="RSP29" s="2"/>
      <c r="RSQ29" s="2"/>
      <c r="RSR29" s="2"/>
      <c r="RSS29" s="2"/>
      <c r="RST29" s="2"/>
      <c r="RSU29" s="2"/>
      <c r="RSV29" s="2"/>
      <c r="RSW29" s="2"/>
      <c r="RSX29" s="2"/>
      <c r="RSY29" s="2"/>
      <c r="RSZ29" s="2"/>
      <c r="RTA29" s="2"/>
      <c r="RTB29" s="2"/>
      <c r="RTC29" s="2"/>
      <c r="RTD29" s="2"/>
      <c r="RTE29" s="2"/>
      <c r="RTF29" s="2"/>
      <c r="RTG29" s="2"/>
      <c r="RTH29" s="2"/>
      <c r="RTI29" s="2"/>
      <c r="RTJ29" s="2"/>
      <c r="RTK29" s="2"/>
      <c r="RTL29" s="2"/>
      <c r="RTM29" s="2"/>
      <c r="RTN29" s="2"/>
      <c r="RTO29" s="2"/>
      <c r="RTP29" s="2"/>
      <c r="RTQ29" s="2"/>
      <c r="RTR29" s="2"/>
      <c r="RTS29" s="2"/>
      <c r="RTT29" s="2"/>
      <c r="RTU29" s="2"/>
      <c r="RTV29" s="2"/>
      <c r="RTW29" s="2"/>
      <c r="RTX29" s="2"/>
      <c r="RTY29" s="2"/>
      <c r="RTZ29" s="2"/>
      <c r="RUA29" s="2"/>
      <c r="RUB29" s="2"/>
      <c r="RUC29" s="2"/>
      <c r="RUD29" s="2"/>
      <c r="RUE29" s="2"/>
      <c r="RUF29" s="2"/>
      <c r="RUG29" s="2"/>
      <c r="RUH29" s="2"/>
      <c r="RUI29" s="2"/>
      <c r="RUJ29" s="2"/>
      <c r="RUK29" s="2"/>
      <c r="RUL29" s="2"/>
      <c r="RUM29" s="2"/>
      <c r="RUN29" s="2"/>
      <c r="RUO29" s="2"/>
      <c r="RUP29" s="2"/>
      <c r="RUQ29" s="2"/>
      <c r="RUR29" s="2"/>
      <c r="RUS29" s="2"/>
      <c r="RUT29" s="2"/>
      <c r="RUU29" s="2"/>
      <c r="RUV29" s="2"/>
      <c r="RUW29" s="2"/>
      <c r="RUX29" s="2"/>
      <c r="RUY29" s="2"/>
      <c r="RUZ29" s="2"/>
      <c r="RVA29" s="2"/>
      <c r="RVB29" s="2"/>
      <c r="RVC29" s="2"/>
      <c r="RVD29" s="2"/>
      <c r="RVE29" s="2"/>
      <c r="RVF29" s="2"/>
      <c r="RVG29" s="2"/>
      <c r="RVH29" s="2"/>
      <c r="RVI29" s="2"/>
      <c r="RVJ29" s="2"/>
      <c r="RVK29" s="2"/>
      <c r="RVL29" s="2"/>
      <c r="RVM29" s="2"/>
      <c r="RVN29" s="2"/>
      <c r="RVO29" s="2"/>
      <c r="RVP29" s="2"/>
      <c r="RVQ29" s="2"/>
      <c r="RVR29" s="2"/>
      <c r="RVS29" s="2"/>
      <c r="RVT29" s="2"/>
      <c r="RVU29" s="2"/>
      <c r="RVV29" s="2"/>
      <c r="RVW29" s="2"/>
      <c r="RVX29" s="2"/>
      <c r="RVY29" s="2"/>
      <c r="RVZ29" s="2"/>
      <c r="RWA29" s="2"/>
      <c r="RWB29" s="2"/>
      <c r="RWC29" s="2"/>
      <c r="RWD29" s="2"/>
      <c r="RWE29" s="2"/>
      <c r="RWF29" s="2"/>
      <c r="RWG29" s="2"/>
      <c r="RWH29" s="2"/>
      <c r="RWI29" s="2"/>
      <c r="RWJ29" s="2"/>
      <c r="RWK29" s="2"/>
      <c r="RWL29" s="2"/>
      <c r="RWM29" s="2"/>
      <c r="RWN29" s="2"/>
      <c r="RWO29" s="2"/>
      <c r="RWP29" s="2"/>
      <c r="RWQ29" s="2"/>
      <c r="RWR29" s="2"/>
      <c r="RWS29" s="2"/>
      <c r="RWT29" s="2"/>
      <c r="RWU29" s="2"/>
      <c r="RWV29" s="2"/>
      <c r="RWW29" s="2"/>
      <c r="RWX29" s="2"/>
      <c r="RWY29" s="2"/>
      <c r="RWZ29" s="2"/>
      <c r="RXA29" s="2"/>
      <c r="RXB29" s="2"/>
      <c r="RXC29" s="2"/>
      <c r="RXD29" s="2"/>
      <c r="RXE29" s="2"/>
      <c r="RXF29" s="2"/>
      <c r="RXG29" s="2"/>
      <c r="RXH29" s="2"/>
      <c r="RXI29" s="2"/>
      <c r="RXJ29" s="2"/>
      <c r="RXK29" s="2"/>
      <c r="RXL29" s="2"/>
      <c r="RXM29" s="2"/>
      <c r="RXN29" s="2"/>
      <c r="RXO29" s="2"/>
      <c r="RXP29" s="2"/>
      <c r="RXQ29" s="2"/>
      <c r="RXR29" s="2"/>
      <c r="RXS29" s="2"/>
      <c r="RXT29" s="2"/>
      <c r="RXU29" s="2"/>
      <c r="RXV29" s="2"/>
      <c r="RXW29" s="2"/>
      <c r="RXX29" s="2"/>
      <c r="RXY29" s="2"/>
      <c r="RXZ29" s="2"/>
      <c r="RYA29" s="2"/>
      <c r="RYB29" s="2"/>
      <c r="RYC29" s="2"/>
      <c r="RYD29" s="2"/>
      <c r="RYE29" s="2"/>
      <c r="RYF29" s="2"/>
      <c r="RYG29" s="2"/>
      <c r="RYH29" s="2"/>
      <c r="RYI29" s="2"/>
      <c r="RYJ29" s="2"/>
      <c r="RYK29" s="2"/>
      <c r="RYL29" s="2"/>
      <c r="RYM29" s="2"/>
      <c r="RYN29" s="2"/>
      <c r="RYO29" s="2"/>
      <c r="RYP29" s="2"/>
      <c r="RYQ29" s="2"/>
      <c r="RYR29" s="2"/>
      <c r="RYS29" s="2"/>
      <c r="RYT29" s="2"/>
      <c r="RYU29" s="2"/>
      <c r="RYV29" s="2"/>
      <c r="RYW29" s="2"/>
      <c r="RYX29" s="2"/>
      <c r="RYY29" s="2"/>
      <c r="RYZ29" s="2"/>
      <c r="RZA29" s="2"/>
      <c r="RZB29" s="2"/>
      <c r="RZC29" s="2"/>
      <c r="RZD29" s="2"/>
      <c r="RZE29" s="2"/>
      <c r="RZF29" s="2"/>
      <c r="RZG29" s="2"/>
      <c r="RZH29" s="2"/>
      <c r="RZI29" s="2"/>
      <c r="RZJ29" s="2"/>
      <c r="RZK29" s="2"/>
      <c r="RZL29" s="2"/>
      <c r="RZM29" s="2"/>
      <c r="RZN29" s="2"/>
      <c r="RZO29" s="2"/>
      <c r="RZP29" s="2"/>
      <c r="RZQ29" s="2"/>
      <c r="RZR29" s="2"/>
      <c r="RZS29" s="2"/>
      <c r="RZT29" s="2"/>
      <c r="RZU29" s="2"/>
      <c r="RZV29" s="2"/>
      <c r="RZW29" s="2"/>
      <c r="RZX29" s="2"/>
      <c r="RZY29" s="2"/>
      <c r="RZZ29" s="2"/>
      <c r="SAA29" s="2"/>
      <c r="SAB29" s="2"/>
      <c r="SAC29" s="2"/>
      <c r="SAD29" s="2"/>
      <c r="SAE29" s="2"/>
      <c r="SAF29" s="2"/>
      <c r="SAG29" s="2"/>
      <c r="SAH29" s="2"/>
      <c r="SAI29" s="2"/>
      <c r="SAJ29" s="2"/>
      <c r="SAK29" s="2"/>
      <c r="SAL29" s="2"/>
      <c r="SAM29" s="2"/>
      <c r="SAN29" s="2"/>
      <c r="SAO29" s="2"/>
      <c r="SAP29" s="2"/>
      <c r="SAQ29" s="2"/>
      <c r="SAR29" s="2"/>
      <c r="SAS29" s="2"/>
      <c r="SAT29" s="2"/>
      <c r="SAU29" s="2"/>
      <c r="SAV29" s="2"/>
      <c r="SAW29" s="2"/>
      <c r="SAX29" s="2"/>
      <c r="SAY29" s="2"/>
      <c r="SAZ29" s="2"/>
      <c r="SBA29" s="2"/>
      <c r="SBB29" s="2"/>
      <c r="SBC29" s="2"/>
      <c r="SBD29" s="2"/>
      <c r="SBE29" s="2"/>
      <c r="SBF29" s="2"/>
      <c r="SBG29" s="2"/>
      <c r="SBH29" s="2"/>
      <c r="SBI29" s="2"/>
      <c r="SBJ29" s="2"/>
      <c r="SBK29" s="2"/>
      <c r="SBL29" s="2"/>
      <c r="SBM29" s="2"/>
      <c r="SBN29" s="2"/>
      <c r="SBO29" s="2"/>
      <c r="SBP29" s="2"/>
      <c r="SBQ29" s="2"/>
      <c r="SBR29" s="2"/>
      <c r="SBS29" s="2"/>
      <c r="SBT29" s="2"/>
      <c r="SBU29" s="2"/>
      <c r="SBV29" s="2"/>
      <c r="SBW29" s="2"/>
      <c r="SBX29" s="2"/>
      <c r="SBY29" s="2"/>
      <c r="SBZ29" s="2"/>
      <c r="SCA29" s="2"/>
      <c r="SCB29" s="2"/>
      <c r="SCC29" s="2"/>
      <c r="SCD29" s="2"/>
      <c r="SCE29" s="2"/>
      <c r="SCF29" s="2"/>
      <c r="SCG29" s="2"/>
      <c r="SCH29" s="2"/>
      <c r="SCI29" s="2"/>
      <c r="SCJ29" s="2"/>
      <c r="SCK29" s="2"/>
      <c r="SCL29" s="2"/>
      <c r="SCM29" s="2"/>
      <c r="SCN29" s="2"/>
      <c r="SCO29" s="2"/>
      <c r="SCP29" s="2"/>
      <c r="SCQ29" s="2"/>
      <c r="SCR29" s="2"/>
      <c r="SCS29" s="2"/>
      <c r="SCT29" s="2"/>
      <c r="SCU29" s="2"/>
      <c r="SCV29" s="2"/>
      <c r="SCW29" s="2"/>
      <c r="SCX29" s="2"/>
      <c r="SCY29" s="2"/>
      <c r="SCZ29" s="2"/>
      <c r="SDA29" s="2"/>
      <c r="SDB29" s="2"/>
      <c r="SDC29" s="2"/>
      <c r="SDD29" s="2"/>
      <c r="SDE29" s="2"/>
      <c r="SDF29" s="2"/>
      <c r="SDG29" s="2"/>
      <c r="SDH29" s="2"/>
      <c r="SDI29" s="2"/>
      <c r="SDJ29" s="2"/>
      <c r="SDK29" s="2"/>
      <c r="SDL29" s="2"/>
      <c r="SDM29" s="2"/>
      <c r="SDN29" s="2"/>
      <c r="SDO29" s="2"/>
      <c r="SDP29" s="2"/>
      <c r="SDQ29" s="2"/>
      <c r="SDR29" s="2"/>
      <c r="SDS29" s="2"/>
      <c r="SDT29" s="2"/>
      <c r="SDU29" s="2"/>
      <c r="SDV29" s="2"/>
      <c r="SDW29" s="2"/>
      <c r="SDX29" s="2"/>
      <c r="SDY29" s="2"/>
      <c r="SDZ29" s="2"/>
      <c r="SEA29" s="2"/>
      <c r="SEB29" s="2"/>
      <c r="SEC29" s="2"/>
      <c r="SED29" s="2"/>
      <c r="SEE29" s="2"/>
      <c r="SEF29" s="2"/>
      <c r="SEG29" s="2"/>
      <c r="SEH29" s="2"/>
      <c r="SEI29" s="2"/>
      <c r="SEJ29" s="2"/>
      <c r="SEK29" s="2"/>
      <c r="SEL29" s="2"/>
      <c r="SEM29" s="2"/>
      <c r="SEN29" s="2"/>
      <c r="SEO29" s="2"/>
      <c r="SEP29" s="2"/>
      <c r="SEQ29" s="2"/>
      <c r="SER29" s="2"/>
      <c r="SES29" s="2"/>
      <c r="SET29" s="2"/>
      <c r="SEU29" s="2"/>
      <c r="SEV29" s="2"/>
      <c r="SEW29" s="2"/>
      <c r="SEX29" s="2"/>
      <c r="SEY29" s="2"/>
      <c r="SEZ29" s="2"/>
      <c r="SFA29" s="2"/>
      <c r="SFB29" s="2"/>
      <c r="SFC29" s="2"/>
      <c r="SFD29" s="2"/>
      <c r="SFE29" s="2"/>
      <c r="SFF29" s="2"/>
      <c r="SFG29" s="2"/>
      <c r="SFH29" s="2"/>
      <c r="SFI29" s="2"/>
      <c r="SFJ29" s="2"/>
      <c r="SFK29" s="2"/>
      <c r="SFL29" s="2"/>
      <c r="SFM29" s="2"/>
      <c r="SFN29" s="2"/>
      <c r="SFO29" s="2"/>
      <c r="SFP29" s="2"/>
      <c r="SFQ29" s="2"/>
      <c r="SFR29" s="2"/>
      <c r="SFS29" s="2"/>
      <c r="SFT29" s="2"/>
      <c r="SFU29" s="2"/>
      <c r="SFV29" s="2"/>
      <c r="SFW29" s="2"/>
      <c r="SFX29" s="2"/>
      <c r="SFY29" s="2"/>
      <c r="SFZ29" s="2"/>
      <c r="SGA29" s="2"/>
      <c r="SGB29" s="2"/>
      <c r="SGC29" s="2"/>
      <c r="SGD29" s="2"/>
      <c r="SGE29" s="2"/>
      <c r="SGF29" s="2"/>
      <c r="SGG29" s="2"/>
      <c r="SGH29" s="2"/>
      <c r="SGI29" s="2"/>
      <c r="SGJ29" s="2"/>
      <c r="SGK29" s="2"/>
      <c r="SGL29" s="2"/>
      <c r="SGM29" s="2"/>
      <c r="SGN29" s="2"/>
      <c r="SGO29" s="2"/>
      <c r="SGP29" s="2"/>
      <c r="SGQ29" s="2"/>
      <c r="SGR29" s="2"/>
      <c r="SGS29" s="2"/>
      <c r="SGT29" s="2"/>
      <c r="SGU29" s="2"/>
      <c r="SGV29" s="2"/>
      <c r="SGW29" s="2"/>
      <c r="SGX29" s="2"/>
      <c r="SGY29" s="2"/>
      <c r="SGZ29" s="2"/>
      <c r="SHA29" s="2"/>
      <c r="SHB29" s="2"/>
      <c r="SHC29" s="2"/>
      <c r="SHD29" s="2"/>
      <c r="SHE29" s="2"/>
      <c r="SHF29" s="2"/>
      <c r="SHG29" s="2"/>
      <c r="SHH29" s="2"/>
      <c r="SHI29" s="2"/>
      <c r="SHJ29" s="2"/>
      <c r="SHK29" s="2"/>
      <c r="SHL29" s="2"/>
      <c r="SHM29" s="2"/>
      <c r="SHN29" s="2"/>
      <c r="SHO29" s="2"/>
      <c r="SHP29" s="2"/>
      <c r="SHQ29" s="2"/>
      <c r="SHR29" s="2"/>
      <c r="SHS29" s="2"/>
      <c r="SHT29" s="2"/>
      <c r="SHU29" s="2"/>
      <c r="SHV29" s="2"/>
      <c r="SHW29" s="2"/>
      <c r="SHX29" s="2"/>
      <c r="SHY29" s="2"/>
      <c r="SHZ29" s="2"/>
      <c r="SIA29" s="2"/>
      <c r="SIB29" s="2"/>
      <c r="SIC29" s="2"/>
      <c r="SID29" s="2"/>
      <c r="SIE29" s="2"/>
      <c r="SIF29" s="2"/>
      <c r="SIG29" s="2"/>
      <c r="SIH29" s="2"/>
      <c r="SII29" s="2"/>
      <c r="SIJ29" s="2"/>
      <c r="SIK29" s="2"/>
      <c r="SIL29" s="2"/>
      <c r="SIM29" s="2"/>
      <c r="SIN29" s="2"/>
      <c r="SIO29" s="2"/>
      <c r="SIP29" s="2"/>
      <c r="SIQ29" s="2"/>
      <c r="SIR29" s="2"/>
      <c r="SIS29" s="2"/>
      <c r="SIT29" s="2"/>
      <c r="SIU29" s="2"/>
      <c r="SIV29" s="2"/>
      <c r="SIW29" s="2"/>
      <c r="SIX29" s="2"/>
      <c r="SIY29" s="2"/>
      <c r="SIZ29" s="2"/>
      <c r="SJA29" s="2"/>
      <c r="SJB29" s="2"/>
      <c r="SJC29" s="2"/>
      <c r="SJD29" s="2"/>
      <c r="SJE29" s="2"/>
      <c r="SJF29" s="2"/>
      <c r="SJG29" s="2"/>
      <c r="SJH29" s="2"/>
      <c r="SJI29" s="2"/>
      <c r="SJJ29" s="2"/>
      <c r="SJK29" s="2"/>
      <c r="SJL29" s="2"/>
      <c r="SJM29" s="2"/>
      <c r="SJN29" s="2"/>
      <c r="SJO29" s="2"/>
      <c r="SJP29" s="2"/>
      <c r="SJQ29" s="2"/>
      <c r="SJR29" s="2"/>
      <c r="SJS29" s="2"/>
      <c r="SJT29" s="2"/>
      <c r="SJU29" s="2"/>
      <c r="SJV29" s="2"/>
      <c r="SJW29" s="2"/>
      <c r="SJX29" s="2"/>
      <c r="SJY29" s="2"/>
      <c r="SJZ29" s="2"/>
      <c r="SKA29" s="2"/>
      <c r="SKB29" s="2"/>
      <c r="SKC29" s="2"/>
      <c r="SKD29" s="2"/>
      <c r="SKE29" s="2"/>
      <c r="SKF29" s="2"/>
      <c r="SKG29" s="2"/>
      <c r="SKH29" s="2"/>
      <c r="SKI29" s="2"/>
      <c r="SKJ29" s="2"/>
      <c r="SKK29" s="2"/>
      <c r="SKL29" s="2"/>
      <c r="SKM29" s="2"/>
      <c r="SKN29" s="2"/>
      <c r="SKO29" s="2"/>
      <c r="SKP29" s="2"/>
      <c r="SKQ29" s="2"/>
      <c r="SKR29" s="2"/>
      <c r="SKS29" s="2"/>
      <c r="SKT29" s="2"/>
      <c r="SKU29" s="2"/>
      <c r="SKV29" s="2"/>
      <c r="SKW29" s="2"/>
      <c r="SKX29" s="2"/>
      <c r="SKY29" s="2"/>
      <c r="SKZ29" s="2"/>
      <c r="SLA29" s="2"/>
      <c r="SLB29" s="2"/>
      <c r="SLC29" s="2"/>
      <c r="SLD29" s="2"/>
      <c r="SLE29" s="2"/>
      <c r="SLF29" s="2"/>
      <c r="SLG29" s="2"/>
      <c r="SLH29" s="2"/>
      <c r="SLI29" s="2"/>
      <c r="SLJ29" s="2"/>
      <c r="SLK29" s="2"/>
      <c r="SLL29" s="2"/>
      <c r="SLM29" s="2"/>
      <c r="SLN29" s="2"/>
      <c r="SLO29" s="2"/>
      <c r="SLP29" s="2"/>
      <c r="SLQ29" s="2"/>
      <c r="SLR29" s="2"/>
      <c r="SLS29" s="2"/>
      <c r="SLT29" s="2"/>
      <c r="SLU29" s="2"/>
      <c r="SLV29" s="2"/>
      <c r="SLW29" s="2"/>
      <c r="SLX29" s="2"/>
      <c r="SLY29" s="2"/>
      <c r="SLZ29" s="2"/>
      <c r="SMA29" s="2"/>
      <c r="SMB29" s="2"/>
      <c r="SMC29" s="2"/>
      <c r="SMD29" s="2"/>
      <c r="SME29" s="2"/>
      <c r="SMF29" s="2"/>
      <c r="SMG29" s="2"/>
      <c r="SMH29" s="2"/>
      <c r="SMI29" s="2"/>
      <c r="SMJ29" s="2"/>
      <c r="SMK29" s="2"/>
      <c r="SML29" s="2"/>
      <c r="SMM29" s="2"/>
      <c r="SMN29" s="2"/>
      <c r="SMO29" s="2"/>
      <c r="SMP29" s="2"/>
      <c r="SMQ29" s="2"/>
      <c r="SMR29" s="2"/>
      <c r="SMS29" s="2"/>
      <c r="SMT29" s="2"/>
      <c r="SMU29" s="2"/>
      <c r="SMV29" s="2"/>
      <c r="SMW29" s="2"/>
      <c r="SMX29" s="2"/>
      <c r="SMY29" s="2"/>
      <c r="SMZ29" s="2"/>
      <c r="SNA29" s="2"/>
      <c r="SNB29" s="2"/>
      <c r="SNC29" s="2"/>
      <c r="SND29" s="2"/>
      <c r="SNE29" s="2"/>
      <c r="SNF29" s="2"/>
      <c r="SNG29" s="2"/>
      <c r="SNH29" s="2"/>
      <c r="SNI29" s="2"/>
      <c r="SNJ29" s="2"/>
      <c r="SNK29" s="2"/>
      <c r="SNL29" s="2"/>
      <c r="SNM29" s="2"/>
      <c r="SNN29" s="2"/>
      <c r="SNO29" s="2"/>
      <c r="SNP29" s="2"/>
      <c r="SNQ29" s="2"/>
      <c r="SNR29" s="2"/>
      <c r="SNS29" s="2"/>
      <c r="SNT29" s="2"/>
      <c r="SNU29" s="2"/>
      <c r="SNV29" s="2"/>
      <c r="SNW29" s="2"/>
      <c r="SNX29" s="2"/>
      <c r="SNY29" s="2"/>
      <c r="SNZ29" s="2"/>
      <c r="SOA29" s="2"/>
      <c r="SOB29" s="2"/>
      <c r="SOC29" s="2"/>
      <c r="SOD29" s="2"/>
      <c r="SOE29" s="2"/>
      <c r="SOF29" s="2"/>
      <c r="SOG29" s="2"/>
      <c r="SOH29" s="2"/>
      <c r="SOI29" s="2"/>
      <c r="SOJ29" s="2"/>
      <c r="SOK29" s="2"/>
      <c r="SOL29" s="2"/>
      <c r="SOM29" s="2"/>
      <c r="SON29" s="2"/>
      <c r="SOO29" s="2"/>
      <c r="SOP29" s="2"/>
      <c r="SOQ29" s="2"/>
      <c r="SOR29" s="2"/>
      <c r="SOS29" s="2"/>
      <c r="SOT29" s="2"/>
      <c r="SOU29" s="2"/>
      <c r="SOV29" s="2"/>
      <c r="SOW29" s="2"/>
      <c r="SOX29" s="2"/>
      <c r="SOY29" s="2"/>
      <c r="SOZ29" s="2"/>
      <c r="SPA29" s="2"/>
      <c r="SPB29" s="2"/>
      <c r="SPC29" s="2"/>
      <c r="SPD29" s="2"/>
      <c r="SPE29" s="2"/>
      <c r="SPF29" s="2"/>
      <c r="SPG29" s="2"/>
      <c r="SPH29" s="2"/>
      <c r="SPI29" s="2"/>
      <c r="SPJ29" s="2"/>
      <c r="SPK29" s="2"/>
      <c r="SPL29" s="2"/>
      <c r="SPM29" s="2"/>
      <c r="SPN29" s="2"/>
      <c r="SPO29" s="2"/>
      <c r="SPP29" s="2"/>
      <c r="SPQ29" s="2"/>
      <c r="SPR29" s="2"/>
      <c r="SPS29" s="2"/>
      <c r="SPT29" s="2"/>
      <c r="SPU29" s="2"/>
      <c r="SPV29" s="2"/>
      <c r="SPW29" s="2"/>
      <c r="SPX29" s="2"/>
      <c r="SPY29" s="2"/>
      <c r="SPZ29" s="2"/>
      <c r="SQA29" s="2"/>
      <c r="SQB29" s="2"/>
      <c r="SQC29" s="2"/>
      <c r="SQD29" s="2"/>
      <c r="SQE29" s="2"/>
      <c r="SQF29" s="2"/>
      <c r="SQG29" s="2"/>
      <c r="SQH29" s="2"/>
      <c r="SQI29" s="2"/>
      <c r="SQJ29" s="2"/>
      <c r="SQK29" s="2"/>
      <c r="SQL29" s="2"/>
      <c r="SQM29" s="2"/>
      <c r="SQN29" s="2"/>
      <c r="SQO29" s="2"/>
      <c r="SQP29" s="2"/>
      <c r="SQQ29" s="2"/>
      <c r="SQR29" s="2"/>
      <c r="SQS29" s="2"/>
      <c r="SQT29" s="2"/>
      <c r="SQU29" s="2"/>
      <c r="SQV29" s="2"/>
      <c r="SQW29" s="2"/>
      <c r="SQX29" s="2"/>
      <c r="SQY29" s="2"/>
      <c r="SQZ29" s="2"/>
      <c r="SRA29" s="2"/>
      <c r="SRB29" s="2"/>
      <c r="SRC29" s="2"/>
      <c r="SRD29" s="2"/>
      <c r="SRE29" s="2"/>
      <c r="SRF29" s="2"/>
      <c r="SRG29" s="2"/>
      <c r="SRH29" s="2"/>
      <c r="SRI29" s="2"/>
      <c r="SRJ29" s="2"/>
      <c r="SRK29" s="2"/>
      <c r="SRL29" s="2"/>
      <c r="SRM29" s="2"/>
      <c r="SRN29" s="2"/>
      <c r="SRO29" s="2"/>
      <c r="SRP29" s="2"/>
      <c r="SRQ29" s="2"/>
      <c r="SRR29" s="2"/>
      <c r="SRS29" s="2"/>
      <c r="SRT29" s="2"/>
      <c r="SRU29" s="2"/>
      <c r="SRV29" s="2"/>
      <c r="SRW29" s="2"/>
      <c r="SRX29" s="2"/>
      <c r="SRY29" s="2"/>
      <c r="SRZ29" s="2"/>
      <c r="SSA29" s="2"/>
      <c r="SSB29" s="2"/>
      <c r="SSC29" s="2"/>
      <c r="SSD29" s="2"/>
      <c r="SSE29" s="2"/>
      <c r="SSF29" s="2"/>
      <c r="SSG29" s="2"/>
      <c r="SSH29" s="2"/>
      <c r="SSI29" s="2"/>
      <c r="SSJ29" s="2"/>
      <c r="SSK29" s="2"/>
      <c r="SSL29" s="2"/>
      <c r="SSM29" s="2"/>
      <c r="SSN29" s="2"/>
      <c r="SSO29" s="2"/>
      <c r="SSP29" s="2"/>
      <c r="SSQ29" s="2"/>
      <c r="SSR29" s="2"/>
      <c r="SSS29" s="2"/>
      <c r="SST29" s="2"/>
      <c r="SSU29" s="2"/>
      <c r="SSV29" s="2"/>
      <c r="SSW29" s="2"/>
      <c r="SSX29" s="2"/>
      <c r="SSY29" s="2"/>
      <c r="SSZ29" s="2"/>
      <c r="STA29" s="2"/>
      <c r="STB29" s="2"/>
      <c r="STC29" s="2"/>
      <c r="STD29" s="2"/>
      <c r="STE29" s="2"/>
      <c r="STF29" s="2"/>
      <c r="STG29" s="2"/>
      <c r="STH29" s="2"/>
      <c r="STI29" s="2"/>
      <c r="STJ29" s="2"/>
      <c r="STK29" s="2"/>
      <c r="STL29" s="2"/>
      <c r="STM29" s="2"/>
      <c r="STN29" s="2"/>
      <c r="STO29" s="2"/>
      <c r="STP29" s="2"/>
      <c r="STQ29" s="2"/>
      <c r="STR29" s="2"/>
      <c r="STS29" s="2"/>
      <c r="STT29" s="2"/>
      <c r="STU29" s="2"/>
      <c r="STV29" s="2"/>
      <c r="STW29" s="2"/>
      <c r="STX29" s="2"/>
      <c r="STY29" s="2"/>
      <c r="STZ29" s="2"/>
      <c r="SUA29" s="2"/>
      <c r="SUB29" s="2"/>
      <c r="SUC29" s="2"/>
      <c r="SUD29" s="2"/>
      <c r="SUE29" s="2"/>
      <c r="SUF29" s="2"/>
      <c r="SUG29" s="2"/>
      <c r="SUH29" s="2"/>
      <c r="SUI29" s="2"/>
      <c r="SUJ29" s="2"/>
      <c r="SUK29" s="2"/>
      <c r="SUL29" s="2"/>
      <c r="SUM29" s="2"/>
      <c r="SUN29" s="2"/>
      <c r="SUO29" s="2"/>
      <c r="SUP29" s="2"/>
      <c r="SUQ29" s="2"/>
      <c r="SUR29" s="2"/>
      <c r="SUS29" s="2"/>
      <c r="SUT29" s="2"/>
      <c r="SUU29" s="2"/>
      <c r="SUV29" s="2"/>
      <c r="SUW29" s="2"/>
      <c r="SUX29" s="2"/>
      <c r="SUY29" s="2"/>
      <c r="SUZ29" s="2"/>
      <c r="SVA29" s="2"/>
      <c r="SVB29" s="2"/>
      <c r="SVC29" s="2"/>
      <c r="SVD29" s="2"/>
      <c r="SVE29" s="2"/>
      <c r="SVF29" s="2"/>
      <c r="SVG29" s="2"/>
      <c r="SVH29" s="2"/>
      <c r="SVI29" s="2"/>
      <c r="SVJ29" s="2"/>
      <c r="SVK29" s="2"/>
      <c r="SVL29" s="2"/>
      <c r="SVM29" s="2"/>
      <c r="SVN29" s="2"/>
      <c r="SVO29" s="2"/>
      <c r="SVP29" s="2"/>
      <c r="SVQ29" s="2"/>
      <c r="SVR29" s="2"/>
      <c r="SVS29" s="2"/>
      <c r="SVT29" s="2"/>
      <c r="SVU29" s="2"/>
      <c r="SVV29" s="2"/>
      <c r="SVW29" s="2"/>
      <c r="SVX29" s="2"/>
      <c r="SVY29" s="2"/>
      <c r="SVZ29" s="2"/>
      <c r="SWA29" s="2"/>
      <c r="SWB29" s="2"/>
      <c r="SWC29" s="2"/>
      <c r="SWD29" s="2"/>
      <c r="SWE29" s="2"/>
      <c r="SWF29" s="2"/>
      <c r="SWG29" s="2"/>
      <c r="SWH29" s="2"/>
      <c r="SWI29" s="2"/>
      <c r="SWJ29" s="2"/>
      <c r="SWK29" s="2"/>
      <c r="SWL29" s="2"/>
      <c r="SWM29" s="2"/>
      <c r="SWN29" s="2"/>
      <c r="SWO29" s="2"/>
      <c r="SWP29" s="2"/>
      <c r="SWQ29" s="2"/>
      <c r="SWR29" s="2"/>
      <c r="SWS29" s="2"/>
      <c r="SWT29" s="2"/>
      <c r="SWU29" s="2"/>
      <c r="SWV29" s="2"/>
      <c r="SWW29" s="2"/>
      <c r="SWX29" s="2"/>
      <c r="SWY29" s="2"/>
      <c r="SWZ29" s="2"/>
      <c r="SXA29" s="2"/>
      <c r="SXB29" s="2"/>
      <c r="SXC29" s="2"/>
      <c r="SXD29" s="2"/>
      <c r="SXE29" s="2"/>
      <c r="SXF29" s="2"/>
      <c r="SXG29" s="2"/>
      <c r="SXH29" s="2"/>
      <c r="SXI29" s="2"/>
      <c r="SXJ29" s="2"/>
      <c r="SXK29" s="2"/>
      <c r="SXL29" s="2"/>
      <c r="SXM29" s="2"/>
      <c r="SXN29" s="2"/>
      <c r="SXO29" s="2"/>
      <c r="SXP29" s="2"/>
      <c r="SXQ29" s="2"/>
      <c r="SXR29" s="2"/>
      <c r="SXS29" s="2"/>
      <c r="SXT29" s="2"/>
      <c r="SXU29" s="2"/>
      <c r="SXV29" s="2"/>
      <c r="SXW29" s="2"/>
      <c r="SXX29" s="2"/>
      <c r="SXY29" s="2"/>
      <c r="SXZ29" s="2"/>
      <c r="SYA29" s="2"/>
      <c r="SYB29" s="2"/>
      <c r="SYC29" s="2"/>
      <c r="SYD29" s="2"/>
      <c r="SYE29" s="2"/>
      <c r="SYF29" s="2"/>
      <c r="SYG29" s="2"/>
      <c r="SYH29" s="2"/>
      <c r="SYI29" s="2"/>
      <c r="SYJ29" s="2"/>
      <c r="SYK29" s="2"/>
      <c r="SYL29" s="2"/>
      <c r="SYM29" s="2"/>
      <c r="SYN29" s="2"/>
      <c r="SYO29" s="2"/>
      <c r="SYP29" s="2"/>
      <c r="SYQ29" s="2"/>
      <c r="SYR29" s="2"/>
      <c r="SYS29" s="2"/>
      <c r="SYT29" s="2"/>
      <c r="SYU29" s="2"/>
      <c r="SYV29" s="2"/>
      <c r="SYW29" s="2"/>
      <c r="SYX29" s="2"/>
      <c r="SYY29" s="2"/>
      <c r="SYZ29" s="2"/>
      <c r="SZA29" s="2"/>
      <c r="SZB29" s="2"/>
      <c r="SZC29" s="2"/>
      <c r="SZD29" s="2"/>
      <c r="SZE29" s="2"/>
      <c r="SZF29" s="2"/>
      <c r="SZG29" s="2"/>
      <c r="SZH29" s="2"/>
      <c r="SZI29" s="2"/>
      <c r="SZJ29" s="2"/>
      <c r="SZK29" s="2"/>
      <c r="SZL29" s="2"/>
      <c r="SZM29" s="2"/>
      <c r="SZN29" s="2"/>
      <c r="SZO29" s="2"/>
      <c r="SZP29" s="2"/>
      <c r="SZQ29" s="2"/>
      <c r="SZR29" s="2"/>
      <c r="SZS29" s="2"/>
      <c r="SZT29" s="2"/>
      <c r="SZU29" s="2"/>
      <c r="SZV29" s="2"/>
      <c r="SZW29" s="2"/>
      <c r="SZX29" s="2"/>
      <c r="SZY29" s="2"/>
      <c r="SZZ29" s="2"/>
      <c r="TAA29" s="2"/>
      <c r="TAB29" s="2"/>
      <c r="TAC29" s="2"/>
      <c r="TAD29" s="2"/>
      <c r="TAE29" s="2"/>
      <c r="TAF29" s="2"/>
      <c r="TAG29" s="2"/>
      <c r="TAH29" s="2"/>
      <c r="TAI29" s="2"/>
      <c r="TAJ29" s="2"/>
      <c r="TAK29" s="2"/>
      <c r="TAL29" s="2"/>
      <c r="TAM29" s="2"/>
      <c r="TAN29" s="2"/>
      <c r="TAO29" s="2"/>
      <c r="TAP29" s="2"/>
      <c r="TAQ29" s="2"/>
      <c r="TAR29" s="2"/>
      <c r="TAS29" s="2"/>
      <c r="TAT29" s="2"/>
      <c r="TAU29" s="2"/>
      <c r="TAV29" s="2"/>
      <c r="TAW29" s="2"/>
      <c r="TAX29" s="2"/>
      <c r="TAY29" s="2"/>
      <c r="TAZ29" s="2"/>
      <c r="TBA29" s="2"/>
      <c r="TBB29" s="2"/>
      <c r="TBC29" s="2"/>
      <c r="TBD29" s="2"/>
      <c r="TBE29" s="2"/>
      <c r="TBF29" s="2"/>
      <c r="TBG29" s="2"/>
      <c r="TBH29" s="2"/>
      <c r="TBI29" s="2"/>
      <c r="TBJ29" s="2"/>
      <c r="TBK29" s="2"/>
      <c r="TBL29" s="2"/>
      <c r="TBM29" s="2"/>
      <c r="TBN29" s="2"/>
      <c r="TBO29" s="2"/>
      <c r="TBP29" s="2"/>
      <c r="TBQ29" s="2"/>
      <c r="TBR29" s="2"/>
      <c r="TBS29" s="2"/>
      <c r="TBT29" s="2"/>
      <c r="TBU29" s="2"/>
      <c r="TBV29" s="2"/>
      <c r="TBW29" s="2"/>
      <c r="TBX29" s="2"/>
      <c r="TBY29" s="2"/>
      <c r="TBZ29" s="2"/>
      <c r="TCA29" s="2"/>
      <c r="TCB29" s="2"/>
      <c r="TCC29" s="2"/>
      <c r="TCD29" s="2"/>
      <c r="TCE29" s="2"/>
      <c r="TCF29" s="2"/>
      <c r="TCG29" s="2"/>
      <c r="TCH29" s="2"/>
      <c r="TCI29" s="2"/>
      <c r="TCJ29" s="2"/>
      <c r="TCK29" s="2"/>
      <c r="TCL29" s="2"/>
      <c r="TCM29" s="2"/>
      <c r="TCN29" s="2"/>
      <c r="TCO29" s="2"/>
      <c r="TCP29" s="2"/>
      <c r="TCQ29" s="2"/>
      <c r="TCR29" s="2"/>
      <c r="TCS29" s="2"/>
      <c r="TCT29" s="2"/>
      <c r="TCU29" s="2"/>
      <c r="TCV29" s="2"/>
      <c r="TCW29" s="2"/>
      <c r="TCX29" s="2"/>
      <c r="TCY29" s="2"/>
      <c r="TCZ29" s="2"/>
      <c r="TDA29" s="2"/>
      <c r="TDB29" s="2"/>
      <c r="TDC29" s="2"/>
      <c r="TDD29" s="2"/>
      <c r="TDE29" s="2"/>
      <c r="TDF29" s="2"/>
      <c r="TDG29" s="2"/>
      <c r="TDH29" s="2"/>
      <c r="TDI29" s="2"/>
      <c r="TDJ29" s="2"/>
      <c r="TDK29" s="2"/>
      <c r="TDL29" s="2"/>
      <c r="TDM29" s="2"/>
      <c r="TDN29" s="2"/>
      <c r="TDO29" s="2"/>
      <c r="TDP29" s="2"/>
      <c r="TDQ29" s="2"/>
      <c r="TDR29" s="2"/>
      <c r="TDS29" s="2"/>
      <c r="TDT29" s="2"/>
      <c r="TDU29" s="2"/>
      <c r="TDV29" s="2"/>
      <c r="TDW29" s="2"/>
      <c r="TDX29" s="2"/>
      <c r="TDY29" s="2"/>
      <c r="TDZ29" s="2"/>
      <c r="TEA29" s="2"/>
      <c r="TEB29" s="2"/>
      <c r="TEC29" s="2"/>
      <c r="TED29" s="2"/>
      <c r="TEE29" s="2"/>
      <c r="TEF29" s="2"/>
      <c r="TEG29" s="2"/>
      <c r="TEH29" s="2"/>
      <c r="TEI29" s="2"/>
      <c r="TEJ29" s="2"/>
      <c r="TEK29" s="2"/>
      <c r="TEL29" s="2"/>
      <c r="TEM29" s="2"/>
      <c r="TEN29" s="2"/>
      <c r="TEO29" s="2"/>
      <c r="TEP29" s="2"/>
      <c r="TEQ29" s="2"/>
      <c r="TER29" s="2"/>
      <c r="TES29" s="2"/>
      <c r="TET29" s="2"/>
      <c r="TEU29" s="2"/>
      <c r="TEV29" s="2"/>
      <c r="TEW29" s="2"/>
      <c r="TEX29" s="2"/>
      <c r="TEY29" s="2"/>
      <c r="TEZ29" s="2"/>
      <c r="TFA29" s="2"/>
      <c r="TFB29" s="2"/>
      <c r="TFC29" s="2"/>
      <c r="TFD29" s="2"/>
      <c r="TFE29" s="2"/>
      <c r="TFF29" s="2"/>
      <c r="TFG29" s="2"/>
      <c r="TFH29" s="2"/>
      <c r="TFI29" s="2"/>
      <c r="TFJ29" s="2"/>
      <c r="TFK29" s="2"/>
      <c r="TFL29" s="2"/>
      <c r="TFM29" s="2"/>
      <c r="TFN29" s="2"/>
      <c r="TFO29" s="2"/>
      <c r="TFP29" s="2"/>
      <c r="TFQ29" s="2"/>
      <c r="TFR29" s="2"/>
      <c r="TFS29" s="2"/>
      <c r="TFT29" s="2"/>
      <c r="TFU29" s="2"/>
      <c r="TFV29" s="2"/>
      <c r="TFW29" s="2"/>
      <c r="TFX29" s="2"/>
      <c r="TFY29" s="2"/>
      <c r="TFZ29" s="2"/>
      <c r="TGA29" s="2"/>
      <c r="TGB29" s="2"/>
      <c r="TGC29" s="2"/>
      <c r="TGD29" s="2"/>
      <c r="TGE29" s="2"/>
      <c r="TGF29" s="2"/>
      <c r="TGG29" s="2"/>
      <c r="TGH29" s="2"/>
      <c r="TGI29" s="2"/>
      <c r="TGJ29" s="2"/>
      <c r="TGK29" s="2"/>
      <c r="TGL29" s="2"/>
      <c r="TGM29" s="2"/>
      <c r="TGN29" s="2"/>
      <c r="TGO29" s="2"/>
      <c r="TGP29" s="2"/>
      <c r="TGQ29" s="2"/>
      <c r="TGR29" s="2"/>
      <c r="TGS29" s="2"/>
      <c r="TGT29" s="2"/>
      <c r="TGU29" s="2"/>
      <c r="TGV29" s="2"/>
      <c r="TGW29" s="2"/>
      <c r="TGX29" s="2"/>
      <c r="TGY29" s="2"/>
      <c r="TGZ29" s="2"/>
      <c r="THA29" s="2"/>
      <c r="THB29" s="2"/>
      <c r="THC29" s="2"/>
      <c r="THD29" s="2"/>
      <c r="THE29" s="2"/>
      <c r="THF29" s="2"/>
      <c r="THG29" s="2"/>
      <c r="THH29" s="2"/>
      <c r="THI29" s="2"/>
      <c r="THJ29" s="2"/>
      <c r="THK29" s="2"/>
      <c r="THL29" s="2"/>
      <c r="THM29" s="2"/>
      <c r="THN29" s="2"/>
      <c r="THO29" s="2"/>
      <c r="THP29" s="2"/>
      <c r="THQ29" s="2"/>
      <c r="THR29" s="2"/>
      <c r="THS29" s="2"/>
      <c r="THT29" s="2"/>
      <c r="THU29" s="2"/>
      <c r="THV29" s="2"/>
      <c r="THW29" s="2"/>
      <c r="THX29" s="2"/>
      <c r="THY29" s="2"/>
      <c r="THZ29" s="2"/>
      <c r="TIA29" s="2"/>
      <c r="TIB29" s="2"/>
      <c r="TIC29" s="2"/>
      <c r="TID29" s="2"/>
      <c r="TIE29" s="2"/>
      <c r="TIF29" s="2"/>
      <c r="TIG29" s="2"/>
      <c r="TIH29" s="2"/>
      <c r="TII29" s="2"/>
      <c r="TIJ29" s="2"/>
      <c r="TIK29" s="2"/>
      <c r="TIL29" s="2"/>
      <c r="TIM29" s="2"/>
      <c r="TIN29" s="2"/>
      <c r="TIO29" s="2"/>
      <c r="TIP29" s="2"/>
      <c r="TIQ29" s="2"/>
      <c r="TIR29" s="2"/>
      <c r="TIS29" s="2"/>
      <c r="TIT29" s="2"/>
      <c r="TIU29" s="2"/>
      <c r="TIV29" s="2"/>
      <c r="TIW29" s="2"/>
      <c r="TIX29" s="2"/>
      <c r="TIY29" s="2"/>
      <c r="TIZ29" s="2"/>
      <c r="TJA29" s="2"/>
      <c r="TJB29" s="2"/>
      <c r="TJC29" s="2"/>
      <c r="TJD29" s="2"/>
      <c r="TJE29" s="2"/>
      <c r="TJF29" s="2"/>
      <c r="TJG29" s="2"/>
      <c r="TJH29" s="2"/>
      <c r="TJI29" s="2"/>
      <c r="TJJ29" s="2"/>
      <c r="TJK29" s="2"/>
      <c r="TJL29" s="2"/>
      <c r="TJM29" s="2"/>
      <c r="TJN29" s="2"/>
      <c r="TJO29" s="2"/>
      <c r="TJP29" s="2"/>
      <c r="TJQ29" s="2"/>
      <c r="TJR29" s="2"/>
      <c r="TJS29" s="2"/>
      <c r="TJT29" s="2"/>
      <c r="TJU29" s="2"/>
      <c r="TJV29" s="2"/>
      <c r="TJW29" s="2"/>
      <c r="TJX29" s="2"/>
      <c r="TJY29" s="2"/>
      <c r="TJZ29" s="2"/>
      <c r="TKA29" s="2"/>
      <c r="TKB29" s="2"/>
      <c r="TKC29" s="2"/>
      <c r="TKD29" s="2"/>
      <c r="TKE29" s="2"/>
      <c r="TKF29" s="2"/>
      <c r="TKG29" s="2"/>
      <c r="TKH29" s="2"/>
      <c r="TKI29" s="2"/>
      <c r="TKJ29" s="2"/>
      <c r="TKK29" s="2"/>
      <c r="TKL29" s="2"/>
      <c r="TKM29" s="2"/>
      <c r="TKN29" s="2"/>
      <c r="TKO29" s="2"/>
      <c r="TKP29" s="2"/>
      <c r="TKQ29" s="2"/>
      <c r="TKR29" s="2"/>
      <c r="TKS29" s="2"/>
      <c r="TKT29" s="2"/>
      <c r="TKU29" s="2"/>
      <c r="TKV29" s="2"/>
      <c r="TKW29" s="2"/>
      <c r="TKX29" s="2"/>
      <c r="TKY29" s="2"/>
      <c r="TKZ29" s="2"/>
      <c r="TLA29" s="2"/>
      <c r="TLB29" s="2"/>
      <c r="TLC29" s="2"/>
      <c r="TLD29" s="2"/>
      <c r="TLE29" s="2"/>
      <c r="TLF29" s="2"/>
      <c r="TLG29" s="2"/>
      <c r="TLH29" s="2"/>
      <c r="TLI29" s="2"/>
      <c r="TLJ29" s="2"/>
      <c r="TLK29" s="2"/>
      <c r="TLL29" s="2"/>
      <c r="TLM29" s="2"/>
      <c r="TLN29" s="2"/>
      <c r="TLO29" s="2"/>
      <c r="TLP29" s="2"/>
      <c r="TLQ29" s="2"/>
      <c r="TLR29" s="2"/>
      <c r="TLS29" s="2"/>
      <c r="TLT29" s="2"/>
      <c r="TLU29" s="2"/>
      <c r="TLV29" s="2"/>
      <c r="TLW29" s="2"/>
      <c r="TLX29" s="2"/>
      <c r="TLY29" s="2"/>
      <c r="TLZ29" s="2"/>
      <c r="TMA29" s="2"/>
      <c r="TMB29" s="2"/>
      <c r="TMC29" s="2"/>
      <c r="TMD29" s="2"/>
      <c r="TME29" s="2"/>
      <c r="TMF29" s="2"/>
      <c r="TMG29" s="2"/>
      <c r="TMH29" s="2"/>
      <c r="TMI29" s="2"/>
      <c r="TMJ29" s="2"/>
      <c r="TMK29" s="2"/>
      <c r="TML29" s="2"/>
      <c r="TMM29" s="2"/>
      <c r="TMN29" s="2"/>
      <c r="TMO29" s="2"/>
      <c r="TMP29" s="2"/>
      <c r="TMQ29" s="2"/>
      <c r="TMR29" s="2"/>
      <c r="TMS29" s="2"/>
      <c r="TMT29" s="2"/>
      <c r="TMU29" s="2"/>
      <c r="TMV29" s="2"/>
      <c r="TMW29" s="2"/>
      <c r="TMX29" s="2"/>
      <c r="TMY29" s="2"/>
      <c r="TMZ29" s="2"/>
      <c r="TNA29" s="2"/>
      <c r="TNB29" s="2"/>
      <c r="TNC29" s="2"/>
      <c r="TND29" s="2"/>
      <c r="TNE29" s="2"/>
      <c r="TNF29" s="2"/>
      <c r="TNG29" s="2"/>
      <c r="TNH29" s="2"/>
      <c r="TNI29" s="2"/>
      <c r="TNJ29" s="2"/>
      <c r="TNK29" s="2"/>
      <c r="TNL29" s="2"/>
      <c r="TNM29" s="2"/>
      <c r="TNN29" s="2"/>
      <c r="TNO29" s="2"/>
      <c r="TNP29" s="2"/>
      <c r="TNQ29" s="2"/>
      <c r="TNR29" s="2"/>
      <c r="TNS29" s="2"/>
      <c r="TNT29" s="2"/>
      <c r="TNU29" s="2"/>
      <c r="TNV29" s="2"/>
      <c r="TNW29" s="2"/>
      <c r="TNX29" s="2"/>
      <c r="TNY29" s="2"/>
      <c r="TNZ29" s="2"/>
      <c r="TOA29" s="2"/>
      <c r="TOB29" s="2"/>
      <c r="TOC29" s="2"/>
      <c r="TOD29" s="2"/>
      <c r="TOE29" s="2"/>
      <c r="TOF29" s="2"/>
      <c r="TOG29" s="2"/>
      <c r="TOH29" s="2"/>
      <c r="TOI29" s="2"/>
      <c r="TOJ29" s="2"/>
      <c r="TOK29" s="2"/>
      <c r="TOL29" s="2"/>
      <c r="TOM29" s="2"/>
      <c r="TON29" s="2"/>
      <c r="TOO29" s="2"/>
      <c r="TOP29" s="2"/>
      <c r="TOQ29" s="2"/>
      <c r="TOR29" s="2"/>
      <c r="TOS29" s="2"/>
      <c r="TOT29" s="2"/>
      <c r="TOU29" s="2"/>
      <c r="TOV29" s="2"/>
      <c r="TOW29" s="2"/>
      <c r="TOX29" s="2"/>
      <c r="TOY29" s="2"/>
      <c r="TOZ29" s="2"/>
      <c r="TPA29" s="2"/>
      <c r="TPB29" s="2"/>
      <c r="TPC29" s="2"/>
      <c r="TPD29" s="2"/>
      <c r="TPE29" s="2"/>
      <c r="TPF29" s="2"/>
      <c r="TPG29" s="2"/>
      <c r="TPH29" s="2"/>
      <c r="TPI29" s="2"/>
      <c r="TPJ29" s="2"/>
      <c r="TPK29" s="2"/>
      <c r="TPL29" s="2"/>
      <c r="TPM29" s="2"/>
      <c r="TPN29" s="2"/>
      <c r="TPO29" s="2"/>
      <c r="TPP29" s="2"/>
      <c r="TPQ29" s="2"/>
      <c r="TPR29" s="2"/>
      <c r="TPS29" s="2"/>
      <c r="TPT29" s="2"/>
      <c r="TPU29" s="2"/>
      <c r="TPV29" s="2"/>
      <c r="TPW29" s="2"/>
      <c r="TPX29" s="2"/>
      <c r="TPY29" s="2"/>
      <c r="TPZ29" s="2"/>
      <c r="TQA29" s="2"/>
      <c r="TQB29" s="2"/>
      <c r="TQC29" s="2"/>
      <c r="TQD29" s="2"/>
      <c r="TQE29" s="2"/>
      <c r="TQF29" s="2"/>
      <c r="TQG29" s="2"/>
      <c r="TQH29" s="2"/>
      <c r="TQI29" s="2"/>
      <c r="TQJ29" s="2"/>
      <c r="TQK29" s="2"/>
      <c r="TQL29" s="2"/>
      <c r="TQM29" s="2"/>
      <c r="TQN29" s="2"/>
      <c r="TQO29" s="2"/>
      <c r="TQP29" s="2"/>
      <c r="TQQ29" s="2"/>
      <c r="TQR29" s="2"/>
      <c r="TQS29" s="2"/>
      <c r="TQT29" s="2"/>
      <c r="TQU29" s="2"/>
      <c r="TQV29" s="2"/>
      <c r="TQW29" s="2"/>
      <c r="TQX29" s="2"/>
      <c r="TQY29" s="2"/>
      <c r="TQZ29" s="2"/>
      <c r="TRA29" s="2"/>
      <c r="TRB29" s="2"/>
      <c r="TRC29" s="2"/>
      <c r="TRD29" s="2"/>
      <c r="TRE29" s="2"/>
      <c r="TRF29" s="2"/>
      <c r="TRG29" s="2"/>
      <c r="TRH29" s="2"/>
      <c r="TRI29" s="2"/>
      <c r="TRJ29" s="2"/>
      <c r="TRK29" s="2"/>
      <c r="TRL29" s="2"/>
      <c r="TRM29" s="2"/>
      <c r="TRN29" s="2"/>
      <c r="TRO29" s="2"/>
      <c r="TRP29" s="2"/>
      <c r="TRQ29" s="2"/>
      <c r="TRR29" s="2"/>
      <c r="TRS29" s="2"/>
      <c r="TRT29" s="2"/>
      <c r="TRU29" s="2"/>
      <c r="TRV29" s="2"/>
      <c r="TRW29" s="2"/>
      <c r="TRX29" s="2"/>
      <c r="TRY29" s="2"/>
      <c r="TRZ29" s="2"/>
      <c r="TSA29" s="2"/>
      <c r="TSB29" s="2"/>
      <c r="TSC29" s="2"/>
      <c r="TSD29" s="2"/>
      <c r="TSE29" s="2"/>
      <c r="TSF29" s="2"/>
      <c r="TSG29" s="2"/>
      <c r="TSH29" s="2"/>
      <c r="TSI29" s="2"/>
      <c r="TSJ29" s="2"/>
      <c r="TSK29" s="2"/>
      <c r="TSL29" s="2"/>
      <c r="TSM29" s="2"/>
      <c r="TSN29" s="2"/>
      <c r="TSO29" s="2"/>
      <c r="TSP29" s="2"/>
      <c r="TSQ29" s="2"/>
      <c r="TSR29" s="2"/>
      <c r="TSS29" s="2"/>
      <c r="TST29" s="2"/>
      <c r="TSU29" s="2"/>
      <c r="TSV29" s="2"/>
      <c r="TSW29" s="2"/>
      <c r="TSX29" s="2"/>
      <c r="TSY29" s="2"/>
      <c r="TSZ29" s="2"/>
      <c r="TTA29" s="2"/>
      <c r="TTB29" s="2"/>
      <c r="TTC29" s="2"/>
      <c r="TTD29" s="2"/>
      <c r="TTE29" s="2"/>
      <c r="TTF29" s="2"/>
      <c r="TTG29" s="2"/>
      <c r="TTH29" s="2"/>
      <c r="TTI29" s="2"/>
      <c r="TTJ29" s="2"/>
      <c r="TTK29" s="2"/>
      <c r="TTL29" s="2"/>
      <c r="TTM29" s="2"/>
      <c r="TTN29" s="2"/>
      <c r="TTO29" s="2"/>
      <c r="TTP29" s="2"/>
      <c r="TTQ29" s="2"/>
      <c r="TTR29" s="2"/>
      <c r="TTS29" s="2"/>
      <c r="TTT29" s="2"/>
      <c r="TTU29" s="2"/>
      <c r="TTV29" s="2"/>
      <c r="TTW29" s="2"/>
      <c r="TTX29" s="2"/>
      <c r="TTY29" s="2"/>
      <c r="TTZ29" s="2"/>
      <c r="TUA29" s="2"/>
      <c r="TUB29" s="2"/>
      <c r="TUC29" s="2"/>
      <c r="TUD29" s="2"/>
      <c r="TUE29" s="2"/>
      <c r="TUF29" s="2"/>
      <c r="TUG29" s="2"/>
      <c r="TUH29" s="2"/>
      <c r="TUI29" s="2"/>
      <c r="TUJ29" s="2"/>
      <c r="TUK29" s="2"/>
      <c r="TUL29" s="2"/>
      <c r="TUM29" s="2"/>
      <c r="TUN29" s="2"/>
      <c r="TUO29" s="2"/>
      <c r="TUP29" s="2"/>
      <c r="TUQ29" s="2"/>
      <c r="TUR29" s="2"/>
      <c r="TUS29" s="2"/>
      <c r="TUT29" s="2"/>
      <c r="TUU29" s="2"/>
      <c r="TUV29" s="2"/>
      <c r="TUW29" s="2"/>
      <c r="TUX29" s="2"/>
      <c r="TUY29" s="2"/>
      <c r="TUZ29" s="2"/>
      <c r="TVA29" s="2"/>
      <c r="TVB29" s="2"/>
      <c r="TVC29" s="2"/>
      <c r="TVD29" s="2"/>
      <c r="TVE29" s="2"/>
      <c r="TVF29" s="2"/>
      <c r="TVG29" s="2"/>
      <c r="TVH29" s="2"/>
      <c r="TVI29" s="2"/>
      <c r="TVJ29" s="2"/>
      <c r="TVK29" s="2"/>
      <c r="TVL29" s="2"/>
      <c r="TVM29" s="2"/>
      <c r="TVN29" s="2"/>
      <c r="TVO29" s="2"/>
      <c r="TVP29" s="2"/>
      <c r="TVQ29" s="2"/>
      <c r="TVR29" s="2"/>
      <c r="TVS29" s="2"/>
      <c r="TVT29" s="2"/>
      <c r="TVU29" s="2"/>
      <c r="TVV29" s="2"/>
      <c r="TVW29" s="2"/>
      <c r="TVX29" s="2"/>
      <c r="TVY29" s="2"/>
      <c r="TVZ29" s="2"/>
      <c r="TWA29" s="2"/>
      <c r="TWB29" s="2"/>
      <c r="TWC29" s="2"/>
      <c r="TWD29" s="2"/>
      <c r="TWE29" s="2"/>
      <c r="TWF29" s="2"/>
      <c r="TWG29" s="2"/>
      <c r="TWH29" s="2"/>
      <c r="TWI29" s="2"/>
      <c r="TWJ29" s="2"/>
      <c r="TWK29" s="2"/>
      <c r="TWL29" s="2"/>
      <c r="TWM29" s="2"/>
      <c r="TWN29" s="2"/>
      <c r="TWO29" s="2"/>
      <c r="TWP29" s="2"/>
      <c r="TWQ29" s="2"/>
      <c r="TWR29" s="2"/>
      <c r="TWS29" s="2"/>
      <c r="TWT29" s="2"/>
      <c r="TWU29" s="2"/>
      <c r="TWV29" s="2"/>
      <c r="TWW29" s="2"/>
      <c r="TWX29" s="2"/>
      <c r="TWY29" s="2"/>
      <c r="TWZ29" s="2"/>
      <c r="TXA29" s="2"/>
      <c r="TXB29" s="2"/>
      <c r="TXC29" s="2"/>
      <c r="TXD29" s="2"/>
      <c r="TXE29" s="2"/>
      <c r="TXF29" s="2"/>
      <c r="TXG29" s="2"/>
      <c r="TXH29" s="2"/>
      <c r="TXI29" s="2"/>
      <c r="TXJ29" s="2"/>
      <c r="TXK29" s="2"/>
      <c r="TXL29" s="2"/>
      <c r="TXM29" s="2"/>
      <c r="TXN29" s="2"/>
      <c r="TXO29" s="2"/>
      <c r="TXP29" s="2"/>
      <c r="TXQ29" s="2"/>
      <c r="TXR29" s="2"/>
      <c r="TXS29" s="2"/>
      <c r="TXT29" s="2"/>
      <c r="TXU29" s="2"/>
      <c r="TXV29" s="2"/>
      <c r="TXW29" s="2"/>
      <c r="TXX29" s="2"/>
      <c r="TXY29" s="2"/>
      <c r="TXZ29" s="2"/>
      <c r="TYA29" s="2"/>
      <c r="TYB29" s="2"/>
      <c r="TYC29" s="2"/>
      <c r="TYD29" s="2"/>
      <c r="TYE29" s="2"/>
      <c r="TYF29" s="2"/>
      <c r="TYG29" s="2"/>
      <c r="TYH29" s="2"/>
      <c r="TYI29" s="2"/>
      <c r="TYJ29" s="2"/>
      <c r="TYK29" s="2"/>
      <c r="TYL29" s="2"/>
      <c r="TYM29" s="2"/>
      <c r="TYN29" s="2"/>
      <c r="TYO29" s="2"/>
      <c r="TYP29" s="2"/>
      <c r="TYQ29" s="2"/>
      <c r="TYR29" s="2"/>
      <c r="TYS29" s="2"/>
      <c r="TYT29" s="2"/>
      <c r="TYU29" s="2"/>
      <c r="TYV29" s="2"/>
      <c r="TYW29" s="2"/>
      <c r="TYX29" s="2"/>
      <c r="TYY29" s="2"/>
      <c r="TYZ29" s="2"/>
      <c r="TZA29" s="2"/>
      <c r="TZB29" s="2"/>
      <c r="TZC29" s="2"/>
      <c r="TZD29" s="2"/>
      <c r="TZE29" s="2"/>
      <c r="TZF29" s="2"/>
      <c r="TZG29" s="2"/>
      <c r="TZH29" s="2"/>
      <c r="TZI29" s="2"/>
      <c r="TZJ29" s="2"/>
      <c r="TZK29" s="2"/>
      <c r="TZL29" s="2"/>
      <c r="TZM29" s="2"/>
      <c r="TZN29" s="2"/>
      <c r="TZO29" s="2"/>
      <c r="TZP29" s="2"/>
      <c r="TZQ29" s="2"/>
      <c r="TZR29" s="2"/>
      <c r="TZS29" s="2"/>
      <c r="TZT29" s="2"/>
      <c r="TZU29" s="2"/>
      <c r="TZV29" s="2"/>
      <c r="TZW29" s="2"/>
      <c r="TZX29" s="2"/>
      <c r="TZY29" s="2"/>
      <c r="TZZ29" s="2"/>
      <c r="UAA29" s="2"/>
      <c r="UAB29" s="2"/>
      <c r="UAC29" s="2"/>
      <c r="UAD29" s="2"/>
      <c r="UAE29" s="2"/>
      <c r="UAF29" s="2"/>
      <c r="UAG29" s="2"/>
      <c r="UAH29" s="2"/>
      <c r="UAI29" s="2"/>
      <c r="UAJ29" s="2"/>
      <c r="UAK29" s="2"/>
      <c r="UAL29" s="2"/>
      <c r="UAM29" s="2"/>
      <c r="UAN29" s="2"/>
      <c r="UAO29" s="2"/>
      <c r="UAP29" s="2"/>
      <c r="UAQ29" s="2"/>
      <c r="UAR29" s="2"/>
      <c r="UAS29" s="2"/>
      <c r="UAT29" s="2"/>
      <c r="UAU29" s="2"/>
      <c r="UAV29" s="2"/>
      <c r="UAW29" s="2"/>
      <c r="UAX29" s="2"/>
      <c r="UAY29" s="2"/>
      <c r="UAZ29" s="2"/>
      <c r="UBA29" s="2"/>
      <c r="UBB29" s="2"/>
      <c r="UBC29" s="2"/>
      <c r="UBD29" s="2"/>
      <c r="UBE29" s="2"/>
      <c r="UBF29" s="2"/>
      <c r="UBG29" s="2"/>
      <c r="UBH29" s="2"/>
      <c r="UBI29" s="2"/>
      <c r="UBJ29" s="2"/>
      <c r="UBK29" s="2"/>
      <c r="UBL29" s="2"/>
      <c r="UBM29" s="2"/>
      <c r="UBN29" s="2"/>
      <c r="UBO29" s="2"/>
      <c r="UBP29" s="2"/>
      <c r="UBQ29" s="2"/>
      <c r="UBR29" s="2"/>
      <c r="UBS29" s="2"/>
      <c r="UBT29" s="2"/>
      <c r="UBU29" s="2"/>
      <c r="UBV29" s="2"/>
      <c r="UBW29" s="2"/>
      <c r="UBX29" s="2"/>
      <c r="UBY29" s="2"/>
      <c r="UBZ29" s="2"/>
      <c r="UCA29" s="2"/>
      <c r="UCB29" s="2"/>
      <c r="UCC29" s="2"/>
      <c r="UCD29" s="2"/>
      <c r="UCE29" s="2"/>
      <c r="UCF29" s="2"/>
      <c r="UCG29" s="2"/>
      <c r="UCH29" s="2"/>
      <c r="UCI29" s="2"/>
      <c r="UCJ29" s="2"/>
      <c r="UCK29" s="2"/>
      <c r="UCL29" s="2"/>
      <c r="UCM29" s="2"/>
      <c r="UCN29" s="2"/>
      <c r="UCO29" s="2"/>
      <c r="UCP29" s="2"/>
      <c r="UCQ29" s="2"/>
      <c r="UCR29" s="2"/>
      <c r="UCS29" s="2"/>
      <c r="UCT29" s="2"/>
      <c r="UCU29" s="2"/>
      <c r="UCV29" s="2"/>
      <c r="UCW29" s="2"/>
      <c r="UCX29" s="2"/>
      <c r="UCY29" s="2"/>
      <c r="UCZ29" s="2"/>
      <c r="UDA29" s="2"/>
      <c r="UDB29" s="2"/>
      <c r="UDC29" s="2"/>
      <c r="UDD29" s="2"/>
      <c r="UDE29" s="2"/>
      <c r="UDF29" s="2"/>
      <c r="UDG29" s="2"/>
      <c r="UDH29" s="2"/>
      <c r="UDI29" s="2"/>
      <c r="UDJ29" s="2"/>
      <c r="UDK29" s="2"/>
      <c r="UDL29" s="2"/>
      <c r="UDM29" s="2"/>
      <c r="UDN29" s="2"/>
      <c r="UDO29" s="2"/>
      <c r="UDP29" s="2"/>
      <c r="UDQ29" s="2"/>
      <c r="UDR29" s="2"/>
      <c r="UDS29" s="2"/>
      <c r="UDT29" s="2"/>
      <c r="UDU29" s="2"/>
      <c r="UDV29" s="2"/>
      <c r="UDW29" s="2"/>
      <c r="UDX29" s="2"/>
      <c r="UDY29" s="2"/>
      <c r="UDZ29" s="2"/>
      <c r="UEA29" s="2"/>
      <c r="UEB29" s="2"/>
      <c r="UEC29" s="2"/>
      <c r="UED29" s="2"/>
      <c r="UEE29" s="2"/>
      <c r="UEF29" s="2"/>
      <c r="UEG29" s="2"/>
      <c r="UEH29" s="2"/>
      <c r="UEI29" s="2"/>
      <c r="UEJ29" s="2"/>
      <c r="UEK29" s="2"/>
      <c r="UEL29" s="2"/>
      <c r="UEM29" s="2"/>
      <c r="UEN29" s="2"/>
      <c r="UEO29" s="2"/>
      <c r="UEP29" s="2"/>
      <c r="UEQ29" s="2"/>
      <c r="UER29" s="2"/>
      <c r="UES29" s="2"/>
      <c r="UET29" s="2"/>
      <c r="UEU29" s="2"/>
      <c r="UEV29" s="2"/>
      <c r="UEW29" s="2"/>
      <c r="UEX29" s="2"/>
      <c r="UEY29" s="2"/>
      <c r="UEZ29" s="2"/>
      <c r="UFA29" s="2"/>
      <c r="UFB29" s="2"/>
      <c r="UFC29" s="2"/>
      <c r="UFD29" s="2"/>
      <c r="UFE29" s="2"/>
      <c r="UFF29" s="2"/>
      <c r="UFG29" s="2"/>
      <c r="UFH29" s="2"/>
      <c r="UFI29" s="2"/>
      <c r="UFJ29" s="2"/>
      <c r="UFK29" s="2"/>
      <c r="UFL29" s="2"/>
      <c r="UFM29" s="2"/>
      <c r="UFN29" s="2"/>
      <c r="UFO29" s="2"/>
      <c r="UFP29" s="2"/>
      <c r="UFQ29" s="2"/>
      <c r="UFR29" s="2"/>
      <c r="UFS29" s="2"/>
      <c r="UFT29" s="2"/>
      <c r="UFU29" s="2"/>
      <c r="UFV29" s="2"/>
      <c r="UFW29" s="2"/>
      <c r="UFX29" s="2"/>
      <c r="UFY29" s="2"/>
      <c r="UFZ29" s="2"/>
      <c r="UGA29" s="2"/>
      <c r="UGB29" s="2"/>
      <c r="UGC29" s="2"/>
      <c r="UGD29" s="2"/>
      <c r="UGE29" s="2"/>
      <c r="UGF29" s="2"/>
      <c r="UGG29" s="2"/>
      <c r="UGH29" s="2"/>
      <c r="UGI29" s="2"/>
      <c r="UGJ29" s="2"/>
      <c r="UGK29" s="2"/>
      <c r="UGL29" s="2"/>
      <c r="UGM29" s="2"/>
      <c r="UGN29" s="2"/>
      <c r="UGO29" s="2"/>
      <c r="UGP29" s="2"/>
      <c r="UGQ29" s="2"/>
      <c r="UGR29" s="2"/>
      <c r="UGS29" s="2"/>
      <c r="UGT29" s="2"/>
      <c r="UGU29" s="2"/>
      <c r="UGV29" s="2"/>
      <c r="UGW29" s="2"/>
      <c r="UGX29" s="2"/>
      <c r="UGY29" s="2"/>
      <c r="UGZ29" s="2"/>
      <c r="UHA29" s="2"/>
      <c r="UHB29" s="2"/>
      <c r="UHC29" s="2"/>
      <c r="UHD29" s="2"/>
      <c r="UHE29" s="2"/>
      <c r="UHF29" s="2"/>
      <c r="UHG29" s="2"/>
      <c r="UHH29" s="2"/>
      <c r="UHI29" s="2"/>
      <c r="UHJ29" s="2"/>
      <c r="UHK29" s="2"/>
      <c r="UHL29" s="2"/>
      <c r="UHM29" s="2"/>
      <c r="UHN29" s="2"/>
      <c r="UHO29" s="2"/>
      <c r="UHP29" s="2"/>
      <c r="UHQ29" s="2"/>
      <c r="UHR29" s="2"/>
      <c r="UHS29" s="2"/>
      <c r="UHT29" s="2"/>
      <c r="UHU29" s="2"/>
      <c r="UHV29" s="2"/>
      <c r="UHW29" s="2"/>
      <c r="UHX29" s="2"/>
      <c r="UHY29" s="2"/>
      <c r="UHZ29" s="2"/>
      <c r="UIA29" s="2"/>
      <c r="UIB29" s="2"/>
      <c r="UIC29" s="2"/>
      <c r="UID29" s="2"/>
      <c r="UIE29" s="2"/>
      <c r="UIF29" s="2"/>
      <c r="UIG29" s="2"/>
      <c r="UIH29" s="2"/>
      <c r="UII29" s="2"/>
      <c r="UIJ29" s="2"/>
      <c r="UIK29" s="2"/>
      <c r="UIL29" s="2"/>
      <c r="UIM29" s="2"/>
      <c r="UIN29" s="2"/>
      <c r="UIO29" s="2"/>
      <c r="UIP29" s="2"/>
      <c r="UIQ29" s="2"/>
      <c r="UIR29" s="2"/>
      <c r="UIS29" s="2"/>
      <c r="UIT29" s="2"/>
      <c r="UIU29" s="2"/>
      <c r="UIV29" s="2"/>
      <c r="UIW29" s="2"/>
      <c r="UIX29" s="2"/>
      <c r="UIY29" s="2"/>
      <c r="UIZ29" s="2"/>
      <c r="UJA29" s="2"/>
      <c r="UJB29" s="2"/>
      <c r="UJC29" s="2"/>
      <c r="UJD29" s="2"/>
      <c r="UJE29" s="2"/>
      <c r="UJF29" s="2"/>
      <c r="UJG29" s="2"/>
      <c r="UJH29" s="2"/>
      <c r="UJI29" s="2"/>
      <c r="UJJ29" s="2"/>
      <c r="UJK29" s="2"/>
      <c r="UJL29" s="2"/>
      <c r="UJM29" s="2"/>
      <c r="UJN29" s="2"/>
      <c r="UJO29" s="2"/>
      <c r="UJP29" s="2"/>
      <c r="UJQ29" s="2"/>
      <c r="UJR29" s="2"/>
      <c r="UJS29" s="2"/>
      <c r="UJT29" s="2"/>
      <c r="UJU29" s="2"/>
      <c r="UJV29" s="2"/>
      <c r="UJW29" s="2"/>
      <c r="UJX29" s="2"/>
      <c r="UJY29" s="2"/>
      <c r="UJZ29" s="2"/>
      <c r="UKA29" s="2"/>
      <c r="UKB29" s="2"/>
      <c r="UKC29" s="2"/>
      <c r="UKD29" s="2"/>
      <c r="UKE29" s="2"/>
      <c r="UKF29" s="2"/>
      <c r="UKG29" s="2"/>
      <c r="UKH29" s="2"/>
      <c r="UKI29" s="2"/>
      <c r="UKJ29" s="2"/>
      <c r="UKK29" s="2"/>
      <c r="UKL29" s="2"/>
      <c r="UKM29" s="2"/>
      <c r="UKN29" s="2"/>
      <c r="UKO29" s="2"/>
      <c r="UKP29" s="2"/>
      <c r="UKQ29" s="2"/>
      <c r="UKR29" s="2"/>
      <c r="UKS29" s="2"/>
      <c r="UKT29" s="2"/>
      <c r="UKU29" s="2"/>
      <c r="UKV29" s="2"/>
      <c r="UKW29" s="2"/>
      <c r="UKX29" s="2"/>
      <c r="UKY29" s="2"/>
      <c r="UKZ29" s="2"/>
      <c r="ULA29" s="2"/>
      <c r="ULB29" s="2"/>
      <c r="ULC29" s="2"/>
      <c r="ULD29" s="2"/>
      <c r="ULE29" s="2"/>
      <c r="ULF29" s="2"/>
      <c r="ULG29" s="2"/>
      <c r="ULH29" s="2"/>
      <c r="ULI29" s="2"/>
      <c r="ULJ29" s="2"/>
      <c r="ULK29" s="2"/>
      <c r="ULL29" s="2"/>
      <c r="ULM29" s="2"/>
      <c r="ULN29" s="2"/>
      <c r="ULO29" s="2"/>
      <c r="ULP29" s="2"/>
      <c r="ULQ29" s="2"/>
      <c r="ULR29" s="2"/>
      <c r="ULS29" s="2"/>
      <c r="ULT29" s="2"/>
      <c r="ULU29" s="2"/>
      <c r="ULV29" s="2"/>
      <c r="ULW29" s="2"/>
      <c r="ULX29" s="2"/>
      <c r="ULY29" s="2"/>
      <c r="ULZ29" s="2"/>
      <c r="UMA29" s="2"/>
      <c r="UMB29" s="2"/>
      <c r="UMC29" s="2"/>
      <c r="UMD29" s="2"/>
      <c r="UME29" s="2"/>
      <c r="UMF29" s="2"/>
      <c r="UMG29" s="2"/>
      <c r="UMH29" s="2"/>
      <c r="UMI29" s="2"/>
      <c r="UMJ29" s="2"/>
      <c r="UMK29" s="2"/>
      <c r="UML29" s="2"/>
      <c r="UMM29" s="2"/>
      <c r="UMN29" s="2"/>
      <c r="UMO29" s="2"/>
      <c r="UMP29" s="2"/>
      <c r="UMQ29" s="2"/>
      <c r="UMR29" s="2"/>
      <c r="UMS29" s="2"/>
      <c r="UMT29" s="2"/>
      <c r="UMU29" s="2"/>
      <c r="UMV29" s="2"/>
      <c r="UMW29" s="2"/>
      <c r="UMX29" s="2"/>
      <c r="UMY29" s="2"/>
      <c r="UMZ29" s="2"/>
      <c r="UNA29" s="2"/>
      <c r="UNB29" s="2"/>
      <c r="UNC29" s="2"/>
      <c r="UND29" s="2"/>
      <c r="UNE29" s="2"/>
      <c r="UNF29" s="2"/>
      <c r="UNG29" s="2"/>
      <c r="UNH29" s="2"/>
      <c r="UNI29" s="2"/>
      <c r="UNJ29" s="2"/>
      <c r="UNK29" s="2"/>
      <c r="UNL29" s="2"/>
      <c r="UNM29" s="2"/>
      <c r="UNN29" s="2"/>
      <c r="UNO29" s="2"/>
      <c r="UNP29" s="2"/>
      <c r="UNQ29" s="2"/>
      <c r="UNR29" s="2"/>
      <c r="UNS29" s="2"/>
      <c r="UNT29" s="2"/>
      <c r="UNU29" s="2"/>
      <c r="UNV29" s="2"/>
      <c r="UNW29" s="2"/>
      <c r="UNX29" s="2"/>
      <c r="UNY29" s="2"/>
      <c r="UNZ29" s="2"/>
      <c r="UOA29" s="2"/>
      <c r="UOB29" s="2"/>
      <c r="UOC29" s="2"/>
      <c r="UOD29" s="2"/>
      <c r="UOE29" s="2"/>
      <c r="UOF29" s="2"/>
      <c r="UOG29" s="2"/>
      <c r="UOH29" s="2"/>
      <c r="UOI29" s="2"/>
      <c r="UOJ29" s="2"/>
      <c r="UOK29" s="2"/>
      <c r="UOL29" s="2"/>
      <c r="UOM29" s="2"/>
      <c r="UON29" s="2"/>
      <c r="UOO29" s="2"/>
      <c r="UOP29" s="2"/>
      <c r="UOQ29" s="2"/>
      <c r="UOR29" s="2"/>
      <c r="UOS29" s="2"/>
      <c r="UOT29" s="2"/>
      <c r="UOU29" s="2"/>
      <c r="UOV29" s="2"/>
      <c r="UOW29" s="2"/>
      <c r="UOX29" s="2"/>
      <c r="UOY29" s="2"/>
      <c r="UOZ29" s="2"/>
      <c r="UPA29" s="2"/>
      <c r="UPB29" s="2"/>
      <c r="UPC29" s="2"/>
      <c r="UPD29" s="2"/>
      <c r="UPE29" s="2"/>
      <c r="UPF29" s="2"/>
      <c r="UPG29" s="2"/>
      <c r="UPH29" s="2"/>
      <c r="UPI29" s="2"/>
      <c r="UPJ29" s="2"/>
      <c r="UPK29" s="2"/>
      <c r="UPL29" s="2"/>
      <c r="UPM29" s="2"/>
      <c r="UPN29" s="2"/>
      <c r="UPO29" s="2"/>
      <c r="UPP29" s="2"/>
      <c r="UPQ29" s="2"/>
      <c r="UPR29" s="2"/>
      <c r="UPS29" s="2"/>
      <c r="UPT29" s="2"/>
      <c r="UPU29" s="2"/>
      <c r="UPV29" s="2"/>
      <c r="UPW29" s="2"/>
      <c r="UPX29" s="2"/>
      <c r="UPY29" s="2"/>
      <c r="UPZ29" s="2"/>
      <c r="UQA29" s="2"/>
      <c r="UQB29" s="2"/>
      <c r="UQC29" s="2"/>
      <c r="UQD29" s="2"/>
      <c r="UQE29" s="2"/>
      <c r="UQF29" s="2"/>
      <c r="UQG29" s="2"/>
      <c r="UQH29" s="2"/>
      <c r="UQI29" s="2"/>
      <c r="UQJ29" s="2"/>
      <c r="UQK29" s="2"/>
      <c r="UQL29" s="2"/>
      <c r="UQM29" s="2"/>
      <c r="UQN29" s="2"/>
      <c r="UQO29" s="2"/>
      <c r="UQP29" s="2"/>
      <c r="UQQ29" s="2"/>
      <c r="UQR29" s="2"/>
      <c r="UQS29" s="2"/>
      <c r="UQT29" s="2"/>
      <c r="UQU29" s="2"/>
      <c r="UQV29" s="2"/>
      <c r="UQW29" s="2"/>
      <c r="UQX29" s="2"/>
      <c r="UQY29" s="2"/>
      <c r="UQZ29" s="2"/>
      <c r="URA29" s="2"/>
      <c r="URB29" s="2"/>
      <c r="URC29" s="2"/>
      <c r="URD29" s="2"/>
      <c r="URE29" s="2"/>
      <c r="URF29" s="2"/>
      <c r="URG29" s="2"/>
      <c r="URH29" s="2"/>
      <c r="URI29" s="2"/>
      <c r="URJ29" s="2"/>
      <c r="URK29" s="2"/>
      <c r="URL29" s="2"/>
      <c r="URM29" s="2"/>
      <c r="URN29" s="2"/>
      <c r="URO29" s="2"/>
      <c r="URP29" s="2"/>
      <c r="URQ29" s="2"/>
      <c r="URR29" s="2"/>
      <c r="URS29" s="2"/>
      <c r="URT29" s="2"/>
      <c r="URU29" s="2"/>
      <c r="URV29" s="2"/>
      <c r="URW29" s="2"/>
      <c r="URX29" s="2"/>
      <c r="URY29" s="2"/>
      <c r="URZ29" s="2"/>
      <c r="USA29" s="2"/>
      <c r="USB29" s="2"/>
      <c r="USC29" s="2"/>
      <c r="USD29" s="2"/>
      <c r="USE29" s="2"/>
      <c r="USF29" s="2"/>
      <c r="USG29" s="2"/>
      <c r="USH29" s="2"/>
      <c r="USI29" s="2"/>
      <c r="USJ29" s="2"/>
      <c r="USK29" s="2"/>
      <c r="USL29" s="2"/>
      <c r="USM29" s="2"/>
      <c r="USN29" s="2"/>
      <c r="USO29" s="2"/>
      <c r="USP29" s="2"/>
      <c r="USQ29" s="2"/>
      <c r="USR29" s="2"/>
      <c r="USS29" s="2"/>
      <c r="UST29" s="2"/>
      <c r="USU29" s="2"/>
      <c r="USV29" s="2"/>
      <c r="USW29" s="2"/>
      <c r="USX29" s="2"/>
      <c r="USY29" s="2"/>
      <c r="USZ29" s="2"/>
      <c r="UTA29" s="2"/>
      <c r="UTB29" s="2"/>
      <c r="UTC29" s="2"/>
      <c r="UTD29" s="2"/>
      <c r="UTE29" s="2"/>
      <c r="UTF29" s="2"/>
      <c r="UTG29" s="2"/>
      <c r="UTH29" s="2"/>
      <c r="UTI29" s="2"/>
      <c r="UTJ29" s="2"/>
      <c r="UTK29" s="2"/>
      <c r="UTL29" s="2"/>
      <c r="UTM29" s="2"/>
      <c r="UTN29" s="2"/>
      <c r="UTO29" s="2"/>
      <c r="UTP29" s="2"/>
      <c r="UTQ29" s="2"/>
      <c r="UTR29" s="2"/>
      <c r="UTS29" s="2"/>
      <c r="UTT29" s="2"/>
      <c r="UTU29" s="2"/>
      <c r="UTV29" s="2"/>
      <c r="UTW29" s="2"/>
      <c r="UTX29" s="2"/>
      <c r="UTY29" s="2"/>
      <c r="UTZ29" s="2"/>
      <c r="UUA29" s="2"/>
      <c r="UUB29" s="2"/>
      <c r="UUC29" s="2"/>
      <c r="UUD29" s="2"/>
      <c r="UUE29" s="2"/>
      <c r="UUF29" s="2"/>
      <c r="UUG29" s="2"/>
      <c r="UUH29" s="2"/>
      <c r="UUI29" s="2"/>
      <c r="UUJ29" s="2"/>
      <c r="UUK29" s="2"/>
      <c r="UUL29" s="2"/>
      <c r="UUM29" s="2"/>
      <c r="UUN29" s="2"/>
      <c r="UUO29" s="2"/>
      <c r="UUP29" s="2"/>
      <c r="UUQ29" s="2"/>
      <c r="UUR29" s="2"/>
      <c r="UUS29" s="2"/>
      <c r="UUT29" s="2"/>
      <c r="UUU29" s="2"/>
      <c r="UUV29" s="2"/>
      <c r="UUW29" s="2"/>
      <c r="UUX29" s="2"/>
      <c r="UUY29" s="2"/>
      <c r="UUZ29" s="2"/>
      <c r="UVA29" s="2"/>
      <c r="UVB29" s="2"/>
      <c r="UVC29" s="2"/>
      <c r="UVD29" s="2"/>
      <c r="UVE29" s="2"/>
      <c r="UVF29" s="2"/>
      <c r="UVG29" s="2"/>
      <c r="UVH29" s="2"/>
      <c r="UVI29" s="2"/>
      <c r="UVJ29" s="2"/>
      <c r="UVK29" s="2"/>
      <c r="UVL29" s="2"/>
      <c r="UVM29" s="2"/>
      <c r="UVN29" s="2"/>
      <c r="UVO29" s="2"/>
      <c r="UVP29" s="2"/>
      <c r="UVQ29" s="2"/>
      <c r="UVR29" s="2"/>
      <c r="UVS29" s="2"/>
      <c r="UVT29" s="2"/>
      <c r="UVU29" s="2"/>
      <c r="UVV29" s="2"/>
      <c r="UVW29" s="2"/>
      <c r="UVX29" s="2"/>
      <c r="UVY29" s="2"/>
      <c r="UVZ29" s="2"/>
      <c r="UWA29" s="2"/>
      <c r="UWB29" s="2"/>
      <c r="UWC29" s="2"/>
      <c r="UWD29" s="2"/>
      <c r="UWE29" s="2"/>
      <c r="UWF29" s="2"/>
      <c r="UWG29" s="2"/>
      <c r="UWH29" s="2"/>
      <c r="UWI29" s="2"/>
      <c r="UWJ29" s="2"/>
      <c r="UWK29" s="2"/>
      <c r="UWL29" s="2"/>
      <c r="UWM29" s="2"/>
      <c r="UWN29" s="2"/>
      <c r="UWO29" s="2"/>
      <c r="UWP29" s="2"/>
      <c r="UWQ29" s="2"/>
      <c r="UWR29" s="2"/>
      <c r="UWS29" s="2"/>
      <c r="UWT29" s="2"/>
      <c r="UWU29" s="2"/>
      <c r="UWV29" s="2"/>
      <c r="UWW29" s="2"/>
      <c r="UWX29" s="2"/>
      <c r="UWY29" s="2"/>
      <c r="UWZ29" s="2"/>
      <c r="UXA29" s="2"/>
      <c r="UXB29" s="2"/>
      <c r="UXC29" s="2"/>
      <c r="UXD29" s="2"/>
      <c r="UXE29" s="2"/>
      <c r="UXF29" s="2"/>
      <c r="UXG29" s="2"/>
      <c r="UXH29" s="2"/>
      <c r="UXI29" s="2"/>
      <c r="UXJ29" s="2"/>
      <c r="UXK29" s="2"/>
      <c r="UXL29" s="2"/>
      <c r="UXM29" s="2"/>
      <c r="UXN29" s="2"/>
      <c r="UXO29" s="2"/>
      <c r="UXP29" s="2"/>
      <c r="UXQ29" s="2"/>
      <c r="UXR29" s="2"/>
      <c r="UXS29" s="2"/>
      <c r="UXT29" s="2"/>
      <c r="UXU29" s="2"/>
      <c r="UXV29" s="2"/>
      <c r="UXW29" s="2"/>
      <c r="UXX29" s="2"/>
      <c r="UXY29" s="2"/>
      <c r="UXZ29" s="2"/>
      <c r="UYA29" s="2"/>
      <c r="UYB29" s="2"/>
      <c r="UYC29" s="2"/>
      <c r="UYD29" s="2"/>
      <c r="UYE29" s="2"/>
      <c r="UYF29" s="2"/>
      <c r="UYG29" s="2"/>
      <c r="UYH29" s="2"/>
      <c r="UYI29" s="2"/>
      <c r="UYJ29" s="2"/>
      <c r="UYK29" s="2"/>
      <c r="UYL29" s="2"/>
      <c r="UYM29" s="2"/>
      <c r="UYN29" s="2"/>
      <c r="UYO29" s="2"/>
      <c r="UYP29" s="2"/>
      <c r="UYQ29" s="2"/>
      <c r="UYR29" s="2"/>
      <c r="UYS29" s="2"/>
      <c r="UYT29" s="2"/>
      <c r="UYU29" s="2"/>
      <c r="UYV29" s="2"/>
      <c r="UYW29" s="2"/>
      <c r="UYX29" s="2"/>
      <c r="UYY29" s="2"/>
      <c r="UYZ29" s="2"/>
      <c r="UZA29" s="2"/>
      <c r="UZB29" s="2"/>
      <c r="UZC29" s="2"/>
      <c r="UZD29" s="2"/>
      <c r="UZE29" s="2"/>
      <c r="UZF29" s="2"/>
      <c r="UZG29" s="2"/>
      <c r="UZH29" s="2"/>
      <c r="UZI29" s="2"/>
      <c r="UZJ29" s="2"/>
      <c r="UZK29" s="2"/>
      <c r="UZL29" s="2"/>
      <c r="UZM29" s="2"/>
      <c r="UZN29" s="2"/>
      <c r="UZO29" s="2"/>
      <c r="UZP29" s="2"/>
      <c r="UZQ29" s="2"/>
      <c r="UZR29" s="2"/>
      <c r="UZS29" s="2"/>
      <c r="UZT29" s="2"/>
      <c r="UZU29" s="2"/>
      <c r="UZV29" s="2"/>
      <c r="UZW29" s="2"/>
      <c r="UZX29" s="2"/>
      <c r="UZY29" s="2"/>
      <c r="UZZ29" s="2"/>
      <c r="VAA29" s="2"/>
      <c r="VAB29" s="2"/>
      <c r="VAC29" s="2"/>
      <c r="VAD29" s="2"/>
      <c r="VAE29" s="2"/>
      <c r="VAF29" s="2"/>
      <c r="VAG29" s="2"/>
      <c r="VAH29" s="2"/>
      <c r="VAI29" s="2"/>
      <c r="VAJ29" s="2"/>
      <c r="VAK29" s="2"/>
      <c r="VAL29" s="2"/>
      <c r="VAM29" s="2"/>
      <c r="VAN29" s="2"/>
      <c r="VAO29" s="2"/>
      <c r="VAP29" s="2"/>
      <c r="VAQ29" s="2"/>
      <c r="VAR29" s="2"/>
      <c r="VAS29" s="2"/>
      <c r="VAT29" s="2"/>
      <c r="VAU29" s="2"/>
      <c r="VAV29" s="2"/>
      <c r="VAW29" s="2"/>
      <c r="VAX29" s="2"/>
      <c r="VAY29" s="2"/>
      <c r="VAZ29" s="2"/>
      <c r="VBA29" s="2"/>
      <c r="VBB29" s="2"/>
      <c r="VBC29" s="2"/>
      <c r="VBD29" s="2"/>
      <c r="VBE29" s="2"/>
      <c r="VBF29" s="2"/>
      <c r="VBG29" s="2"/>
      <c r="VBH29" s="2"/>
      <c r="VBI29" s="2"/>
      <c r="VBJ29" s="2"/>
      <c r="VBK29" s="2"/>
      <c r="VBL29" s="2"/>
      <c r="VBM29" s="2"/>
      <c r="VBN29" s="2"/>
      <c r="VBO29" s="2"/>
      <c r="VBP29" s="2"/>
      <c r="VBQ29" s="2"/>
      <c r="VBR29" s="2"/>
      <c r="VBS29" s="2"/>
      <c r="VBT29" s="2"/>
      <c r="VBU29" s="2"/>
      <c r="VBV29" s="2"/>
      <c r="VBW29" s="2"/>
      <c r="VBX29" s="2"/>
      <c r="VBY29" s="2"/>
      <c r="VBZ29" s="2"/>
      <c r="VCA29" s="2"/>
      <c r="VCB29" s="2"/>
      <c r="VCC29" s="2"/>
      <c r="VCD29" s="2"/>
      <c r="VCE29" s="2"/>
      <c r="VCF29" s="2"/>
      <c r="VCG29" s="2"/>
      <c r="VCH29" s="2"/>
      <c r="VCI29" s="2"/>
      <c r="VCJ29" s="2"/>
      <c r="VCK29" s="2"/>
      <c r="VCL29" s="2"/>
      <c r="VCM29" s="2"/>
      <c r="VCN29" s="2"/>
      <c r="VCO29" s="2"/>
      <c r="VCP29" s="2"/>
      <c r="VCQ29" s="2"/>
      <c r="VCR29" s="2"/>
      <c r="VCS29" s="2"/>
      <c r="VCT29" s="2"/>
      <c r="VCU29" s="2"/>
      <c r="VCV29" s="2"/>
      <c r="VCW29" s="2"/>
      <c r="VCX29" s="2"/>
      <c r="VCY29" s="2"/>
      <c r="VCZ29" s="2"/>
      <c r="VDA29" s="2"/>
      <c r="VDB29" s="2"/>
      <c r="VDC29" s="2"/>
      <c r="VDD29" s="2"/>
      <c r="VDE29" s="2"/>
      <c r="VDF29" s="2"/>
      <c r="VDG29" s="2"/>
      <c r="VDH29" s="2"/>
      <c r="VDI29" s="2"/>
      <c r="VDJ29" s="2"/>
      <c r="VDK29" s="2"/>
      <c r="VDL29" s="2"/>
      <c r="VDM29" s="2"/>
      <c r="VDN29" s="2"/>
      <c r="VDO29" s="2"/>
      <c r="VDP29" s="2"/>
      <c r="VDQ29" s="2"/>
      <c r="VDR29" s="2"/>
      <c r="VDS29" s="2"/>
      <c r="VDT29" s="2"/>
      <c r="VDU29" s="2"/>
      <c r="VDV29" s="2"/>
      <c r="VDW29" s="2"/>
      <c r="VDX29" s="2"/>
      <c r="VDY29" s="2"/>
      <c r="VDZ29" s="2"/>
      <c r="VEA29" s="2"/>
      <c r="VEB29" s="2"/>
      <c r="VEC29" s="2"/>
      <c r="VED29" s="2"/>
      <c r="VEE29" s="2"/>
      <c r="VEF29" s="2"/>
      <c r="VEG29" s="2"/>
      <c r="VEH29" s="2"/>
      <c r="VEI29" s="2"/>
      <c r="VEJ29" s="2"/>
      <c r="VEK29" s="2"/>
      <c r="VEL29" s="2"/>
      <c r="VEM29" s="2"/>
      <c r="VEN29" s="2"/>
      <c r="VEO29" s="2"/>
      <c r="VEP29" s="2"/>
      <c r="VEQ29" s="2"/>
      <c r="VER29" s="2"/>
      <c r="VES29" s="2"/>
      <c r="VET29" s="2"/>
      <c r="VEU29" s="2"/>
      <c r="VEV29" s="2"/>
      <c r="VEW29" s="2"/>
      <c r="VEX29" s="2"/>
      <c r="VEY29" s="2"/>
      <c r="VEZ29" s="2"/>
      <c r="VFA29" s="2"/>
      <c r="VFB29" s="2"/>
      <c r="VFC29" s="2"/>
      <c r="VFD29" s="2"/>
      <c r="VFE29" s="2"/>
      <c r="VFF29" s="2"/>
      <c r="VFG29" s="2"/>
      <c r="VFH29" s="2"/>
      <c r="VFI29" s="2"/>
      <c r="VFJ29" s="2"/>
      <c r="VFK29" s="2"/>
      <c r="VFL29" s="2"/>
      <c r="VFM29" s="2"/>
      <c r="VFN29" s="2"/>
      <c r="VFO29" s="2"/>
      <c r="VFP29" s="2"/>
      <c r="VFQ29" s="2"/>
      <c r="VFR29" s="2"/>
      <c r="VFS29" s="2"/>
      <c r="VFT29" s="2"/>
      <c r="VFU29" s="2"/>
      <c r="VFV29" s="2"/>
      <c r="VFW29" s="2"/>
      <c r="VFX29" s="2"/>
      <c r="VFY29" s="2"/>
      <c r="VFZ29" s="2"/>
      <c r="VGA29" s="2"/>
      <c r="VGB29" s="2"/>
      <c r="VGC29" s="2"/>
      <c r="VGD29" s="2"/>
      <c r="VGE29" s="2"/>
      <c r="VGF29" s="2"/>
      <c r="VGG29" s="2"/>
      <c r="VGH29" s="2"/>
      <c r="VGI29" s="2"/>
      <c r="VGJ29" s="2"/>
      <c r="VGK29" s="2"/>
      <c r="VGL29" s="2"/>
      <c r="VGM29" s="2"/>
      <c r="VGN29" s="2"/>
      <c r="VGO29" s="2"/>
      <c r="VGP29" s="2"/>
      <c r="VGQ29" s="2"/>
      <c r="VGR29" s="2"/>
      <c r="VGS29" s="2"/>
      <c r="VGT29" s="2"/>
      <c r="VGU29" s="2"/>
      <c r="VGV29" s="2"/>
      <c r="VGW29" s="2"/>
      <c r="VGX29" s="2"/>
      <c r="VGY29" s="2"/>
      <c r="VGZ29" s="2"/>
      <c r="VHA29" s="2"/>
      <c r="VHB29" s="2"/>
      <c r="VHC29" s="2"/>
      <c r="VHD29" s="2"/>
      <c r="VHE29" s="2"/>
      <c r="VHF29" s="2"/>
      <c r="VHG29" s="2"/>
      <c r="VHH29" s="2"/>
      <c r="VHI29" s="2"/>
      <c r="VHJ29" s="2"/>
      <c r="VHK29" s="2"/>
      <c r="VHL29" s="2"/>
      <c r="VHM29" s="2"/>
      <c r="VHN29" s="2"/>
      <c r="VHO29" s="2"/>
      <c r="VHP29" s="2"/>
      <c r="VHQ29" s="2"/>
      <c r="VHR29" s="2"/>
      <c r="VHS29" s="2"/>
      <c r="VHT29" s="2"/>
      <c r="VHU29" s="2"/>
      <c r="VHV29" s="2"/>
      <c r="VHW29" s="2"/>
      <c r="VHX29" s="2"/>
      <c r="VHY29" s="2"/>
      <c r="VHZ29" s="2"/>
      <c r="VIA29" s="2"/>
      <c r="VIB29" s="2"/>
      <c r="VIC29" s="2"/>
      <c r="VID29" s="2"/>
      <c r="VIE29" s="2"/>
      <c r="VIF29" s="2"/>
      <c r="VIG29" s="2"/>
      <c r="VIH29" s="2"/>
      <c r="VII29" s="2"/>
      <c r="VIJ29" s="2"/>
      <c r="VIK29" s="2"/>
      <c r="VIL29" s="2"/>
      <c r="VIM29" s="2"/>
      <c r="VIN29" s="2"/>
      <c r="VIO29" s="2"/>
      <c r="VIP29" s="2"/>
      <c r="VIQ29" s="2"/>
      <c r="VIR29" s="2"/>
      <c r="VIS29" s="2"/>
      <c r="VIT29" s="2"/>
      <c r="VIU29" s="2"/>
      <c r="VIV29" s="2"/>
      <c r="VIW29" s="2"/>
      <c r="VIX29" s="2"/>
      <c r="VIY29" s="2"/>
      <c r="VIZ29" s="2"/>
      <c r="VJA29" s="2"/>
      <c r="VJB29" s="2"/>
      <c r="VJC29" s="2"/>
      <c r="VJD29" s="2"/>
      <c r="VJE29" s="2"/>
      <c r="VJF29" s="2"/>
      <c r="VJG29" s="2"/>
      <c r="VJH29" s="2"/>
      <c r="VJI29" s="2"/>
      <c r="VJJ29" s="2"/>
      <c r="VJK29" s="2"/>
      <c r="VJL29" s="2"/>
      <c r="VJM29" s="2"/>
      <c r="VJN29" s="2"/>
      <c r="VJO29" s="2"/>
      <c r="VJP29" s="2"/>
      <c r="VJQ29" s="2"/>
      <c r="VJR29" s="2"/>
      <c r="VJS29" s="2"/>
      <c r="VJT29" s="2"/>
      <c r="VJU29" s="2"/>
      <c r="VJV29" s="2"/>
      <c r="VJW29" s="2"/>
      <c r="VJX29" s="2"/>
      <c r="VJY29" s="2"/>
      <c r="VJZ29" s="2"/>
      <c r="VKA29" s="2"/>
      <c r="VKB29" s="2"/>
      <c r="VKC29" s="2"/>
      <c r="VKD29" s="2"/>
      <c r="VKE29" s="2"/>
      <c r="VKF29" s="2"/>
      <c r="VKG29" s="2"/>
      <c r="VKH29" s="2"/>
      <c r="VKI29" s="2"/>
      <c r="VKJ29" s="2"/>
      <c r="VKK29" s="2"/>
      <c r="VKL29" s="2"/>
      <c r="VKM29" s="2"/>
      <c r="VKN29" s="2"/>
      <c r="VKO29" s="2"/>
      <c r="VKP29" s="2"/>
      <c r="VKQ29" s="2"/>
      <c r="VKR29" s="2"/>
      <c r="VKS29" s="2"/>
      <c r="VKT29" s="2"/>
      <c r="VKU29" s="2"/>
      <c r="VKV29" s="2"/>
      <c r="VKW29" s="2"/>
      <c r="VKX29" s="2"/>
      <c r="VKY29" s="2"/>
      <c r="VKZ29" s="2"/>
      <c r="VLA29" s="2"/>
      <c r="VLB29" s="2"/>
      <c r="VLC29" s="2"/>
      <c r="VLD29" s="2"/>
      <c r="VLE29" s="2"/>
      <c r="VLF29" s="2"/>
      <c r="VLG29" s="2"/>
      <c r="VLH29" s="2"/>
      <c r="VLI29" s="2"/>
      <c r="VLJ29" s="2"/>
      <c r="VLK29" s="2"/>
      <c r="VLL29" s="2"/>
      <c r="VLM29" s="2"/>
      <c r="VLN29" s="2"/>
      <c r="VLO29" s="2"/>
      <c r="VLP29" s="2"/>
      <c r="VLQ29" s="2"/>
      <c r="VLR29" s="2"/>
      <c r="VLS29" s="2"/>
      <c r="VLT29" s="2"/>
      <c r="VLU29" s="2"/>
      <c r="VLV29" s="2"/>
      <c r="VLW29" s="2"/>
      <c r="VLX29" s="2"/>
      <c r="VLY29" s="2"/>
      <c r="VLZ29" s="2"/>
      <c r="VMA29" s="2"/>
      <c r="VMB29" s="2"/>
      <c r="VMC29" s="2"/>
      <c r="VMD29" s="2"/>
      <c r="VME29" s="2"/>
      <c r="VMF29" s="2"/>
      <c r="VMG29" s="2"/>
      <c r="VMH29" s="2"/>
      <c r="VMI29" s="2"/>
      <c r="VMJ29" s="2"/>
      <c r="VMK29" s="2"/>
      <c r="VML29" s="2"/>
      <c r="VMM29" s="2"/>
      <c r="VMN29" s="2"/>
      <c r="VMO29" s="2"/>
      <c r="VMP29" s="2"/>
      <c r="VMQ29" s="2"/>
      <c r="VMR29" s="2"/>
      <c r="VMS29" s="2"/>
      <c r="VMT29" s="2"/>
      <c r="VMU29" s="2"/>
      <c r="VMV29" s="2"/>
      <c r="VMW29" s="2"/>
      <c r="VMX29" s="2"/>
      <c r="VMY29" s="2"/>
      <c r="VMZ29" s="2"/>
      <c r="VNA29" s="2"/>
      <c r="VNB29" s="2"/>
      <c r="VNC29" s="2"/>
      <c r="VND29" s="2"/>
      <c r="VNE29" s="2"/>
      <c r="VNF29" s="2"/>
      <c r="VNG29" s="2"/>
      <c r="VNH29" s="2"/>
      <c r="VNI29" s="2"/>
      <c r="VNJ29" s="2"/>
      <c r="VNK29" s="2"/>
      <c r="VNL29" s="2"/>
      <c r="VNM29" s="2"/>
      <c r="VNN29" s="2"/>
      <c r="VNO29" s="2"/>
      <c r="VNP29" s="2"/>
      <c r="VNQ29" s="2"/>
      <c r="VNR29" s="2"/>
      <c r="VNS29" s="2"/>
      <c r="VNT29" s="2"/>
      <c r="VNU29" s="2"/>
      <c r="VNV29" s="2"/>
      <c r="VNW29" s="2"/>
      <c r="VNX29" s="2"/>
      <c r="VNY29" s="2"/>
      <c r="VNZ29" s="2"/>
      <c r="VOA29" s="2"/>
      <c r="VOB29" s="2"/>
      <c r="VOC29" s="2"/>
      <c r="VOD29" s="2"/>
      <c r="VOE29" s="2"/>
      <c r="VOF29" s="2"/>
      <c r="VOG29" s="2"/>
      <c r="VOH29" s="2"/>
      <c r="VOI29" s="2"/>
      <c r="VOJ29" s="2"/>
      <c r="VOK29" s="2"/>
      <c r="VOL29" s="2"/>
      <c r="VOM29" s="2"/>
      <c r="VON29" s="2"/>
      <c r="VOO29" s="2"/>
      <c r="VOP29" s="2"/>
      <c r="VOQ29" s="2"/>
      <c r="VOR29" s="2"/>
      <c r="VOS29" s="2"/>
      <c r="VOT29" s="2"/>
      <c r="VOU29" s="2"/>
      <c r="VOV29" s="2"/>
      <c r="VOW29" s="2"/>
      <c r="VOX29" s="2"/>
      <c r="VOY29" s="2"/>
      <c r="VOZ29" s="2"/>
      <c r="VPA29" s="2"/>
      <c r="VPB29" s="2"/>
      <c r="VPC29" s="2"/>
      <c r="VPD29" s="2"/>
      <c r="VPE29" s="2"/>
      <c r="VPF29" s="2"/>
      <c r="VPG29" s="2"/>
      <c r="VPH29" s="2"/>
      <c r="VPI29" s="2"/>
      <c r="VPJ29" s="2"/>
      <c r="VPK29" s="2"/>
      <c r="VPL29" s="2"/>
      <c r="VPM29" s="2"/>
      <c r="VPN29" s="2"/>
      <c r="VPO29" s="2"/>
      <c r="VPP29" s="2"/>
      <c r="VPQ29" s="2"/>
      <c r="VPR29" s="2"/>
      <c r="VPS29" s="2"/>
      <c r="VPT29" s="2"/>
      <c r="VPU29" s="2"/>
      <c r="VPV29" s="2"/>
      <c r="VPW29" s="2"/>
      <c r="VPX29" s="2"/>
      <c r="VPY29" s="2"/>
      <c r="VPZ29" s="2"/>
      <c r="VQA29" s="2"/>
      <c r="VQB29" s="2"/>
      <c r="VQC29" s="2"/>
      <c r="VQD29" s="2"/>
      <c r="VQE29" s="2"/>
      <c r="VQF29" s="2"/>
      <c r="VQG29" s="2"/>
      <c r="VQH29" s="2"/>
      <c r="VQI29" s="2"/>
      <c r="VQJ29" s="2"/>
      <c r="VQK29" s="2"/>
      <c r="VQL29" s="2"/>
      <c r="VQM29" s="2"/>
      <c r="VQN29" s="2"/>
      <c r="VQO29" s="2"/>
      <c r="VQP29" s="2"/>
      <c r="VQQ29" s="2"/>
      <c r="VQR29" s="2"/>
      <c r="VQS29" s="2"/>
      <c r="VQT29" s="2"/>
      <c r="VQU29" s="2"/>
      <c r="VQV29" s="2"/>
      <c r="VQW29" s="2"/>
      <c r="VQX29" s="2"/>
      <c r="VQY29" s="2"/>
      <c r="VQZ29" s="2"/>
      <c r="VRA29" s="2"/>
      <c r="VRB29" s="2"/>
      <c r="VRC29" s="2"/>
      <c r="VRD29" s="2"/>
      <c r="VRE29" s="2"/>
      <c r="VRF29" s="2"/>
      <c r="VRG29" s="2"/>
      <c r="VRH29" s="2"/>
      <c r="VRI29" s="2"/>
      <c r="VRJ29" s="2"/>
      <c r="VRK29" s="2"/>
      <c r="VRL29" s="2"/>
      <c r="VRM29" s="2"/>
      <c r="VRN29" s="2"/>
      <c r="VRO29" s="2"/>
      <c r="VRP29" s="2"/>
      <c r="VRQ29" s="2"/>
      <c r="VRR29" s="2"/>
      <c r="VRS29" s="2"/>
      <c r="VRT29" s="2"/>
      <c r="VRU29" s="2"/>
      <c r="VRV29" s="2"/>
      <c r="VRW29" s="2"/>
      <c r="VRX29" s="2"/>
      <c r="VRY29" s="2"/>
      <c r="VRZ29" s="2"/>
      <c r="VSA29" s="2"/>
      <c r="VSB29" s="2"/>
      <c r="VSC29" s="2"/>
      <c r="VSD29" s="2"/>
      <c r="VSE29" s="2"/>
      <c r="VSF29" s="2"/>
      <c r="VSG29" s="2"/>
      <c r="VSH29" s="2"/>
      <c r="VSI29" s="2"/>
      <c r="VSJ29" s="2"/>
      <c r="VSK29" s="2"/>
      <c r="VSL29" s="2"/>
      <c r="VSM29" s="2"/>
      <c r="VSN29" s="2"/>
      <c r="VSO29" s="2"/>
      <c r="VSP29" s="2"/>
      <c r="VSQ29" s="2"/>
      <c r="VSR29" s="2"/>
      <c r="VSS29" s="2"/>
      <c r="VST29" s="2"/>
      <c r="VSU29" s="2"/>
      <c r="VSV29" s="2"/>
      <c r="VSW29" s="2"/>
      <c r="VSX29" s="2"/>
      <c r="VSY29" s="2"/>
      <c r="VSZ29" s="2"/>
      <c r="VTA29" s="2"/>
      <c r="VTB29" s="2"/>
      <c r="VTC29" s="2"/>
      <c r="VTD29" s="2"/>
      <c r="VTE29" s="2"/>
      <c r="VTF29" s="2"/>
      <c r="VTG29" s="2"/>
      <c r="VTH29" s="2"/>
      <c r="VTI29" s="2"/>
      <c r="VTJ29" s="2"/>
      <c r="VTK29" s="2"/>
      <c r="VTL29" s="2"/>
      <c r="VTM29" s="2"/>
      <c r="VTN29" s="2"/>
      <c r="VTO29" s="2"/>
      <c r="VTP29" s="2"/>
      <c r="VTQ29" s="2"/>
      <c r="VTR29" s="2"/>
      <c r="VTS29" s="2"/>
      <c r="VTT29" s="2"/>
      <c r="VTU29" s="2"/>
      <c r="VTV29" s="2"/>
      <c r="VTW29" s="2"/>
      <c r="VTX29" s="2"/>
      <c r="VTY29" s="2"/>
      <c r="VTZ29" s="2"/>
      <c r="VUA29" s="2"/>
      <c r="VUB29" s="2"/>
      <c r="VUC29" s="2"/>
      <c r="VUD29" s="2"/>
      <c r="VUE29" s="2"/>
      <c r="VUF29" s="2"/>
      <c r="VUG29" s="2"/>
      <c r="VUH29" s="2"/>
      <c r="VUI29" s="2"/>
      <c r="VUJ29" s="2"/>
      <c r="VUK29" s="2"/>
      <c r="VUL29" s="2"/>
      <c r="VUM29" s="2"/>
      <c r="VUN29" s="2"/>
      <c r="VUO29" s="2"/>
      <c r="VUP29" s="2"/>
      <c r="VUQ29" s="2"/>
      <c r="VUR29" s="2"/>
      <c r="VUS29" s="2"/>
      <c r="VUT29" s="2"/>
      <c r="VUU29" s="2"/>
      <c r="VUV29" s="2"/>
      <c r="VUW29" s="2"/>
      <c r="VUX29" s="2"/>
      <c r="VUY29" s="2"/>
      <c r="VUZ29" s="2"/>
      <c r="VVA29" s="2"/>
      <c r="VVB29" s="2"/>
      <c r="VVC29" s="2"/>
      <c r="VVD29" s="2"/>
      <c r="VVE29" s="2"/>
      <c r="VVF29" s="2"/>
      <c r="VVG29" s="2"/>
      <c r="VVH29" s="2"/>
      <c r="VVI29" s="2"/>
      <c r="VVJ29" s="2"/>
      <c r="VVK29" s="2"/>
      <c r="VVL29" s="2"/>
      <c r="VVM29" s="2"/>
      <c r="VVN29" s="2"/>
      <c r="VVO29" s="2"/>
      <c r="VVP29" s="2"/>
      <c r="VVQ29" s="2"/>
      <c r="VVR29" s="2"/>
      <c r="VVS29" s="2"/>
      <c r="VVT29" s="2"/>
      <c r="VVU29" s="2"/>
      <c r="VVV29" s="2"/>
      <c r="VVW29" s="2"/>
      <c r="VVX29" s="2"/>
      <c r="VVY29" s="2"/>
      <c r="VVZ29" s="2"/>
      <c r="VWA29" s="2"/>
      <c r="VWB29" s="2"/>
      <c r="VWC29" s="2"/>
      <c r="VWD29" s="2"/>
      <c r="VWE29" s="2"/>
      <c r="VWF29" s="2"/>
      <c r="VWG29" s="2"/>
      <c r="VWH29" s="2"/>
      <c r="VWI29" s="2"/>
      <c r="VWJ29" s="2"/>
      <c r="VWK29" s="2"/>
      <c r="VWL29" s="2"/>
      <c r="VWM29" s="2"/>
      <c r="VWN29" s="2"/>
      <c r="VWO29" s="2"/>
      <c r="VWP29" s="2"/>
      <c r="VWQ29" s="2"/>
      <c r="VWR29" s="2"/>
      <c r="VWS29" s="2"/>
      <c r="VWT29" s="2"/>
      <c r="VWU29" s="2"/>
      <c r="VWV29" s="2"/>
      <c r="VWW29" s="2"/>
      <c r="VWX29" s="2"/>
      <c r="VWY29" s="2"/>
      <c r="VWZ29" s="2"/>
      <c r="VXA29" s="2"/>
      <c r="VXB29" s="2"/>
      <c r="VXC29" s="2"/>
      <c r="VXD29" s="2"/>
      <c r="VXE29" s="2"/>
      <c r="VXF29" s="2"/>
      <c r="VXG29" s="2"/>
      <c r="VXH29" s="2"/>
      <c r="VXI29" s="2"/>
      <c r="VXJ29" s="2"/>
      <c r="VXK29" s="2"/>
      <c r="VXL29" s="2"/>
      <c r="VXM29" s="2"/>
      <c r="VXN29" s="2"/>
      <c r="VXO29" s="2"/>
      <c r="VXP29" s="2"/>
      <c r="VXQ29" s="2"/>
      <c r="VXR29" s="2"/>
      <c r="VXS29" s="2"/>
      <c r="VXT29" s="2"/>
      <c r="VXU29" s="2"/>
      <c r="VXV29" s="2"/>
      <c r="VXW29" s="2"/>
      <c r="VXX29" s="2"/>
      <c r="VXY29" s="2"/>
      <c r="VXZ29" s="2"/>
      <c r="VYA29" s="2"/>
      <c r="VYB29" s="2"/>
      <c r="VYC29" s="2"/>
      <c r="VYD29" s="2"/>
      <c r="VYE29" s="2"/>
      <c r="VYF29" s="2"/>
      <c r="VYG29" s="2"/>
      <c r="VYH29" s="2"/>
      <c r="VYI29" s="2"/>
      <c r="VYJ29" s="2"/>
      <c r="VYK29" s="2"/>
      <c r="VYL29" s="2"/>
      <c r="VYM29" s="2"/>
      <c r="VYN29" s="2"/>
      <c r="VYO29" s="2"/>
      <c r="VYP29" s="2"/>
      <c r="VYQ29" s="2"/>
      <c r="VYR29" s="2"/>
      <c r="VYS29" s="2"/>
      <c r="VYT29" s="2"/>
      <c r="VYU29" s="2"/>
      <c r="VYV29" s="2"/>
      <c r="VYW29" s="2"/>
      <c r="VYX29" s="2"/>
      <c r="VYY29" s="2"/>
      <c r="VYZ29" s="2"/>
      <c r="VZA29" s="2"/>
      <c r="VZB29" s="2"/>
      <c r="VZC29" s="2"/>
      <c r="VZD29" s="2"/>
      <c r="VZE29" s="2"/>
      <c r="VZF29" s="2"/>
      <c r="VZG29" s="2"/>
      <c r="VZH29" s="2"/>
      <c r="VZI29" s="2"/>
      <c r="VZJ29" s="2"/>
      <c r="VZK29" s="2"/>
      <c r="VZL29" s="2"/>
      <c r="VZM29" s="2"/>
      <c r="VZN29" s="2"/>
      <c r="VZO29" s="2"/>
      <c r="VZP29" s="2"/>
      <c r="VZQ29" s="2"/>
      <c r="VZR29" s="2"/>
      <c r="VZS29" s="2"/>
      <c r="VZT29" s="2"/>
      <c r="VZU29" s="2"/>
      <c r="VZV29" s="2"/>
      <c r="VZW29" s="2"/>
      <c r="VZX29" s="2"/>
      <c r="VZY29" s="2"/>
      <c r="VZZ29" s="2"/>
      <c r="WAA29" s="2"/>
      <c r="WAB29" s="2"/>
      <c r="WAC29" s="2"/>
      <c r="WAD29" s="2"/>
      <c r="WAE29" s="2"/>
      <c r="WAF29" s="2"/>
      <c r="WAG29" s="2"/>
      <c r="WAH29" s="2"/>
      <c r="WAI29" s="2"/>
      <c r="WAJ29" s="2"/>
      <c r="WAK29" s="2"/>
      <c r="WAL29" s="2"/>
      <c r="WAM29" s="2"/>
      <c r="WAN29" s="2"/>
      <c r="WAO29" s="2"/>
      <c r="WAP29" s="2"/>
      <c r="WAQ29" s="2"/>
      <c r="WAR29" s="2"/>
      <c r="WAS29" s="2"/>
      <c r="WAT29" s="2"/>
      <c r="WAU29" s="2"/>
      <c r="WAV29" s="2"/>
      <c r="WAW29" s="2"/>
      <c r="WAX29" s="2"/>
      <c r="WAY29" s="2"/>
      <c r="WAZ29" s="2"/>
      <c r="WBA29" s="2"/>
      <c r="WBB29" s="2"/>
      <c r="WBC29" s="2"/>
      <c r="WBD29" s="2"/>
      <c r="WBE29" s="2"/>
      <c r="WBF29" s="2"/>
      <c r="WBG29" s="2"/>
      <c r="WBH29" s="2"/>
      <c r="WBI29" s="2"/>
      <c r="WBJ29" s="2"/>
      <c r="WBK29" s="2"/>
      <c r="WBL29" s="2"/>
      <c r="WBM29" s="2"/>
      <c r="WBN29" s="2"/>
      <c r="WBO29" s="2"/>
      <c r="WBP29" s="2"/>
      <c r="WBQ29" s="2"/>
      <c r="WBR29" s="2"/>
      <c r="WBS29" s="2"/>
      <c r="WBT29" s="2"/>
      <c r="WBU29" s="2"/>
      <c r="WBV29" s="2"/>
      <c r="WBW29" s="2"/>
      <c r="WBX29" s="2"/>
      <c r="WBY29" s="2"/>
      <c r="WBZ29" s="2"/>
      <c r="WCA29" s="2"/>
      <c r="WCB29" s="2"/>
      <c r="WCC29" s="2"/>
      <c r="WCD29" s="2"/>
      <c r="WCE29" s="2"/>
      <c r="WCF29" s="2"/>
      <c r="WCG29" s="2"/>
      <c r="WCH29" s="2"/>
      <c r="WCI29" s="2"/>
      <c r="WCJ29" s="2"/>
      <c r="WCK29" s="2"/>
      <c r="WCL29" s="2"/>
      <c r="WCM29" s="2"/>
      <c r="WCN29" s="2"/>
      <c r="WCO29" s="2"/>
      <c r="WCP29" s="2"/>
      <c r="WCQ29" s="2"/>
      <c r="WCR29" s="2"/>
      <c r="WCS29" s="2"/>
      <c r="WCT29" s="2"/>
      <c r="WCU29" s="2"/>
      <c r="WCV29" s="2"/>
      <c r="WCW29" s="2"/>
      <c r="WCX29" s="2"/>
      <c r="WCY29" s="2"/>
      <c r="WCZ29" s="2"/>
      <c r="WDA29" s="2"/>
      <c r="WDB29" s="2"/>
      <c r="WDC29" s="2"/>
      <c r="WDD29" s="2"/>
      <c r="WDE29" s="2"/>
      <c r="WDF29" s="2"/>
      <c r="WDG29" s="2"/>
      <c r="WDH29" s="2"/>
      <c r="WDI29" s="2"/>
      <c r="WDJ29" s="2"/>
      <c r="WDK29" s="2"/>
      <c r="WDL29" s="2"/>
      <c r="WDM29" s="2"/>
      <c r="WDN29" s="2"/>
      <c r="WDO29" s="2"/>
      <c r="WDP29" s="2"/>
      <c r="WDQ29" s="2"/>
      <c r="WDR29" s="2"/>
      <c r="WDS29" s="2"/>
      <c r="WDT29" s="2"/>
      <c r="WDU29" s="2"/>
      <c r="WDV29" s="2"/>
      <c r="WDW29" s="2"/>
      <c r="WDX29" s="2"/>
      <c r="WDY29" s="2"/>
      <c r="WDZ29" s="2"/>
      <c r="WEA29" s="2"/>
      <c r="WEB29" s="2"/>
      <c r="WEC29" s="2"/>
      <c r="WED29" s="2"/>
      <c r="WEE29" s="2"/>
      <c r="WEF29" s="2"/>
      <c r="WEG29" s="2"/>
      <c r="WEH29" s="2"/>
      <c r="WEI29" s="2"/>
      <c r="WEJ29" s="2"/>
      <c r="WEK29" s="2"/>
      <c r="WEL29" s="2"/>
      <c r="WEM29" s="2"/>
      <c r="WEN29" s="2"/>
      <c r="WEO29" s="2"/>
      <c r="WEP29" s="2"/>
      <c r="WEQ29" s="2"/>
      <c r="WER29" s="2"/>
      <c r="WES29" s="2"/>
      <c r="WET29" s="2"/>
      <c r="WEU29" s="2"/>
      <c r="WEV29" s="2"/>
      <c r="WEW29" s="2"/>
      <c r="WEX29" s="2"/>
      <c r="WEY29" s="2"/>
      <c r="WEZ29" s="2"/>
      <c r="WFA29" s="2"/>
      <c r="WFB29" s="2"/>
      <c r="WFC29" s="2"/>
      <c r="WFD29" s="2"/>
      <c r="WFE29" s="2"/>
      <c r="WFF29" s="2"/>
      <c r="WFG29" s="2"/>
      <c r="WFH29" s="2"/>
      <c r="WFI29" s="2"/>
      <c r="WFJ29" s="2"/>
      <c r="WFK29" s="2"/>
      <c r="WFL29" s="2"/>
      <c r="WFM29" s="2"/>
      <c r="WFN29" s="2"/>
      <c r="WFO29" s="2"/>
      <c r="WFP29" s="2"/>
      <c r="WFQ29" s="2"/>
      <c r="WFR29" s="2"/>
      <c r="WFS29" s="2"/>
      <c r="WFT29" s="2"/>
      <c r="WFU29" s="2"/>
      <c r="WFV29" s="2"/>
      <c r="WFW29" s="2"/>
      <c r="WFX29" s="2"/>
      <c r="WFY29" s="2"/>
      <c r="WFZ29" s="2"/>
      <c r="WGA29" s="2"/>
      <c r="WGB29" s="2"/>
      <c r="WGC29" s="2"/>
      <c r="WGD29" s="2"/>
      <c r="WGE29" s="2"/>
      <c r="WGF29" s="2"/>
      <c r="WGG29" s="2"/>
      <c r="WGH29" s="2"/>
      <c r="WGI29" s="2"/>
      <c r="WGJ29" s="2"/>
      <c r="WGK29" s="2"/>
      <c r="WGL29" s="2"/>
      <c r="WGM29" s="2"/>
      <c r="WGN29" s="2"/>
      <c r="WGO29" s="2"/>
      <c r="WGP29" s="2"/>
      <c r="WGQ29" s="2"/>
      <c r="WGR29" s="2"/>
      <c r="WGS29" s="2"/>
      <c r="WGT29" s="2"/>
      <c r="WGU29" s="2"/>
      <c r="WGV29" s="2"/>
      <c r="WGW29" s="2"/>
      <c r="WGX29" s="2"/>
      <c r="WGY29" s="2"/>
      <c r="WGZ29" s="2"/>
      <c r="WHA29" s="2"/>
      <c r="WHB29" s="2"/>
      <c r="WHC29" s="2"/>
      <c r="WHD29" s="2"/>
      <c r="WHE29" s="2"/>
      <c r="WHF29" s="2"/>
      <c r="WHG29" s="2"/>
      <c r="WHH29" s="2"/>
      <c r="WHI29" s="2"/>
      <c r="WHJ29" s="2"/>
      <c r="WHK29" s="2"/>
      <c r="WHL29" s="2"/>
      <c r="WHM29" s="2"/>
      <c r="WHN29" s="2"/>
      <c r="WHO29" s="2"/>
      <c r="WHP29" s="2"/>
      <c r="WHQ29" s="2"/>
      <c r="WHR29" s="2"/>
      <c r="WHS29" s="2"/>
      <c r="WHT29" s="2"/>
      <c r="WHU29" s="2"/>
      <c r="WHV29" s="2"/>
      <c r="WHW29" s="2"/>
      <c r="WHX29" s="2"/>
      <c r="WHY29" s="2"/>
      <c r="WHZ29" s="2"/>
      <c r="WIA29" s="2"/>
      <c r="WIB29" s="2"/>
      <c r="WIC29" s="2"/>
      <c r="WID29" s="2"/>
      <c r="WIE29" s="2"/>
      <c r="WIF29" s="2"/>
      <c r="WIG29" s="2"/>
      <c r="WIH29" s="2"/>
      <c r="WII29" s="2"/>
      <c r="WIJ29" s="2"/>
      <c r="WIK29" s="2"/>
      <c r="WIL29" s="2"/>
      <c r="WIM29" s="2"/>
      <c r="WIN29" s="2"/>
      <c r="WIO29" s="2"/>
      <c r="WIP29" s="2"/>
      <c r="WIQ29" s="2"/>
      <c r="WIR29" s="2"/>
      <c r="WIS29" s="2"/>
      <c r="WIT29" s="2"/>
      <c r="WIU29" s="2"/>
      <c r="WIV29" s="2"/>
      <c r="WIW29" s="2"/>
      <c r="WIX29" s="2"/>
      <c r="WIY29" s="2"/>
      <c r="WIZ29" s="2"/>
      <c r="WJA29" s="2"/>
      <c r="WJB29" s="2"/>
      <c r="WJC29" s="2"/>
      <c r="WJD29" s="2"/>
      <c r="WJE29" s="2"/>
      <c r="WJF29" s="2"/>
      <c r="WJG29" s="2"/>
      <c r="WJH29" s="2"/>
      <c r="WJI29" s="2"/>
      <c r="WJJ29" s="2"/>
      <c r="WJK29" s="2"/>
      <c r="WJL29" s="2"/>
      <c r="WJM29" s="2"/>
      <c r="WJN29" s="2"/>
      <c r="WJO29" s="2"/>
      <c r="WJP29" s="2"/>
      <c r="WJQ29" s="2"/>
      <c r="WJR29" s="2"/>
      <c r="WJS29" s="2"/>
      <c r="WJT29" s="2"/>
      <c r="WJU29" s="2"/>
      <c r="WJV29" s="2"/>
      <c r="WJW29" s="2"/>
      <c r="WJX29" s="2"/>
      <c r="WJY29" s="2"/>
      <c r="WJZ29" s="2"/>
      <c r="WKA29" s="2"/>
      <c r="WKB29" s="2"/>
      <c r="WKC29" s="2"/>
      <c r="WKD29" s="2"/>
      <c r="WKE29" s="2"/>
      <c r="WKF29" s="2"/>
      <c r="WKG29" s="2"/>
      <c r="WKH29" s="2"/>
      <c r="WKI29" s="2"/>
      <c r="WKJ29" s="2"/>
      <c r="WKK29" s="2"/>
      <c r="WKL29" s="2"/>
      <c r="WKM29" s="2"/>
      <c r="WKN29" s="2"/>
      <c r="WKO29" s="2"/>
      <c r="WKP29" s="2"/>
      <c r="WKQ29" s="2"/>
      <c r="WKR29" s="2"/>
      <c r="WKS29" s="2"/>
      <c r="WKT29" s="2"/>
      <c r="WKU29" s="2"/>
      <c r="WKV29" s="2"/>
      <c r="WKW29" s="2"/>
      <c r="WKX29" s="2"/>
      <c r="WKY29" s="2"/>
      <c r="WKZ29" s="2"/>
      <c r="WLA29" s="2"/>
      <c r="WLB29" s="2"/>
      <c r="WLC29" s="2"/>
      <c r="WLD29" s="2"/>
      <c r="WLE29" s="2"/>
      <c r="WLF29" s="2"/>
      <c r="WLG29" s="2"/>
      <c r="WLH29" s="2"/>
      <c r="WLI29" s="2"/>
      <c r="WLJ29" s="2"/>
      <c r="WLK29" s="2"/>
      <c r="WLL29" s="2"/>
      <c r="WLM29" s="2"/>
      <c r="WLN29" s="2"/>
      <c r="WLO29" s="2"/>
      <c r="WLP29" s="2"/>
      <c r="WLQ29" s="2"/>
      <c r="WLR29" s="2"/>
      <c r="WLS29" s="2"/>
      <c r="WLT29" s="2"/>
      <c r="WLU29" s="2"/>
      <c r="WLV29" s="2"/>
      <c r="WLW29" s="2"/>
      <c r="WLX29" s="2"/>
      <c r="WLY29" s="2"/>
      <c r="WLZ29" s="2"/>
      <c r="WMA29" s="2"/>
      <c r="WMB29" s="2"/>
      <c r="WMC29" s="2"/>
      <c r="WMD29" s="2"/>
      <c r="WME29" s="2"/>
      <c r="WMF29" s="2"/>
      <c r="WMG29" s="2"/>
      <c r="WMH29" s="2"/>
      <c r="WMI29" s="2"/>
      <c r="WMJ29" s="2"/>
      <c r="WMK29" s="2"/>
      <c r="WML29" s="2"/>
      <c r="WMM29" s="2"/>
      <c r="WMN29" s="2"/>
      <c r="WMO29" s="2"/>
      <c r="WMP29" s="2"/>
      <c r="WMQ29" s="2"/>
      <c r="WMR29" s="2"/>
      <c r="WMS29" s="2"/>
      <c r="WMT29" s="2"/>
      <c r="WMU29" s="2"/>
      <c r="WMV29" s="2"/>
      <c r="WMW29" s="2"/>
      <c r="WMX29" s="2"/>
      <c r="WMY29" s="2"/>
      <c r="WMZ29" s="2"/>
      <c r="WNA29" s="2"/>
      <c r="WNB29" s="2"/>
      <c r="WNC29" s="2"/>
      <c r="WND29" s="2"/>
      <c r="WNE29" s="2"/>
      <c r="WNF29" s="2"/>
      <c r="WNG29" s="2"/>
      <c r="WNH29" s="2"/>
      <c r="WNI29" s="2"/>
      <c r="WNJ29" s="2"/>
      <c r="WNK29" s="2"/>
      <c r="WNL29" s="2"/>
      <c r="WNM29" s="2"/>
      <c r="WNN29" s="2"/>
      <c r="WNO29" s="2"/>
      <c r="WNP29" s="2"/>
      <c r="WNQ29" s="2"/>
      <c r="WNR29" s="2"/>
      <c r="WNS29" s="2"/>
      <c r="WNT29" s="2"/>
      <c r="WNU29" s="2"/>
      <c r="WNV29" s="2"/>
      <c r="WNW29" s="2"/>
      <c r="WNX29" s="2"/>
      <c r="WNY29" s="2"/>
      <c r="WNZ29" s="2"/>
      <c r="WOA29" s="2"/>
      <c r="WOB29" s="2"/>
      <c r="WOC29" s="2"/>
      <c r="WOD29" s="2"/>
      <c r="WOE29" s="2"/>
      <c r="WOF29" s="2"/>
      <c r="WOG29" s="2"/>
      <c r="WOH29" s="2"/>
      <c r="WOI29" s="2"/>
      <c r="WOJ29" s="2"/>
      <c r="WOK29" s="2"/>
      <c r="WOL29" s="2"/>
      <c r="WOM29" s="2"/>
      <c r="WON29" s="2"/>
      <c r="WOO29" s="2"/>
      <c r="WOP29" s="2"/>
      <c r="WOQ29" s="2"/>
      <c r="WOR29" s="2"/>
      <c r="WOS29" s="2"/>
      <c r="WOT29" s="2"/>
      <c r="WOU29" s="2"/>
      <c r="WOV29" s="2"/>
      <c r="WOW29" s="2"/>
      <c r="WOX29" s="2"/>
      <c r="WOY29" s="2"/>
      <c r="WOZ29" s="2"/>
      <c r="WPA29" s="2"/>
      <c r="WPB29" s="2"/>
      <c r="WPC29" s="2"/>
      <c r="WPD29" s="2"/>
      <c r="WPE29" s="2"/>
      <c r="WPF29" s="2"/>
      <c r="WPG29" s="2"/>
      <c r="WPH29" s="2"/>
      <c r="WPI29" s="2"/>
      <c r="WPJ29" s="2"/>
      <c r="WPK29" s="2"/>
      <c r="WPL29" s="2"/>
      <c r="WPM29" s="2"/>
      <c r="WPN29" s="2"/>
      <c r="WPO29" s="2"/>
      <c r="WPP29" s="2"/>
      <c r="WPQ29" s="2"/>
      <c r="WPR29" s="2"/>
      <c r="WPS29" s="2"/>
      <c r="WPT29" s="2"/>
      <c r="WPU29" s="2"/>
      <c r="WPV29" s="2"/>
      <c r="WPW29" s="2"/>
      <c r="WPX29" s="2"/>
      <c r="WPY29" s="2"/>
      <c r="WPZ29" s="2"/>
      <c r="WQA29" s="2"/>
      <c r="WQB29" s="2"/>
      <c r="WQC29" s="2"/>
      <c r="WQD29" s="2"/>
      <c r="WQE29" s="2"/>
      <c r="WQF29" s="2"/>
      <c r="WQG29" s="2"/>
      <c r="WQH29" s="2"/>
      <c r="WQI29" s="2"/>
      <c r="WQJ29" s="2"/>
      <c r="WQK29" s="2"/>
      <c r="WQL29" s="2"/>
      <c r="WQM29" s="2"/>
      <c r="WQN29" s="2"/>
      <c r="WQO29" s="2"/>
      <c r="WQP29" s="2"/>
      <c r="WQQ29" s="2"/>
      <c r="WQR29" s="2"/>
      <c r="WQS29" s="2"/>
      <c r="WQT29" s="2"/>
      <c r="WQU29" s="2"/>
      <c r="WQV29" s="2"/>
      <c r="WQW29" s="2"/>
      <c r="WQX29" s="2"/>
      <c r="WQY29" s="2"/>
      <c r="WQZ29" s="2"/>
      <c r="WRA29" s="2"/>
      <c r="WRB29" s="2"/>
      <c r="WRC29" s="2"/>
      <c r="WRD29" s="2"/>
      <c r="WRE29" s="2"/>
      <c r="WRF29" s="2"/>
      <c r="WRG29" s="2"/>
      <c r="WRH29" s="2"/>
      <c r="WRI29" s="2"/>
      <c r="WRJ29" s="2"/>
      <c r="WRK29" s="2"/>
      <c r="WRL29" s="2"/>
      <c r="WRM29" s="2"/>
      <c r="WRN29" s="2"/>
      <c r="WRO29" s="2"/>
      <c r="WRP29" s="2"/>
      <c r="WRQ29" s="2"/>
      <c r="WRR29" s="2"/>
      <c r="WRS29" s="2"/>
      <c r="WRT29" s="2"/>
      <c r="WRU29" s="2"/>
      <c r="WRV29" s="2"/>
      <c r="WRW29" s="2"/>
      <c r="WRX29" s="2"/>
      <c r="WRY29" s="2"/>
      <c r="WRZ29" s="2"/>
      <c r="WSA29" s="2"/>
      <c r="WSB29" s="2"/>
      <c r="WSC29" s="2"/>
      <c r="WSD29" s="2"/>
      <c r="WSE29" s="2"/>
      <c r="WSF29" s="2"/>
      <c r="WSG29" s="2"/>
      <c r="WSH29" s="2"/>
      <c r="WSI29" s="2"/>
      <c r="WSJ29" s="2"/>
      <c r="WSK29" s="2"/>
      <c r="WSL29" s="2"/>
      <c r="WSM29" s="2"/>
      <c r="WSN29" s="2"/>
      <c r="WSO29" s="2"/>
      <c r="WSP29" s="2"/>
      <c r="WSQ29" s="2"/>
      <c r="WSR29" s="2"/>
      <c r="WSS29" s="2"/>
      <c r="WST29" s="2"/>
      <c r="WSU29" s="2"/>
      <c r="WSV29" s="2"/>
      <c r="WSW29" s="2"/>
      <c r="WSX29" s="2"/>
      <c r="WSY29" s="2"/>
      <c r="WSZ29" s="2"/>
      <c r="WTA29" s="2"/>
      <c r="WTB29" s="2"/>
      <c r="WTC29" s="2"/>
      <c r="WTD29" s="2"/>
      <c r="WTE29" s="2"/>
      <c r="WTF29" s="2"/>
      <c r="WTG29" s="2"/>
      <c r="WTH29" s="2"/>
      <c r="WTI29" s="2"/>
      <c r="WTJ29" s="2"/>
      <c r="WTK29" s="2"/>
      <c r="WTL29" s="2"/>
      <c r="WTM29" s="2"/>
      <c r="WTN29" s="2"/>
      <c r="WTO29" s="2"/>
      <c r="WTP29" s="2"/>
      <c r="WTQ29" s="2"/>
      <c r="WTR29" s="2"/>
      <c r="WTS29" s="2"/>
      <c r="WTT29" s="2"/>
      <c r="WTU29" s="2"/>
      <c r="WTV29" s="2"/>
      <c r="WTW29" s="2"/>
      <c r="WTX29" s="2"/>
      <c r="WTY29" s="2"/>
      <c r="WTZ29" s="2"/>
      <c r="WUA29" s="2"/>
      <c r="WUB29" s="2"/>
      <c r="WUC29" s="2"/>
      <c r="WUD29" s="2"/>
      <c r="WUE29" s="2"/>
      <c r="WUF29" s="2"/>
      <c r="WUG29" s="2"/>
      <c r="WUH29" s="2"/>
      <c r="WUI29" s="2"/>
      <c r="WUJ29" s="2"/>
      <c r="WUK29" s="2"/>
      <c r="WUL29" s="2"/>
      <c r="WUM29" s="2"/>
      <c r="WUN29" s="2"/>
      <c r="WUO29" s="2"/>
      <c r="WUP29" s="2"/>
      <c r="WUQ29" s="2"/>
      <c r="WUR29" s="2"/>
      <c r="WUS29" s="2"/>
      <c r="WUT29" s="2"/>
      <c r="WUU29" s="2"/>
      <c r="WUV29" s="2"/>
      <c r="WUW29" s="2"/>
      <c r="WUX29" s="2"/>
      <c r="WUY29" s="2"/>
      <c r="WUZ29" s="2"/>
      <c r="WVA29" s="2"/>
      <c r="WVB29" s="2"/>
      <c r="WVC29" s="2"/>
      <c r="WVD29" s="2"/>
      <c r="WVE29" s="2"/>
      <c r="WVF29" s="2"/>
      <c r="WVG29" s="2"/>
      <c r="WVH29" s="2"/>
      <c r="WVI29" s="2"/>
      <c r="WVJ29" s="2"/>
      <c r="WVK29" s="2"/>
      <c r="WVL29" s="2"/>
      <c r="WVM29" s="2"/>
      <c r="WVN29" s="2"/>
      <c r="WVO29" s="2"/>
      <c r="WVP29" s="2"/>
      <c r="WVQ29" s="2"/>
      <c r="WVR29" s="2"/>
      <c r="WVS29" s="2"/>
      <c r="WVT29" s="2"/>
      <c r="WVU29" s="2"/>
      <c r="WVV29" s="2"/>
      <c r="WVW29" s="2"/>
      <c r="WVX29" s="2"/>
      <c r="WVY29" s="2"/>
      <c r="WVZ29" s="2"/>
      <c r="WWA29" s="2"/>
      <c r="WWB29" s="2"/>
      <c r="WWC29" s="2"/>
      <c r="WWD29" s="2"/>
      <c r="WWE29" s="2"/>
      <c r="WWF29" s="2"/>
      <c r="WWG29" s="2"/>
      <c r="WWH29" s="2"/>
      <c r="WWI29" s="2"/>
      <c r="WWJ29" s="2"/>
      <c r="WWK29" s="2"/>
      <c r="WWL29" s="2"/>
      <c r="WWM29" s="2"/>
      <c r="WWN29" s="2"/>
      <c r="WWO29" s="2"/>
      <c r="WWP29" s="2"/>
      <c r="WWQ29" s="2"/>
      <c r="WWR29" s="2"/>
      <c r="WWS29" s="2"/>
      <c r="WWT29" s="2"/>
      <c r="WWU29" s="2"/>
      <c r="WWV29" s="2"/>
      <c r="WWW29" s="2"/>
      <c r="WWX29" s="2"/>
      <c r="WWY29" s="2"/>
      <c r="WWZ29" s="2"/>
      <c r="WXA29" s="2"/>
      <c r="WXB29" s="2"/>
      <c r="WXC29" s="2"/>
      <c r="WXD29" s="2"/>
      <c r="WXE29" s="2"/>
      <c r="WXF29" s="2"/>
      <c r="WXG29" s="2"/>
      <c r="WXH29" s="2"/>
      <c r="WXI29" s="2"/>
      <c r="WXJ29" s="2"/>
      <c r="WXK29" s="2"/>
      <c r="WXL29" s="2"/>
      <c r="WXM29" s="2"/>
      <c r="WXN29" s="2"/>
      <c r="WXO29" s="2"/>
      <c r="WXP29" s="2"/>
      <c r="WXQ29" s="2"/>
      <c r="WXR29" s="2"/>
      <c r="WXS29" s="2"/>
      <c r="WXT29" s="2"/>
      <c r="WXU29" s="2"/>
      <c r="WXV29" s="2"/>
      <c r="WXW29" s="2"/>
      <c r="WXX29" s="2"/>
      <c r="WXY29" s="2"/>
      <c r="WXZ29" s="2"/>
      <c r="WYA29" s="2"/>
      <c r="WYB29" s="2"/>
      <c r="WYC29" s="2"/>
      <c r="WYD29" s="2"/>
      <c r="WYE29" s="2"/>
      <c r="WYF29" s="2"/>
      <c r="WYG29" s="2"/>
      <c r="WYH29" s="2"/>
      <c r="WYI29" s="2"/>
      <c r="WYJ29" s="2"/>
      <c r="WYK29" s="2"/>
      <c r="WYL29" s="2"/>
      <c r="WYM29" s="2"/>
      <c r="WYN29" s="2"/>
      <c r="WYO29" s="2"/>
      <c r="WYP29" s="2"/>
      <c r="WYQ29" s="2"/>
      <c r="WYR29" s="2"/>
      <c r="WYS29" s="2"/>
      <c r="WYT29" s="2"/>
      <c r="WYU29" s="2"/>
      <c r="WYV29" s="2"/>
      <c r="WYW29" s="2"/>
      <c r="WYX29" s="2"/>
      <c r="WYY29" s="2"/>
      <c r="WYZ29" s="2"/>
      <c r="WZA29" s="2"/>
      <c r="WZB29" s="2"/>
      <c r="WZC29" s="2"/>
      <c r="WZD29" s="2"/>
      <c r="WZE29" s="2"/>
      <c r="WZF29" s="2"/>
      <c r="WZG29" s="2"/>
      <c r="WZH29" s="2"/>
      <c r="WZI29" s="2"/>
      <c r="WZJ29" s="2"/>
      <c r="WZK29" s="2"/>
      <c r="WZL29" s="2"/>
      <c r="WZM29" s="2"/>
      <c r="WZN29" s="2"/>
      <c r="WZO29" s="2"/>
      <c r="WZP29" s="2"/>
      <c r="WZQ29" s="2"/>
      <c r="WZR29" s="2"/>
      <c r="WZS29" s="2"/>
      <c r="WZT29" s="2"/>
      <c r="WZU29" s="2"/>
      <c r="WZV29" s="2"/>
      <c r="WZW29" s="2"/>
      <c r="WZX29" s="2"/>
      <c r="WZY29" s="2"/>
      <c r="WZZ29" s="2"/>
      <c r="XAA29" s="2"/>
      <c r="XAB29" s="2"/>
      <c r="XAC29" s="2"/>
      <c r="XAD29" s="2"/>
      <c r="XAE29" s="2"/>
      <c r="XAF29" s="2"/>
      <c r="XAG29" s="2"/>
      <c r="XAH29" s="2"/>
      <c r="XAI29" s="2"/>
      <c r="XAJ29" s="2"/>
      <c r="XAK29" s="2"/>
      <c r="XAL29" s="2"/>
      <c r="XAM29" s="2"/>
      <c r="XAN29" s="2"/>
      <c r="XAO29" s="2"/>
      <c r="XAP29" s="2"/>
      <c r="XAQ29" s="2"/>
      <c r="XAR29" s="2"/>
      <c r="XAS29" s="2"/>
      <c r="XAT29" s="2"/>
      <c r="XAU29" s="2"/>
      <c r="XAV29" s="2"/>
      <c r="XAW29" s="2"/>
      <c r="XAX29" s="2"/>
      <c r="XAY29" s="2"/>
      <c r="XAZ29" s="2"/>
      <c r="XBA29" s="2"/>
      <c r="XBB29" s="2"/>
      <c r="XBC29" s="2"/>
      <c r="XBD29" s="2"/>
      <c r="XBE29" s="2"/>
      <c r="XBF29" s="2"/>
      <c r="XBG29" s="2"/>
      <c r="XBH29" s="2"/>
      <c r="XBI29" s="2"/>
      <c r="XBJ29" s="2"/>
      <c r="XBK29" s="2"/>
      <c r="XBL29" s="2"/>
      <c r="XBM29" s="2"/>
      <c r="XBN29" s="2"/>
      <c r="XBO29" s="2"/>
      <c r="XBP29" s="2"/>
      <c r="XBQ29" s="2"/>
      <c r="XBR29" s="2"/>
      <c r="XBS29" s="2"/>
      <c r="XBT29" s="2"/>
      <c r="XBU29" s="2"/>
      <c r="XBV29" s="2"/>
      <c r="XBW29" s="2"/>
      <c r="XBX29" s="2"/>
      <c r="XBY29" s="2"/>
      <c r="XBZ29" s="2"/>
      <c r="XCA29" s="2"/>
      <c r="XCB29" s="2"/>
      <c r="XCC29" s="2"/>
      <c r="XCD29" s="2"/>
      <c r="XCE29" s="2"/>
      <c r="XCF29" s="2"/>
      <c r="XCG29" s="2"/>
      <c r="XCH29" s="2"/>
      <c r="XCI29" s="2"/>
      <c r="XCJ29" s="2"/>
      <c r="XCK29" s="2"/>
      <c r="XCL29" s="2"/>
      <c r="XCM29" s="2"/>
      <c r="XCN29" s="2"/>
      <c r="XCO29" s="2"/>
      <c r="XCP29" s="2"/>
      <c r="XCQ29" s="2"/>
      <c r="XCR29" s="2"/>
      <c r="XCS29" s="2"/>
      <c r="XCT29" s="2"/>
      <c r="XCU29" s="2"/>
      <c r="XCV29" s="2"/>
      <c r="XCW29" s="2"/>
      <c r="XCX29" s="2"/>
      <c r="XCY29" s="2"/>
      <c r="XCZ29" s="2"/>
      <c r="XDA29" s="2"/>
      <c r="XDB29" s="2"/>
      <c r="XDC29" s="2"/>
      <c r="XDD29" s="2"/>
      <c r="XDE29" s="2"/>
      <c r="XDF29" s="2"/>
      <c r="XDG29" s="2"/>
      <c r="XDH29" s="2"/>
      <c r="XDI29" s="2"/>
      <c r="XDJ29" s="2"/>
      <c r="XDK29" s="2"/>
      <c r="XDL29" s="2"/>
      <c r="XDM29" s="2"/>
      <c r="XDN29" s="2"/>
      <c r="XDO29" s="2"/>
      <c r="XDP29" s="2"/>
      <c r="XDQ29" s="2"/>
      <c r="XDR29" s="2"/>
      <c r="XDS29" s="2"/>
      <c r="XDT29" s="2"/>
      <c r="XDU29" s="2"/>
      <c r="XDV29" s="2"/>
      <c r="XDW29" s="2"/>
      <c r="XDX29" s="2"/>
      <c r="XDY29" s="2"/>
      <c r="XDZ29" s="2"/>
      <c r="XEA29" s="2"/>
      <c r="XEB29" s="2"/>
      <c r="XEC29" s="2"/>
      <c r="XED29" s="2"/>
      <c r="XEE29" s="2"/>
      <c r="XEF29" s="2"/>
      <c r="XEG29" s="2"/>
      <c r="XEH29" s="2"/>
      <c r="XEI29" s="2"/>
      <c r="XEJ29" s="2"/>
      <c r="XEK29" s="2"/>
      <c r="XEL29" s="2"/>
    </row>
    <row r="30" spans="1:16368" ht="19" x14ac:dyDescent="0.25">
      <c r="A30" s="1" t="s">
        <v>114</v>
      </c>
      <c r="C30" s="2" t="s">
        <v>49</v>
      </c>
      <c r="D30" s="14">
        <v>-2868.3</v>
      </c>
      <c r="E30" s="14">
        <v>-3623.4</v>
      </c>
      <c r="F30" s="14">
        <v>-3671.6</v>
      </c>
      <c r="G30" s="14">
        <v>-3534.4</v>
      </c>
      <c r="H30" s="14">
        <v>-3587</v>
      </c>
      <c r="I30" s="14">
        <v>-4584</v>
      </c>
      <c r="J30" s="14">
        <v>-5038</v>
      </c>
      <c r="K30" s="14">
        <v>-4799</v>
      </c>
      <c r="L30" s="14">
        <v>-4069</v>
      </c>
      <c r="M30" s="14">
        <v>-3910</v>
      </c>
      <c r="N30" s="15">
        <f>N29*-0.65</f>
        <v>-4105.92</v>
      </c>
      <c r="O30" s="14">
        <f t="shared" ref="O30:X30" si="32">O29*-0.65</f>
        <v>-4105.92</v>
      </c>
      <c r="P30" s="14">
        <f t="shared" si="32"/>
        <v>-4105.92</v>
      </c>
      <c r="Q30" s="14">
        <f t="shared" si="32"/>
        <v>-4105.92</v>
      </c>
      <c r="R30" s="14">
        <f t="shared" si="32"/>
        <v>-4105.92</v>
      </c>
      <c r="S30" s="14">
        <f t="shared" si="32"/>
        <v>-4105.92</v>
      </c>
      <c r="T30" s="14">
        <f t="shared" si="32"/>
        <v>-4105.92</v>
      </c>
      <c r="U30" s="14">
        <f t="shared" si="32"/>
        <v>-4105.92</v>
      </c>
      <c r="V30" s="14">
        <f t="shared" si="32"/>
        <v>-4105.92</v>
      </c>
      <c r="W30" s="14">
        <f t="shared" si="32"/>
        <v>-4105.92</v>
      </c>
      <c r="X30" s="14">
        <f t="shared" si="32"/>
        <v>-4105.92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  <c r="CEP30" s="2"/>
      <c r="CEQ30" s="2"/>
      <c r="CER30" s="2"/>
      <c r="CES30" s="2"/>
      <c r="CET30" s="2"/>
      <c r="CEU30" s="2"/>
      <c r="CEV30" s="2"/>
      <c r="CEW30" s="2"/>
      <c r="CEX30" s="2"/>
      <c r="CEY30" s="2"/>
      <c r="CEZ30" s="2"/>
      <c r="CFA30" s="2"/>
      <c r="CFB30" s="2"/>
      <c r="CFC30" s="2"/>
      <c r="CFD30" s="2"/>
      <c r="CFE30" s="2"/>
      <c r="CFF30" s="2"/>
      <c r="CFG30" s="2"/>
      <c r="CFH30" s="2"/>
      <c r="CFI30" s="2"/>
      <c r="CFJ30" s="2"/>
      <c r="CFK30" s="2"/>
      <c r="CFL30" s="2"/>
      <c r="CFM30" s="2"/>
      <c r="CFN30" s="2"/>
      <c r="CFO30" s="2"/>
      <c r="CFP30" s="2"/>
      <c r="CFQ30" s="2"/>
      <c r="CFR30" s="2"/>
      <c r="CFS30" s="2"/>
      <c r="CFT30" s="2"/>
      <c r="CFU30" s="2"/>
      <c r="CFV30" s="2"/>
      <c r="CFW30" s="2"/>
      <c r="CFX30" s="2"/>
      <c r="CFY30" s="2"/>
      <c r="CFZ30" s="2"/>
      <c r="CGA30" s="2"/>
      <c r="CGB30" s="2"/>
      <c r="CGC30" s="2"/>
      <c r="CGD30" s="2"/>
      <c r="CGE30" s="2"/>
      <c r="CGF30" s="2"/>
      <c r="CGG30" s="2"/>
      <c r="CGH30" s="2"/>
      <c r="CGI30" s="2"/>
      <c r="CGJ30" s="2"/>
      <c r="CGK30" s="2"/>
      <c r="CGL30" s="2"/>
      <c r="CGM30" s="2"/>
      <c r="CGN30" s="2"/>
      <c r="CGO30" s="2"/>
      <c r="CGP30" s="2"/>
      <c r="CGQ30" s="2"/>
      <c r="CGR30" s="2"/>
      <c r="CGS30" s="2"/>
      <c r="CGT30" s="2"/>
      <c r="CGU30" s="2"/>
      <c r="CGV30" s="2"/>
      <c r="CGW30" s="2"/>
      <c r="CGX30" s="2"/>
      <c r="CGY30" s="2"/>
      <c r="CGZ30" s="2"/>
      <c r="CHA30" s="2"/>
      <c r="CHB30" s="2"/>
      <c r="CHC30" s="2"/>
      <c r="CHD30" s="2"/>
      <c r="CHE30" s="2"/>
      <c r="CHF30" s="2"/>
      <c r="CHG30" s="2"/>
      <c r="CHH30" s="2"/>
      <c r="CHI30" s="2"/>
      <c r="CHJ30" s="2"/>
      <c r="CHK30" s="2"/>
      <c r="CHL30" s="2"/>
      <c r="CHM30" s="2"/>
      <c r="CHN30" s="2"/>
      <c r="CHO30" s="2"/>
      <c r="CHP30" s="2"/>
      <c r="CHQ30" s="2"/>
      <c r="CHR30" s="2"/>
      <c r="CHS30" s="2"/>
      <c r="CHT30" s="2"/>
      <c r="CHU30" s="2"/>
      <c r="CHV30" s="2"/>
      <c r="CHW30" s="2"/>
      <c r="CHX30" s="2"/>
      <c r="CHY30" s="2"/>
      <c r="CHZ30" s="2"/>
      <c r="CIA30" s="2"/>
      <c r="CIB30" s="2"/>
      <c r="CIC30" s="2"/>
      <c r="CID30" s="2"/>
      <c r="CIE30" s="2"/>
      <c r="CIF30" s="2"/>
      <c r="CIG30" s="2"/>
      <c r="CIH30" s="2"/>
      <c r="CII30" s="2"/>
      <c r="CIJ30" s="2"/>
      <c r="CIK30" s="2"/>
      <c r="CIL30" s="2"/>
      <c r="CIM30" s="2"/>
      <c r="CIN30" s="2"/>
      <c r="CIO30" s="2"/>
      <c r="CIP30" s="2"/>
      <c r="CIQ30" s="2"/>
      <c r="CIR30" s="2"/>
      <c r="CIS30" s="2"/>
      <c r="CIT30" s="2"/>
      <c r="CIU30" s="2"/>
      <c r="CIV30" s="2"/>
      <c r="CIW30" s="2"/>
      <c r="CIX30" s="2"/>
      <c r="CIY30" s="2"/>
      <c r="CIZ30" s="2"/>
      <c r="CJA30" s="2"/>
      <c r="CJB30" s="2"/>
      <c r="CJC30" s="2"/>
      <c r="CJD30" s="2"/>
      <c r="CJE30" s="2"/>
      <c r="CJF30" s="2"/>
      <c r="CJG30" s="2"/>
      <c r="CJH30" s="2"/>
      <c r="CJI30" s="2"/>
      <c r="CJJ30" s="2"/>
      <c r="CJK30" s="2"/>
      <c r="CJL30" s="2"/>
      <c r="CJM30" s="2"/>
      <c r="CJN30" s="2"/>
      <c r="CJO30" s="2"/>
      <c r="CJP30" s="2"/>
      <c r="CJQ30" s="2"/>
      <c r="CJR30" s="2"/>
      <c r="CJS30" s="2"/>
      <c r="CJT30" s="2"/>
      <c r="CJU30" s="2"/>
      <c r="CJV30" s="2"/>
      <c r="CJW30" s="2"/>
      <c r="CJX30" s="2"/>
      <c r="CJY30" s="2"/>
      <c r="CJZ30" s="2"/>
      <c r="CKA30" s="2"/>
      <c r="CKB30" s="2"/>
      <c r="CKC30" s="2"/>
      <c r="CKD30" s="2"/>
      <c r="CKE30" s="2"/>
      <c r="CKF30" s="2"/>
      <c r="CKG30" s="2"/>
      <c r="CKH30" s="2"/>
      <c r="CKI30" s="2"/>
      <c r="CKJ30" s="2"/>
      <c r="CKK30" s="2"/>
      <c r="CKL30" s="2"/>
      <c r="CKM30" s="2"/>
      <c r="CKN30" s="2"/>
      <c r="CKO30" s="2"/>
      <c r="CKP30" s="2"/>
      <c r="CKQ30" s="2"/>
      <c r="CKR30" s="2"/>
      <c r="CKS30" s="2"/>
      <c r="CKT30" s="2"/>
      <c r="CKU30" s="2"/>
      <c r="CKV30" s="2"/>
      <c r="CKW30" s="2"/>
      <c r="CKX30" s="2"/>
      <c r="CKY30" s="2"/>
      <c r="CKZ30" s="2"/>
      <c r="CLA30" s="2"/>
      <c r="CLB30" s="2"/>
      <c r="CLC30" s="2"/>
      <c r="CLD30" s="2"/>
      <c r="CLE30" s="2"/>
      <c r="CLF30" s="2"/>
      <c r="CLG30" s="2"/>
      <c r="CLH30" s="2"/>
      <c r="CLI30" s="2"/>
      <c r="CLJ30" s="2"/>
      <c r="CLK30" s="2"/>
      <c r="CLL30" s="2"/>
      <c r="CLM30" s="2"/>
      <c r="CLN30" s="2"/>
      <c r="CLO30" s="2"/>
      <c r="CLP30" s="2"/>
      <c r="CLQ30" s="2"/>
      <c r="CLR30" s="2"/>
      <c r="CLS30" s="2"/>
      <c r="CLT30" s="2"/>
      <c r="CLU30" s="2"/>
      <c r="CLV30" s="2"/>
      <c r="CLW30" s="2"/>
      <c r="CLX30" s="2"/>
      <c r="CLY30" s="2"/>
      <c r="CLZ30" s="2"/>
      <c r="CMA30" s="2"/>
      <c r="CMB30" s="2"/>
      <c r="CMC30" s="2"/>
      <c r="CMD30" s="2"/>
      <c r="CME30" s="2"/>
      <c r="CMF30" s="2"/>
      <c r="CMG30" s="2"/>
      <c r="CMH30" s="2"/>
      <c r="CMI30" s="2"/>
      <c r="CMJ30" s="2"/>
      <c r="CMK30" s="2"/>
      <c r="CML30" s="2"/>
      <c r="CMM30" s="2"/>
      <c r="CMN30" s="2"/>
      <c r="CMO30" s="2"/>
      <c r="CMP30" s="2"/>
      <c r="CMQ30" s="2"/>
      <c r="CMR30" s="2"/>
      <c r="CMS30" s="2"/>
      <c r="CMT30" s="2"/>
      <c r="CMU30" s="2"/>
      <c r="CMV30" s="2"/>
      <c r="CMW30" s="2"/>
      <c r="CMX30" s="2"/>
      <c r="CMY30" s="2"/>
      <c r="CMZ30" s="2"/>
      <c r="CNA30" s="2"/>
      <c r="CNB30" s="2"/>
      <c r="CNC30" s="2"/>
      <c r="CND30" s="2"/>
      <c r="CNE30" s="2"/>
      <c r="CNF30" s="2"/>
      <c r="CNG30" s="2"/>
      <c r="CNH30" s="2"/>
      <c r="CNI30" s="2"/>
      <c r="CNJ30" s="2"/>
      <c r="CNK30" s="2"/>
      <c r="CNL30" s="2"/>
      <c r="CNM30" s="2"/>
      <c r="CNN30" s="2"/>
      <c r="CNO30" s="2"/>
      <c r="CNP30" s="2"/>
      <c r="CNQ30" s="2"/>
      <c r="CNR30" s="2"/>
      <c r="CNS30" s="2"/>
      <c r="CNT30" s="2"/>
      <c r="CNU30" s="2"/>
      <c r="CNV30" s="2"/>
      <c r="CNW30" s="2"/>
      <c r="CNX30" s="2"/>
      <c r="CNY30" s="2"/>
      <c r="CNZ30" s="2"/>
      <c r="COA30" s="2"/>
      <c r="COB30" s="2"/>
      <c r="COC30" s="2"/>
      <c r="COD30" s="2"/>
      <c r="COE30" s="2"/>
      <c r="COF30" s="2"/>
      <c r="COG30" s="2"/>
      <c r="COH30" s="2"/>
      <c r="COI30" s="2"/>
      <c r="COJ30" s="2"/>
      <c r="COK30" s="2"/>
      <c r="COL30" s="2"/>
      <c r="COM30" s="2"/>
      <c r="CON30" s="2"/>
      <c r="COO30" s="2"/>
      <c r="COP30" s="2"/>
      <c r="COQ30" s="2"/>
      <c r="COR30" s="2"/>
      <c r="COS30" s="2"/>
      <c r="COT30" s="2"/>
      <c r="COU30" s="2"/>
      <c r="COV30" s="2"/>
      <c r="COW30" s="2"/>
      <c r="COX30" s="2"/>
      <c r="COY30" s="2"/>
      <c r="COZ30" s="2"/>
      <c r="CPA30" s="2"/>
      <c r="CPB30" s="2"/>
      <c r="CPC30" s="2"/>
      <c r="CPD30" s="2"/>
      <c r="CPE30" s="2"/>
      <c r="CPF30" s="2"/>
      <c r="CPG30" s="2"/>
      <c r="CPH30" s="2"/>
      <c r="CPI30" s="2"/>
      <c r="CPJ30" s="2"/>
      <c r="CPK30" s="2"/>
      <c r="CPL30" s="2"/>
      <c r="CPM30" s="2"/>
      <c r="CPN30" s="2"/>
      <c r="CPO30" s="2"/>
      <c r="CPP30" s="2"/>
      <c r="CPQ30" s="2"/>
      <c r="CPR30" s="2"/>
      <c r="CPS30" s="2"/>
      <c r="CPT30" s="2"/>
      <c r="CPU30" s="2"/>
      <c r="CPV30" s="2"/>
      <c r="CPW30" s="2"/>
      <c r="CPX30" s="2"/>
      <c r="CPY30" s="2"/>
      <c r="CPZ30" s="2"/>
      <c r="CQA30" s="2"/>
      <c r="CQB30" s="2"/>
      <c r="CQC30" s="2"/>
      <c r="CQD30" s="2"/>
      <c r="CQE30" s="2"/>
      <c r="CQF30" s="2"/>
      <c r="CQG30" s="2"/>
      <c r="CQH30" s="2"/>
      <c r="CQI30" s="2"/>
      <c r="CQJ30" s="2"/>
      <c r="CQK30" s="2"/>
      <c r="CQL30" s="2"/>
      <c r="CQM30" s="2"/>
      <c r="CQN30" s="2"/>
      <c r="CQO30" s="2"/>
      <c r="CQP30" s="2"/>
      <c r="CQQ30" s="2"/>
      <c r="CQR30" s="2"/>
      <c r="CQS30" s="2"/>
      <c r="CQT30" s="2"/>
      <c r="CQU30" s="2"/>
      <c r="CQV30" s="2"/>
      <c r="CQW30" s="2"/>
      <c r="CQX30" s="2"/>
      <c r="CQY30" s="2"/>
      <c r="CQZ30" s="2"/>
      <c r="CRA30" s="2"/>
      <c r="CRB30" s="2"/>
      <c r="CRC30" s="2"/>
      <c r="CRD30" s="2"/>
      <c r="CRE30" s="2"/>
      <c r="CRF30" s="2"/>
      <c r="CRG30" s="2"/>
      <c r="CRH30" s="2"/>
      <c r="CRI30" s="2"/>
      <c r="CRJ30" s="2"/>
      <c r="CRK30" s="2"/>
      <c r="CRL30" s="2"/>
      <c r="CRM30" s="2"/>
      <c r="CRN30" s="2"/>
      <c r="CRO30" s="2"/>
      <c r="CRP30" s="2"/>
      <c r="CRQ30" s="2"/>
      <c r="CRR30" s="2"/>
      <c r="CRS30" s="2"/>
      <c r="CRT30" s="2"/>
      <c r="CRU30" s="2"/>
      <c r="CRV30" s="2"/>
      <c r="CRW30" s="2"/>
      <c r="CRX30" s="2"/>
      <c r="CRY30" s="2"/>
      <c r="CRZ30" s="2"/>
      <c r="CSA30" s="2"/>
      <c r="CSB30" s="2"/>
      <c r="CSC30" s="2"/>
      <c r="CSD30" s="2"/>
      <c r="CSE30" s="2"/>
      <c r="CSF30" s="2"/>
      <c r="CSG30" s="2"/>
      <c r="CSH30" s="2"/>
      <c r="CSI30" s="2"/>
      <c r="CSJ30" s="2"/>
      <c r="CSK30" s="2"/>
      <c r="CSL30" s="2"/>
      <c r="CSM30" s="2"/>
      <c r="CSN30" s="2"/>
      <c r="CSO30" s="2"/>
      <c r="CSP30" s="2"/>
      <c r="CSQ30" s="2"/>
      <c r="CSR30" s="2"/>
      <c r="CSS30" s="2"/>
      <c r="CST30" s="2"/>
      <c r="CSU30" s="2"/>
      <c r="CSV30" s="2"/>
      <c r="CSW30" s="2"/>
      <c r="CSX30" s="2"/>
      <c r="CSY30" s="2"/>
      <c r="CSZ30" s="2"/>
      <c r="CTA30" s="2"/>
      <c r="CTB30" s="2"/>
      <c r="CTC30" s="2"/>
      <c r="CTD30" s="2"/>
      <c r="CTE30" s="2"/>
      <c r="CTF30" s="2"/>
      <c r="CTG30" s="2"/>
      <c r="CTH30" s="2"/>
      <c r="CTI30" s="2"/>
      <c r="CTJ30" s="2"/>
      <c r="CTK30" s="2"/>
      <c r="CTL30" s="2"/>
      <c r="CTM30" s="2"/>
      <c r="CTN30" s="2"/>
      <c r="CTO30" s="2"/>
      <c r="CTP30" s="2"/>
      <c r="CTQ30" s="2"/>
      <c r="CTR30" s="2"/>
      <c r="CTS30" s="2"/>
      <c r="CTT30" s="2"/>
      <c r="CTU30" s="2"/>
      <c r="CTV30" s="2"/>
      <c r="CTW30" s="2"/>
      <c r="CTX30" s="2"/>
      <c r="CTY30" s="2"/>
      <c r="CTZ30" s="2"/>
      <c r="CUA30" s="2"/>
      <c r="CUB30" s="2"/>
      <c r="CUC30" s="2"/>
      <c r="CUD30" s="2"/>
      <c r="CUE30" s="2"/>
      <c r="CUF30" s="2"/>
      <c r="CUG30" s="2"/>
      <c r="CUH30" s="2"/>
      <c r="CUI30" s="2"/>
      <c r="CUJ30" s="2"/>
      <c r="CUK30" s="2"/>
      <c r="CUL30" s="2"/>
      <c r="CUM30" s="2"/>
      <c r="CUN30" s="2"/>
      <c r="CUO30" s="2"/>
      <c r="CUP30" s="2"/>
      <c r="CUQ30" s="2"/>
      <c r="CUR30" s="2"/>
      <c r="CUS30" s="2"/>
      <c r="CUT30" s="2"/>
      <c r="CUU30" s="2"/>
      <c r="CUV30" s="2"/>
      <c r="CUW30" s="2"/>
      <c r="CUX30" s="2"/>
      <c r="CUY30" s="2"/>
      <c r="CUZ30" s="2"/>
      <c r="CVA30" s="2"/>
      <c r="CVB30" s="2"/>
      <c r="CVC30" s="2"/>
      <c r="CVD30" s="2"/>
      <c r="CVE30" s="2"/>
      <c r="CVF30" s="2"/>
      <c r="CVG30" s="2"/>
      <c r="CVH30" s="2"/>
      <c r="CVI30" s="2"/>
      <c r="CVJ30" s="2"/>
      <c r="CVK30" s="2"/>
      <c r="CVL30" s="2"/>
      <c r="CVM30" s="2"/>
      <c r="CVN30" s="2"/>
      <c r="CVO30" s="2"/>
      <c r="CVP30" s="2"/>
      <c r="CVQ30" s="2"/>
      <c r="CVR30" s="2"/>
      <c r="CVS30" s="2"/>
      <c r="CVT30" s="2"/>
      <c r="CVU30" s="2"/>
      <c r="CVV30" s="2"/>
      <c r="CVW30" s="2"/>
      <c r="CVX30" s="2"/>
      <c r="CVY30" s="2"/>
      <c r="CVZ30" s="2"/>
      <c r="CWA30" s="2"/>
      <c r="CWB30" s="2"/>
      <c r="CWC30" s="2"/>
      <c r="CWD30" s="2"/>
      <c r="CWE30" s="2"/>
      <c r="CWF30" s="2"/>
      <c r="CWG30" s="2"/>
      <c r="CWH30" s="2"/>
      <c r="CWI30" s="2"/>
      <c r="CWJ30" s="2"/>
      <c r="CWK30" s="2"/>
      <c r="CWL30" s="2"/>
      <c r="CWM30" s="2"/>
      <c r="CWN30" s="2"/>
      <c r="CWO30" s="2"/>
      <c r="CWP30" s="2"/>
      <c r="CWQ30" s="2"/>
      <c r="CWR30" s="2"/>
      <c r="CWS30" s="2"/>
      <c r="CWT30" s="2"/>
      <c r="CWU30" s="2"/>
      <c r="CWV30" s="2"/>
      <c r="CWW30" s="2"/>
      <c r="CWX30" s="2"/>
      <c r="CWY30" s="2"/>
      <c r="CWZ30" s="2"/>
      <c r="CXA30" s="2"/>
      <c r="CXB30" s="2"/>
      <c r="CXC30" s="2"/>
      <c r="CXD30" s="2"/>
      <c r="CXE30" s="2"/>
      <c r="CXF30" s="2"/>
      <c r="CXG30" s="2"/>
      <c r="CXH30" s="2"/>
      <c r="CXI30" s="2"/>
      <c r="CXJ30" s="2"/>
      <c r="CXK30" s="2"/>
      <c r="CXL30" s="2"/>
      <c r="CXM30" s="2"/>
      <c r="CXN30" s="2"/>
      <c r="CXO30" s="2"/>
      <c r="CXP30" s="2"/>
      <c r="CXQ30" s="2"/>
      <c r="CXR30" s="2"/>
      <c r="CXS30" s="2"/>
      <c r="CXT30" s="2"/>
      <c r="CXU30" s="2"/>
      <c r="CXV30" s="2"/>
      <c r="CXW30" s="2"/>
      <c r="CXX30" s="2"/>
      <c r="CXY30" s="2"/>
      <c r="CXZ30" s="2"/>
      <c r="CYA30" s="2"/>
      <c r="CYB30" s="2"/>
      <c r="CYC30" s="2"/>
      <c r="CYD30" s="2"/>
      <c r="CYE30" s="2"/>
      <c r="CYF30" s="2"/>
      <c r="CYG30" s="2"/>
      <c r="CYH30" s="2"/>
      <c r="CYI30" s="2"/>
      <c r="CYJ30" s="2"/>
      <c r="CYK30" s="2"/>
      <c r="CYL30" s="2"/>
      <c r="CYM30" s="2"/>
      <c r="CYN30" s="2"/>
      <c r="CYO30" s="2"/>
      <c r="CYP30" s="2"/>
      <c r="CYQ30" s="2"/>
      <c r="CYR30" s="2"/>
      <c r="CYS30" s="2"/>
      <c r="CYT30" s="2"/>
      <c r="CYU30" s="2"/>
      <c r="CYV30" s="2"/>
      <c r="CYW30" s="2"/>
      <c r="CYX30" s="2"/>
      <c r="CYY30" s="2"/>
      <c r="CYZ30" s="2"/>
      <c r="CZA30" s="2"/>
      <c r="CZB30" s="2"/>
      <c r="CZC30" s="2"/>
      <c r="CZD30" s="2"/>
      <c r="CZE30" s="2"/>
      <c r="CZF30" s="2"/>
      <c r="CZG30" s="2"/>
      <c r="CZH30" s="2"/>
      <c r="CZI30" s="2"/>
      <c r="CZJ30" s="2"/>
      <c r="CZK30" s="2"/>
      <c r="CZL30" s="2"/>
      <c r="CZM30" s="2"/>
      <c r="CZN30" s="2"/>
      <c r="CZO30" s="2"/>
      <c r="CZP30" s="2"/>
      <c r="CZQ30" s="2"/>
      <c r="CZR30" s="2"/>
      <c r="CZS30" s="2"/>
      <c r="CZT30" s="2"/>
      <c r="CZU30" s="2"/>
      <c r="CZV30" s="2"/>
      <c r="CZW30" s="2"/>
      <c r="CZX30" s="2"/>
      <c r="CZY30" s="2"/>
      <c r="CZZ30" s="2"/>
      <c r="DAA30" s="2"/>
      <c r="DAB30" s="2"/>
      <c r="DAC30" s="2"/>
      <c r="DAD30" s="2"/>
      <c r="DAE30" s="2"/>
      <c r="DAF30" s="2"/>
      <c r="DAG30" s="2"/>
      <c r="DAH30" s="2"/>
      <c r="DAI30" s="2"/>
      <c r="DAJ30" s="2"/>
      <c r="DAK30" s="2"/>
      <c r="DAL30" s="2"/>
      <c r="DAM30" s="2"/>
      <c r="DAN30" s="2"/>
      <c r="DAO30" s="2"/>
      <c r="DAP30" s="2"/>
      <c r="DAQ30" s="2"/>
      <c r="DAR30" s="2"/>
      <c r="DAS30" s="2"/>
      <c r="DAT30" s="2"/>
      <c r="DAU30" s="2"/>
      <c r="DAV30" s="2"/>
      <c r="DAW30" s="2"/>
      <c r="DAX30" s="2"/>
      <c r="DAY30" s="2"/>
      <c r="DAZ30" s="2"/>
      <c r="DBA30" s="2"/>
      <c r="DBB30" s="2"/>
      <c r="DBC30" s="2"/>
      <c r="DBD30" s="2"/>
      <c r="DBE30" s="2"/>
      <c r="DBF30" s="2"/>
      <c r="DBG30" s="2"/>
      <c r="DBH30" s="2"/>
      <c r="DBI30" s="2"/>
      <c r="DBJ30" s="2"/>
      <c r="DBK30" s="2"/>
      <c r="DBL30" s="2"/>
      <c r="DBM30" s="2"/>
      <c r="DBN30" s="2"/>
      <c r="DBO30" s="2"/>
      <c r="DBP30" s="2"/>
      <c r="DBQ30" s="2"/>
      <c r="DBR30" s="2"/>
      <c r="DBS30" s="2"/>
      <c r="DBT30" s="2"/>
      <c r="DBU30" s="2"/>
      <c r="DBV30" s="2"/>
      <c r="DBW30" s="2"/>
      <c r="DBX30" s="2"/>
      <c r="DBY30" s="2"/>
      <c r="DBZ30" s="2"/>
      <c r="DCA30" s="2"/>
      <c r="DCB30" s="2"/>
      <c r="DCC30" s="2"/>
      <c r="DCD30" s="2"/>
      <c r="DCE30" s="2"/>
      <c r="DCF30" s="2"/>
      <c r="DCG30" s="2"/>
      <c r="DCH30" s="2"/>
      <c r="DCI30" s="2"/>
      <c r="DCJ30" s="2"/>
      <c r="DCK30" s="2"/>
      <c r="DCL30" s="2"/>
      <c r="DCM30" s="2"/>
      <c r="DCN30" s="2"/>
      <c r="DCO30" s="2"/>
      <c r="DCP30" s="2"/>
      <c r="DCQ30" s="2"/>
      <c r="DCR30" s="2"/>
      <c r="DCS30" s="2"/>
      <c r="DCT30" s="2"/>
      <c r="DCU30" s="2"/>
      <c r="DCV30" s="2"/>
      <c r="DCW30" s="2"/>
      <c r="DCX30" s="2"/>
      <c r="DCY30" s="2"/>
      <c r="DCZ30" s="2"/>
      <c r="DDA30" s="2"/>
      <c r="DDB30" s="2"/>
      <c r="DDC30" s="2"/>
      <c r="DDD30" s="2"/>
      <c r="DDE30" s="2"/>
      <c r="DDF30" s="2"/>
      <c r="DDG30" s="2"/>
      <c r="DDH30" s="2"/>
      <c r="DDI30" s="2"/>
      <c r="DDJ30" s="2"/>
      <c r="DDK30" s="2"/>
      <c r="DDL30" s="2"/>
      <c r="DDM30" s="2"/>
      <c r="DDN30" s="2"/>
      <c r="DDO30" s="2"/>
      <c r="DDP30" s="2"/>
      <c r="DDQ30" s="2"/>
      <c r="DDR30" s="2"/>
      <c r="DDS30" s="2"/>
      <c r="DDT30" s="2"/>
      <c r="DDU30" s="2"/>
      <c r="DDV30" s="2"/>
      <c r="DDW30" s="2"/>
      <c r="DDX30" s="2"/>
      <c r="DDY30" s="2"/>
      <c r="DDZ30" s="2"/>
      <c r="DEA30" s="2"/>
      <c r="DEB30" s="2"/>
      <c r="DEC30" s="2"/>
      <c r="DED30" s="2"/>
      <c r="DEE30" s="2"/>
      <c r="DEF30" s="2"/>
      <c r="DEG30" s="2"/>
      <c r="DEH30" s="2"/>
      <c r="DEI30" s="2"/>
      <c r="DEJ30" s="2"/>
      <c r="DEK30" s="2"/>
      <c r="DEL30" s="2"/>
      <c r="DEM30" s="2"/>
      <c r="DEN30" s="2"/>
      <c r="DEO30" s="2"/>
      <c r="DEP30" s="2"/>
      <c r="DEQ30" s="2"/>
      <c r="DER30" s="2"/>
      <c r="DES30" s="2"/>
      <c r="DET30" s="2"/>
      <c r="DEU30" s="2"/>
      <c r="DEV30" s="2"/>
      <c r="DEW30" s="2"/>
      <c r="DEX30" s="2"/>
      <c r="DEY30" s="2"/>
      <c r="DEZ30" s="2"/>
      <c r="DFA30" s="2"/>
      <c r="DFB30" s="2"/>
      <c r="DFC30" s="2"/>
      <c r="DFD30" s="2"/>
      <c r="DFE30" s="2"/>
      <c r="DFF30" s="2"/>
      <c r="DFG30" s="2"/>
      <c r="DFH30" s="2"/>
      <c r="DFI30" s="2"/>
      <c r="DFJ30" s="2"/>
      <c r="DFK30" s="2"/>
      <c r="DFL30" s="2"/>
      <c r="DFM30" s="2"/>
      <c r="DFN30" s="2"/>
      <c r="DFO30" s="2"/>
      <c r="DFP30" s="2"/>
      <c r="DFQ30" s="2"/>
      <c r="DFR30" s="2"/>
      <c r="DFS30" s="2"/>
      <c r="DFT30" s="2"/>
      <c r="DFU30" s="2"/>
      <c r="DFV30" s="2"/>
      <c r="DFW30" s="2"/>
      <c r="DFX30" s="2"/>
      <c r="DFY30" s="2"/>
      <c r="DFZ30" s="2"/>
      <c r="DGA30" s="2"/>
      <c r="DGB30" s="2"/>
      <c r="DGC30" s="2"/>
      <c r="DGD30" s="2"/>
      <c r="DGE30" s="2"/>
      <c r="DGF30" s="2"/>
      <c r="DGG30" s="2"/>
      <c r="DGH30" s="2"/>
      <c r="DGI30" s="2"/>
      <c r="DGJ30" s="2"/>
      <c r="DGK30" s="2"/>
      <c r="DGL30" s="2"/>
      <c r="DGM30" s="2"/>
      <c r="DGN30" s="2"/>
      <c r="DGO30" s="2"/>
      <c r="DGP30" s="2"/>
      <c r="DGQ30" s="2"/>
      <c r="DGR30" s="2"/>
      <c r="DGS30" s="2"/>
      <c r="DGT30" s="2"/>
      <c r="DGU30" s="2"/>
      <c r="DGV30" s="2"/>
      <c r="DGW30" s="2"/>
      <c r="DGX30" s="2"/>
      <c r="DGY30" s="2"/>
      <c r="DGZ30" s="2"/>
      <c r="DHA30" s="2"/>
      <c r="DHB30" s="2"/>
      <c r="DHC30" s="2"/>
      <c r="DHD30" s="2"/>
      <c r="DHE30" s="2"/>
      <c r="DHF30" s="2"/>
      <c r="DHG30" s="2"/>
      <c r="DHH30" s="2"/>
      <c r="DHI30" s="2"/>
      <c r="DHJ30" s="2"/>
      <c r="DHK30" s="2"/>
      <c r="DHL30" s="2"/>
      <c r="DHM30" s="2"/>
      <c r="DHN30" s="2"/>
      <c r="DHO30" s="2"/>
      <c r="DHP30" s="2"/>
      <c r="DHQ30" s="2"/>
      <c r="DHR30" s="2"/>
      <c r="DHS30" s="2"/>
      <c r="DHT30" s="2"/>
      <c r="DHU30" s="2"/>
      <c r="DHV30" s="2"/>
      <c r="DHW30" s="2"/>
      <c r="DHX30" s="2"/>
      <c r="DHY30" s="2"/>
      <c r="DHZ30" s="2"/>
      <c r="DIA30" s="2"/>
      <c r="DIB30" s="2"/>
      <c r="DIC30" s="2"/>
      <c r="DID30" s="2"/>
      <c r="DIE30" s="2"/>
      <c r="DIF30" s="2"/>
      <c r="DIG30" s="2"/>
      <c r="DIH30" s="2"/>
      <c r="DII30" s="2"/>
      <c r="DIJ30" s="2"/>
      <c r="DIK30" s="2"/>
      <c r="DIL30" s="2"/>
      <c r="DIM30" s="2"/>
      <c r="DIN30" s="2"/>
      <c r="DIO30" s="2"/>
      <c r="DIP30" s="2"/>
      <c r="DIQ30" s="2"/>
      <c r="DIR30" s="2"/>
      <c r="DIS30" s="2"/>
      <c r="DIT30" s="2"/>
      <c r="DIU30" s="2"/>
      <c r="DIV30" s="2"/>
      <c r="DIW30" s="2"/>
      <c r="DIX30" s="2"/>
      <c r="DIY30" s="2"/>
      <c r="DIZ30" s="2"/>
      <c r="DJA30" s="2"/>
      <c r="DJB30" s="2"/>
      <c r="DJC30" s="2"/>
      <c r="DJD30" s="2"/>
      <c r="DJE30" s="2"/>
      <c r="DJF30" s="2"/>
      <c r="DJG30" s="2"/>
      <c r="DJH30" s="2"/>
      <c r="DJI30" s="2"/>
      <c r="DJJ30" s="2"/>
      <c r="DJK30" s="2"/>
      <c r="DJL30" s="2"/>
      <c r="DJM30" s="2"/>
      <c r="DJN30" s="2"/>
      <c r="DJO30" s="2"/>
      <c r="DJP30" s="2"/>
      <c r="DJQ30" s="2"/>
      <c r="DJR30" s="2"/>
      <c r="DJS30" s="2"/>
      <c r="DJT30" s="2"/>
      <c r="DJU30" s="2"/>
      <c r="DJV30" s="2"/>
      <c r="DJW30" s="2"/>
      <c r="DJX30" s="2"/>
      <c r="DJY30" s="2"/>
      <c r="DJZ30" s="2"/>
      <c r="DKA30" s="2"/>
      <c r="DKB30" s="2"/>
      <c r="DKC30" s="2"/>
      <c r="DKD30" s="2"/>
      <c r="DKE30" s="2"/>
      <c r="DKF30" s="2"/>
      <c r="DKG30" s="2"/>
      <c r="DKH30" s="2"/>
      <c r="DKI30" s="2"/>
      <c r="DKJ30" s="2"/>
      <c r="DKK30" s="2"/>
      <c r="DKL30" s="2"/>
      <c r="DKM30" s="2"/>
      <c r="DKN30" s="2"/>
      <c r="DKO30" s="2"/>
      <c r="DKP30" s="2"/>
      <c r="DKQ30" s="2"/>
      <c r="DKR30" s="2"/>
      <c r="DKS30" s="2"/>
      <c r="DKT30" s="2"/>
      <c r="DKU30" s="2"/>
      <c r="DKV30" s="2"/>
      <c r="DKW30" s="2"/>
      <c r="DKX30" s="2"/>
      <c r="DKY30" s="2"/>
      <c r="DKZ30" s="2"/>
      <c r="DLA30" s="2"/>
      <c r="DLB30" s="2"/>
      <c r="DLC30" s="2"/>
      <c r="DLD30" s="2"/>
      <c r="DLE30" s="2"/>
      <c r="DLF30" s="2"/>
      <c r="DLG30" s="2"/>
      <c r="DLH30" s="2"/>
      <c r="DLI30" s="2"/>
      <c r="DLJ30" s="2"/>
      <c r="DLK30" s="2"/>
      <c r="DLL30" s="2"/>
      <c r="DLM30" s="2"/>
      <c r="DLN30" s="2"/>
      <c r="DLO30" s="2"/>
      <c r="DLP30" s="2"/>
      <c r="DLQ30" s="2"/>
      <c r="DLR30" s="2"/>
      <c r="DLS30" s="2"/>
      <c r="DLT30" s="2"/>
      <c r="DLU30" s="2"/>
      <c r="DLV30" s="2"/>
      <c r="DLW30" s="2"/>
      <c r="DLX30" s="2"/>
      <c r="DLY30" s="2"/>
      <c r="DLZ30" s="2"/>
      <c r="DMA30" s="2"/>
      <c r="DMB30" s="2"/>
      <c r="DMC30" s="2"/>
      <c r="DMD30" s="2"/>
      <c r="DME30" s="2"/>
      <c r="DMF30" s="2"/>
      <c r="DMG30" s="2"/>
      <c r="DMH30" s="2"/>
      <c r="DMI30" s="2"/>
      <c r="DMJ30" s="2"/>
      <c r="DMK30" s="2"/>
      <c r="DML30" s="2"/>
      <c r="DMM30" s="2"/>
      <c r="DMN30" s="2"/>
      <c r="DMO30" s="2"/>
      <c r="DMP30" s="2"/>
      <c r="DMQ30" s="2"/>
      <c r="DMR30" s="2"/>
      <c r="DMS30" s="2"/>
      <c r="DMT30" s="2"/>
      <c r="DMU30" s="2"/>
      <c r="DMV30" s="2"/>
      <c r="DMW30" s="2"/>
      <c r="DMX30" s="2"/>
      <c r="DMY30" s="2"/>
      <c r="DMZ30" s="2"/>
      <c r="DNA30" s="2"/>
      <c r="DNB30" s="2"/>
      <c r="DNC30" s="2"/>
      <c r="DND30" s="2"/>
      <c r="DNE30" s="2"/>
      <c r="DNF30" s="2"/>
      <c r="DNG30" s="2"/>
      <c r="DNH30" s="2"/>
      <c r="DNI30" s="2"/>
      <c r="DNJ30" s="2"/>
      <c r="DNK30" s="2"/>
      <c r="DNL30" s="2"/>
      <c r="DNM30" s="2"/>
      <c r="DNN30" s="2"/>
      <c r="DNO30" s="2"/>
      <c r="DNP30" s="2"/>
      <c r="DNQ30" s="2"/>
      <c r="DNR30" s="2"/>
      <c r="DNS30" s="2"/>
      <c r="DNT30" s="2"/>
      <c r="DNU30" s="2"/>
      <c r="DNV30" s="2"/>
      <c r="DNW30" s="2"/>
      <c r="DNX30" s="2"/>
      <c r="DNY30" s="2"/>
      <c r="DNZ30" s="2"/>
      <c r="DOA30" s="2"/>
      <c r="DOB30" s="2"/>
      <c r="DOC30" s="2"/>
      <c r="DOD30" s="2"/>
      <c r="DOE30" s="2"/>
      <c r="DOF30" s="2"/>
      <c r="DOG30" s="2"/>
      <c r="DOH30" s="2"/>
      <c r="DOI30" s="2"/>
      <c r="DOJ30" s="2"/>
      <c r="DOK30" s="2"/>
      <c r="DOL30" s="2"/>
      <c r="DOM30" s="2"/>
      <c r="DON30" s="2"/>
      <c r="DOO30" s="2"/>
      <c r="DOP30" s="2"/>
      <c r="DOQ30" s="2"/>
      <c r="DOR30" s="2"/>
      <c r="DOS30" s="2"/>
      <c r="DOT30" s="2"/>
      <c r="DOU30" s="2"/>
      <c r="DOV30" s="2"/>
      <c r="DOW30" s="2"/>
      <c r="DOX30" s="2"/>
      <c r="DOY30" s="2"/>
      <c r="DOZ30" s="2"/>
      <c r="DPA30" s="2"/>
      <c r="DPB30" s="2"/>
      <c r="DPC30" s="2"/>
      <c r="DPD30" s="2"/>
      <c r="DPE30" s="2"/>
      <c r="DPF30" s="2"/>
      <c r="DPG30" s="2"/>
      <c r="DPH30" s="2"/>
      <c r="DPI30" s="2"/>
      <c r="DPJ30" s="2"/>
      <c r="DPK30" s="2"/>
      <c r="DPL30" s="2"/>
      <c r="DPM30" s="2"/>
      <c r="DPN30" s="2"/>
      <c r="DPO30" s="2"/>
      <c r="DPP30" s="2"/>
      <c r="DPQ30" s="2"/>
      <c r="DPR30" s="2"/>
      <c r="DPS30" s="2"/>
      <c r="DPT30" s="2"/>
      <c r="DPU30" s="2"/>
      <c r="DPV30" s="2"/>
      <c r="DPW30" s="2"/>
      <c r="DPX30" s="2"/>
      <c r="DPY30" s="2"/>
      <c r="DPZ30" s="2"/>
      <c r="DQA30" s="2"/>
      <c r="DQB30" s="2"/>
      <c r="DQC30" s="2"/>
      <c r="DQD30" s="2"/>
      <c r="DQE30" s="2"/>
      <c r="DQF30" s="2"/>
      <c r="DQG30" s="2"/>
      <c r="DQH30" s="2"/>
      <c r="DQI30" s="2"/>
      <c r="DQJ30" s="2"/>
      <c r="DQK30" s="2"/>
      <c r="DQL30" s="2"/>
      <c r="DQM30" s="2"/>
      <c r="DQN30" s="2"/>
      <c r="DQO30" s="2"/>
      <c r="DQP30" s="2"/>
      <c r="DQQ30" s="2"/>
      <c r="DQR30" s="2"/>
      <c r="DQS30" s="2"/>
      <c r="DQT30" s="2"/>
      <c r="DQU30" s="2"/>
      <c r="DQV30" s="2"/>
      <c r="DQW30" s="2"/>
      <c r="DQX30" s="2"/>
      <c r="DQY30" s="2"/>
      <c r="DQZ30" s="2"/>
      <c r="DRA30" s="2"/>
      <c r="DRB30" s="2"/>
      <c r="DRC30" s="2"/>
      <c r="DRD30" s="2"/>
      <c r="DRE30" s="2"/>
      <c r="DRF30" s="2"/>
      <c r="DRG30" s="2"/>
      <c r="DRH30" s="2"/>
      <c r="DRI30" s="2"/>
      <c r="DRJ30" s="2"/>
      <c r="DRK30" s="2"/>
      <c r="DRL30" s="2"/>
      <c r="DRM30" s="2"/>
      <c r="DRN30" s="2"/>
      <c r="DRO30" s="2"/>
      <c r="DRP30" s="2"/>
      <c r="DRQ30" s="2"/>
      <c r="DRR30" s="2"/>
      <c r="DRS30" s="2"/>
      <c r="DRT30" s="2"/>
      <c r="DRU30" s="2"/>
      <c r="DRV30" s="2"/>
      <c r="DRW30" s="2"/>
      <c r="DRX30" s="2"/>
      <c r="DRY30" s="2"/>
      <c r="DRZ30" s="2"/>
      <c r="DSA30" s="2"/>
      <c r="DSB30" s="2"/>
      <c r="DSC30" s="2"/>
      <c r="DSD30" s="2"/>
      <c r="DSE30" s="2"/>
      <c r="DSF30" s="2"/>
      <c r="DSG30" s="2"/>
      <c r="DSH30" s="2"/>
      <c r="DSI30" s="2"/>
      <c r="DSJ30" s="2"/>
      <c r="DSK30" s="2"/>
      <c r="DSL30" s="2"/>
      <c r="DSM30" s="2"/>
      <c r="DSN30" s="2"/>
      <c r="DSO30" s="2"/>
      <c r="DSP30" s="2"/>
      <c r="DSQ30" s="2"/>
      <c r="DSR30" s="2"/>
      <c r="DSS30" s="2"/>
      <c r="DST30" s="2"/>
      <c r="DSU30" s="2"/>
      <c r="DSV30" s="2"/>
      <c r="DSW30" s="2"/>
      <c r="DSX30" s="2"/>
      <c r="DSY30" s="2"/>
      <c r="DSZ30" s="2"/>
      <c r="DTA30" s="2"/>
      <c r="DTB30" s="2"/>
      <c r="DTC30" s="2"/>
      <c r="DTD30" s="2"/>
      <c r="DTE30" s="2"/>
      <c r="DTF30" s="2"/>
      <c r="DTG30" s="2"/>
      <c r="DTH30" s="2"/>
      <c r="DTI30" s="2"/>
      <c r="DTJ30" s="2"/>
      <c r="DTK30" s="2"/>
      <c r="DTL30" s="2"/>
      <c r="DTM30" s="2"/>
      <c r="DTN30" s="2"/>
      <c r="DTO30" s="2"/>
      <c r="DTP30" s="2"/>
      <c r="DTQ30" s="2"/>
      <c r="DTR30" s="2"/>
      <c r="DTS30" s="2"/>
      <c r="DTT30" s="2"/>
      <c r="DTU30" s="2"/>
      <c r="DTV30" s="2"/>
      <c r="DTW30" s="2"/>
      <c r="DTX30" s="2"/>
      <c r="DTY30" s="2"/>
      <c r="DTZ30" s="2"/>
      <c r="DUA30" s="2"/>
      <c r="DUB30" s="2"/>
      <c r="DUC30" s="2"/>
      <c r="DUD30" s="2"/>
      <c r="DUE30" s="2"/>
      <c r="DUF30" s="2"/>
      <c r="DUG30" s="2"/>
      <c r="DUH30" s="2"/>
      <c r="DUI30" s="2"/>
      <c r="DUJ30" s="2"/>
      <c r="DUK30" s="2"/>
      <c r="DUL30" s="2"/>
      <c r="DUM30" s="2"/>
      <c r="DUN30" s="2"/>
      <c r="DUO30" s="2"/>
      <c r="DUP30" s="2"/>
      <c r="DUQ30" s="2"/>
      <c r="DUR30" s="2"/>
      <c r="DUS30" s="2"/>
      <c r="DUT30" s="2"/>
      <c r="DUU30" s="2"/>
      <c r="DUV30" s="2"/>
      <c r="DUW30" s="2"/>
      <c r="DUX30" s="2"/>
      <c r="DUY30" s="2"/>
      <c r="DUZ30" s="2"/>
      <c r="DVA30" s="2"/>
      <c r="DVB30" s="2"/>
      <c r="DVC30" s="2"/>
      <c r="DVD30" s="2"/>
      <c r="DVE30" s="2"/>
      <c r="DVF30" s="2"/>
      <c r="DVG30" s="2"/>
      <c r="DVH30" s="2"/>
      <c r="DVI30" s="2"/>
      <c r="DVJ30" s="2"/>
      <c r="DVK30" s="2"/>
      <c r="DVL30" s="2"/>
      <c r="DVM30" s="2"/>
      <c r="DVN30" s="2"/>
      <c r="DVO30" s="2"/>
      <c r="DVP30" s="2"/>
      <c r="DVQ30" s="2"/>
      <c r="DVR30" s="2"/>
      <c r="DVS30" s="2"/>
      <c r="DVT30" s="2"/>
      <c r="DVU30" s="2"/>
      <c r="DVV30" s="2"/>
      <c r="DVW30" s="2"/>
      <c r="DVX30" s="2"/>
      <c r="DVY30" s="2"/>
      <c r="DVZ30" s="2"/>
      <c r="DWA30" s="2"/>
      <c r="DWB30" s="2"/>
      <c r="DWC30" s="2"/>
      <c r="DWD30" s="2"/>
      <c r="DWE30" s="2"/>
      <c r="DWF30" s="2"/>
      <c r="DWG30" s="2"/>
      <c r="DWH30" s="2"/>
      <c r="DWI30" s="2"/>
      <c r="DWJ30" s="2"/>
      <c r="DWK30" s="2"/>
      <c r="DWL30" s="2"/>
      <c r="DWM30" s="2"/>
      <c r="DWN30" s="2"/>
      <c r="DWO30" s="2"/>
      <c r="DWP30" s="2"/>
      <c r="DWQ30" s="2"/>
      <c r="DWR30" s="2"/>
      <c r="DWS30" s="2"/>
      <c r="DWT30" s="2"/>
      <c r="DWU30" s="2"/>
      <c r="DWV30" s="2"/>
      <c r="DWW30" s="2"/>
      <c r="DWX30" s="2"/>
      <c r="DWY30" s="2"/>
      <c r="DWZ30" s="2"/>
      <c r="DXA30" s="2"/>
      <c r="DXB30" s="2"/>
      <c r="DXC30" s="2"/>
      <c r="DXD30" s="2"/>
      <c r="DXE30" s="2"/>
      <c r="DXF30" s="2"/>
      <c r="DXG30" s="2"/>
      <c r="DXH30" s="2"/>
      <c r="DXI30" s="2"/>
      <c r="DXJ30" s="2"/>
      <c r="DXK30" s="2"/>
      <c r="DXL30" s="2"/>
      <c r="DXM30" s="2"/>
      <c r="DXN30" s="2"/>
      <c r="DXO30" s="2"/>
      <c r="DXP30" s="2"/>
      <c r="DXQ30" s="2"/>
      <c r="DXR30" s="2"/>
      <c r="DXS30" s="2"/>
      <c r="DXT30" s="2"/>
      <c r="DXU30" s="2"/>
      <c r="DXV30" s="2"/>
      <c r="DXW30" s="2"/>
      <c r="DXX30" s="2"/>
      <c r="DXY30" s="2"/>
      <c r="DXZ30" s="2"/>
      <c r="DYA30" s="2"/>
      <c r="DYB30" s="2"/>
      <c r="DYC30" s="2"/>
      <c r="DYD30" s="2"/>
      <c r="DYE30" s="2"/>
      <c r="DYF30" s="2"/>
      <c r="DYG30" s="2"/>
      <c r="DYH30" s="2"/>
      <c r="DYI30" s="2"/>
      <c r="DYJ30" s="2"/>
      <c r="DYK30" s="2"/>
      <c r="DYL30" s="2"/>
      <c r="DYM30" s="2"/>
      <c r="DYN30" s="2"/>
      <c r="DYO30" s="2"/>
      <c r="DYP30" s="2"/>
      <c r="DYQ30" s="2"/>
      <c r="DYR30" s="2"/>
      <c r="DYS30" s="2"/>
      <c r="DYT30" s="2"/>
      <c r="DYU30" s="2"/>
      <c r="DYV30" s="2"/>
      <c r="DYW30" s="2"/>
      <c r="DYX30" s="2"/>
      <c r="DYY30" s="2"/>
      <c r="DYZ30" s="2"/>
      <c r="DZA30" s="2"/>
      <c r="DZB30" s="2"/>
      <c r="DZC30" s="2"/>
      <c r="DZD30" s="2"/>
      <c r="DZE30" s="2"/>
      <c r="DZF30" s="2"/>
      <c r="DZG30" s="2"/>
      <c r="DZH30" s="2"/>
      <c r="DZI30" s="2"/>
      <c r="DZJ30" s="2"/>
      <c r="DZK30" s="2"/>
      <c r="DZL30" s="2"/>
      <c r="DZM30" s="2"/>
      <c r="DZN30" s="2"/>
      <c r="DZO30" s="2"/>
      <c r="DZP30" s="2"/>
      <c r="DZQ30" s="2"/>
      <c r="DZR30" s="2"/>
      <c r="DZS30" s="2"/>
      <c r="DZT30" s="2"/>
      <c r="DZU30" s="2"/>
      <c r="DZV30" s="2"/>
      <c r="DZW30" s="2"/>
      <c r="DZX30" s="2"/>
      <c r="DZY30" s="2"/>
      <c r="DZZ30" s="2"/>
      <c r="EAA30" s="2"/>
      <c r="EAB30" s="2"/>
      <c r="EAC30" s="2"/>
      <c r="EAD30" s="2"/>
      <c r="EAE30" s="2"/>
      <c r="EAF30" s="2"/>
      <c r="EAG30" s="2"/>
      <c r="EAH30" s="2"/>
      <c r="EAI30" s="2"/>
      <c r="EAJ30" s="2"/>
      <c r="EAK30" s="2"/>
      <c r="EAL30" s="2"/>
      <c r="EAM30" s="2"/>
      <c r="EAN30" s="2"/>
      <c r="EAO30" s="2"/>
      <c r="EAP30" s="2"/>
      <c r="EAQ30" s="2"/>
      <c r="EAR30" s="2"/>
      <c r="EAS30" s="2"/>
      <c r="EAT30" s="2"/>
      <c r="EAU30" s="2"/>
      <c r="EAV30" s="2"/>
      <c r="EAW30" s="2"/>
      <c r="EAX30" s="2"/>
      <c r="EAY30" s="2"/>
      <c r="EAZ30" s="2"/>
      <c r="EBA30" s="2"/>
      <c r="EBB30" s="2"/>
      <c r="EBC30" s="2"/>
      <c r="EBD30" s="2"/>
      <c r="EBE30" s="2"/>
      <c r="EBF30" s="2"/>
      <c r="EBG30" s="2"/>
      <c r="EBH30" s="2"/>
      <c r="EBI30" s="2"/>
      <c r="EBJ30" s="2"/>
      <c r="EBK30" s="2"/>
      <c r="EBL30" s="2"/>
      <c r="EBM30" s="2"/>
      <c r="EBN30" s="2"/>
      <c r="EBO30" s="2"/>
      <c r="EBP30" s="2"/>
      <c r="EBQ30" s="2"/>
      <c r="EBR30" s="2"/>
      <c r="EBS30" s="2"/>
      <c r="EBT30" s="2"/>
      <c r="EBU30" s="2"/>
      <c r="EBV30" s="2"/>
      <c r="EBW30" s="2"/>
      <c r="EBX30" s="2"/>
      <c r="EBY30" s="2"/>
      <c r="EBZ30" s="2"/>
      <c r="ECA30" s="2"/>
      <c r="ECB30" s="2"/>
      <c r="ECC30" s="2"/>
      <c r="ECD30" s="2"/>
      <c r="ECE30" s="2"/>
      <c r="ECF30" s="2"/>
      <c r="ECG30" s="2"/>
      <c r="ECH30" s="2"/>
      <c r="ECI30" s="2"/>
      <c r="ECJ30" s="2"/>
      <c r="ECK30" s="2"/>
      <c r="ECL30" s="2"/>
      <c r="ECM30" s="2"/>
      <c r="ECN30" s="2"/>
      <c r="ECO30" s="2"/>
      <c r="ECP30" s="2"/>
      <c r="ECQ30" s="2"/>
      <c r="ECR30" s="2"/>
      <c r="ECS30" s="2"/>
      <c r="ECT30" s="2"/>
      <c r="ECU30" s="2"/>
      <c r="ECV30" s="2"/>
      <c r="ECW30" s="2"/>
      <c r="ECX30" s="2"/>
      <c r="ECY30" s="2"/>
      <c r="ECZ30" s="2"/>
      <c r="EDA30" s="2"/>
      <c r="EDB30" s="2"/>
      <c r="EDC30" s="2"/>
      <c r="EDD30" s="2"/>
      <c r="EDE30" s="2"/>
      <c r="EDF30" s="2"/>
      <c r="EDG30" s="2"/>
      <c r="EDH30" s="2"/>
      <c r="EDI30" s="2"/>
      <c r="EDJ30" s="2"/>
      <c r="EDK30" s="2"/>
      <c r="EDL30" s="2"/>
      <c r="EDM30" s="2"/>
      <c r="EDN30" s="2"/>
      <c r="EDO30" s="2"/>
      <c r="EDP30" s="2"/>
      <c r="EDQ30" s="2"/>
      <c r="EDR30" s="2"/>
      <c r="EDS30" s="2"/>
      <c r="EDT30" s="2"/>
      <c r="EDU30" s="2"/>
      <c r="EDV30" s="2"/>
      <c r="EDW30" s="2"/>
      <c r="EDX30" s="2"/>
      <c r="EDY30" s="2"/>
      <c r="EDZ30" s="2"/>
      <c r="EEA30" s="2"/>
      <c r="EEB30" s="2"/>
      <c r="EEC30" s="2"/>
      <c r="EED30" s="2"/>
      <c r="EEE30" s="2"/>
      <c r="EEF30" s="2"/>
      <c r="EEG30" s="2"/>
      <c r="EEH30" s="2"/>
      <c r="EEI30" s="2"/>
      <c r="EEJ30" s="2"/>
      <c r="EEK30" s="2"/>
      <c r="EEL30" s="2"/>
      <c r="EEM30" s="2"/>
      <c r="EEN30" s="2"/>
      <c r="EEO30" s="2"/>
      <c r="EEP30" s="2"/>
      <c r="EEQ30" s="2"/>
      <c r="EER30" s="2"/>
      <c r="EES30" s="2"/>
      <c r="EET30" s="2"/>
      <c r="EEU30" s="2"/>
      <c r="EEV30" s="2"/>
      <c r="EEW30" s="2"/>
      <c r="EEX30" s="2"/>
      <c r="EEY30" s="2"/>
      <c r="EEZ30" s="2"/>
      <c r="EFA30" s="2"/>
      <c r="EFB30" s="2"/>
      <c r="EFC30" s="2"/>
      <c r="EFD30" s="2"/>
      <c r="EFE30" s="2"/>
      <c r="EFF30" s="2"/>
      <c r="EFG30" s="2"/>
      <c r="EFH30" s="2"/>
      <c r="EFI30" s="2"/>
      <c r="EFJ30" s="2"/>
      <c r="EFK30" s="2"/>
      <c r="EFL30" s="2"/>
      <c r="EFM30" s="2"/>
      <c r="EFN30" s="2"/>
      <c r="EFO30" s="2"/>
      <c r="EFP30" s="2"/>
      <c r="EFQ30" s="2"/>
      <c r="EFR30" s="2"/>
      <c r="EFS30" s="2"/>
      <c r="EFT30" s="2"/>
      <c r="EFU30" s="2"/>
      <c r="EFV30" s="2"/>
      <c r="EFW30" s="2"/>
      <c r="EFX30" s="2"/>
      <c r="EFY30" s="2"/>
      <c r="EFZ30" s="2"/>
      <c r="EGA30" s="2"/>
      <c r="EGB30" s="2"/>
      <c r="EGC30" s="2"/>
      <c r="EGD30" s="2"/>
      <c r="EGE30" s="2"/>
      <c r="EGF30" s="2"/>
      <c r="EGG30" s="2"/>
      <c r="EGH30" s="2"/>
      <c r="EGI30" s="2"/>
      <c r="EGJ30" s="2"/>
      <c r="EGK30" s="2"/>
      <c r="EGL30" s="2"/>
      <c r="EGM30" s="2"/>
      <c r="EGN30" s="2"/>
      <c r="EGO30" s="2"/>
      <c r="EGP30" s="2"/>
      <c r="EGQ30" s="2"/>
      <c r="EGR30" s="2"/>
      <c r="EGS30" s="2"/>
      <c r="EGT30" s="2"/>
      <c r="EGU30" s="2"/>
      <c r="EGV30" s="2"/>
      <c r="EGW30" s="2"/>
      <c r="EGX30" s="2"/>
      <c r="EGY30" s="2"/>
      <c r="EGZ30" s="2"/>
      <c r="EHA30" s="2"/>
      <c r="EHB30" s="2"/>
      <c r="EHC30" s="2"/>
      <c r="EHD30" s="2"/>
      <c r="EHE30" s="2"/>
      <c r="EHF30" s="2"/>
      <c r="EHG30" s="2"/>
      <c r="EHH30" s="2"/>
      <c r="EHI30" s="2"/>
      <c r="EHJ30" s="2"/>
      <c r="EHK30" s="2"/>
      <c r="EHL30" s="2"/>
      <c r="EHM30" s="2"/>
      <c r="EHN30" s="2"/>
      <c r="EHO30" s="2"/>
      <c r="EHP30" s="2"/>
      <c r="EHQ30" s="2"/>
      <c r="EHR30" s="2"/>
      <c r="EHS30" s="2"/>
      <c r="EHT30" s="2"/>
      <c r="EHU30" s="2"/>
      <c r="EHV30" s="2"/>
      <c r="EHW30" s="2"/>
      <c r="EHX30" s="2"/>
      <c r="EHY30" s="2"/>
      <c r="EHZ30" s="2"/>
      <c r="EIA30" s="2"/>
      <c r="EIB30" s="2"/>
      <c r="EIC30" s="2"/>
      <c r="EID30" s="2"/>
      <c r="EIE30" s="2"/>
      <c r="EIF30" s="2"/>
      <c r="EIG30" s="2"/>
      <c r="EIH30" s="2"/>
      <c r="EII30" s="2"/>
      <c r="EIJ30" s="2"/>
      <c r="EIK30" s="2"/>
      <c r="EIL30" s="2"/>
      <c r="EIM30" s="2"/>
      <c r="EIN30" s="2"/>
      <c r="EIO30" s="2"/>
      <c r="EIP30" s="2"/>
      <c r="EIQ30" s="2"/>
      <c r="EIR30" s="2"/>
      <c r="EIS30" s="2"/>
      <c r="EIT30" s="2"/>
      <c r="EIU30" s="2"/>
      <c r="EIV30" s="2"/>
      <c r="EIW30" s="2"/>
      <c r="EIX30" s="2"/>
      <c r="EIY30" s="2"/>
      <c r="EIZ30" s="2"/>
      <c r="EJA30" s="2"/>
      <c r="EJB30" s="2"/>
      <c r="EJC30" s="2"/>
      <c r="EJD30" s="2"/>
      <c r="EJE30" s="2"/>
      <c r="EJF30" s="2"/>
      <c r="EJG30" s="2"/>
      <c r="EJH30" s="2"/>
      <c r="EJI30" s="2"/>
      <c r="EJJ30" s="2"/>
      <c r="EJK30" s="2"/>
      <c r="EJL30" s="2"/>
      <c r="EJM30" s="2"/>
      <c r="EJN30" s="2"/>
      <c r="EJO30" s="2"/>
      <c r="EJP30" s="2"/>
      <c r="EJQ30" s="2"/>
      <c r="EJR30" s="2"/>
      <c r="EJS30" s="2"/>
      <c r="EJT30" s="2"/>
      <c r="EJU30" s="2"/>
      <c r="EJV30" s="2"/>
      <c r="EJW30" s="2"/>
      <c r="EJX30" s="2"/>
      <c r="EJY30" s="2"/>
      <c r="EJZ30" s="2"/>
      <c r="EKA30" s="2"/>
      <c r="EKB30" s="2"/>
      <c r="EKC30" s="2"/>
      <c r="EKD30" s="2"/>
      <c r="EKE30" s="2"/>
      <c r="EKF30" s="2"/>
      <c r="EKG30" s="2"/>
      <c r="EKH30" s="2"/>
      <c r="EKI30" s="2"/>
      <c r="EKJ30" s="2"/>
      <c r="EKK30" s="2"/>
      <c r="EKL30" s="2"/>
      <c r="EKM30" s="2"/>
      <c r="EKN30" s="2"/>
      <c r="EKO30" s="2"/>
      <c r="EKP30" s="2"/>
      <c r="EKQ30" s="2"/>
      <c r="EKR30" s="2"/>
      <c r="EKS30" s="2"/>
      <c r="EKT30" s="2"/>
      <c r="EKU30" s="2"/>
      <c r="EKV30" s="2"/>
      <c r="EKW30" s="2"/>
      <c r="EKX30" s="2"/>
      <c r="EKY30" s="2"/>
      <c r="EKZ30" s="2"/>
      <c r="ELA30" s="2"/>
      <c r="ELB30" s="2"/>
      <c r="ELC30" s="2"/>
      <c r="ELD30" s="2"/>
      <c r="ELE30" s="2"/>
      <c r="ELF30" s="2"/>
      <c r="ELG30" s="2"/>
      <c r="ELH30" s="2"/>
      <c r="ELI30" s="2"/>
      <c r="ELJ30" s="2"/>
      <c r="ELK30" s="2"/>
      <c r="ELL30" s="2"/>
      <c r="ELM30" s="2"/>
      <c r="ELN30" s="2"/>
      <c r="ELO30" s="2"/>
      <c r="ELP30" s="2"/>
      <c r="ELQ30" s="2"/>
      <c r="ELR30" s="2"/>
      <c r="ELS30" s="2"/>
      <c r="ELT30" s="2"/>
      <c r="ELU30" s="2"/>
      <c r="ELV30" s="2"/>
      <c r="ELW30" s="2"/>
      <c r="ELX30" s="2"/>
      <c r="ELY30" s="2"/>
      <c r="ELZ30" s="2"/>
      <c r="EMA30" s="2"/>
      <c r="EMB30" s="2"/>
      <c r="EMC30" s="2"/>
      <c r="EMD30" s="2"/>
      <c r="EME30" s="2"/>
      <c r="EMF30" s="2"/>
      <c r="EMG30" s="2"/>
      <c r="EMH30" s="2"/>
      <c r="EMI30" s="2"/>
      <c r="EMJ30" s="2"/>
      <c r="EMK30" s="2"/>
      <c r="EML30" s="2"/>
      <c r="EMM30" s="2"/>
      <c r="EMN30" s="2"/>
      <c r="EMO30" s="2"/>
      <c r="EMP30" s="2"/>
      <c r="EMQ30" s="2"/>
      <c r="EMR30" s="2"/>
      <c r="EMS30" s="2"/>
      <c r="EMT30" s="2"/>
      <c r="EMU30" s="2"/>
      <c r="EMV30" s="2"/>
      <c r="EMW30" s="2"/>
      <c r="EMX30" s="2"/>
      <c r="EMY30" s="2"/>
      <c r="EMZ30" s="2"/>
      <c r="ENA30" s="2"/>
      <c r="ENB30" s="2"/>
      <c r="ENC30" s="2"/>
      <c r="END30" s="2"/>
      <c r="ENE30" s="2"/>
      <c r="ENF30" s="2"/>
      <c r="ENG30" s="2"/>
      <c r="ENH30" s="2"/>
      <c r="ENI30" s="2"/>
      <c r="ENJ30" s="2"/>
      <c r="ENK30" s="2"/>
      <c r="ENL30" s="2"/>
      <c r="ENM30" s="2"/>
      <c r="ENN30" s="2"/>
      <c r="ENO30" s="2"/>
      <c r="ENP30" s="2"/>
      <c r="ENQ30" s="2"/>
      <c r="ENR30" s="2"/>
      <c r="ENS30" s="2"/>
      <c r="ENT30" s="2"/>
      <c r="ENU30" s="2"/>
      <c r="ENV30" s="2"/>
      <c r="ENW30" s="2"/>
      <c r="ENX30" s="2"/>
      <c r="ENY30" s="2"/>
      <c r="ENZ30" s="2"/>
      <c r="EOA30" s="2"/>
      <c r="EOB30" s="2"/>
      <c r="EOC30" s="2"/>
      <c r="EOD30" s="2"/>
      <c r="EOE30" s="2"/>
      <c r="EOF30" s="2"/>
      <c r="EOG30" s="2"/>
      <c r="EOH30" s="2"/>
      <c r="EOI30" s="2"/>
      <c r="EOJ30" s="2"/>
      <c r="EOK30" s="2"/>
      <c r="EOL30" s="2"/>
      <c r="EOM30" s="2"/>
      <c r="EON30" s="2"/>
      <c r="EOO30" s="2"/>
      <c r="EOP30" s="2"/>
      <c r="EOQ30" s="2"/>
      <c r="EOR30" s="2"/>
      <c r="EOS30" s="2"/>
      <c r="EOT30" s="2"/>
      <c r="EOU30" s="2"/>
      <c r="EOV30" s="2"/>
      <c r="EOW30" s="2"/>
      <c r="EOX30" s="2"/>
      <c r="EOY30" s="2"/>
      <c r="EOZ30" s="2"/>
      <c r="EPA30" s="2"/>
      <c r="EPB30" s="2"/>
      <c r="EPC30" s="2"/>
      <c r="EPD30" s="2"/>
      <c r="EPE30" s="2"/>
      <c r="EPF30" s="2"/>
      <c r="EPG30" s="2"/>
      <c r="EPH30" s="2"/>
      <c r="EPI30" s="2"/>
      <c r="EPJ30" s="2"/>
      <c r="EPK30" s="2"/>
      <c r="EPL30" s="2"/>
      <c r="EPM30" s="2"/>
      <c r="EPN30" s="2"/>
      <c r="EPO30" s="2"/>
      <c r="EPP30" s="2"/>
      <c r="EPQ30" s="2"/>
      <c r="EPR30" s="2"/>
      <c r="EPS30" s="2"/>
      <c r="EPT30" s="2"/>
      <c r="EPU30" s="2"/>
      <c r="EPV30" s="2"/>
      <c r="EPW30" s="2"/>
      <c r="EPX30" s="2"/>
      <c r="EPY30" s="2"/>
      <c r="EPZ30" s="2"/>
      <c r="EQA30" s="2"/>
      <c r="EQB30" s="2"/>
      <c r="EQC30" s="2"/>
      <c r="EQD30" s="2"/>
      <c r="EQE30" s="2"/>
      <c r="EQF30" s="2"/>
      <c r="EQG30" s="2"/>
      <c r="EQH30" s="2"/>
      <c r="EQI30" s="2"/>
      <c r="EQJ30" s="2"/>
      <c r="EQK30" s="2"/>
      <c r="EQL30" s="2"/>
      <c r="EQM30" s="2"/>
      <c r="EQN30" s="2"/>
      <c r="EQO30" s="2"/>
      <c r="EQP30" s="2"/>
      <c r="EQQ30" s="2"/>
      <c r="EQR30" s="2"/>
      <c r="EQS30" s="2"/>
      <c r="EQT30" s="2"/>
      <c r="EQU30" s="2"/>
      <c r="EQV30" s="2"/>
      <c r="EQW30" s="2"/>
      <c r="EQX30" s="2"/>
      <c r="EQY30" s="2"/>
      <c r="EQZ30" s="2"/>
      <c r="ERA30" s="2"/>
      <c r="ERB30" s="2"/>
      <c r="ERC30" s="2"/>
      <c r="ERD30" s="2"/>
      <c r="ERE30" s="2"/>
      <c r="ERF30" s="2"/>
      <c r="ERG30" s="2"/>
      <c r="ERH30" s="2"/>
      <c r="ERI30" s="2"/>
      <c r="ERJ30" s="2"/>
      <c r="ERK30" s="2"/>
      <c r="ERL30" s="2"/>
      <c r="ERM30" s="2"/>
      <c r="ERN30" s="2"/>
      <c r="ERO30" s="2"/>
      <c r="ERP30" s="2"/>
      <c r="ERQ30" s="2"/>
      <c r="ERR30" s="2"/>
      <c r="ERS30" s="2"/>
      <c r="ERT30" s="2"/>
      <c r="ERU30" s="2"/>
      <c r="ERV30" s="2"/>
      <c r="ERW30" s="2"/>
      <c r="ERX30" s="2"/>
      <c r="ERY30" s="2"/>
      <c r="ERZ30" s="2"/>
      <c r="ESA30" s="2"/>
      <c r="ESB30" s="2"/>
      <c r="ESC30" s="2"/>
      <c r="ESD30" s="2"/>
      <c r="ESE30" s="2"/>
      <c r="ESF30" s="2"/>
      <c r="ESG30" s="2"/>
      <c r="ESH30" s="2"/>
      <c r="ESI30" s="2"/>
      <c r="ESJ30" s="2"/>
      <c r="ESK30" s="2"/>
      <c r="ESL30" s="2"/>
      <c r="ESM30" s="2"/>
      <c r="ESN30" s="2"/>
      <c r="ESO30" s="2"/>
      <c r="ESP30" s="2"/>
      <c r="ESQ30" s="2"/>
      <c r="ESR30" s="2"/>
      <c r="ESS30" s="2"/>
      <c r="EST30" s="2"/>
      <c r="ESU30" s="2"/>
      <c r="ESV30" s="2"/>
      <c r="ESW30" s="2"/>
      <c r="ESX30" s="2"/>
      <c r="ESY30" s="2"/>
      <c r="ESZ30" s="2"/>
      <c r="ETA30" s="2"/>
      <c r="ETB30" s="2"/>
      <c r="ETC30" s="2"/>
      <c r="ETD30" s="2"/>
      <c r="ETE30" s="2"/>
      <c r="ETF30" s="2"/>
      <c r="ETG30" s="2"/>
      <c r="ETH30" s="2"/>
      <c r="ETI30" s="2"/>
      <c r="ETJ30" s="2"/>
      <c r="ETK30" s="2"/>
      <c r="ETL30" s="2"/>
      <c r="ETM30" s="2"/>
      <c r="ETN30" s="2"/>
      <c r="ETO30" s="2"/>
      <c r="ETP30" s="2"/>
      <c r="ETQ30" s="2"/>
      <c r="ETR30" s="2"/>
      <c r="ETS30" s="2"/>
      <c r="ETT30" s="2"/>
      <c r="ETU30" s="2"/>
      <c r="ETV30" s="2"/>
      <c r="ETW30" s="2"/>
      <c r="ETX30" s="2"/>
      <c r="ETY30" s="2"/>
      <c r="ETZ30" s="2"/>
      <c r="EUA30" s="2"/>
      <c r="EUB30" s="2"/>
      <c r="EUC30" s="2"/>
      <c r="EUD30" s="2"/>
      <c r="EUE30" s="2"/>
      <c r="EUF30" s="2"/>
      <c r="EUG30" s="2"/>
      <c r="EUH30" s="2"/>
      <c r="EUI30" s="2"/>
      <c r="EUJ30" s="2"/>
      <c r="EUK30" s="2"/>
      <c r="EUL30" s="2"/>
      <c r="EUM30" s="2"/>
      <c r="EUN30" s="2"/>
      <c r="EUO30" s="2"/>
      <c r="EUP30" s="2"/>
      <c r="EUQ30" s="2"/>
      <c r="EUR30" s="2"/>
      <c r="EUS30" s="2"/>
      <c r="EUT30" s="2"/>
      <c r="EUU30" s="2"/>
      <c r="EUV30" s="2"/>
      <c r="EUW30" s="2"/>
      <c r="EUX30" s="2"/>
      <c r="EUY30" s="2"/>
      <c r="EUZ30" s="2"/>
      <c r="EVA30" s="2"/>
      <c r="EVB30" s="2"/>
      <c r="EVC30" s="2"/>
      <c r="EVD30" s="2"/>
      <c r="EVE30" s="2"/>
      <c r="EVF30" s="2"/>
      <c r="EVG30" s="2"/>
      <c r="EVH30" s="2"/>
      <c r="EVI30" s="2"/>
      <c r="EVJ30" s="2"/>
      <c r="EVK30" s="2"/>
      <c r="EVL30" s="2"/>
      <c r="EVM30" s="2"/>
      <c r="EVN30" s="2"/>
      <c r="EVO30" s="2"/>
      <c r="EVP30" s="2"/>
      <c r="EVQ30" s="2"/>
      <c r="EVR30" s="2"/>
      <c r="EVS30" s="2"/>
      <c r="EVT30" s="2"/>
      <c r="EVU30" s="2"/>
      <c r="EVV30" s="2"/>
      <c r="EVW30" s="2"/>
      <c r="EVX30" s="2"/>
      <c r="EVY30" s="2"/>
      <c r="EVZ30" s="2"/>
      <c r="EWA30" s="2"/>
      <c r="EWB30" s="2"/>
      <c r="EWC30" s="2"/>
      <c r="EWD30" s="2"/>
      <c r="EWE30" s="2"/>
      <c r="EWF30" s="2"/>
      <c r="EWG30" s="2"/>
      <c r="EWH30" s="2"/>
      <c r="EWI30" s="2"/>
      <c r="EWJ30" s="2"/>
      <c r="EWK30" s="2"/>
      <c r="EWL30" s="2"/>
      <c r="EWM30" s="2"/>
      <c r="EWN30" s="2"/>
      <c r="EWO30" s="2"/>
      <c r="EWP30" s="2"/>
      <c r="EWQ30" s="2"/>
      <c r="EWR30" s="2"/>
      <c r="EWS30" s="2"/>
      <c r="EWT30" s="2"/>
      <c r="EWU30" s="2"/>
      <c r="EWV30" s="2"/>
      <c r="EWW30" s="2"/>
      <c r="EWX30" s="2"/>
      <c r="EWY30" s="2"/>
      <c r="EWZ30" s="2"/>
      <c r="EXA30" s="2"/>
      <c r="EXB30" s="2"/>
      <c r="EXC30" s="2"/>
      <c r="EXD30" s="2"/>
      <c r="EXE30" s="2"/>
      <c r="EXF30" s="2"/>
      <c r="EXG30" s="2"/>
      <c r="EXH30" s="2"/>
      <c r="EXI30" s="2"/>
      <c r="EXJ30" s="2"/>
      <c r="EXK30" s="2"/>
      <c r="EXL30" s="2"/>
      <c r="EXM30" s="2"/>
      <c r="EXN30" s="2"/>
      <c r="EXO30" s="2"/>
      <c r="EXP30" s="2"/>
      <c r="EXQ30" s="2"/>
      <c r="EXR30" s="2"/>
      <c r="EXS30" s="2"/>
      <c r="EXT30" s="2"/>
      <c r="EXU30" s="2"/>
      <c r="EXV30" s="2"/>
      <c r="EXW30" s="2"/>
      <c r="EXX30" s="2"/>
      <c r="EXY30" s="2"/>
      <c r="EXZ30" s="2"/>
      <c r="EYA30" s="2"/>
      <c r="EYB30" s="2"/>
      <c r="EYC30" s="2"/>
      <c r="EYD30" s="2"/>
      <c r="EYE30" s="2"/>
      <c r="EYF30" s="2"/>
      <c r="EYG30" s="2"/>
      <c r="EYH30" s="2"/>
      <c r="EYI30" s="2"/>
      <c r="EYJ30" s="2"/>
      <c r="EYK30" s="2"/>
      <c r="EYL30" s="2"/>
      <c r="EYM30" s="2"/>
      <c r="EYN30" s="2"/>
      <c r="EYO30" s="2"/>
      <c r="EYP30" s="2"/>
      <c r="EYQ30" s="2"/>
      <c r="EYR30" s="2"/>
      <c r="EYS30" s="2"/>
      <c r="EYT30" s="2"/>
      <c r="EYU30" s="2"/>
      <c r="EYV30" s="2"/>
      <c r="EYW30" s="2"/>
      <c r="EYX30" s="2"/>
      <c r="EYY30" s="2"/>
      <c r="EYZ30" s="2"/>
      <c r="EZA30" s="2"/>
      <c r="EZB30" s="2"/>
      <c r="EZC30" s="2"/>
      <c r="EZD30" s="2"/>
      <c r="EZE30" s="2"/>
      <c r="EZF30" s="2"/>
      <c r="EZG30" s="2"/>
      <c r="EZH30" s="2"/>
      <c r="EZI30" s="2"/>
      <c r="EZJ30" s="2"/>
      <c r="EZK30" s="2"/>
      <c r="EZL30" s="2"/>
      <c r="EZM30" s="2"/>
      <c r="EZN30" s="2"/>
      <c r="EZO30" s="2"/>
      <c r="EZP30" s="2"/>
      <c r="EZQ30" s="2"/>
      <c r="EZR30" s="2"/>
      <c r="EZS30" s="2"/>
      <c r="EZT30" s="2"/>
      <c r="EZU30" s="2"/>
      <c r="EZV30" s="2"/>
      <c r="EZW30" s="2"/>
      <c r="EZX30" s="2"/>
      <c r="EZY30" s="2"/>
      <c r="EZZ30" s="2"/>
      <c r="FAA30" s="2"/>
      <c r="FAB30" s="2"/>
      <c r="FAC30" s="2"/>
      <c r="FAD30" s="2"/>
      <c r="FAE30" s="2"/>
      <c r="FAF30" s="2"/>
      <c r="FAG30" s="2"/>
      <c r="FAH30" s="2"/>
      <c r="FAI30" s="2"/>
      <c r="FAJ30" s="2"/>
      <c r="FAK30" s="2"/>
      <c r="FAL30" s="2"/>
      <c r="FAM30" s="2"/>
      <c r="FAN30" s="2"/>
      <c r="FAO30" s="2"/>
      <c r="FAP30" s="2"/>
      <c r="FAQ30" s="2"/>
      <c r="FAR30" s="2"/>
      <c r="FAS30" s="2"/>
      <c r="FAT30" s="2"/>
      <c r="FAU30" s="2"/>
      <c r="FAV30" s="2"/>
      <c r="FAW30" s="2"/>
      <c r="FAX30" s="2"/>
      <c r="FAY30" s="2"/>
      <c r="FAZ30" s="2"/>
      <c r="FBA30" s="2"/>
      <c r="FBB30" s="2"/>
      <c r="FBC30" s="2"/>
      <c r="FBD30" s="2"/>
      <c r="FBE30" s="2"/>
      <c r="FBF30" s="2"/>
      <c r="FBG30" s="2"/>
      <c r="FBH30" s="2"/>
      <c r="FBI30" s="2"/>
      <c r="FBJ30" s="2"/>
      <c r="FBK30" s="2"/>
      <c r="FBL30" s="2"/>
      <c r="FBM30" s="2"/>
      <c r="FBN30" s="2"/>
      <c r="FBO30" s="2"/>
      <c r="FBP30" s="2"/>
      <c r="FBQ30" s="2"/>
      <c r="FBR30" s="2"/>
      <c r="FBS30" s="2"/>
      <c r="FBT30" s="2"/>
      <c r="FBU30" s="2"/>
      <c r="FBV30" s="2"/>
      <c r="FBW30" s="2"/>
      <c r="FBX30" s="2"/>
      <c r="FBY30" s="2"/>
      <c r="FBZ30" s="2"/>
      <c r="FCA30" s="2"/>
      <c r="FCB30" s="2"/>
      <c r="FCC30" s="2"/>
      <c r="FCD30" s="2"/>
      <c r="FCE30" s="2"/>
      <c r="FCF30" s="2"/>
      <c r="FCG30" s="2"/>
      <c r="FCH30" s="2"/>
      <c r="FCI30" s="2"/>
      <c r="FCJ30" s="2"/>
      <c r="FCK30" s="2"/>
      <c r="FCL30" s="2"/>
      <c r="FCM30" s="2"/>
      <c r="FCN30" s="2"/>
      <c r="FCO30" s="2"/>
      <c r="FCP30" s="2"/>
      <c r="FCQ30" s="2"/>
      <c r="FCR30" s="2"/>
      <c r="FCS30" s="2"/>
      <c r="FCT30" s="2"/>
      <c r="FCU30" s="2"/>
      <c r="FCV30" s="2"/>
      <c r="FCW30" s="2"/>
      <c r="FCX30" s="2"/>
      <c r="FCY30" s="2"/>
      <c r="FCZ30" s="2"/>
      <c r="FDA30" s="2"/>
      <c r="FDB30" s="2"/>
      <c r="FDC30" s="2"/>
      <c r="FDD30" s="2"/>
      <c r="FDE30" s="2"/>
      <c r="FDF30" s="2"/>
      <c r="FDG30" s="2"/>
      <c r="FDH30" s="2"/>
      <c r="FDI30" s="2"/>
      <c r="FDJ30" s="2"/>
      <c r="FDK30" s="2"/>
      <c r="FDL30" s="2"/>
      <c r="FDM30" s="2"/>
      <c r="FDN30" s="2"/>
      <c r="FDO30" s="2"/>
      <c r="FDP30" s="2"/>
      <c r="FDQ30" s="2"/>
      <c r="FDR30" s="2"/>
      <c r="FDS30" s="2"/>
      <c r="FDT30" s="2"/>
      <c r="FDU30" s="2"/>
      <c r="FDV30" s="2"/>
      <c r="FDW30" s="2"/>
      <c r="FDX30" s="2"/>
      <c r="FDY30" s="2"/>
      <c r="FDZ30" s="2"/>
      <c r="FEA30" s="2"/>
      <c r="FEB30" s="2"/>
      <c r="FEC30" s="2"/>
      <c r="FED30" s="2"/>
      <c r="FEE30" s="2"/>
      <c r="FEF30" s="2"/>
      <c r="FEG30" s="2"/>
      <c r="FEH30" s="2"/>
      <c r="FEI30" s="2"/>
      <c r="FEJ30" s="2"/>
      <c r="FEK30" s="2"/>
      <c r="FEL30" s="2"/>
      <c r="FEM30" s="2"/>
      <c r="FEN30" s="2"/>
      <c r="FEO30" s="2"/>
      <c r="FEP30" s="2"/>
      <c r="FEQ30" s="2"/>
      <c r="FER30" s="2"/>
      <c r="FES30" s="2"/>
      <c r="FET30" s="2"/>
      <c r="FEU30" s="2"/>
      <c r="FEV30" s="2"/>
      <c r="FEW30" s="2"/>
      <c r="FEX30" s="2"/>
      <c r="FEY30" s="2"/>
      <c r="FEZ30" s="2"/>
      <c r="FFA30" s="2"/>
      <c r="FFB30" s="2"/>
      <c r="FFC30" s="2"/>
      <c r="FFD30" s="2"/>
      <c r="FFE30" s="2"/>
      <c r="FFF30" s="2"/>
      <c r="FFG30" s="2"/>
      <c r="FFH30" s="2"/>
      <c r="FFI30" s="2"/>
      <c r="FFJ30" s="2"/>
      <c r="FFK30" s="2"/>
      <c r="FFL30" s="2"/>
      <c r="FFM30" s="2"/>
      <c r="FFN30" s="2"/>
      <c r="FFO30" s="2"/>
      <c r="FFP30" s="2"/>
      <c r="FFQ30" s="2"/>
      <c r="FFR30" s="2"/>
      <c r="FFS30" s="2"/>
      <c r="FFT30" s="2"/>
      <c r="FFU30" s="2"/>
      <c r="FFV30" s="2"/>
      <c r="FFW30" s="2"/>
      <c r="FFX30" s="2"/>
      <c r="FFY30" s="2"/>
      <c r="FFZ30" s="2"/>
      <c r="FGA30" s="2"/>
      <c r="FGB30" s="2"/>
      <c r="FGC30" s="2"/>
      <c r="FGD30" s="2"/>
      <c r="FGE30" s="2"/>
      <c r="FGF30" s="2"/>
      <c r="FGG30" s="2"/>
      <c r="FGH30" s="2"/>
      <c r="FGI30" s="2"/>
      <c r="FGJ30" s="2"/>
      <c r="FGK30" s="2"/>
      <c r="FGL30" s="2"/>
      <c r="FGM30" s="2"/>
      <c r="FGN30" s="2"/>
      <c r="FGO30" s="2"/>
      <c r="FGP30" s="2"/>
      <c r="FGQ30" s="2"/>
      <c r="FGR30" s="2"/>
      <c r="FGS30" s="2"/>
      <c r="FGT30" s="2"/>
      <c r="FGU30" s="2"/>
      <c r="FGV30" s="2"/>
      <c r="FGW30" s="2"/>
      <c r="FGX30" s="2"/>
      <c r="FGY30" s="2"/>
      <c r="FGZ30" s="2"/>
      <c r="FHA30" s="2"/>
      <c r="FHB30" s="2"/>
      <c r="FHC30" s="2"/>
      <c r="FHD30" s="2"/>
      <c r="FHE30" s="2"/>
      <c r="FHF30" s="2"/>
      <c r="FHG30" s="2"/>
      <c r="FHH30" s="2"/>
      <c r="FHI30" s="2"/>
      <c r="FHJ30" s="2"/>
      <c r="FHK30" s="2"/>
      <c r="FHL30" s="2"/>
      <c r="FHM30" s="2"/>
      <c r="FHN30" s="2"/>
      <c r="FHO30" s="2"/>
      <c r="FHP30" s="2"/>
      <c r="FHQ30" s="2"/>
      <c r="FHR30" s="2"/>
      <c r="FHS30" s="2"/>
      <c r="FHT30" s="2"/>
      <c r="FHU30" s="2"/>
      <c r="FHV30" s="2"/>
      <c r="FHW30" s="2"/>
      <c r="FHX30" s="2"/>
      <c r="FHY30" s="2"/>
      <c r="FHZ30" s="2"/>
      <c r="FIA30" s="2"/>
      <c r="FIB30" s="2"/>
      <c r="FIC30" s="2"/>
      <c r="FID30" s="2"/>
      <c r="FIE30" s="2"/>
      <c r="FIF30" s="2"/>
      <c r="FIG30" s="2"/>
      <c r="FIH30" s="2"/>
      <c r="FII30" s="2"/>
      <c r="FIJ30" s="2"/>
      <c r="FIK30" s="2"/>
      <c r="FIL30" s="2"/>
      <c r="FIM30" s="2"/>
      <c r="FIN30" s="2"/>
      <c r="FIO30" s="2"/>
      <c r="FIP30" s="2"/>
      <c r="FIQ30" s="2"/>
      <c r="FIR30" s="2"/>
      <c r="FIS30" s="2"/>
      <c r="FIT30" s="2"/>
      <c r="FIU30" s="2"/>
      <c r="FIV30" s="2"/>
      <c r="FIW30" s="2"/>
      <c r="FIX30" s="2"/>
      <c r="FIY30" s="2"/>
      <c r="FIZ30" s="2"/>
      <c r="FJA30" s="2"/>
      <c r="FJB30" s="2"/>
      <c r="FJC30" s="2"/>
      <c r="FJD30" s="2"/>
      <c r="FJE30" s="2"/>
      <c r="FJF30" s="2"/>
      <c r="FJG30" s="2"/>
      <c r="FJH30" s="2"/>
      <c r="FJI30" s="2"/>
      <c r="FJJ30" s="2"/>
      <c r="FJK30" s="2"/>
      <c r="FJL30" s="2"/>
      <c r="FJM30" s="2"/>
      <c r="FJN30" s="2"/>
      <c r="FJO30" s="2"/>
      <c r="FJP30" s="2"/>
      <c r="FJQ30" s="2"/>
      <c r="FJR30" s="2"/>
      <c r="FJS30" s="2"/>
      <c r="FJT30" s="2"/>
      <c r="FJU30" s="2"/>
      <c r="FJV30" s="2"/>
      <c r="FJW30" s="2"/>
      <c r="FJX30" s="2"/>
      <c r="FJY30" s="2"/>
      <c r="FJZ30" s="2"/>
      <c r="FKA30" s="2"/>
      <c r="FKB30" s="2"/>
      <c r="FKC30" s="2"/>
      <c r="FKD30" s="2"/>
      <c r="FKE30" s="2"/>
      <c r="FKF30" s="2"/>
      <c r="FKG30" s="2"/>
      <c r="FKH30" s="2"/>
      <c r="FKI30" s="2"/>
      <c r="FKJ30" s="2"/>
      <c r="FKK30" s="2"/>
      <c r="FKL30" s="2"/>
      <c r="FKM30" s="2"/>
      <c r="FKN30" s="2"/>
      <c r="FKO30" s="2"/>
      <c r="FKP30" s="2"/>
      <c r="FKQ30" s="2"/>
      <c r="FKR30" s="2"/>
      <c r="FKS30" s="2"/>
      <c r="FKT30" s="2"/>
      <c r="FKU30" s="2"/>
      <c r="FKV30" s="2"/>
      <c r="FKW30" s="2"/>
      <c r="FKX30" s="2"/>
      <c r="FKY30" s="2"/>
      <c r="FKZ30" s="2"/>
      <c r="FLA30" s="2"/>
      <c r="FLB30" s="2"/>
      <c r="FLC30" s="2"/>
      <c r="FLD30" s="2"/>
      <c r="FLE30" s="2"/>
      <c r="FLF30" s="2"/>
      <c r="FLG30" s="2"/>
      <c r="FLH30" s="2"/>
      <c r="FLI30" s="2"/>
      <c r="FLJ30" s="2"/>
      <c r="FLK30" s="2"/>
      <c r="FLL30" s="2"/>
      <c r="FLM30" s="2"/>
      <c r="FLN30" s="2"/>
      <c r="FLO30" s="2"/>
      <c r="FLP30" s="2"/>
      <c r="FLQ30" s="2"/>
      <c r="FLR30" s="2"/>
      <c r="FLS30" s="2"/>
      <c r="FLT30" s="2"/>
      <c r="FLU30" s="2"/>
      <c r="FLV30" s="2"/>
      <c r="FLW30" s="2"/>
      <c r="FLX30" s="2"/>
      <c r="FLY30" s="2"/>
      <c r="FLZ30" s="2"/>
      <c r="FMA30" s="2"/>
      <c r="FMB30" s="2"/>
      <c r="FMC30" s="2"/>
      <c r="FMD30" s="2"/>
      <c r="FME30" s="2"/>
      <c r="FMF30" s="2"/>
      <c r="FMG30" s="2"/>
      <c r="FMH30" s="2"/>
      <c r="FMI30" s="2"/>
      <c r="FMJ30" s="2"/>
      <c r="FMK30" s="2"/>
      <c r="FML30" s="2"/>
      <c r="FMM30" s="2"/>
      <c r="FMN30" s="2"/>
      <c r="FMO30" s="2"/>
      <c r="FMP30" s="2"/>
      <c r="FMQ30" s="2"/>
      <c r="FMR30" s="2"/>
      <c r="FMS30" s="2"/>
      <c r="FMT30" s="2"/>
      <c r="FMU30" s="2"/>
      <c r="FMV30" s="2"/>
      <c r="FMW30" s="2"/>
      <c r="FMX30" s="2"/>
      <c r="FMY30" s="2"/>
      <c r="FMZ30" s="2"/>
      <c r="FNA30" s="2"/>
      <c r="FNB30" s="2"/>
      <c r="FNC30" s="2"/>
      <c r="FND30" s="2"/>
      <c r="FNE30" s="2"/>
      <c r="FNF30" s="2"/>
      <c r="FNG30" s="2"/>
      <c r="FNH30" s="2"/>
      <c r="FNI30" s="2"/>
      <c r="FNJ30" s="2"/>
      <c r="FNK30" s="2"/>
      <c r="FNL30" s="2"/>
      <c r="FNM30" s="2"/>
      <c r="FNN30" s="2"/>
      <c r="FNO30" s="2"/>
      <c r="FNP30" s="2"/>
      <c r="FNQ30" s="2"/>
      <c r="FNR30" s="2"/>
      <c r="FNS30" s="2"/>
      <c r="FNT30" s="2"/>
      <c r="FNU30" s="2"/>
      <c r="FNV30" s="2"/>
      <c r="FNW30" s="2"/>
      <c r="FNX30" s="2"/>
      <c r="FNY30" s="2"/>
      <c r="FNZ30" s="2"/>
      <c r="FOA30" s="2"/>
      <c r="FOB30" s="2"/>
      <c r="FOC30" s="2"/>
      <c r="FOD30" s="2"/>
      <c r="FOE30" s="2"/>
      <c r="FOF30" s="2"/>
      <c r="FOG30" s="2"/>
      <c r="FOH30" s="2"/>
      <c r="FOI30" s="2"/>
      <c r="FOJ30" s="2"/>
      <c r="FOK30" s="2"/>
      <c r="FOL30" s="2"/>
      <c r="FOM30" s="2"/>
      <c r="FON30" s="2"/>
      <c r="FOO30" s="2"/>
      <c r="FOP30" s="2"/>
      <c r="FOQ30" s="2"/>
      <c r="FOR30" s="2"/>
      <c r="FOS30" s="2"/>
      <c r="FOT30" s="2"/>
      <c r="FOU30" s="2"/>
      <c r="FOV30" s="2"/>
      <c r="FOW30" s="2"/>
      <c r="FOX30" s="2"/>
      <c r="FOY30" s="2"/>
      <c r="FOZ30" s="2"/>
      <c r="FPA30" s="2"/>
      <c r="FPB30" s="2"/>
      <c r="FPC30" s="2"/>
      <c r="FPD30" s="2"/>
      <c r="FPE30" s="2"/>
      <c r="FPF30" s="2"/>
      <c r="FPG30" s="2"/>
      <c r="FPH30" s="2"/>
      <c r="FPI30" s="2"/>
      <c r="FPJ30" s="2"/>
      <c r="FPK30" s="2"/>
      <c r="FPL30" s="2"/>
      <c r="FPM30" s="2"/>
      <c r="FPN30" s="2"/>
      <c r="FPO30" s="2"/>
      <c r="FPP30" s="2"/>
      <c r="FPQ30" s="2"/>
      <c r="FPR30" s="2"/>
      <c r="FPS30" s="2"/>
      <c r="FPT30" s="2"/>
      <c r="FPU30" s="2"/>
      <c r="FPV30" s="2"/>
      <c r="FPW30" s="2"/>
      <c r="FPX30" s="2"/>
      <c r="FPY30" s="2"/>
      <c r="FPZ30" s="2"/>
      <c r="FQA30" s="2"/>
      <c r="FQB30" s="2"/>
      <c r="FQC30" s="2"/>
      <c r="FQD30" s="2"/>
      <c r="FQE30" s="2"/>
      <c r="FQF30" s="2"/>
      <c r="FQG30" s="2"/>
      <c r="FQH30" s="2"/>
      <c r="FQI30" s="2"/>
      <c r="FQJ30" s="2"/>
      <c r="FQK30" s="2"/>
      <c r="FQL30" s="2"/>
      <c r="FQM30" s="2"/>
      <c r="FQN30" s="2"/>
      <c r="FQO30" s="2"/>
      <c r="FQP30" s="2"/>
      <c r="FQQ30" s="2"/>
      <c r="FQR30" s="2"/>
      <c r="FQS30" s="2"/>
      <c r="FQT30" s="2"/>
      <c r="FQU30" s="2"/>
      <c r="FQV30" s="2"/>
      <c r="FQW30" s="2"/>
      <c r="FQX30" s="2"/>
      <c r="FQY30" s="2"/>
      <c r="FQZ30" s="2"/>
      <c r="FRA30" s="2"/>
      <c r="FRB30" s="2"/>
      <c r="FRC30" s="2"/>
      <c r="FRD30" s="2"/>
      <c r="FRE30" s="2"/>
      <c r="FRF30" s="2"/>
      <c r="FRG30" s="2"/>
      <c r="FRH30" s="2"/>
      <c r="FRI30" s="2"/>
      <c r="FRJ30" s="2"/>
      <c r="FRK30" s="2"/>
      <c r="FRL30" s="2"/>
      <c r="FRM30" s="2"/>
      <c r="FRN30" s="2"/>
      <c r="FRO30" s="2"/>
      <c r="FRP30" s="2"/>
      <c r="FRQ30" s="2"/>
      <c r="FRR30" s="2"/>
      <c r="FRS30" s="2"/>
      <c r="FRT30" s="2"/>
      <c r="FRU30" s="2"/>
      <c r="FRV30" s="2"/>
      <c r="FRW30" s="2"/>
      <c r="FRX30" s="2"/>
      <c r="FRY30" s="2"/>
      <c r="FRZ30" s="2"/>
      <c r="FSA30" s="2"/>
      <c r="FSB30" s="2"/>
      <c r="FSC30" s="2"/>
      <c r="FSD30" s="2"/>
      <c r="FSE30" s="2"/>
      <c r="FSF30" s="2"/>
      <c r="FSG30" s="2"/>
      <c r="FSH30" s="2"/>
      <c r="FSI30" s="2"/>
      <c r="FSJ30" s="2"/>
      <c r="FSK30" s="2"/>
      <c r="FSL30" s="2"/>
      <c r="FSM30" s="2"/>
      <c r="FSN30" s="2"/>
      <c r="FSO30" s="2"/>
      <c r="FSP30" s="2"/>
      <c r="FSQ30" s="2"/>
      <c r="FSR30" s="2"/>
      <c r="FSS30" s="2"/>
      <c r="FST30" s="2"/>
      <c r="FSU30" s="2"/>
      <c r="FSV30" s="2"/>
      <c r="FSW30" s="2"/>
      <c r="FSX30" s="2"/>
      <c r="FSY30" s="2"/>
      <c r="FSZ30" s="2"/>
      <c r="FTA30" s="2"/>
      <c r="FTB30" s="2"/>
      <c r="FTC30" s="2"/>
      <c r="FTD30" s="2"/>
      <c r="FTE30" s="2"/>
      <c r="FTF30" s="2"/>
      <c r="FTG30" s="2"/>
      <c r="FTH30" s="2"/>
      <c r="FTI30" s="2"/>
      <c r="FTJ30" s="2"/>
      <c r="FTK30" s="2"/>
      <c r="FTL30" s="2"/>
      <c r="FTM30" s="2"/>
      <c r="FTN30" s="2"/>
      <c r="FTO30" s="2"/>
      <c r="FTP30" s="2"/>
      <c r="FTQ30" s="2"/>
      <c r="FTR30" s="2"/>
      <c r="FTS30" s="2"/>
      <c r="FTT30" s="2"/>
      <c r="FTU30" s="2"/>
      <c r="FTV30" s="2"/>
      <c r="FTW30" s="2"/>
      <c r="FTX30" s="2"/>
      <c r="FTY30" s="2"/>
      <c r="FTZ30" s="2"/>
      <c r="FUA30" s="2"/>
      <c r="FUB30" s="2"/>
      <c r="FUC30" s="2"/>
      <c r="FUD30" s="2"/>
      <c r="FUE30" s="2"/>
      <c r="FUF30" s="2"/>
      <c r="FUG30" s="2"/>
      <c r="FUH30" s="2"/>
      <c r="FUI30" s="2"/>
      <c r="FUJ30" s="2"/>
      <c r="FUK30" s="2"/>
      <c r="FUL30" s="2"/>
      <c r="FUM30" s="2"/>
      <c r="FUN30" s="2"/>
      <c r="FUO30" s="2"/>
      <c r="FUP30" s="2"/>
      <c r="FUQ30" s="2"/>
      <c r="FUR30" s="2"/>
      <c r="FUS30" s="2"/>
      <c r="FUT30" s="2"/>
      <c r="FUU30" s="2"/>
      <c r="FUV30" s="2"/>
      <c r="FUW30" s="2"/>
      <c r="FUX30" s="2"/>
      <c r="FUY30" s="2"/>
      <c r="FUZ30" s="2"/>
      <c r="FVA30" s="2"/>
      <c r="FVB30" s="2"/>
      <c r="FVC30" s="2"/>
      <c r="FVD30" s="2"/>
      <c r="FVE30" s="2"/>
      <c r="FVF30" s="2"/>
      <c r="FVG30" s="2"/>
      <c r="FVH30" s="2"/>
      <c r="FVI30" s="2"/>
      <c r="FVJ30" s="2"/>
      <c r="FVK30" s="2"/>
      <c r="FVL30" s="2"/>
      <c r="FVM30" s="2"/>
      <c r="FVN30" s="2"/>
      <c r="FVO30" s="2"/>
      <c r="FVP30" s="2"/>
      <c r="FVQ30" s="2"/>
      <c r="FVR30" s="2"/>
      <c r="FVS30" s="2"/>
      <c r="FVT30" s="2"/>
      <c r="FVU30" s="2"/>
      <c r="FVV30" s="2"/>
      <c r="FVW30" s="2"/>
      <c r="FVX30" s="2"/>
      <c r="FVY30" s="2"/>
      <c r="FVZ30" s="2"/>
      <c r="FWA30" s="2"/>
      <c r="FWB30" s="2"/>
      <c r="FWC30" s="2"/>
      <c r="FWD30" s="2"/>
      <c r="FWE30" s="2"/>
      <c r="FWF30" s="2"/>
      <c r="FWG30" s="2"/>
      <c r="FWH30" s="2"/>
      <c r="FWI30" s="2"/>
      <c r="FWJ30" s="2"/>
      <c r="FWK30" s="2"/>
      <c r="FWL30" s="2"/>
      <c r="FWM30" s="2"/>
      <c r="FWN30" s="2"/>
      <c r="FWO30" s="2"/>
      <c r="FWP30" s="2"/>
      <c r="FWQ30" s="2"/>
      <c r="FWR30" s="2"/>
      <c r="FWS30" s="2"/>
      <c r="FWT30" s="2"/>
      <c r="FWU30" s="2"/>
      <c r="FWV30" s="2"/>
      <c r="FWW30" s="2"/>
      <c r="FWX30" s="2"/>
      <c r="FWY30" s="2"/>
      <c r="FWZ30" s="2"/>
      <c r="FXA30" s="2"/>
      <c r="FXB30" s="2"/>
      <c r="FXC30" s="2"/>
      <c r="FXD30" s="2"/>
      <c r="FXE30" s="2"/>
      <c r="FXF30" s="2"/>
      <c r="FXG30" s="2"/>
      <c r="FXH30" s="2"/>
      <c r="FXI30" s="2"/>
      <c r="FXJ30" s="2"/>
      <c r="FXK30" s="2"/>
      <c r="FXL30" s="2"/>
      <c r="FXM30" s="2"/>
      <c r="FXN30" s="2"/>
      <c r="FXO30" s="2"/>
      <c r="FXP30" s="2"/>
      <c r="FXQ30" s="2"/>
      <c r="FXR30" s="2"/>
      <c r="FXS30" s="2"/>
      <c r="FXT30" s="2"/>
      <c r="FXU30" s="2"/>
      <c r="FXV30" s="2"/>
      <c r="FXW30" s="2"/>
      <c r="FXX30" s="2"/>
      <c r="FXY30" s="2"/>
      <c r="FXZ30" s="2"/>
      <c r="FYA30" s="2"/>
      <c r="FYB30" s="2"/>
      <c r="FYC30" s="2"/>
      <c r="FYD30" s="2"/>
      <c r="FYE30" s="2"/>
      <c r="FYF30" s="2"/>
      <c r="FYG30" s="2"/>
      <c r="FYH30" s="2"/>
      <c r="FYI30" s="2"/>
      <c r="FYJ30" s="2"/>
      <c r="FYK30" s="2"/>
      <c r="FYL30" s="2"/>
      <c r="FYM30" s="2"/>
      <c r="FYN30" s="2"/>
      <c r="FYO30" s="2"/>
      <c r="FYP30" s="2"/>
      <c r="FYQ30" s="2"/>
      <c r="FYR30" s="2"/>
      <c r="FYS30" s="2"/>
      <c r="FYT30" s="2"/>
      <c r="FYU30" s="2"/>
      <c r="FYV30" s="2"/>
      <c r="FYW30" s="2"/>
      <c r="FYX30" s="2"/>
      <c r="FYY30" s="2"/>
      <c r="FYZ30" s="2"/>
      <c r="FZA30" s="2"/>
      <c r="FZB30" s="2"/>
      <c r="FZC30" s="2"/>
      <c r="FZD30" s="2"/>
      <c r="FZE30" s="2"/>
      <c r="FZF30" s="2"/>
      <c r="FZG30" s="2"/>
      <c r="FZH30" s="2"/>
      <c r="FZI30" s="2"/>
      <c r="FZJ30" s="2"/>
      <c r="FZK30" s="2"/>
      <c r="FZL30" s="2"/>
      <c r="FZM30" s="2"/>
      <c r="FZN30" s="2"/>
      <c r="FZO30" s="2"/>
      <c r="FZP30" s="2"/>
      <c r="FZQ30" s="2"/>
      <c r="FZR30" s="2"/>
      <c r="FZS30" s="2"/>
      <c r="FZT30" s="2"/>
      <c r="FZU30" s="2"/>
      <c r="FZV30" s="2"/>
      <c r="FZW30" s="2"/>
      <c r="FZX30" s="2"/>
      <c r="FZY30" s="2"/>
      <c r="FZZ30" s="2"/>
      <c r="GAA30" s="2"/>
      <c r="GAB30" s="2"/>
      <c r="GAC30" s="2"/>
      <c r="GAD30" s="2"/>
      <c r="GAE30" s="2"/>
      <c r="GAF30" s="2"/>
      <c r="GAG30" s="2"/>
      <c r="GAH30" s="2"/>
      <c r="GAI30" s="2"/>
      <c r="GAJ30" s="2"/>
      <c r="GAK30" s="2"/>
      <c r="GAL30" s="2"/>
      <c r="GAM30" s="2"/>
      <c r="GAN30" s="2"/>
      <c r="GAO30" s="2"/>
      <c r="GAP30" s="2"/>
      <c r="GAQ30" s="2"/>
      <c r="GAR30" s="2"/>
      <c r="GAS30" s="2"/>
      <c r="GAT30" s="2"/>
      <c r="GAU30" s="2"/>
      <c r="GAV30" s="2"/>
      <c r="GAW30" s="2"/>
      <c r="GAX30" s="2"/>
      <c r="GAY30" s="2"/>
      <c r="GAZ30" s="2"/>
      <c r="GBA30" s="2"/>
      <c r="GBB30" s="2"/>
      <c r="GBC30" s="2"/>
      <c r="GBD30" s="2"/>
      <c r="GBE30" s="2"/>
      <c r="GBF30" s="2"/>
      <c r="GBG30" s="2"/>
      <c r="GBH30" s="2"/>
      <c r="GBI30" s="2"/>
      <c r="GBJ30" s="2"/>
      <c r="GBK30" s="2"/>
      <c r="GBL30" s="2"/>
      <c r="GBM30" s="2"/>
      <c r="GBN30" s="2"/>
      <c r="GBO30" s="2"/>
      <c r="GBP30" s="2"/>
      <c r="GBQ30" s="2"/>
      <c r="GBR30" s="2"/>
      <c r="GBS30" s="2"/>
      <c r="GBT30" s="2"/>
      <c r="GBU30" s="2"/>
      <c r="GBV30" s="2"/>
      <c r="GBW30" s="2"/>
      <c r="GBX30" s="2"/>
      <c r="GBY30" s="2"/>
      <c r="GBZ30" s="2"/>
      <c r="GCA30" s="2"/>
      <c r="GCB30" s="2"/>
      <c r="GCC30" s="2"/>
      <c r="GCD30" s="2"/>
      <c r="GCE30" s="2"/>
      <c r="GCF30" s="2"/>
      <c r="GCG30" s="2"/>
      <c r="GCH30" s="2"/>
      <c r="GCI30" s="2"/>
      <c r="GCJ30" s="2"/>
      <c r="GCK30" s="2"/>
      <c r="GCL30" s="2"/>
      <c r="GCM30" s="2"/>
      <c r="GCN30" s="2"/>
      <c r="GCO30" s="2"/>
      <c r="GCP30" s="2"/>
      <c r="GCQ30" s="2"/>
      <c r="GCR30" s="2"/>
      <c r="GCS30" s="2"/>
      <c r="GCT30" s="2"/>
      <c r="GCU30" s="2"/>
      <c r="GCV30" s="2"/>
      <c r="GCW30" s="2"/>
      <c r="GCX30" s="2"/>
      <c r="GCY30" s="2"/>
      <c r="GCZ30" s="2"/>
      <c r="GDA30" s="2"/>
      <c r="GDB30" s="2"/>
      <c r="GDC30" s="2"/>
      <c r="GDD30" s="2"/>
      <c r="GDE30" s="2"/>
      <c r="GDF30" s="2"/>
      <c r="GDG30" s="2"/>
      <c r="GDH30" s="2"/>
      <c r="GDI30" s="2"/>
      <c r="GDJ30" s="2"/>
      <c r="GDK30" s="2"/>
      <c r="GDL30" s="2"/>
      <c r="GDM30" s="2"/>
      <c r="GDN30" s="2"/>
      <c r="GDO30" s="2"/>
      <c r="GDP30" s="2"/>
      <c r="GDQ30" s="2"/>
      <c r="GDR30" s="2"/>
      <c r="GDS30" s="2"/>
      <c r="GDT30" s="2"/>
      <c r="GDU30" s="2"/>
      <c r="GDV30" s="2"/>
      <c r="GDW30" s="2"/>
      <c r="GDX30" s="2"/>
      <c r="GDY30" s="2"/>
      <c r="GDZ30" s="2"/>
      <c r="GEA30" s="2"/>
      <c r="GEB30" s="2"/>
      <c r="GEC30" s="2"/>
      <c r="GED30" s="2"/>
      <c r="GEE30" s="2"/>
      <c r="GEF30" s="2"/>
      <c r="GEG30" s="2"/>
      <c r="GEH30" s="2"/>
      <c r="GEI30" s="2"/>
      <c r="GEJ30" s="2"/>
      <c r="GEK30" s="2"/>
      <c r="GEL30" s="2"/>
      <c r="GEM30" s="2"/>
      <c r="GEN30" s="2"/>
      <c r="GEO30" s="2"/>
      <c r="GEP30" s="2"/>
      <c r="GEQ30" s="2"/>
      <c r="GER30" s="2"/>
      <c r="GES30" s="2"/>
      <c r="GET30" s="2"/>
      <c r="GEU30" s="2"/>
      <c r="GEV30" s="2"/>
      <c r="GEW30" s="2"/>
      <c r="GEX30" s="2"/>
      <c r="GEY30" s="2"/>
      <c r="GEZ30" s="2"/>
      <c r="GFA30" s="2"/>
      <c r="GFB30" s="2"/>
      <c r="GFC30" s="2"/>
      <c r="GFD30" s="2"/>
      <c r="GFE30" s="2"/>
      <c r="GFF30" s="2"/>
      <c r="GFG30" s="2"/>
      <c r="GFH30" s="2"/>
      <c r="GFI30" s="2"/>
      <c r="GFJ30" s="2"/>
      <c r="GFK30" s="2"/>
      <c r="GFL30" s="2"/>
      <c r="GFM30" s="2"/>
      <c r="GFN30" s="2"/>
      <c r="GFO30" s="2"/>
      <c r="GFP30" s="2"/>
      <c r="GFQ30" s="2"/>
      <c r="GFR30" s="2"/>
      <c r="GFS30" s="2"/>
      <c r="GFT30" s="2"/>
      <c r="GFU30" s="2"/>
      <c r="GFV30" s="2"/>
      <c r="GFW30" s="2"/>
      <c r="GFX30" s="2"/>
      <c r="GFY30" s="2"/>
      <c r="GFZ30" s="2"/>
      <c r="GGA30" s="2"/>
      <c r="GGB30" s="2"/>
      <c r="GGC30" s="2"/>
      <c r="GGD30" s="2"/>
      <c r="GGE30" s="2"/>
      <c r="GGF30" s="2"/>
      <c r="GGG30" s="2"/>
      <c r="GGH30" s="2"/>
      <c r="GGI30" s="2"/>
      <c r="GGJ30" s="2"/>
      <c r="GGK30" s="2"/>
      <c r="GGL30" s="2"/>
      <c r="GGM30" s="2"/>
      <c r="GGN30" s="2"/>
      <c r="GGO30" s="2"/>
      <c r="GGP30" s="2"/>
      <c r="GGQ30" s="2"/>
      <c r="GGR30" s="2"/>
      <c r="GGS30" s="2"/>
      <c r="GGT30" s="2"/>
      <c r="GGU30" s="2"/>
      <c r="GGV30" s="2"/>
      <c r="GGW30" s="2"/>
      <c r="GGX30" s="2"/>
      <c r="GGY30" s="2"/>
      <c r="GGZ30" s="2"/>
      <c r="GHA30" s="2"/>
      <c r="GHB30" s="2"/>
      <c r="GHC30" s="2"/>
      <c r="GHD30" s="2"/>
      <c r="GHE30" s="2"/>
      <c r="GHF30" s="2"/>
      <c r="GHG30" s="2"/>
      <c r="GHH30" s="2"/>
      <c r="GHI30" s="2"/>
      <c r="GHJ30" s="2"/>
      <c r="GHK30" s="2"/>
      <c r="GHL30" s="2"/>
      <c r="GHM30" s="2"/>
      <c r="GHN30" s="2"/>
      <c r="GHO30" s="2"/>
      <c r="GHP30" s="2"/>
      <c r="GHQ30" s="2"/>
      <c r="GHR30" s="2"/>
      <c r="GHS30" s="2"/>
      <c r="GHT30" s="2"/>
      <c r="GHU30" s="2"/>
      <c r="GHV30" s="2"/>
      <c r="GHW30" s="2"/>
      <c r="GHX30" s="2"/>
      <c r="GHY30" s="2"/>
      <c r="GHZ30" s="2"/>
      <c r="GIA30" s="2"/>
      <c r="GIB30" s="2"/>
      <c r="GIC30" s="2"/>
      <c r="GID30" s="2"/>
      <c r="GIE30" s="2"/>
      <c r="GIF30" s="2"/>
      <c r="GIG30" s="2"/>
      <c r="GIH30" s="2"/>
      <c r="GII30" s="2"/>
      <c r="GIJ30" s="2"/>
      <c r="GIK30" s="2"/>
      <c r="GIL30" s="2"/>
      <c r="GIM30" s="2"/>
      <c r="GIN30" s="2"/>
      <c r="GIO30" s="2"/>
      <c r="GIP30" s="2"/>
      <c r="GIQ30" s="2"/>
      <c r="GIR30" s="2"/>
      <c r="GIS30" s="2"/>
      <c r="GIT30" s="2"/>
      <c r="GIU30" s="2"/>
      <c r="GIV30" s="2"/>
      <c r="GIW30" s="2"/>
      <c r="GIX30" s="2"/>
      <c r="GIY30" s="2"/>
      <c r="GIZ30" s="2"/>
      <c r="GJA30" s="2"/>
      <c r="GJB30" s="2"/>
      <c r="GJC30" s="2"/>
      <c r="GJD30" s="2"/>
      <c r="GJE30" s="2"/>
      <c r="GJF30" s="2"/>
      <c r="GJG30" s="2"/>
      <c r="GJH30" s="2"/>
      <c r="GJI30" s="2"/>
      <c r="GJJ30" s="2"/>
      <c r="GJK30" s="2"/>
      <c r="GJL30" s="2"/>
      <c r="GJM30" s="2"/>
      <c r="GJN30" s="2"/>
      <c r="GJO30" s="2"/>
      <c r="GJP30" s="2"/>
      <c r="GJQ30" s="2"/>
      <c r="GJR30" s="2"/>
      <c r="GJS30" s="2"/>
      <c r="GJT30" s="2"/>
      <c r="GJU30" s="2"/>
      <c r="GJV30" s="2"/>
      <c r="GJW30" s="2"/>
      <c r="GJX30" s="2"/>
      <c r="GJY30" s="2"/>
      <c r="GJZ30" s="2"/>
      <c r="GKA30" s="2"/>
      <c r="GKB30" s="2"/>
      <c r="GKC30" s="2"/>
      <c r="GKD30" s="2"/>
      <c r="GKE30" s="2"/>
      <c r="GKF30" s="2"/>
      <c r="GKG30" s="2"/>
      <c r="GKH30" s="2"/>
      <c r="GKI30" s="2"/>
      <c r="GKJ30" s="2"/>
      <c r="GKK30" s="2"/>
      <c r="GKL30" s="2"/>
      <c r="GKM30" s="2"/>
      <c r="GKN30" s="2"/>
      <c r="GKO30" s="2"/>
      <c r="GKP30" s="2"/>
      <c r="GKQ30" s="2"/>
      <c r="GKR30" s="2"/>
      <c r="GKS30" s="2"/>
      <c r="GKT30" s="2"/>
      <c r="GKU30" s="2"/>
      <c r="GKV30" s="2"/>
      <c r="GKW30" s="2"/>
      <c r="GKX30" s="2"/>
      <c r="GKY30" s="2"/>
      <c r="GKZ30" s="2"/>
      <c r="GLA30" s="2"/>
      <c r="GLB30" s="2"/>
      <c r="GLC30" s="2"/>
      <c r="GLD30" s="2"/>
      <c r="GLE30" s="2"/>
      <c r="GLF30" s="2"/>
      <c r="GLG30" s="2"/>
      <c r="GLH30" s="2"/>
      <c r="GLI30" s="2"/>
      <c r="GLJ30" s="2"/>
      <c r="GLK30" s="2"/>
      <c r="GLL30" s="2"/>
      <c r="GLM30" s="2"/>
      <c r="GLN30" s="2"/>
      <c r="GLO30" s="2"/>
      <c r="GLP30" s="2"/>
      <c r="GLQ30" s="2"/>
      <c r="GLR30" s="2"/>
      <c r="GLS30" s="2"/>
      <c r="GLT30" s="2"/>
      <c r="GLU30" s="2"/>
      <c r="GLV30" s="2"/>
      <c r="GLW30" s="2"/>
      <c r="GLX30" s="2"/>
      <c r="GLY30" s="2"/>
      <c r="GLZ30" s="2"/>
      <c r="GMA30" s="2"/>
      <c r="GMB30" s="2"/>
      <c r="GMC30" s="2"/>
      <c r="GMD30" s="2"/>
      <c r="GME30" s="2"/>
      <c r="GMF30" s="2"/>
      <c r="GMG30" s="2"/>
      <c r="GMH30" s="2"/>
      <c r="GMI30" s="2"/>
      <c r="GMJ30" s="2"/>
      <c r="GMK30" s="2"/>
      <c r="GML30" s="2"/>
      <c r="GMM30" s="2"/>
      <c r="GMN30" s="2"/>
      <c r="GMO30" s="2"/>
      <c r="GMP30" s="2"/>
      <c r="GMQ30" s="2"/>
      <c r="GMR30" s="2"/>
      <c r="GMS30" s="2"/>
      <c r="GMT30" s="2"/>
      <c r="GMU30" s="2"/>
      <c r="GMV30" s="2"/>
      <c r="GMW30" s="2"/>
      <c r="GMX30" s="2"/>
      <c r="GMY30" s="2"/>
      <c r="GMZ30" s="2"/>
      <c r="GNA30" s="2"/>
      <c r="GNB30" s="2"/>
      <c r="GNC30" s="2"/>
      <c r="GND30" s="2"/>
      <c r="GNE30" s="2"/>
      <c r="GNF30" s="2"/>
      <c r="GNG30" s="2"/>
      <c r="GNH30" s="2"/>
      <c r="GNI30" s="2"/>
      <c r="GNJ30" s="2"/>
      <c r="GNK30" s="2"/>
      <c r="GNL30" s="2"/>
      <c r="GNM30" s="2"/>
      <c r="GNN30" s="2"/>
      <c r="GNO30" s="2"/>
      <c r="GNP30" s="2"/>
      <c r="GNQ30" s="2"/>
      <c r="GNR30" s="2"/>
      <c r="GNS30" s="2"/>
      <c r="GNT30" s="2"/>
      <c r="GNU30" s="2"/>
      <c r="GNV30" s="2"/>
      <c r="GNW30" s="2"/>
      <c r="GNX30" s="2"/>
      <c r="GNY30" s="2"/>
      <c r="GNZ30" s="2"/>
      <c r="GOA30" s="2"/>
      <c r="GOB30" s="2"/>
      <c r="GOC30" s="2"/>
      <c r="GOD30" s="2"/>
      <c r="GOE30" s="2"/>
      <c r="GOF30" s="2"/>
      <c r="GOG30" s="2"/>
      <c r="GOH30" s="2"/>
      <c r="GOI30" s="2"/>
      <c r="GOJ30" s="2"/>
      <c r="GOK30" s="2"/>
      <c r="GOL30" s="2"/>
      <c r="GOM30" s="2"/>
      <c r="GON30" s="2"/>
      <c r="GOO30" s="2"/>
      <c r="GOP30" s="2"/>
      <c r="GOQ30" s="2"/>
      <c r="GOR30" s="2"/>
      <c r="GOS30" s="2"/>
      <c r="GOT30" s="2"/>
      <c r="GOU30" s="2"/>
      <c r="GOV30" s="2"/>
      <c r="GOW30" s="2"/>
      <c r="GOX30" s="2"/>
      <c r="GOY30" s="2"/>
      <c r="GOZ30" s="2"/>
      <c r="GPA30" s="2"/>
      <c r="GPB30" s="2"/>
      <c r="GPC30" s="2"/>
      <c r="GPD30" s="2"/>
      <c r="GPE30" s="2"/>
      <c r="GPF30" s="2"/>
      <c r="GPG30" s="2"/>
      <c r="GPH30" s="2"/>
      <c r="GPI30" s="2"/>
      <c r="GPJ30" s="2"/>
      <c r="GPK30" s="2"/>
      <c r="GPL30" s="2"/>
      <c r="GPM30" s="2"/>
      <c r="GPN30" s="2"/>
      <c r="GPO30" s="2"/>
      <c r="GPP30" s="2"/>
      <c r="GPQ30" s="2"/>
      <c r="GPR30" s="2"/>
      <c r="GPS30" s="2"/>
      <c r="GPT30" s="2"/>
      <c r="GPU30" s="2"/>
      <c r="GPV30" s="2"/>
      <c r="GPW30" s="2"/>
      <c r="GPX30" s="2"/>
      <c r="GPY30" s="2"/>
      <c r="GPZ30" s="2"/>
      <c r="GQA30" s="2"/>
      <c r="GQB30" s="2"/>
      <c r="GQC30" s="2"/>
      <c r="GQD30" s="2"/>
      <c r="GQE30" s="2"/>
      <c r="GQF30" s="2"/>
      <c r="GQG30" s="2"/>
      <c r="GQH30" s="2"/>
      <c r="GQI30" s="2"/>
      <c r="GQJ30" s="2"/>
      <c r="GQK30" s="2"/>
      <c r="GQL30" s="2"/>
      <c r="GQM30" s="2"/>
      <c r="GQN30" s="2"/>
      <c r="GQO30" s="2"/>
      <c r="GQP30" s="2"/>
      <c r="GQQ30" s="2"/>
      <c r="GQR30" s="2"/>
      <c r="GQS30" s="2"/>
      <c r="GQT30" s="2"/>
      <c r="GQU30" s="2"/>
      <c r="GQV30" s="2"/>
      <c r="GQW30" s="2"/>
      <c r="GQX30" s="2"/>
      <c r="GQY30" s="2"/>
      <c r="GQZ30" s="2"/>
      <c r="GRA30" s="2"/>
      <c r="GRB30" s="2"/>
      <c r="GRC30" s="2"/>
      <c r="GRD30" s="2"/>
      <c r="GRE30" s="2"/>
      <c r="GRF30" s="2"/>
      <c r="GRG30" s="2"/>
      <c r="GRH30" s="2"/>
      <c r="GRI30" s="2"/>
      <c r="GRJ30" s="2"/>
      <c r="GRK30" s="2"/>
      <c r="GRL30" s="2"/>
      <c r="GRM30" s="2"/>
      <c r="GRN30" s="2"/>
      <c r="GRO30" s="2"/>
      <c r="GRP30" s="2"/>
      <c r="GRQ30" s="2"/>
      <c r="GRR30" s="2"/>
      <c r="GRS30" s="2"/>
      <c r="GRT30" s="2"/>
      <c r="GRU30" s="2"/>
      <c r="GRV30" s="2"/>
      <c r="GRW30" s="2"/>
      <c r="GRX30" s="2"/>
      <c r="GRY30" s="2"/>
      <c r="GRZ30" s="2"/>
      <c r="GSA30" s="2"/>
      <c r="GSB30" s="2"/>
      <c r="GSC30" s="2"/>
      <c r="GSD30" s="2"/>
      <c r="GSE30" s="2"/>
      <c r="GSF30" s="2"/>
      <c r="GSG30" s="2"/>
      <c r="GSH30" s="2"/>
      <c r="GSI30" s="2"/>
      <c r="GSJ30" s="2"/>
      <c r="GSK30" s="2"/>
      <c r="GSL30" s="2"/>
      <c r="GSM30" s="2"/>
      <c r="GSN30" s="2"/>
      <c r="GSO30" s="2"/>
      <c r="GSP30" s="2"/>
      <c r="GSQ30" s="2"/>
      <c r="GSR30" s="2"/>
      <c r="GSS30" s="2"/>
      <c r="GST30" s="2"/>
      <c r="GSU30" s="2"/>
      <c r="GSV30" s="2"/>
      <c r="GSW30" s="2"/>
      <c r="GSX30" s="2"/>
      <c r="GSY30" s="2"/>
      <c r="GSZ30" s="2"/>
      <c r="GTA30" s="2"/>
      <c r="GTB30" s="2"/>
      <c r="GTC30" s="2"/>
      <c r="GTD30" s="2"/>
      <c r="GTE30" s="2"/>
      <c r="GTF30" s="2"/>
      <c r="GTG30" s="2"/>
      <c r="GTH30" s="2"/>
      <c r="GTI30" s="2"/>
      <c r="GTJ30" s="2"/>
      <c r="GTK30" s="2"/>
      <c r="GTL30" s="2"/>
      <c r="GTM30" s="2"/>
      <c r="GTN30" s="2"/>
      <c r="GTO30" s="2"/>
      <c r="GTP30" s="2"/>
      <c r="GTQ30" s="2"/>
      <c r="GTR30" s="2"/>
      <c r="GTS30" s="2"/>
      <c r="GTT30" s="2"/>
      <c r="GTU30" s="2"/>
      <c r="GTV30" s="2"/>
      <c r="GTW30" s="2"/>
      <c r="GTX30" s="2"/>
      <c r="GTY30" s="2"/>
      <c r="GTZ30" s="2"/>
      <c r="GUA30" s="2"/>
      <c r="GUB30" s="2"/>
      <c r="GUC30" s="2"/>
      <c r="GUD30" s="2"/>
      <c r="GUE30" s="2"/>
      <c r="GUF30" s="2"/>
      <c r="GUG30" s="2"/>
      <c r="GUH30" s="2"/>
      <c r="GUI30" s="2"/>
      <c r="GUJ30" s="2"/>
      <c r="GUK30" s="2"/>
      <c r="GUL30" s="2"/>
      <c r="GUM30" s="2"/>
      <c r="GUN30" s="2"/>
      <c r="GUO30" s="2"/>
      <c r="GUP30" s="2"/>
      <c r="GUQ30" s="2"/>
      <c r="GUR30" s="2"/>
      <c r="GUS30" s="2"/>
      <c r="GUT30" s="2"/>
      <c r="GUU30" s="2"/>
      <c r="GUV30" s="2"/>
      <c r="GUW30" s="2"/>
      <c r="GUX30" s="2"/>
      <c r="GUY30" s="2"/>
      <c r="GUZ30" s="2"/>
      <c r="GVA30" s="2"/>
      <c r="GVB30" s="2"/>
      <c r="GVC30" s="2"/>
      <c r="GVD30" s="2"/>
      <c r="GVE30" s="2"/>
      <c r="GVF30" s="2"/>
      <c r="GVG30" s="2"/>
      <c r="GVH30" s="2"/>
      <c r="GVI30" s="2"/>
      <c r="GVJ30" s="2"/>
      <c r="GVK30" s="2"/>
      <c r="GVL30" s="2"/>
      <c r="GVM30" s="2"/>
      <c r="GVN30" s="2"/>
      <c r="GVO30" s="2"/>
      <c r="GVP30" s="2"/>
      <c r="GVQ30" s="2"/>
      <c r="GVR30" s="2"/>
      <c r="GVS30" s="2"/>
      <c r="GVT30" s="2"/>
      <c r="GVU30" s="2"/>
      <c r="GVV30" s="2"/>
      <c r="GVW30" s="2"/>
      <c r="GVX30" s="2"/>
      <c r="GVY30" s="2"/>
      <c r="GVZ30" s="2"/>
      <c r="GWA30" s="2"/>
      <c r="GWB30" s="2"/>
      <c r="GWC30" s="2"/>
      <c r="GWD30" s="2"/>
      <c r="GWE30" s="2"/>
      <c r="GWF30" s="2"/>
      <c r="GWG30" s="2"/>
      <c r="GWH30" s="2"/>
      <c r="GWI30" s="2"/>
      <c r="GWJ30" s="2"/>
      <c r="GWK30" s="2"/>
      <c r="GWL30" s="2"/>
      <c r="GWM30" s="2"/>
      <c r="GWN30" s="2"/>
      <c r="GWO30" s="2"/>
      <c r="GWP30" s="2"/>
      <c r="GWQ30" s="2"/>
      <c r="GWR30" s="2"/>
      <c r="GWS30" s="2"/>
      <c r="GWT30" s="2"/>
      <c r="GWU30" s="2"/>
      <c r="GWV30" s="2"/>
      <c r="GWW30" s="2"/>
      <c r="GWX30" s="2"/>
      <c r="GWY30" s="2"/>
      <c r="GWZ30" s="2"/>
      <c r="GXA30" s="2"/>
      <c r="GXB30" s="2"/>
      <c r="GXC30" s="2"/>
      <c r="GXD30" s="2"/>
      <c r="GXE30" s="2"/>
      <c r="GXF30" s="2"/>
      <c r="GXG30" s="2"/>
      <c r="GXH30" s="2"/>
      <c r="GXI30" s="2"/>
      <c r="GXJ30" s="2"/>
      <c r="GXK30" s="2"/>
      <c r="GXL30" s="2"/>
      <c r="GXM30" s="2"/>
      <c r="GXN30" s="2"/>
      <c r="GXO30" s="2"/>
      <c r="GXP30" s="2"/>
      <c r="GXQ30" s="2"/>
      <c r="GXR30" s="2"/>
      <c r="GXS30" s="2"/>
      <c r="GXT30" s="2"/>
      <c r="GXU30" s="2"/>
      <c r="GXV30" s="2"/>
      <c r="GXW30" s="2"/>
      <c r="GXX30" s="2"/>
      <c r="GXY30" s="2"/>
      <c r="GXZ30" s="2"/>
      <c r="GYA30" s="2"/>
      <c r="GYB30" s="2"/>
      <c r="GYC30" s="2"/>
      <c r="GYD30" s="2"/>
      <c r="GYE30" s="2"/>
      <c r="GYF30" s="2"/>
      <c r="GYG30" s="2"/>
      <c r="GYH30" s="2"/>
      <c r="GYI30" s="2"/>
      <c r="GYJ30" s="2"/>
      <c r="GYK30" s="2"/>
      <c r="GYL30" s="2"/>
      <c r="GYM30" s="2"/>
      <c r="GYN30" s="2"/>
      <c r="GYO30" s="2"/>
      <c r="GYP30" s="2"/>
      <c r="GYQ30" s="2"/>
      <c r="GYR30" s="2"/>
      <c r="GYS30" s="2"/>
      <c r="GYT30" s="2"/>
      <c r="GYU30" s="2"/>
      <c r="GYV30" s="2"/>
      <c r="GYW30" s="2"/>
      <c r="GYX30" s="2"/>
      <c r="GYY30" s="2"/>
      <c r="GYZ30" s="2"/>
      <c r="GZA30" s="2"/>
      <c r="GZB30" s="2"/>
      <c r="GZC30" s="2"/>
      <c r="GZD30" s="2"/>
      <c r="GZE30" s="2"/>
      <c r="GZF30" s="2"/>
      <c r="GZG30" s="2"/>
      <c r="GZH30" s="2"/>
      <c r="GZI30" s="2"/>
      <c r="GZJ30" s="2"/>
      <c r="GZK30" s="2"/>
      <c r="GZL30" s="2"/>
      <c r="GZM30" s="2"/>
      <c r="GZN30" s="2"/>
      <c r="GZO30" s="2"/>
      <c r="GZP30" s="2"/>
      <c r="GZQ30" s="2"/>
      <c r="GZR30" s="2"/>
      <c r="GZS30" s="2"/>
      <c r="GZT30" s="2"/>
      <c r="GZU30" s="2"/>
      <c r="GZV30" s="2"/>
      <c r="GZW30" s="2"/>
      <c r="GZX30" s="2"/>
      <c r="GZY30" s="2"/>
      <c r="GZZ30" s="2"/>
      <c r="HAA30" s="2"/>
      <c r="HAB30" s="2"/>
      <c r="HAC30" s="2"/>
      <c r="HAD30" s="2"/>
      <c r="HAE30" s="2"/>
      <c r="HAF30" s="2"/>
      <c r="HAG30" s="2"/>
      <c r="HAH30" s="2"/>
      <c r="HAI30" s="2"/>
      <c r="HAJ30" s="2"/>
      <c r="HAK30" s="2"/>
      <c r="HAL30" s="2"/>
      <c r="HAM30" s="2"/>
      <c r="HAN30" s="2"/>
      <c r="HAO30" s="2"/>
      <c r="HAP30" s="2"/>
      <c r="HAQ30" s="2"/>
      <c r="HAR30" s="2"/>
      <c r="HAS30" s="2"/>
      <c r="HAT30" s="2"/>
      <c r="HAU30" s="2"/>
      <c r="HAV30" s="2"/>
      <c r="HAW30" s="2"/>
      <c r="HAX30" s="2"/>
      <c r="HAY30" s="2"/>
      <c r="HAZ30" s="2"/>
      <c r="HBA30" s="2"/>
      <c r="HBB30" s="2"/>
      <c r="HBC30" s="2"/>
      <c r="HBD30" s="2"/>
      <c r="HBE30" s="2"/>
      <c r="HBF30" s="2"/>
      <c r="HBG30" s="2"/>
      <c r="HBH30" s="2"/>
      <c r="HBI30" s="2"/>
      <c r="HBJ30" s="2"/>
      <c r="HBK30" s="2"/>
      <c r="HBL30" s="2"/>
      <c r="HBM30" s="2"/>
      <c r="HBN30" s="2"/>
      <c r="HBO30" s="2"/>
      <c r="HBP30" s="2"/>
      <c r="HBQ30" s="2"/>
      <c r="HBR30" s="2"/>
      <c r="HBS30" s="2"/>
      <c r="HBT30" s="2"/>
      <c r="HBU30" s="2"/>
      <c r="HBV30" s="2"/>
      <c r="HBW30" s="2"/>
      <c r="HBX30" s="2"/>
      <c r="HBY30" s="2"/>
      <c r="HBZ30" s="2"/>
      <c r="HCA30" s="2"/>
      <c r="HCB30" s="2"/>
      <c r="HCC30" s="2"/>
      <c r="HCD30" s="2"/>
      <c r="HCE30" s="2"/>
      <c r="HCF30" s="2"/>
      <c r="HCG30" s="2"/>
      <c r="HCH30" s="2"/>
      <c r="HCI30" s="2"/>
      <c r="HCJ30" s="2"/>
      <c r="HCK30" s="2"/>
      <c r="HCL30" s="2"/>
      <c r="HCM30" s="2"/>
      <c r="HCN30" s="2"/>
      <c r="HCO30" s="2"/>
      <c r="HCP30" s="2"/>
      <c r="HCQ30" s="2"/>
      <c r="HCR30" s="2"/>
      <c r="HCS30" s="2"/>
      <c r="HCT30" s="2"/>
      <c r="HCU30" s="2"/>
      <c r="HCV30" s="2"/>
      <c r="HCW30" s="2"/>
      <c r="HCX30" s="2"/>
      <c r="HCY30" s="2"/>
      <c r="HCZ30" s="2"/>
      <c r="HDA30" s="2"/>
      <c r="HDB30" s="2"/>
      <c r="HDC30" s="2"/>
      <c r="HDD30" s="2"/>
      <c r="HDE30" s="2"/>
      <c r="HDF30" s="2"/>
      <c r="HDG30" s="2"/>
      <c r="HDH30" s="2"/>
      <c r="HDI30" s="2"/>
      <c r="HDJ30" s="2"/>
      <c r="HDK30" s="2"/>
      <c r="HDL30" s="2"/>
      <c r="HDM30" s="2"/>
      <c r="HDN30" s="2"/>
      <c r="HDO30" s="2"/>
      <c r="HDP30" s="2"/>
      <c r="HDQ30" s="2"/>
      <c r="HDR30" s="2"/>
      <c r="HDS30" s="2"/>
      <c r="HDT30" s="2"/>
      <c r="HDU30" s="2"/>
      <c r="HDV30" s="2"/>
      <c r="HDW30" s="2"/>
      <c r="HDX30" s="2"/>
      <c r="HDY30" s="2"/>
      <c r="HDZ30" s="2"/>
      <c r="HEA30" s="2"/>
      <c r="HEB30" s="2"/>
      <c r="HEC30" s="2"/>
      <c r="HED30" s="2"/>
      <c r="HEE30" s="2"/>
      <c r="HEF30" s="2"/>
      <c r="HEG30" s="2"/>
      <c r="HEH30" s="2"/>
      <c r="HEI30" s="2"/>
      <c r="HEJ30" s="2"/>
      <c r="HEK30" s="2"/>
      <c r="HEL30" s="2"/>
      <c r="HEM30" s="2"/>
      <c r="HEN30" s="2"/>
      <c r="HEO30" s="2"/>
      <c r="HEP30" s="2"/>
      <c r="HEQ30" s="2"/>
      <c r="HER30" s="2"/>
      <c r="HES30" s="2"/>
      <c r="HET30" s="2"/>
      <c r="HEU30" s="2"/>
      <c r="HEV30" s="2"/>
      <c r="HEW30" s="2"/>
      <c r="HEX30" s="2"/>
      <c r="HEY30" s="2"/>
      <c r="HEZ30" s="2"/>
      <c r="HFA30" s="2"/>
      <c r="HFB30" s="2"/>
      <c r="HFC30" s="2"/>
      <c r="HFD30" s="2"/>
      <c r="HFE30" s="2"/>
      <c r="HFF30" s="2"/>
      <c r="HFG30" s="2"/>
      <c r="HFH30" s="2"/>
      <c r="HFI30" s="2"/>
      <c r="HFJ30" s="2"/>
      <c r="HFK30" s="2"/>
      <c r="HFL30" s="2"/>
      <c r="HFM30" s="2"/>
      <c r="HFN30" s="2"/>
      <c r="HFO30" s="2"/>
      <c r="HFP30" s="2"/>
      <c r="HFQ30" s="2"/>
      <c r="HFR30" s="2"/>
      <c r="HFS30" s="2"/>
      <c r="HFT30" s="2"/>
      <c r="HFU30" s="2"/>
      <c r="HFV30" s="2"/>
      <c r="HFW30" s="2"/>
      <c r="HFX30" s="2"/>
      <c r="HFY30" s="2"/>
      <c r="HFZ30" s="2"/>
      <c r="HGA30" s="2"/>
      <c r="HGB30" s="2"/>
      <c r="HGC30" s="2"/>
      <c r="HGD30" s="2"/>
      <c r="HGE30" s="2"/>
      <c r="HGF30" s="2"/>
      <c r="HGG30" s="2"/>
      <c r="HGH30" s="2"/>
      <c r="HGI30" s="2"/>
      <c r="HGJ30" s="2"/>
      <c r="HGK30" s="2"/>
      <c r="HGL30" s="2"/>
      <c r="HGM30" s="2"/>
      <c r="HGN30" s="2"/>
      <c r="HGO30" s="2"/>
      <c r="HGP30" s="2"/>
      <c r="HGQ30" s="2"/>
      <c r="HGR30" s="2"/>
      <c r="HGS30" s="2"/>
      <c r="HGT30" s="2"/>
      <c r="HGU30" s="2"/>
      <c r="HGV30" s="2"/>
      <c r="HGW30" s="2"/>
      <c r="HGX30" s="2"/>
      <c r="HGY30" s="2"/>
      <c r="HGZ30" s="2"/>
      <c r="HHA30" s="2"/>
      <c r="HHB30" s="2"/>
      <c r="HHC30" s="2"/>
      <c r="HHD30" s="2"/>
      <c r="HHE30" s="2"/>
      <c r="HHF30" s="2"/>
      <c r="HHG30" s="2"/>
      <c r="HHH30" s="2"/>
      <c r="HHI30" s="2"/>
      <c r="HHJ30" s="2"/>
      <c r="HHK30" s="2"/>
      <c r="HHL30" s="2"/>
      <c r="HHM30" s="2"/>
      <c r="HHN30" s="2"/>
      <c r="HHO30" s="2"/>
      <c r="HHP30" s="2"/>
      <c r="HHQ30" s="2"/>
      <c r="HHR30" s="2"/>
      <c r="HHS30" s="2"/>
      <c r="HHT30" s="2"/>
      <c r="HHU30" s="2"/>
      <c r="HHV30" s="2"/>
      <c r="HHW30" s="2"/>
      <c r="HHX30" s="2"/>
      <c r="HHY30" s="2"/>
      <c r="HHZ30" s="2"/>
      <c r="HIA30" s="2"/>
      <c r="HIB30" s="2"/>
      <c r="HIC30" s="2"/>
      <c r="HID30" s="2"/>
      <c r="HIE30" s="2"/>
      <c r="HIF30" s="2"/>
      <c r="HIG30" s="2"/>
      <c r="HIH30" s="2"/>
      <c r="HII30" s="2"/>
      <c r="HIJ30" s="2"/>
      <c r="HIK30" s="2"/>
      <c r="HIL30" s="2"/>
      <c r="HIM30" s="2"/>
      <c r="HIN30" s="2"/>
      <c r="HIO30" s="2"/>
      <c r="HIP30" s="2"/>
      <c r="HIQ30" s="2"/>
      <c r="HIR30" s="2"/>
      <c r="HIS30" s="2"/>
      <c r="HIT30" s="2"/>
      <c r="HIU30" s="2"/>
      <c r="HIV30" s="2"/>
      <c r="HIW30" s="2"/>
      <c r="HIX30" s="2"/>
      <c r="HIY30" s="2"/>
      <c r="HIZ30" s="2"/>
      <c r="HJA30" s="2"/>
      <c r="HJB30" s="2"/>
      <c r="HJC30" s="2"/>
      <c r="HJD30" s="2"/>
      <c r="HJE30" s="2"/>
      <c r="HJF30" s="2"/>
      <c r="HJG30" s="2"/>
      <c r="HJH30" s="2"/>
      <c r="HJI30" s="2"/>
      <c r="HJJ30" s="2"/>
      <c r="HJK30" s="2"/>
      <c r="HJL30" s="2"/>
      <c r="HJM30" s="2"/>
      <c r="HJN30" s="2"/>
      <c r="HJO30" s="2"/>
      <c r="HJP30" s="2"/>
      <c r="HJQ30" s="2"/>
      <c r="HJR30" s="2"/>
      <c r="HJS30" s="2"/>
      <c r="HJT30" s="2"/>
      <c r="HJU30" s="2"/>
      <c r="HJV30" s="2"/>
      <c r="HJW30" s="2"/>
      <c r="HJX30" s="2"/>
      <c r="HJY30" s="2"/>
      <c r="HJZ30" s="2"/>
      <c r="HKA30" s="2"/>
      <c r="HKB30" s="2"/>
      <c r="HKC30" s="2"/>
      <c r="HKD30" s="2"/>
      <c r="HKE30" s="2"/>
      <c r="HKF30" s="2"/>
      <c r="HKG30" s="2"/>
      <c r="HKH30" s="2"/>
      <c r="HKI30" s="2"/>
      <c r="HKJ30" s="2"/>
      <c r="HKK30" s="2"/>
      <c r="HKL30" s="2"/>
      <c r="HKM30" s="2"/>
      <c r="HKN30" s="2"/>
      <c r="HKO30" s="2"/>
      <c r="HKP30" s="2"/>
      <c r="HKQ30" s="2"/>
      <c r="HKR30" s="2"/>
      <c r="HKS30" s="2"/>
      <c r="HKT30" s="2"/>
      <c r="HKU30" s="2"/>
      <c r="HKV30" s="2"/>
      <c r="HKW30" s="2"/>
      <c r="HKX30" s="2"/>
      <c r="HKY30" s="2"/>
      <c r="HKZ30" s="2"/>
      <c r="HLA30" s="2"/>
      <c r="HLB30" s="2"/>
      <c r="HLC30" s="2"/>
      <c r="HLD30" s="2"/>
      <c r="HLE30" s="2"/>
      <c r="HLF30" s="2"/>
      <c r="HLG30" s="2"/>
      <c r="HLH30" s="2"/>
      <c r="HLI30" s="2"/>
      <c r="HLJ30" s="2"/>
      <c r="HLK30" s="2"/>
      <c r="HLL30" s="2"/>
      <c r="HLM30" s="2"/>
      <c r="HLN30" s="2"/>
      <c r="HLO30" s="2"/>
      <c r="HLP30" s="2"/>
      <c r="HLQ30" s="2"/>
      <c r="HLR30" s="2"/>
      <c r="HLS30" s="2"/>
      <c r="HLT30" s="2"/>
      <c r="HLU30" s="2"/>
      <c r="HLV30" s="2"/>
      <c r="HLW30" s="2"/>
      <c r="HLX30" s="2"/>
      <c r="HLY30" s="2"/>
      <c r="HLZ30" s="2"/>
      <c r="HMA30" s="2"/>
      <c r="HMB30" s="2"/>
      <c r="HMC30" s="2"/>
      <c r="HMD30" s="2"/>
      <c r="HME30" s="2"/>
      <c r="HMF30" s="2"/>
      <c r="HMG30" s="2"/>
      <c r="HMH30" s="2"/>
      <c r="HMI30" s="2"/>
      <c r="HMJ30" s="2"/>
      <c r="HMK30" s="2"/>
      <c r="HML30" s="2"/>
      <c r="HMM30" s="2"/>
      <c r="HMN30" s="2"/>
      <c r="HMO30" s="2"/>
      <c r="HMP30" s="2"/>
      <c r="HMQ30" s="2"/>
      <c r="HMR30" s="2"/>
      <c r="HMS30" s="2"/>
      <c r="HMT30" s="2"/>
      <c r="HMU30" s="2"/>
      <c r="HMV30" s="2"/>
      <c r="HMW30" s="2"/>
      <c r="HMX30" s="2"/>
      <c r="HMY30" s="2"/>
      <c r="HMZ30" s="2"/>
      <c r="HNA30" s="2"/>
      <c r="HNB30" s="2"/>
      <c r="HNC30" s="2"/>
      <c r="HND30" s="2"/>
      <c r="HNE30" s="2"/>
      <c r="HNF30" s="2"/>
      <c r="HNG30" s="2"/>
      <c r="HNH30" s="2"/>
      <c r="HNI30" s="2"/>
      <c r="HNJ30" s="2"/>
      <c r="HNK30" s="2"/>
      <c r="HNL30" s="2"/>
      <c r="HNM30" s="2"/>
      <c r="HNN30" s="2"/>
      <c r="HNO30" s="2"/>
      <c r="HNP30" s="2"/>
      <c r="HNQ30" s="2"/>
      <c r="HNR30" s="2"/>
      <c r="HNS30" s="2"/>
      <c r="HNT30" s="2"/>
      <c r="HNU30" s="2"/>
      <c r="HNV30" s="2"/>
      <c r="HNW30" s="2"/>
      <c r="HNX30" s="2"/>
      <c r="HNY30" s="2"/>
      <c r="HNZ30" s="2"/>
      <c r="HOA30" s="2"/>
      <c r="HOB30" s="2"/>
      <c r="HOC30" s="2"/>
      <c r="HOD30" s="2"/>
      <c r="HOE30" s="2"/>
      <c r="HOF30" s="2"/>
      <c r="HOG30" s="2"/>
      <c r="HOH30" s="2"/>
      <c r="HOI30" s="2"/>
      <c r="HOJ30" s="2"/>
      <c r="HOK30" s="2"/>
      <c r="HOL30" s="2"/>
      <c r="HOM30" s="2"/>
      <c r="HON30" s="2"/>
      <c r="HOO30" s="2"/>
      <c r="HOP30" s="2"/>
      <c r="HOQ30" s="2"/>
      <c r="HOR30" s="2"/>
      <c r="HOS30" s="2"/>
      <c r="HOT30" s="2"/>
      <c r="HOU30" s="2"/>
      <c r="HOV30" s="2"/>
      <c r="HOW30" s="2"/>
      <c r="HOX30" s="2"/>
      <c r="HOY30" s="2"/>
      <c r="HOZ30" s="2"/>
      <c r="HPA30" s="2"/>
      <c r="HPB30" s="2"/>
      <c r="HPC30" s="2"/>
      <c r="HPD30" s="2"/>
      <c r="HPE30" s="2"/>
      <c r="HPF30" s="2"/>
      <c r="HPG30" s="2"/>
      <c r="HPH30" s="2"/>
      <c r="HPI30" s="2"/>
      <c r="HPJ30" s="2"/>
      <c r="HPK30" s="2"/>
      <c r="HPL30" s="2"/>
      <c r="HPM30" s="2"/>
      <c r="HPN30" s="2"/>
      <c r="HPO30" s="2"/>
      <c r="HPP30" s="2"/>
      <c r="HPQ30" s="2"/>
      <c r="HPR30" s="2"/>
      <c r="HPS30" s="2"/>
      <c r="HPT30" s="2"/>
      <c r="HPU30" s="2"/>
      <c r="HPV30" s="2"/>
      <c r="HPW30" s="2"/>
      <c r="HPX30" s="2"/>
      <c r="HPY30" s="2"/>
      <c r="HPZ30" s="2"/>
      <c r="HQA30" s="2"/>
      <c r="HQB30" s="2"/>
      <c r="HQC30" s="2"/>
      <c r="HQD30" s="2"/>
      <c r="HQE30" s="2"/>
      <c r="HQF30" s="2"/>
      <c r="HQG30" s="2"/>
      <c r="HQH30" s="2"/>
      <c r="HQI30" s="2"/>
      <c r="HQJ30" s="2"/>
      <c r="HQK30" s="2"/>
      <c r="HQL30" s="2"/>
      <c r="HQM30" s="2"/>
      <c r="HQN30" s="2"/>
      <c r="HQO30" s="2"/>
      <c r="HQP30" s="2"/>
      <c r="HQQ30" s="2"/>
      <c r="HQR30" s="2"/>
      <c r="HQS30" s="2"/>
      <c r="HQT30" s="2"/>
      <c r="HQU30" s="2"/>
      <c r="HQV30" s="2"/>
      <c r="HQW30" s="2"/>
      <c r="HQX30" s="2"/>
      <c r="HQY30" s="2"/>
      <c r="HQZ30" s="2"/>
      <c r="HRA30" s="2"/>
      <c r="HRB30" s="2"/>
      <c r="HRC30" s="2"/>
      <c r="HRD30" s="2"/>
      <c r="HRE30" s="2"/>
      <c r="HRF30" s="2"/>
      <c r="HRG30" s="2"/>
      <c r="HRH30" s="2"/>
      <c r="HRI30" s="2"/>
      <c r="HRJ30" s="2"/>
      <c r="HRK30" s="2"/>
      <c r="HRL30" s="2"/>
      <c r="HRM30" s="2"/>
      <c r="HRN30" s="2"/>
      <c r="HRO30" s="2"/>
      <c r="HRP30" s="2"/>
      <c r="HRQ30" s="2"/>
      <c r="HRR30" s="2"/>
      <c r="HRS30" s="2"/>
      <c r="HRT30" s="2"/>
      <c r="HRU30" s="2"/>
      <c r="HRV30" s="2"/>
      <c r="HRW30" s="2"/>
      <c r="HRX30" s="2"/>
      <c r="HRY30" s="2"/>
      <c r="HRZ30" s="2"/>
      <c r="HSA30" s="2"/>
      <c r="HSB30" s="2"/>
      <c r="HSC30" s="2"/>
      <c r="HSD30" s="2"/>
      <c r="HSE30" s="2"/>
      <c r="HSF30" s="2"/>
      <c r="HSG30" s="2"/>
      <c r="HSH30" s="2"/>
      <c r="HSI30" s="2"/>
      <c r="HSJ30" s="2"/>
      <c r="HSK30" s="2"/>
      <c r="HSL30" s="2"/>
      <c r="HSM30" s="2"/>
      <c r="HSN30" s="2"/>
      <c r="HSO30" s="2"/>
      <c r="HSP30" s="2"/>
      <c r="HSQ30" s="2"/>
      <c r="HSR30" s="2"/>
      <c r="HSS30" s="2"/>
      <c r="HST30" s="2"/>
      <c r="HSU30" s="2"/>
      <c r="HSV30" s="2"/>
      <c r="HSW30" s="2"/>
      <c r="HSX30" s="2"/>
      <c r="HSY30" s="2"/>
      <c r="HSZ30" s="2"/>
      <c r="HTA30" s="2"/>
      <c r="HTB30" s="2"/>
      <c r="HTC30" s="2"/>
      <c r="HTD30" s="2"/>
      <c r="HTE30" s="2"/>
      <c r="HTF30" s="2"/>
      <c r="HTG30" s="2"/>
      <c r="HTH30" s="2"/>
      <c r="HTI30" s="2"/>
      <c r="HTJ30" s="2"/>
      <c r="HTK30" s="2"/>
      <c r="HTL30" s="2"/>
      <c r="HTM30" s="2"/>
      <c r="HTN30" s="2"/>
      <c r="HTO30" s="2"/>
      <c r="HTP30" s="2"/>
      <c r="HTQ30" s="2"/>
      <c r="HTR30" s="2"/>
      <c r="HTS30" s="2"/>
      <c r="HTT30" s="2"/>
      <c r="HTU30" s="2"/>
      <c r="HTV30" s="2"/>
      <c r="HTW30" s="2"/>
      <c r="HTX30" s="2"/>
      <c r="HTY30" s="2"/>
      <c r="HTZ30" s="2"/>
      <c r="HUA30" s="2"/>
      <c r="HUB30" s="2"/>
      <c r="HUC30" s="2"/>
      <c r="HUD30" s="2"/>
      <c r="HUE30" s="2"/>
      <c r="HUF30" s="2"/>
      <c r="HUG30" s="2"/>
      <c r="HUH30" s="2"/>
      <c r="HUI30" s="2"/>
      <c r="HUJ30" s="2"/>
      <c r="HUK30" s="2"/>
      <c r="HUL30" s="2"/>
      <c r="HUM30" s="2"/>
      <c r="HUN30" s="2"/>
      <c r="HUO30" s="2"/>
      <c r="HUP30" s="2"/>
      <c r="HUQ30" s="2"/>
      <c r="HUR30" s="2"/>
      <c r="HUS30" s="2"/>
      <c r="HUT30" s="2"/>
      <c r="HUU30" s="2"/>
      <c r="HUV30" s="2"/>
      <c r="HUW30" s="2"/>
      <c r="HUX30" s="2"/>
      <c r="HUY30" s="2"/>
      <c r="HUZ30" s="2"/>
      <c r="HVA30" s="2"/>
      <c r="HVB30" s="2"/>
      <c r="HVC30" s="2"/>
      <c r="HVD30" s="2"/>
      <c r="HVE30" s="2"/>
      <c r="HVF30" s="2"/>
      <c r="HVG30" s="2"/>
      <c r="HVH30" s="2"/>
      <c r="HVI30" s="2"/>
      <c r="HVJ30" s="2"/>
      <c r="HVK30" s="2"/>
      <c r="HVL30" s="2"/>
      <c r="HVM30" s="2"/>
      <c r="HVN30" s="2"/>
      <c r="HVO30" s="2"/>
      <c r="HVP30" s="2"/>
      <c r="HVQ30" s="2"/>
      <c r="HVR30" s="2"/>
      <c r="HVS30" s="2"/>
      <c r="HVT30" s="2"/>
      <c r="HVU30" s="2"/>
      <c r="HVV30" s="2"/>
      <c r="HVW30" s="2"/>
      <c r="HVX30" s="2"/>
      <c r="HVY30" s="2"/>
      <c r="HVZ30" s="2"/>
      <c r="HWA30" s="2"/>
      <c r="HWB30" s="2"/>
      <c r="HWC30" s="2"/>
      <c r="HWD30" s="2"/>
      <c r="HWE30" s="2"/>
      <c r="HWF30" s="2"/>
      <c r="HWG30" s="2"/>
      <c r="HWH30" s="2"/>
      <c r="HWI30" s="2"/>
      <c r="HWJ30" s="2"/>
      <c r="HWK30" s="2"/>
      <c r="HWL30" s="2"/>
      <c r="HWM30" s="2"/>
      <c r="HWN30" s="2"/>
      <c r="HWO30" s="2"/>
      <c r="HWP30" s="2"/>
      <c r="HWQ30" s="2"/>
      <c r="HWR30" s="2"/>
      <c r="HWS30" s="2"/>
      <c r="HWT30" s="2"/>
      <c r="HWU30" s="2"/>
      <c r="HWV30" s="2"/>
      <c r="HWW30" s="2"/>
      <c r="HWX30" s="2"/>
      <c r="HWY30" s="2"/>
      <c r="HWZ30" s="2"/>
      <c r="HXA30" s="2"/>
      <c r="HXB30" s="2"/>
      <c r="HXC30" s="2"/>
      <c r="HXD30" s="2"/>
      <c r="HXE30" s="2"/>
      <c r="HXF30" s="2"/>
      <c r="HXG30" s="2"/>
      <c r="HXH30" s="2"/>
      <c r="HXI30" s="2"/>
      <c r="HXJ30" s="2"/>
      <c r="HXK30" s="2"/>
      <c r="HXL30" s="2"/>
      <c r="HXM30" s="2"/>
      <c r="HXN30" s="2"/>
      <c r="HXO30" s="2"/>
      <c r="HXP30" s="2"/>
      <c r="HXQ30" s="2"/>
      <c r="HXR30" s="2"/>
      <c r="HXS30" s="2"/>
      <c r="HXT30" s="2"/>
      <c r="HXU30" s="2"/>
      <c r="HXV30" s="2"/>
      <c r="HXW30" s="2"/>
      <c r="HXX30" s="2"/>
      <c r="HXY30" s="2"/>
      <c r="HXZ30" s="2"/>
      <c r="HYA30" s="2"/>
      <c r="HYB30" s="2"/>
      <c r="HYC30" s="2"/>
      <c r="HYD30" s="2"/>
      <c r="HYE30" s="2"/>
      <c r="HYF30" s="2"/>
      <c r="HYG30" s="2"/>
      <c r="HYH30" s="2"/>
      <c r="HYI30" s="2"/>
      <c r="HYJ30" s="2"/>
      <c r="HYK30" s="2"/>
      <c r="HYL30" s="2"/>
      <c r="HYM30" s="2"/>
      <c r="HYN30" s="2"/>
      <c r="HYO30" s="2"/>
      <c r="HYP30" s="2"/>
      <c r="HYQ30" s="2"/>
      <c r="HYR30" s="2"/>
      <c r="HYS30" s="2"/>
      <c r="HYT30" s="2"/>
      <c r="HYU30" s="2"/>
      <c r="HYV30" s="2"/>
      <c r="HYW30" s="2"/>
      <c r="HYX30" s="2"/>
      <c r="HYY30" s="2"/>
      <c r="HYZ30" s="2"/>
      <c r="HZA30" s="2"/>
      <c r="HZB30" s="2"/>
      <c r="HZC30" s="2"/>
      <c r="HZD30" s="2"/>
      <c r="HZE30" s="2"/>
      <c r="HZF30" s="2"/>
      <c r="HZG30" s="2"/>
      <c r="HZH30" s="2"/>
      <c r="HZI30" s="2"/>
      <c r="HZJ30" s="2"/>
      <c r="HZK30" s="2"/>
      <c r="HZL30" s="2"/>
      <c r="HZM30" s="2"/>
      <c r="HZN30" s="2"/>
      <c r="HZO30" s="2"/>
      <c r="HZP30" s="2"/>
      <c r="HZQ30" s="2"/>
      <c r="HZR30" s="2"/>
      <c r="HZS30" s="2"/>
      <c r="HZT30" s="2"/>
      <c r="HZU30" s="2"/>
      <c r="HZV30" s="2"/>
      <c r="HZW30" s="2"/>
      <c r="HZX30" s="2"/>
      <c r="HZY30" s="2"/>
      <c r="HZZ30" s="2"/>
      <c r="IAA30" s="2"/>
      <c r="IAB30" s="2"/>
      <c r="IAC30" s="2"/>
      <c r="IAD30" s="2"/>
      <c r="IAE30" s="2"/>
      <c r="IAF30" s="2"/>
      <c r="IAG30" s="2"/>
      <c r="IAH30" s="2"/>
      <c r="IAI30" s="2"/>
      <c r="IAJ30" s="2"/>
      <c r="IAK30" s="2"/>
      <c r="IAL30" s="2"/>
      <c r="IAM30" s="2"/>
      <c r="IAN30" s="2"/>
      <c r="IAO30" s="2"/>
      <c r="IAP30" s="2"/>
      <c r="IAQ30" s="2"/>
      <c r="IAR30" s="2"/>
      <c r="IAS30" s="2"/>
      <c r="IAT30" s="2"/>
      <c r="IAU30" s="2"/>
      <c r="IAV30" s="2"/>
      <c r="IAW30" s="2"/>
      <c r="IAX30" s="2"/>
      <c r="IAY30" s="2"/>
      <c r="IAZ30" s="2"/>
      <c r="IBA30" s="2"/>
      <c r="IBB30" s="2"/>
      <c r="IBC30" s="2"/>
      <c r="IBD30" s="2"/>
      <c r="IBE30" s="2"/>
      <c r="IBF30" s="2"/>
      <c r="IBG30" s="2"/>
      <c r="IBH30" s="2"/>
      <c r="IBI30" s="2"/>
      <c r="IBJ30" s="2"/>
      <c r="IBK30" s="2"/>
      <c r="IBL30" s="2"/>
      <c r="IBM30" s="2"/>
      <c r="IBN30" s="2"/>
      <c r="IBO30" s="2"/>
      <c r="IBP30" s="2"/>
      <c r="IBQ30" s="2"/>
      <c r="IBR30" s="2"/>
      <c r="IBS30" s="2"/>
      <c r="IBT30" s="2"/>
      <c r="IBU30" s="2"/>
      <c r="IBV30" s="2"/>
      <c r="IBW30" s="2"/>
      <c r="IBX30" s="2"/>
      <c r="IBY30" s="2"/>
      <c r="IBZ30" s="2"/>
      <c r="ICA30" s="2"/>
      <c r="ICB30" s="2"/>
      <c r="ICC30" s="2"/>
      <c r="ICD30" s="2"/>
      <c r="ICE30" s="2"/>
      <c r="ICF30" s="2"/>
      <c r="ICG30" s="2"/>
      <c r="ICH30" s="2"/>
      <c r="ICI30" s="2"/>
      <c r="ICJ30" s="2"/>
      <c r="ICK30" s="2"/>
      <c r="ICL30" s="2"/>
      <c r="ICM30" s="2"/>
      <c r="ICN30" s="2"/>
      <c r="ICO30" s="2"/>
      <c r="ICP30" s="2"/>
      <c r="ICQ30" s="2"/>
      <c r="ICR30" s="2"/>
      <c r="ICS30" s="2"/>
      <c r="ICT30" s="2"/>
      <c r="ICU30" s="2"/>
      <c r="ICV30" s="2"/>
      <c r="ICW30" s="2"/>
      <c r="ICX30" s="2"/>
      <c r="ICY30" s="2"/>
      <c r="ICZ30" s="2"/>
      <c r="IDA30" s="2"/>
      <c r="IDB30" s="2"/>
      <c r="IDC30" s="2"/>
      <c r="IDD30" s="2"/>
      <c r="IDE30" s="2"/>
      <c r="IDF30" s="2"/>
      <c r="IDG30" s="2"/>
      <c r="IDH30" s="2"/>
      <c r="IDI30" s="2"/>
      <c r="IDJ30" s="2"/>
      <c r="IDK30" s="2"/>
      <c r="IDL30" s="2"/>
      <c r="IDM30" s="2"/>
      <c r="IDN30" s="2"/>
      <c r="IDO30" s="2"/>
      <c r="IDP30" s="2"/>
      <c r="IDQ30" s="2"/>
      <c r="IDR30" s="2"/>
      <c r="IDS30" s="2"/>
      <c r="IDT30" s="2"/>
      <c r="IDU30" s="2"/>
      <c r="IDV30" s="2"/>
      <c r="IDW30" s="2"/>
      <c r="IDX30" s="2"/>
      <c r="IDY30" s="2"/>
      <c r="IDZ30" s="2"/>
      <c r="IEA30" s="2"/>
      <c r="IEB30" s="2"/>
      <c r="IEC30" s="2"/>
      <c r="IED30" s="2"/>
      <c r="IEE30" s="2"/>
      <c r="IEF30" s="2"/>
      <c r="IEG30" s="2"/>
      <c r="IEH30" s="2"/>
      <c r="IEI30" s="2"/>
      <c r="IEJ30" s="2"/>
      <c r="IEK30" s="2"/>
      <c r="IEL30" s="2"/>
      <c r="IEM30" s="2"/>
      <c r="IEN30" s="2"/>
      <c r="IEO30" s="2"/>
      <c r="IEP30" s="2"/>
      <c r="IEQ30" s="2"/>
      <c r="IER30" s="2"/>
      <c r="IES30" s="2"/>
      <c r="IET30" s="2"/>
      <c r="IEU30" s="2"/>
      <c r="IEV30" s="2"/>
      <c r="IEW30" s="2"/>
      <c r="IEX30" s="2"/>
      <c r="IEY30" s="2"/>
      <c r="IEZ30" s="2"/>
      <c r="IFA30" s="2"/>
      <c r="IFB30" s="2"/>
      <c r="IFC30" s="2"/>
      <c r="IFD30" s="2"/>
      <c r="IFE30" s="2"/>
      <c r="IFF30" s="2"/>
      <c r="IFG30" s="2"/>
      <c r="IFH30" s="2"/>
      <c r="IFI30" s="2"/>
      <c r="IFJ30" s="2"/>
      <c r="IFK30" s="2"/>
      <c r="IFL30" s="2"/>
      <c r="IFM30" s="2"/>
      <c r="IFN30" s="2"/>
      <c r="IFO30" s="2"/>
      <c r="IFP30" s="2"/>
      <c r="IFQ30" s="2"/>
      <c r="IFR30" s="2"/>
      <c r="IFS30" s="2"/>
      <c r="IFT30" s="2"/>
      <c r="IFU30" s="2"/>
      <c r="IFV30" s="2"/>
      <c r="IFW30" s="2"/>
      <c r="IFX30" s="2"/>
      <c r="IFY30" s="2"/>
      <c r="IFZ30" s="2"/>
      <c r="IGA30" s="2"/>
      <c r="IGB30" s="2"/>
      <c r="IGC30" s="2"/>
      <c r="IGD30" s="2"/>
      <c r="IGE30" s="2"/>
      <c r="IGF30" s="2"/>
      <c r="IGG30" s="2"/>
      <c r="IGH30" s="2"/>
      <c r="IGI30" s="2"/>
      <c r="IGJ30" s="2"/>
      <c r="IGK30" s="2"/>
      <c r="IGL30" s="2"/>
      <c r="IGM30" s="2"/>
      <c r="IGN30" s="2"/>
      <c r="IGO30" s="2"/>
      <c r="IGP30" s="2"/>
      <c r="IGQ30" s="2"/>
      <c r="IGR30" s="2"/>
      <c r="IGS30" s="2"/>
      <c r="IGT30" s="2"/>
      <c r="IGU30" s="2"/>
      <c r="IGV30" s="2"/>
      <c r="IGW30" s="2"/>
      <c r="IGX30" s="2"/>
      <c r="IGY30" s="2"/>
      <c r="IGZ30" s="2"/>
      <c r="IHA30" s="2"/>
      <c r="IHB30" s="2"/>
      <c r="IHC30" s="2"/>
      <c r="IHD30" s="2"/>
      <c r="IHE30" s="2"/>
      <c r="IHF30" s="2"/>
      <c r="IHG30" s="2"/>
      <c r="IHH30" s="2"/>
      <c r="IHI30" s="2"/>
      <c r="IHJ30" s="2"/>
      <c r="IHK30" s="2"/>
      <c r="IHL30" s="2"/>
      <c r="IHM30" s="2"/>
      <c r="IHN30" s="2"/>
      <c r="IHO30" s="2"/>
      <c r="IHP30" s="2"/>
      <c r="IHQ30" s="2"/>
      <c r="IHR30" s="2"/>
      <c r="IHS30" s="2"/>
      <c r="IHT30" s="2"/>
      <c r="IHU30" s="2"/>
      <c r="IHV30" s="2"/>
      <c r="IHW30" s="2"/>
      <c r="IHX30" s="2"/>
      <c r="IHY30" s="2"/>
      <c r="IHZ30" s="2"/>
      <c r="IIA30" s="2"/>
      <c r="IIB30" s="2"/>
      <c r="IIC30" s="2"/>
      <c r="IID30" s="2"/>
      <c r="IIE30" s="2"/>
      <c r="IIF30" s="2"/>
      <c r="IIG30" s="2"/>
      <c r="IIH30" s="2"/>
      <c r="III30" s="2"/>
      <c r="IIJ30" s="2"/>
      <c r="IIK30" s="2"/>
      <c r="IIL30" s="2"/>
      <c r="IIM30" s="2"/>
      <c r="IIN30" s="2"/>
      <c r="IIO30" s="2"/>
      <c r="IIP30" s="2"/>
      <c r="IIQ30" s="2"/>
      <c r="IIR30" s="2"/>
      <c r="IIS30" s="2"/>
      <c r="IIT30" s="2"/>
      <c r="IIU30" s="2"/>
      <c r="IIV30" s="2"/>
      <c r="IIW30" s="2"/>
      <c r="IIX30" s="2"/>
      <c r="IIY30" s="2"/>
      <c r="IIZ30" s="2"/>
      <c r="IJA30" s="2"/>
      <c r="IJB30" s="2"/>
      <c r="IJC30" s="2"/>
      <c r="IJD30" s="2"/>
      <c r="IJE30" s="2"/>
      <c r="IJF30" s="2"/>
      <c r="IJG30" s="2"/>
      <c r="IJH30" s="2"/>
      <c r="IJI30" s="2"/>
      <c r="IJJ30" s="2"/>
      <c r="IJK30" s="2"/>
      <c r="IJL30" s="2"/>
      <c r="IJM30" s="2"/>
      <c r="IJN30" s="2"/>
      <c r="IJO30" s="2"/>
      <c r="IJP30" s="2"/>
      <c r="IJQ30" s="2"/>
      <c r="IJR30" s="2"/>
      <c r="IJS30" s="2"/>
      <c r="IJT30" s="2"/>
      <c r="IJU30" s="2"/>
      <c r="IJV30" s="2"/>
      <c r="IJW30" s="2"/>
      <c r="IJX30" s="2"/>
      <c r="IJY30" s="2"/>
      <c r="IJZ30" s="2"/>
      <c r="IKA30" s="2"/>
      <c r="IKB30" s="2"/>
      <c r="IKC30" s="2"/>
      <c r="IKD30" s="2"/>
      <c r="IKE30" s="2"/>
      <c r="IKF30" s="2"/>
      <c r="IKG30" s="2"/>
      <c r="IKH30" s="2"/>
      <c r="IKI30" s="2"/>
      <c r="IKJ30" s="2"/>
      <c r="IKK30" s="2"/>
      <c r="IKL30" s="2"/>
      <c r="IKM30" s="2"/>
      <c r="IKN30" s="2"/>
      <c r="IKO30" s="2"/>
      <c r="IKP30" s="2"/>
      <c r="IKQ30" s="2"/>
      <c r="IKR30" s="2"/>
      <c r="IKS30" s="2"/>
      <c r="IKT30" s="2"/>
      <c r="IKU30" s="2"/>
      <c r="IKV30" s="2"/>
      <c r="IKW30" s="2"/>
      <c r="IKX30" s="2"/>
      <c r="IKY30" s="2"/>
      <c r="IKZ30" s="2"/>
      <c r="ILA30" s="2"/>
      <c r="ILB30" s="2"/>
      <c r="ILC30" s="2"/>
      <c r="ILD30" s="2"/>
      <c r="ILE30" s="2"/>
      <c r="ILF30" s="2"/>
      <c r="ILG30" s="2"/>
      <c r="ILH30" s="2"/>
      <c r="ILI30" s="2"/>
      <c r="ILJ30" s="2"/>
      <c r="ILK30" s="2"/>
      <c r="ILL30" s="2"/>
      <c r="ILM30" s="2"/>
      <c r="ILN30" s="2"/>
      <c r="ILO30" s="2"/>
      <c r="ILP30" s="2"/>
      <c r="ILQ30" s="2"/>
      <c r="ILR30" s="2"/>
      <c r="ILS30" s="2"/>
      <c r="ILT30" s="2"/>
      <c r="ILU30" s="2"/>
      <c r="ILV30" s="2"/>
      <c r="ILW30" s="2"/>
      <c r="ILX30" s="2"/>
      <c r="ILY30" s="2"/>
      <c r="ILZ30" s="2"/>
      <c r="IMA30" s="2"/>
      <c r="IMB30" s="2"/>
      <c r="IMC30" s="2"/>
      <c r="IMD30" s="2"/>
      <c r="IME30" s="2"/>
      <c r="IMF30" s="2"/>
      <c r="IMG30" s="2"/>
      <c r="IMH30" s="2"/>
      <c r="IMI30" s="2"/>
      <c r="IMJ30" s="2"/>
      <c r="IMK30" s="2"/>
      <c r="IML30" s="2"/>
      <c r="IMM30" s="2"/>
      <c r="IMN30" s="2"/>
      <c r="IMO30" s="2"/>
      <c r="IMP30" s="2"/>
      <c r="IMQ30" s="2"/>
      <c r="IMR30" s="2"/>
      <c r="IMS30" s="2"/>
      <c r="IMT30" s="2"/>
      <c r="IMU30" s="2"/>
      <c r="IMV30" s="2"/>
      <c r="IMW30" s="2"/>
      <c r="IMX30" s="2"/>
      <c r="IMY30" s="2"/>
      <c r="IMZ30" s="2"/>
      <c r="INA30" s="2"/>
      <c r="INB30" s="2"/>
      <c r="INC30" s="2"/>
      <c r="IND30" s="2"/>
      <c r="INE30" s="2"/>
      <c r="INF30" s="2"/>
      <c r="ING30" s="2"/>
      <c r="INH30" s="2"/>
      <c r="INI30" s="2"/>
      <c r="INJ30" s="2"/>
      <c r="INK30" s="2"/>
      <c r="INL30" s="2"/>
      <c r="INM30" s="2"/>
      <c r="INN30" s="2"/>
      <c r="INO30" s="2"/>
      <c r="INP30" s="2"/>
      <c r="INQ30" s="2"/>
      <c r="INR30" s="2"/>
      <c r="INS30" s="2"/>
      <c r="INT30" s="2"/>
      <c r="INU30" s="2"/>
      <c r="INV30" s="2"/>
      <c r="INW30" s="2"/>
      <c r="INX30" s="2"/>
      <c r="INY30" s="2"/>
      <c r="INZ30" s="2"/>
      <c r="IOA30" s="2"/>
      <c r="IOB30" s="2"/>
      <c r="IOC30" s="2"/>
      <c r="IOD30" s="2"/>
      <c r="IOE30" s="2"/>
      <c r="IOF30" s="2"/>
      <c r="IOG30" s="2"/>
      <c r="IOH30" s="2"/>
      <c r="IOI30" s="2"/>
      <c r="IOJ30" s="2"/>
      <c r="IOK30" s="2"/>
      <c r="IOL30" s="2"/>
      <c r="IOM30" s="2"/>
      <c r="ION30" s="2"/>
      <c r="IOO30" s="2"/>
      <c r="IOP30" s="2"/>
      <c r="IOQ30" s="2"/>
      <c r="IOR30" s="2"/>
      <c r="IOS30" s="2"/>
      <c r="IOT30" s="2"/>
      <c r="IOU30" s="2"/>
      <c r="IOV30" s="2"/>
      <c r="IOW30" s="2"/>
      <c r="IOX30" s="2"/>
      <c r="IOY30" s="2"/>
      <c r="IOZ30" s="2"/>
      <c r="IPA30" s="2"/>
      <c r="IPB30" s="2"/>
      <c r="IPC30" s="2"/>
      <c r="IPD30" s="2"/>
      <c r="IPE30" s="2"/>
      <c r="IPF30" s="2"/>
      <c r="IPG30" s="2"/>
      <c r="IPH30" s="2"/>
      <c r="IPI30" s="2"/>
      <c r="IPJ30" s="2"/>
      <c r="IPK30" s="2"/>
      <c r="IPL30" s="2"/>
      <c r="IPM30" s="2"/>
      <c r="IPN30" s="2"/>
      <c r="IPO30" s="2"/>
      <c r="IPP30" s="2"/>
      <c r="IPQ30" s="2"/>
      <c r="IPR30" s="2"/>
      <c r="IPS30" s="2"/>
      <c r="IPT30" s="2"/>
      <c r="IPU30" s="2"/>
      <c r="IPV30" s="2"/>
      <c r="IPW30" s="2"/>
      <c r="IPX30" s="2"/>
      <c r="IPY30" s="2"/>
      <c r="IPZ30" s="2"/>
      <c r="IQA30" s="2"/>
      <c r="IQB30" s="2"/>
      <c r="IQC30" s="2"/>
      <c r="IQD30" s="2"/>
      <c r="IQE30" s="2"/>
      <c r="IQF30" s="2"/>
      <c r="IQG30" s="2"/>
      <c r="IQH30" s="2"/>
      <c r="IQI30" s="2"/>
      <c r="IQJ30" s="2"/>
      <c r="IQK30" s="2"/>
      <c r="IQL30" s="2"/>
      <c r="IQM30" s="2"/>
      <c r="IQN30" s="2"/>
      <c r="IQO30" s="2"/>
      <c r="IQP30" s="2"/>
      <c r="IQQ30" s="2"/>
      <c r="IQR30" s="2"/>
      <c r="IQS30" s="2"/>
      <c r="IQT30" s="2"/>
      <c r="IQU30" s="2"/>
      <c r="IQV30" s="2"/>
      <c r="IQW30" s="2"/>
      <c r="IQX30" s="2"/>
      <c r="IQY30" s="2"/>
      <c r="IQZ30" s="2"/>
      <c r="IRA30" s="2"/>
      <c r="IRB30" s="2"/>
      <c r="IRC30" s="2"/>
      <c r="IRD30" s="2"/>
      <c r="IRE30" s="2"/>
      <c r="IRF30" s="2"/>
      <c r="IRG30" s="2"/>
      <c r="IRH30" s="2"/>
      <c r="IRI30" s="2"/>
      <c r="IRJ30" s="2"/>
      <c r="IRK30" s="2"/>
      <c r="IRL30" s="2"/>
      <c r="IRM30" s="2"/>
      <c r="IRN30" s="2"/>
      <c r="IRO30" s="2"/>
      <c r="IRP30" s="2"/>
      <c r="IRQ30" s="2"/>
      <c r="IRR30" s="2"/>
      <c r="IRS30" s="2"/>
      <c r="IRT30" s="2"/>
      <c r="IRU30" s="2"/>
      <c r="IRV30" s="2"/>
      <c r="IRW30" s="2"/>
      <c r="IRX30" s="2"/>
      <c r="IRY30" s="2"/>
      <c r="IRZ30" s="2"/>
      <c r="ISA30" s="2"/>
      <c r="ISB30" s="2"/>
      <c r="ISC30" s="2"/>
      <c r="ISD30" s="2"/>
      <c r="ISE30" s="2"/>
      <c r="ISF30" s="2"/>
      <c r="ISG30" s="2"/>
      <c r="ISH30" s="2"/>
      <c r="ISI30" s="2"/>
      <c r="ISJ30" s="2"/>
      <c r="ISK30" s="2"/>
      <c r="ISL30" s="2"/>
      <c r="ISM30" s="2"/>
      <c r="ISN30" s="2"/>
      <c r="ISO30" s="2"/>
      <c r="ISP30" s="2"/>
      <c r="ISQ30" s="2"/>
      <c r="ISR30" s="2"/>
      <c r="ISS30" s="2"/>
      <c r="IST30" s="2"/>
      <c r="ISU30" s="2"/>
      <c r="ISV30" s="2"/>
      <c r="ISW30" s="2"/>
      <c r="ISX30" s="2"/>
      <c r="ISY30" s="2"/>
      <c r="ISZ30" s="2"/>
      <c r="ITA30" s="2"/>
      <c r="ITB30" s="2"/>
      <c r="ITC30" s="2"/>
      <c r="ITD30" s="2"/>
      <c r="ITE30" s="2"/>
      <c r="ITF30" s="2"/>
      <c r="ITG30" s="2"/>
      <c r="ITH30" s="2"/>
      <c r="ITI30" s="2"/>
      <c r="ITJ30" s="2"/>
      <c r="ITK30" s="2"/>
      <c r="ITL30" s="2"/>
      <c r="ITM30" s="2"/>
      <c r="ITN30" s="2"/>
      <c r="ITO30" s="2"/>
      <c r="ITP30" s="2"/>
      <c r="ITQ30" s="2"/>
      <c r="ITR30" s="2"/>
      <c r="ITS30" s="2"/>
      <c r="ITT30" s="2"/>
      <c r="ITU30" s="2"/>
      <c r="ITV30" s="2"/>
      <c r="ITW30" s="2"/>
      <c r="ITX30" s="2"/>
      <c r="ITY30" s="2"/>
      <c r="ITZ30" s="2"/>
      <c r="IUA30" s="2"/>
      <c r="IUB30" s="2"/>
      <c r="IUC30" s="2"/>
      <c r="IUD30" s="2"/>
      <c r="IUE30" s="2"/>
      <c r="IUF30" s="2"/>
      <c r="IUG30" s="2"/>
      <c r="IUH30" s="2"/>
      <c r="IUI30" s="2"/>
      <c r="IUJ30" s="2"/>
      <c r="IUK30" s="2"/>
      <c r="IUL30" s="2"/>
      <c r="IUM30" s="2"/>
      <c r="IUN30" s="2"/>
      <c r="IUO30" s="2"/>
      <c r="IUP30" s="2"/>
      <c r="IUQ30" s="2"/>
      <c r="IUR30" s="2"/>
      <c r="IUS30" s="2"/>
      <c r="IUT30" s="2"/>
      <c r="IUU30" s="2"/>
      <c r="IUV30" s="2"/>
      <c r="IUW30" s="2"/>
      <c r="IUX30" s="2"/>
      <c r="IUY30" s="2"/>
      <c r="IUZ30" s="2"/>
      <c r="IVA30" s="2"/>
      <c r="IVB30" s="2"/>
      <c r="IVC30" s="2"/>
      <c r="IVD30" s="2"/>
      <c r="IVE30" s="2"/>
      <c r="IVF30" s="2"/>
      <c r="IVG30" s="2"/>
      <c r="IVH30" s="2"/>
      <c r="IVI30" s="2"/>
      <c r="IVJ30" s="2"/>
      <c r="IVK30" s="2"/>
      <c r="IVL30" s="2"/>
      <c r="IVM30" s="2"/>
      <c r="IVN30" s="2"/>
      <c r="IVO30" s="2"/>
      <c r="IVP30" s="2"/>
      <c r="IVQ30" s="2"/>
      <c r="IVR30" s="2"/>
      <c r="IVS30" s="2"/>
      <c r="IVT30" s="2"/>
      <c r="IVU30" s="2"/>
      <c r="IVV30" s="2"/>
      <c r="IVW30" s="2"/>
      <c r="IVX30" s="2"/>
      <c r="IVY30" s="2"/>
      <c r="IVZ30" s="2"/>
      <c r="IWA30" s="2"/>
      <c r="IWB30" s="2"/>
      <c r="IWC30" s="2"/>
      <c r="IWD30" s="2"/>
      <c r="IWE30" s="2"/>
      <c r="IWF30" s="2"/>
      <c r="IWG30" s="2"/>
      <c r="IWH30" s="2"/>
      <c r="IWI30" s="2"/>
      <c r="IWJ30" s="2"/>
      <c r="IWK30" s="2"/>
      <c r="IWL30" s="2"/>
      <c r="IWM30" s="2"/>
      <c r="IWN30" s="2"/>
      <c r="IWO30" s="2"/>
      <c r="IWP30" s="2"/>
      <c r="IWQ30" s="2"/>
      <c r="IWR30" s="2"/>
      <c r="IWS30" s="2"/>
      <c r="IWT30" s="2"/>
      <c r="IWU30" s="2"/>
      <c r="IWV30" s="2"/>
      <c r="IWW30" s="2"/>
      <c r="IWX30" s="2"/>
      <c r="IWY30" s="2"/>
      <c r="IWZ30" s="2"/>
      <c r="IXA30" s="2"/>
      <c r="IXB30" s="2"/>
      <c r="IXC30" s="2"/>
      <c r="IXD30" s="2"/>
      <c r="IXE30" s="2"/>
      <c r="IXF30" s="2"/>
      <c r="IXG30" s="2"/>
      <c r="IXH30" s="2"/>
      <c r="IXI30" s="2"/>
      <c r="IXJ30" s="2"/>
      <c r="IXK30" s="2"/>
      <c r="IXL30" s="2"/>
      <c r="IXM30" s="2"/>
      <c r="IXN30" s="2"/>
      <c r="IXO30" s="2"/>
      <c r="IXP30" s="2"/>
      <c r="IXQ30" s="2"/>
      <c r="IXR30" s="2"/>
      <c r="IXS30" s="2"/>
      <c r="IXT30" s="2"/>
      <c r="IXU30" s="2"/>
      <c r="IXV30" s="2"/>
      <c r="IXW30" s="2"/>
      <c r="IXX30" s="2"/>
      <c r="IXY30" s="2"/>
      <c r="IXZ30" s="2"/>
      <c r="IYA30" s="2"/>
      <c r="IYB30" s="2"/>
      <c r="IYC30" s="2"/>
      <c r="IYD30" s="2"/>
      <c r="IYE30" s="2"/>
      <c r="IYF30" s="2"/>
      <c r="IYG30" s="2"/>
      <c r="IYH30" s="2"/>
      <c r="IYI30" s="2"/>
      <c r="IYJ30" s="2"/>
      <c r="IYK30" s="2"/>
      <c r="IYL30" s="2"/>
      <c r="IYM30" s="2"/>
      <c r="IYN30" s="2"/>
      <c r="IYO30" s="2"/>
      <c r="IYP30" s="2"/>
      <c r="IYQ30" s="2"/>
      <c r="IYR30" s="2"/>
      <c r="IYS30" s="2"/>
      <c r="IYT30" s="2"/>
      <c r="IYU30" s="2"/>
      <c r="IYV30" s="2"/>
      <c r="IYW30" s="2"/>
      <c r="IYX30" s="2"/>
      <c r="IYY30" s="2"/>
      <c r="IYZ30" s="2"/>
      <c r="IZA30" s="2"/>
      <c r="IZB30" s="2"/>
      <c r="IZC30" s="2"/>
      <c r="IZD30" s="2"/>
      <c r="IZE30" s="2"/>
      <c r="IZF30" s="2"/>
      <c r="IZG30" s="2"/>
      <c r="IZH30" s="2"/>
      <c r="IZI30" s="2"/>
      <c r="IZJ30" s="2"/>
      <c r="IZK30" s="2"/>
      <c r="IZL30" s="2"/>
      <c r="IZM30" s="2"/>
      <c r="IZN30" s="2"/>
      <c r="IZO30" s="2"/>
      <c r="IZP30" s="2"/>
      <c r="IZQ30" s="2"/>
      <c r="IZR30" s="2"/>
      <c r="IZS30" s="2"/>
      <c r="IZT30" s="2"/>
      <c r="IZU30" s="2"/>
      <c r="IZV30" s="2"/>
      <c r="IZW30" s="2"/>
      <c r="IZX30" s="2"/>
      <c r="IZY30" s="2"/>
      <c r="IZZ30" s="2"/>
      <c r="JAA30" s="2"/>
      <c r="JAB30" s="2"/>
      <c r="JAC30" s="2"/>
      <c r="JAD30" s="2"/>
      <c r="JAE30" s="2"/>
      <c r="JAF30" s="2"/>
      <c r="JAG30" s="2"/>
      <c r="JAH30" s="2"/>
      <c r="JAI30" s="2"/>
      <c r="JAJ30" s="2"/>
      <c r="JAK30" s="2"/>
      <c r="JAL30" s="2"/>
      <c r="JAM30" s="2"/>
      <c r="JAN30" s="2"/>
      <c r="JAO30" s="2"/>
      <c r="JAP30" s="2"/>
      <c r="JAQ30" s="2"/>
      <c r="JAR30" s="2"/>
      <c r="JAS30" s="2"/>
      <c r="JAT30" s="2"/>
      <c r="JAU30" s="2"/>
      <c r="JAV30" s="2"/>
      <c r="JAW30" s="2"/>
      <c r="JAX30" s="2"/>
      <c r="JAY30" s="2"/>
      <c r="JAZ30" s="2"/>
      <c r="JBA30" s="2"/>
      <c r="JBB30" s="2"/>
      <c r="JBC30" s="2"/>
      <c r="JBD30" s="2"/>
      <c r="JBE30" s="2"/>
      <c r="JBF30" s="2"/>
      <c r="JBG30" s="2"/>
      <c r="JBH30" s="2"/>
      <c r="JBI30" s="2"/>
      <c r="JBJ30" s="2"/>
      <c r="JBK30" s="2"/>
      <c r="JBL30" s="2"/>
      <c r="JBM30" s="2"/>
      <c r="JBN30" s="2"/>
      <c r="JBO30" s="2"/>
      <c r="JBP30" s="2"/>
      <c r="JBQ30" s="2"/>
      <c r="JBR30" s="2"/>
      <c r="JBS30" s="2"/>
      <c r="JBT30" s="2"/>
      <c r="JBU30" s="2"/>
      <c r="JBV30" s="2"/>
      <c r="JBW30" s="2"/>
      <c r="JBX30" s="2"/>
      <c r="JBY30" s="2"/>
      <c r="JBZ30" s="2"/>
      <c r="JCA30" s="2"/>
      <c r="JCB30" s="2"/>
      <c r="JCC30" s="2"/>
      <c r="JCD30" s="2"/>
      <c r="JCE30" s="2"/>
      <c r="JCF30" s="2"/>
      <c r="JCG30" s="2"/>
      <c r="JCH30" s="2"/>
      <c r="JCI30" s="2"/>
      <c r="JCJ30" s="2"/>
      <c r="JCK30" s="2"/>
      <c r="JCL30" s="2"/>
      <c r="JCM30" s="2"/>
      <c r="JCN30" s="2"/>
      <c r="JCO30" s="2"/>
      <c r="JCP30" s="2"/>
      <c r="JCQ30" s="2"/>
      <c r="JCR30" s="2"/>
      <c r="JCS30" s="2"/>
      <c r="JCT30" s="2"/>
      <c r="JCU30" s="2"/>
      <c r="JCV30" s="2"/>
      <c r="JCW30" s="2"/>
      <c r="JCX30" s="2"/>
      <c r="JCY30" s="2"/>
      <c r="JCZ30" s="2"/>
      <c r="JDA30" s="2"/>
      <c r="JDB30" s="2"/>
      <c r="JDC30" s="2"/>
      <c r="JDD30" s="2"/>
      <c r="JDE30" s="2"/>
      <c r="JDF30" s="2"/>
      <c r="JDG30" s="2"/>
      <c r="JDH30" s="2"/>
      <c r="JDI30" s="2"/>
      <c r="JDJ30" s="2"/>
      <c r="JDK30" s="2"/>
      <c r="JDL30" s="2"/>
      <c r="JDM30" s="2"/>
      <c r="JDN30" s="2"/>
      <c r="JDO30" s="2"/>
      <c r="JDP30" s="2"/>
      <c r="JDQ30" s="2"/>
      <c r="JDR30" s="2"/>
      <c r="JDS30" s="2"/>
      <c r="JDT30" s="2"/>
      <c r="JDU30" s="2"/>
      <c r="JDV30" s="2"/>
      <c r="JDW30" s="2"/>
      <c r="JDX30" s="2"/>
      <c r="JDY30" s="2"/>
      <c r="JDZ30" s="2"/>
      <c r="JEA30" s="2"/>
      <c r="JEB30" s="2"/>
      <c r="JEC30" s="2"/>
      <c r="JED30" s="2"/>
      <c r="JEE30" s="2"/>
      <c r="JEF30" s="2"/>
      <c r="JEG30" s="2"/>
      <c r="JEH30" s="2"/>
      <c r="JEI30" s="2"/>
      <c r="JEJ30" s="2"/>
      <c r="JEK30" s="2"/>
      <c r="JEL30" s="2"/>
      <c r="JEM30" s="2"/>
      <c r="JEN30" s="2"/>
      <c r="JEO30" s="2"/>
      <c r="JEP30" s="2"/>
      <c r="JEQ30" s="2"/>
      <c r="JER30" s="2"/>
      <c r="JES30" s="2"/>
      <c r="JET30" s="2"/>
      <c r="JEU30" s="2"/>
      <c r="JEV30" s="2"/>
      <c r="JEW30" s="2"/>
      <c r="JEX30" s="2"/>
      <c r="JEY30" s="2"/>
      <c r="JEZ30" s="2"/>
      <c r="JFA30" s="2"/>
      <c r="JFB30" s="2"/>
      <c r="JFC30" s="2"/>
      <c r="JFD30" s="2"/>
      <c r="JFE30" s="2"/>
      <c r="JFF30" s="2"/>
      <c r="JFG30" s="2"/>
      <c r="JFH30" s="2"/>
      <c r="JFI30" s="2"/>
      <c r="JFJ30" s="2"/>
      <c r="JFK30" s="2"/>
      <c r="JFL30" s="2"/>
      <c r="JFM30" s="2"/>
      <c r="JFN30" s="2"/>
      <c r="JFO30" s="2"/>
      <c r="JFP30" s="2"/>
      <c r="JFQ30" s="2"/>
      <c r="JFR30" s="2"/>
      <c r="JFS30" s="2"/>
      <c r="JFT30" s="2"/>
      <c r="JFU30" s="2"/>
      <c r="JFV30" s="2"/>
      <c r="JFW30" s="2"/>
      <c r="JFX30" s="2"/>
      <c r="JFY30" s="2"/>
      <c r="JFZ30" s="2"/>
      <c r="JGA30" s="2"/>
      <c r="JGB30" s="2"/>
      <c r="JGC30" s="2"/>
      <c r="JGD30" s="2"/>
      <c r="JGE30" s="2"/>
      <c r="JGF30" s="2"/>
      <c r="JGG30" s="2"/>
      <c r="JGH30" s="2"/>
      <c r="JGI30" s="2"/>
      <c r="JGJ30" s="2"/>
      <c r="JGK30" s="2"/>
      <c r="JGL30" s="2"/>
      <c r="JGM30" s="2"/>
      <c r="JGN30" s="2"/>
      <c r="JGO30" s="2"/>
      <c r="JGP30" s="2"/>
      <c r="JGQ30" s="2"/>
      <c r="JGR30" s="2"/>
      <c r="JGS30" s="2"/>
      <c r="JGT30" s="2"/>
      <c r="JGU30" s="2"/>
      <c r="JGV30" s="2"/>
      <c r="JGW30" s="2"/>
      <c r="JGX30" s="2"/>
      <c r="JGY30" s="2"/>
      <c r="JGZ30" s="2"/>
      <c r="JHA30" s="2"/>
      <c r="JHB30" s="2"/>
      <c r="JHC30" s="2"/>
      <c r="JHD30" s="2"/>
      <c r="JHE30" s="2"/>
      <c r="JHF30" s="2"/>
      <c r="JHG30" s="2"/>
      <c r="JHH30" s="2"/>
      <c r="JHI30" s="2"/>
      <c r="JHJ30" s="2"/>
      <c r="JHK30" s="2"/>
      <c r="JHL30" s="2"/>
      <c r="JHM30" s="2"/>
      <c r="JHN30" s="2"/>
      <c r="JHO30" s="2"/>
      <c r="JHP30" s="2"/>
      <c r="JHQ30" s="2"/>
      <c r="JHR30" s="2"/>
      <c r="JHS30" s="2"/>
      <c r="JHT30" s="2"/>
      <c r="JHU30" s="2"/>
      <c r="JHV30" s="2"/>
      <c r="JHW30" s="2"/>
      <c r="JHX30" s="2"/>
      <c r="JHY30" s="2"/>
      <c r="JHZ30" s="2"/>
      <c r="JIA30" s="2"/>
      <c r="JIB30" s="2"/>
      <c r="JIC30" s="2"/>
      <c r="JID30" s="2"/>
      <c r="JIE30" s="2"/>
      <c r="JIF30" s="2"/>
      <c r="JIG30" s="2"/>
      <c r="JIH30" s="2"/>
      <c r="JII30" s="2"/>
      <c r="JIJ30" s="2"/>
      <c r="JIK30" s="2"/>
      <c r="JIL30" s="2"/>
      <c r="JIM30" s="2"/>
      <c r="JIN30" s="2"/>
      <c r="JIO30" s="2"/>
      <c r="JIP30" s="2"/>
      <c r="JIQ30" s="2"/>
      <c r="JIR30" s="2"/>
      <c r="JIS30" s="2"/>
      <c r="JIT30" s="2"/>
      <c r="JIU30" s="2"/>
      <c r="JIV30" s="2"/>
      <c r="JIW30" s="2"/>
      <c r="JIX30" s="2"/>
      <c r="JIY30" s="2"/>
      <c r="JIZ30" s="2"/>
      <c r="JJA30" s="2"/>
      <c r="JJB30" s="2"/>
      <c r="JJC30" s="2"/>
      <c r="JJD30" s="2"/>
      <c r="JJE30" s="2"/>
      <c r="JJF30" s="2"/>
      <c r="JJG30" s="2"/>
      <c r="JJH30" s="2"/>
      <c r="JJI30" s="2"/>
      <c r="JJJ30" s="2"/>
      <c r="JJK30" s="2"/>
      <c r="JJL30" s="2"/>
      <c r="JJM30" s="2"/>
      <c r="JJN30" s="2"/>
      <c r="JJO30" s="2"/>
      <c r="JJP30" s="2"/>
      <c r="JJQ30" s="2"/>
      <c r="JJR30" s="2"/>
      <c r="JJS30" s="2"/>
      <c r="JJT30" s="2"/>
      <c r="JJU30" s="2"/>
      <c r="JJV30" s="2"/>
      <c r="JJW30" s="2"/>
      <c r="JJX30" s="2"/>
      <c r="JJY30" s="2"/>
      <c r="JJZ30" s="2"/>
      <c r="JKA30" s="2"/>
      <c r="JKB30" s="2"/>
      <c r="JKC30" s="2"/>
      <c r="JKD30" s="2"/>
      <c r="JKE30" s="2"/>
      <c r="JKF30" s="2"/>
      <c r="JKG30" s="2"/>
      <c r="JKH30" s="2"/>
      <c r="JKI30" s="2"/>
      <c r="JKJ30" s="2"/>
      <c r="JKK30" s="2"/>
      <c r="JKL30" s="2"/>
      <c r="JKM30" s="2"/>
      <c r="JKN30" s="2"/>
      <c r="JKO30" s="2"/>
      <c r="JKP30" s="2"/>
      <c r="JKQ30" s="2"/>
      <c r="JKR30" s="2"/>
      <c r="JKS30" s="2"/>
      <c r="JKT30" s="2"/>
      <c r="JKU30" s="2"/>
      <c r="JKV30" s="2"/>
      <c r="JKW30" s="2"/>
      <c r="JKX30" s="2"/>
      <c r="JKY30" s="2"/>
      <c r="JKZ30" s="2"/>
      <c r="JLA30" s="2"/>
      <c r="JLB30" s="2"/>
      <c r="JLC30" s="2"/>
      <c r="JLD30" s="2"/>
      <c r="JLE30" s="2"/>
      <c r="JLF30" s="2"/>
      <c r="JLG30" s="2"/>
      <c r="JLH30" s="2"/>
      <c r="JLI30" s="2"/>
      <c r="JLJ30" s="2"/>
      <c r="JLK30" s="2"/>
      <c r="JLL30" s="2"/>
      <c r="JLM30" s="2"/>
      <c r="JLN30" s="2"/>
      <c r="JLO30" s="2"/>
      <c r="JLP30" s="2"/>
      <c r="JLQ30" s="2"/>
      <c r="JLR30" s="2"/>
      <c r="JLS30" s="2"/>
      <c r="JLT30" s="2"/>
      <c r="JLU30" s="2"/>
      <c r="JLV30" s="2"/>
      <c r="JLW30" s="2"/>
      <c r="JLX30" s="2"/>
      <c r="JLY30" s="2"/>
      <c r="JLZ30" s="2"/>
      <c r="JMA30" s="2"/>
      <c r="JMB30" s="2"/>
      <c r="JMC30" s="2"/>
      <c r="JMD30" s="2"/>
      <c r="JME30" s="2"/>
      <c r="JMF30" s="2"/>
      <c r="JMG30" s="2"/>
      <c r="JMH30" s="2"/>
      <c r="JMI30" s="2"/>
      <c r="JMJ30" s="2"/>
      <c r="JMK30" s="2"/>
      <c r="JML30" s="2"/>
      <c r="JMM30" s="2"/>
      <c r="JMN30" s="2"/>
      <c r="JMO30" s="2"/>
      <c r="JMP30" s="2"/>
      <c r="JMQ30" s="2"/>
      <c r="JMR30" s="2"/>
      <c r="JMS30" s="2"/>
      <c r="JMT30" s="2"/>
      <c r="JMU30" s="2"/>
      <c r="JMV30" s="2"/>
      <c r="JMW30" s="2"/>
      <c r="JMX30" s="2"/>
      <c r="JMY30" s="2"/>
      <c r="JMZ30" s="2"/>
      <c r="JNA30" s="2"/>
      <c r="JNB30" s="2"/>
      <c r="JNC30" s="2"/>
      <c r="JND30" s="2"/>
      <c r="JNE30" s="2"/>
      <c r="JNF30" s="2"/>
      <c r="JNG30" s="2"/>
      <c r="JNH30" s="2"/>
      <c r="JNI30" s="2"/>
      <c r="JNJ30" s="2"/>
      <c r="JNK30" s="2"/>
      <c r="JNL30" s="2"/>
      <c r="JNM30" s="2"/>
      <c r="JNN30" s="2"/>
      <c r="JNO30" s="2"/>
      <c r="JNP30" s="2"/>
      <c r="JNQ30" s="2"/>
      <c r="JNR30" s="2"/>
      <c r="JNS30" s="2"/>
      <c r="JNT30" s="2"/>
      <c r="JNU30" s="2"/>
      <c r="JNV30" s="2"/>
      <c r="JNW30" s="2"/>
      <c r="JNX30" s="2"/>
      <c r="JNY30" s="2"/>
      <c r="JNZ30" s="2"/>
      <c r="JOA30" s="2"/>
      <c r="JOB30" s="2"/>
      <c r="JOC30" s="2"/>
      <c r="JOD30" s="2"/>
      <c r="JOE30" s="2"/>
      <c r="JOF30" s="2"/>
      <c r="JOG30" s="2"/>
      <c r="JOH30" s="2"/>
      <c r="JOI30" s="2"/>
      <c r="JOJ30" s="2"/>
      <c r="JOK30" s="2"/>
      <c r="JOL30" s="2"/>
      <c r="JOM30" s="2"/>
      <c r="JON30" s="2"/>
      <c r="JOO30" s="2"/>
      <c r="JOP30" s="2"/>
      <c r="JOQ30" s="2"/>
      <c r="JOR30" s="2"/>
      <c r="JOS30" s="2"/>
      <c r="JOT30" s="2"/>
      <c r="JOU30" s="2"/>
      <c r="JOV30" s="2"/>
      <c r="JOW30" s="2"/>
      <c r="JOX30" s="2"/>
      <c r="JOY30" s="2"/>
      <c r="JOZ30" s="2"/>
      <c r="JPA30" s="2"/>
      <c r="JPB30" s="2"/>
      <c r="JPC30" s="2"/>
      <c r="JPD30" s="2"/>
      <c r="JPE30" s="2"/>
      <c r="JPF30" s="2"/>
      <c r="JPG30" s="2"/>
      <c r="JPH30" s="2"/>
      <c r="JPI30" s="2"/>
      <c r="JPJ30" s="2"/>
      <c r="JPK30" s="2"/>
      <c r="JPL30" s="2"/>
      <c r="JPM30" s="2"/>
      <c r="JPN30" s="2"/>
      <c r="JPO30" s="2"/>
      <c r="JPP30" s="2"/>
      <c r="JPQ30" s="2"/>
      <c r="JPR30" s="2"/>
      <c r="JPS30" s="2"/>
      <c r="JPT30" s="2"/>
      <c r="JPU30" s="2"/>
      <c r="JPV30" s="2"/>
      <c r="JPW30" s="2"/>
      <c r="JPX30" s="2"/>
      <c r="JPY30" s="2"/>
      <c r="JPZ30" s="2"/>
      <c r="JQA30" s="2"/>
      <c r="JQB30" s="2"/>
      <c r="JQC30" s="2"/>
      <c r="JQD30" s="2"/>
      <c r="JQE30" s="2"/>
      <c r="JQF30" s="2"/>
      <c r="JQG30" s="2"/>
      <c r="JQH30" s="2"/>
      <c r="JQI30" s="2"/>
      <c r="JQJ30" s="2"/>
      <c r="JQK30" s="2"/>
      <c r="JQL30" s="2"/>
      <c r="JQM30" s="2"/>
      <c r="JQN30" s="2"/>
      <c r="JQO30" s="2"/>
      <c r="JQP30" s="2"/>
      <c r="JQQ30" s="2"/>
      <c r="JQR30" s="2"/>
      <c r="JQS30" s="2"/>
      <c r="JQT30" s="2"/>
      <c r="JQU30" s="2"/>
      <c r="JQV30" s="2"/>
      <c r="JQW30" s="2"/>
      <c r="JQX30" s="2"/>
      <c r="JQY30" s="2"/>
      <c r="JQZ30" s="2"/>
      <c r="JRA30" s="2"/>
      <c r="JRB30" s="2"/>
      <c r="JRC30" s="2"/>
      <c r="JRD30" s="2"/>
      <c r="JRE30" s="2"/>
      <c r="JRF30" s="2"/>
      <c r="JRG30" s="2"/>
      <c r="JRH30" s="2"/>
      <c r="JRI30" s="2"/>
      <c r="JRJ30" s="2"/>
      <c r="JRK30" s="2"/>
      <c r="JRL30" s="2"/>
      <c r="JRM30" s="2"/>
      <c r="JRN30" s="2"/>
      <c r="JRO30" s="2"/>
      <c r="JRP30" s="2"/>
      <c r="JRQ30" s="2"/>
      <c r="JRR30" s="2"/>
      <c r="JRS30" s="2"/>
      <c r="JRT30" s="2"/>
      <c r="JRU30" s="2"/>
      <c r="JRV30" s="2"/>
      <c r="JRW30" s="2"/>
      <c r="JRX30" s="2"/>
      <c r="JRY30" s="2"/>
      <c r="JRZ30" s="2"/>
      <c r="JSA30" s="2"/>
      <c r="JSB30" s="2"/>
      <c r="JSC30" s="2"/>
      <c r="JSD30" s="2"/>
      <c r="JSE30" s="2"/>
      <c r="JSF30" s="2"/>
      <c r="JSG30" s="2"/>
      <c r="JSH30" s="2"/>
      <c r="JSI30" s="2"/>
      <c r="JSJ30" s="2"/>
      <c r="JSK30" s="2"/>
      <c r="JSL30" s="2"/>
      <c r="JSM30" s="2"/>
      <c r="JSN30" s="2"/>
      <c r="JSO30" s="2"/>
      <c r="JSP30" s="2"/>
      <c r="JSQ30" s="2"/>
      <c r="JSR30" s="2"/>
      <c r="JSS30" s="2"/>
      <c r="JST30" s="2"/>
      <c r="JSU30" s="2"/>
      <c r="JSV30" s="2"/>
      <c r="JSW30" s="2"/>
      <c r="JSX30" s="2"/>
      <c r="JSY30" s="2"/>
      <c r="JSZ30" s="2"/>
      <c r="JTA30" s="2"/>
      <c r="JTB30" s="2"/>
      <c r="JTC30" s="2"/>
      <c r="JTD30" s="2"/>
      <c r="JTE30" s="2"/>
      <c r="JTF30" s="2"/>
      <c r="JTG30" s="2"/>
      <c r="JTH30" s="2"/>
      <c r="JTI30" s="2"/>
      <c r="JTJ30" s="2"/>
      <c r="JTK30" s="2"/>
      <c r="JTL30" s="2"/>
      <c r="JTM30" s="2"/>
      <c r="JTN30" s="2"/>
      <c r="JTO30" s="2"/>
      <c r="JTP30" s="2"/>
      <c r="JTQ30" s="2"/>
      <c r="JTR30" s="2"/>
      <c r="JTS30" s="2"/>
      <c r="JTT30" s="2"/>
      <c r="JTU30" s="2"/>
      <c r="JTV30" s="2"/>
      <c r="JTW30" s="2"/>
      <c r="JTX30" s="2"/>
      <c r="JTY30" s="2"/>
      <c r="JTZ30" s="2"/>
      <c r="JUA30" s="2"/>
      <c r="JUB30" s="2"/>
      <c r="JUC30" s="2"/>
      <c r="JUD30" s="2"/>
      <c r="JUE30" s="2"/>
      <c r="JUF30" s="2"/>
      <c r="JUG30" s="2"/>
      <c r="JUH30" s="2"/>
      <c r="JUI30" s="2"/>
      <c r="JUJ30" s="2"/>
      <c r="JUK30" s="2"/>
      <c r="JUL30" s="2"/>
      <c r="JUM30" s="2"/>
      <c r="JUN30" s="2"/>
      <c r="JUO30" s="2"/>
      <c r="JUP30" s="2"/>
      <c r="JUQ30" s="2"/>
      <c r="JUR30" s="2"/>
      <c r="JUS30" s="2"/>
      <c r="JUT30" s="2"/>
      <c r="JUU30" s="2"/>
      <c r="JUV30" s="2"/>
      <c r="JUW30" s="2"/>
      <c r="JUX30" s="2"/>
      <c r="JUY30" s="2"/>
      <c r="JUZ30" s="2"/>
      <c r="JVA30" s="2"/>
      <c r="JVB30" s="2"/>
      <c r="JVC30" s="2"/>
      <c r="JVD30" s="2"/>
      <c r="JVE30" s="2"/>
      <c r="JVF30" s="2"/>
      <c r="JVG30" s="2"/>
      <c r="JVH30" s="2"/>
      <c r="JVI30" s="2"/>
      <c r="JVJ30" s="2"/>
      <c r="JVK30" s="2"/>
      <c r="JVL30" s="2"/>
      <c r="JVM30" s="2"/>
      <c r="JVN30" s="2"/>
      <c r="JVO30" s="2"/>
      <c r="JVP30" s="2"/>
      <c r="JVQ30" s="2"/>
      <c r="JVR30" s="2"/>
      <c r="JVS30" s="2"/>
      <c r="JVT30" s="2"/>
      <c r="JVU30" s="2"/>
      <c r="JVV30" s="2"/>
      <c r="JVW30" s="2"/>
      <c r="JVX30" s="2"/>
      <c r="JVY30" s="2"/>
      <c r="JVZ30" s="2"/>
      <c r="JWA30" s="2"/>
      <c r="JWB30" s="2"/>
      <c r="JWC30" s="2"/>
      <c r="JWD30" s="2"/>
      <c r="JWE30" s="2"/>
      <c r="JWF30" s="2"/>
      <c r="JWG30" s="2"/>
      <c r="JWH30" s="2"/>
      <c r="JWI30" s="2"/>
      <c r="JWJ30" s="2"/>
      <c r="JWK30" s="2"/>
      <c r="JWL30" s="2"/>
      <c r="JWM30" s="2"/>
      <c r="JWN30" s="2"/>
      <c r="JWO30" s="2"/>
      <c r="JWP30" s="2"/>
      <c r="JWQ30" s="2"/>
      <c r="JWR30" s="2"/>
      <c r="JWS30" s="2"/>
      <c r="JWT30" s="2"/>
      <c r="JWU30" s="2"/>
      <c r="JWV30" s="2"/>
      <c r="JWW30" s="2"/>
      <c r="JWX30" s="2"/>
      <c r="JWY30" s="2"/>
      <c r="JWZ30" s="2"/>
      <c r="JXA30" s="2"/>
      <c r="JXB30" s="2"/>
      <c r="JXC30" s="2"/>
      <c r="JXD30" s="2"/>
      <c r="JXE30" s="2"/>
      <c r="JXF30" s="2"/>
      <c r="JXG30" s="2"/>
      <c r="JXH30" s="2"/>
      <c r="JXI30" s="2"/>
      <c r="JXJ30" s="2"/>
      <c r="JXK30" s="2"/>
      <c r="JXL30" s="2"/>
      <c r="JXM30" s="2"/>
      <c r="JXN30" s="2"/>
      <c r="JXO30" s="2"/>
      <c r="JXP30" s="2"/>
      <c r="JXQ30" s="2"/>
      <c r="JXR30" s="2"/>
      <c r="JXS30" s="2"/>
      <c r="JXT30" s="2"/>
      <c r="JXU30" s="2"/>
      <c r="JXV30" s="2"/>
      <c r="JXW30" s="2"/>
      <c r="JXX30" s="2"/>
      <c r="JXY30" s="2"/>
      <c r="JXZ30" s="2"/>
      <c r="JYA30" s="2"/>
      <c r="JYB30" s="2"/>
      <c r="JYC30" s="2"/>
      <c r="JYD30" s="2"/>
      <c r="JYE30" s="2"/>
      <c r="JYF30" s="2"/>
      <c r="JYG30" s="2"/>
      <c r="JYH30" s="2"/>
      <c r="JYI30" s="2"/>
      <c r="JYJ30" s="2"/>
      <c r="JYK30" s="2"/>
      <c r="JYL30" s="2"/>
      <c r="JYM30" s="2"/>
      <c r="JYN30" s="2"/>
      <c r="JYO30" s="2"/>
      <c r="JYP30" s="2"/>
      <c r="JYQ30" s="2"/>
      <c r="JYR30" s="2"/>
      <c r="JYS30" s="2"/>
      <c r="JYT30" s="2"/>
      <c r="JYU30" s="2"/>
      <c r="JYV30" s="2"/>
      <c r="JYW30" s="2"/>
      <c r="JYX30" s="2"/>
      <c r="JYY30" s="2"/>
      <c r="JYZ30" s="2"/>
      <c r="JZA30" s="2"/>
      <c r="JZB30" s="2"/>
      <c r="JZC30" s="2"/>
      <c r="JZD30" s="2"/>
      <c r="JZE30" s="2"/>
      <c r="JZF30" s="2"/>
      <c r="JZG30" s="2"/>
      <c r="JZH30" s="2"/>
      <c r="JZI30" s="2"/>
      <c r="JZJ30" s="2"/>
      <c r="JZK30" s="2"/>
      <c r="JZL30" s="2"/>
      <c r="JZM30" s="2"/>
      <c r="JZN30" s="2"/>
      <c r="JZO30" s="2"/>
      <c r="JZP30" s="2"/>
      <c r="JZQ30" s="2"/>
      <c r="JZR30" s="2"/>
      <c r="JZS30" s="2"/>
      <c r="JZT30" s="2"/>
      <c r="JZU30" s="2"/>
      <c r="JZV30" s="2"/>
      <c r="JZW30" s="2"/>
      <c r="JZX30" s="2"/>
      <c r="JZY30" s="2"/>
      <c r="JZZ30" s="2"/>
      <c r="KAA30" s="2"/>
      <c r="KAB30" s="2"/>
      <c r="KAC30" s="2"/>
      <c r="KAD30" s="2"/>
      <c r="KAE30" s="2"/>
      <c r="KAF30" s="2"/>
      <c r="KAG30" s="2"/>
      <c r="KAH30" s="2"/>
      <c r="KAI30" s="2"/>
      <c r="KAJ30" s="2"/>
      <c r="KAK30" s="2"/>
      <c r="KAL30" s="2"/>
      <c r="KAM30" s="2"/>
      <c r="KAN30" s="2"/>
      <c r="KAO30" s="2"/>
      <c r="KAP30" s="2"/>
      <c r="KAQ30" s="2"/>
      <c r="KAR30" s="2"/>
      <c r="KAS30" s="2"/>
      <c r="KAT30" s="2"/>
      <c r="KAU30" s="2"/>
      <c r="KAV30" s="2"/>
      <c r="KAW30" s="2"/>
      <c r="KAX30" s="2"/>
      <c r="KAY30" s="2"/>
      <c r="KAZ30" s="2"/>
      <c r="KBA30" s="2"/>
      <c r="KBB30" s="2"/>
      <c r="KBC30" s="2"/>
      <c r="KBD30" s="2"/>
      <c r="KBE30" s="2"/>
      <c r="KBF30" s="2"/>
      <c r="KBG30" s="2"/>
      <c r="KBH30" s="2"/>
      <c r="KBI30" s="2"/>
      <c r="KBJ30" s="2"/>
      <c r="KBK30" s="2"/>
      <c r="KBL30" s="2"/>
      <c r="KBM30" s="2"/>
      <c r="KBN30" s="2"/>
      <c r="KBO30" s="2"/>
      <c r="KBP30" s="2"/>
      <c r="KBQ30" s="2"/>
      <c r="KBR30" s="2"/>
      <c r="KBS30" s="2"/>
      <c r="KBT30" s="2"/>
      <c r="KBU30" s="2"/>
      <c r="KBV30" s="2"/>
      <c r="KBW30" s="2"/>
      <c r="KBX30" s="2"/>
      <c r="KBY30" s="2"/>
      <c r="KBZ30" s="2"/>
      <c r="KCA30" s="2"/>
      <c r="KCB30" s="2"/>
      <c r="KCC30" s="2"/>
      <c r="KCD30" s="2"/>
      <c r="KCE30" s="2"/>
      <c r="KCF30" s="2"/>
      <c r="KCG30" s="2"/>
      <c r="KCH30" s="2"/>
      <c r="KCI30" s="2"/>
      <c r="KCJ30" s="2"/>
      <c r="KCK30" s="2"/>
      <c r="KCL30" s="2"/>
      <c r="KCM30" s="2"/>
      <c r="KCN30" s="2"/>
      <c r="KCO30" s="2"/>
      <c r="KCP30" s="2"/>
      <c r="KCQ30" s="2"/>
      <c r="KCR30" s="2"/>
      <c r="KCS30" s="2"/>
      <c r="KCT30" s="2"/>
      <c r="KCU30" s="2"/>
      <c r="KCV30" s="2"/>
      <c r="KCW30" s="2"/>
      <c r="KCX30" s="2"/>
      <c r="KCY30" s="2"/>
      <c r="KCZ30" s="2"/>
      <c r="KDA30" s="2"/>
      <c r="KDB30" s="2"/>
      <c r="KDC30" s="2"/>
      <c r="KDD30" s="2"/>
      <c r="KDE30" s="2"/>
      <c r="KDF30" s="2"/>
      <c r="KDG30" s="2"/>
      <c r="KDH30" s="2"/>
      <c r="KDI30" s="2"/>
      <c r="KDJ30" s="2"/>
      <c r="KDK30" s="2"/>
      <c r="KDL30" s="2"/>
      <c r="KDM30" s="2"/>
      <c r="KDN30" s="2"/>
      <c r="KDO30" s="2"/>
      <c r="KDP30" s="2"/>
      <c r="KDQ30" s="2"/>
      <c r="KDR30" s="2"/>
      <c r="KDS30" s="2"/>
      <c r="KDT30" s="2"/>
      <c r="KDU30" s="2"/>
      <c r="KDV30" s="2"/>
      <c r="KDW30" s="2"/>
      <c r="KDX30" s="2"/>
      <c r="KDY30" s="2"/>
      <c r="KDZ30" s="2"/>
      <c r="KEA30" s="2"/>
      <c r="KEB30" s="2"/>
      <c r="KEC30" s="2"/>
      <c r="KED30" s="2"/>
      <c r="KEE30" s="2"/>
      <c r="KEF30" s="2"/>
      <c r="KEG30" s="2"/>
      <c r="KEH30" s="2"/>
      <c r="KEI30" s="2"/>
      <c r="KEJ30" s="2"/>
      <c r="KEK30" s="2"/>
      <c r="KEL30" s="2"/>
      <c r="KEM30" s="2"/>
      <c r="KEN30" s="2"/>
      <c r="KEO30" s="2"/>
      <c r="KEP30" s="2"/>
      <c r="KEQ30" s="2"/>
      <c r="KER30" s="2"/>
      <c r="KES30" s="2"/>
      <c r="KET30" s="2"/>
      <c r="KEU30" s="2"/>
      <c r="KEV30" s="2"/>
      <c r="KEW30" s="2"/>
      <c r="KEX30" s="2"/>
      <c r="KEY30" s="2"/>
      <c r="KEZ30" s="2"/>
      <c r="KFA30" s="2"/>
      <c r="KFB30" s="2"/>
      <c r="KFC30" s="2"/>
      <c r="KFD30" s="2"/>
      <c r="KFE30" s="2"/>
      <c r="KFF30" s="2"/>
      <c r="KFG30" s="2"/>
      <c r="KFH30" s="2"/>
      <c r="KFI30" s="2"/>
      <c r="KFJ30" s="2"/>
      <c r="KFK30" s="2"/>
      <c r="KFL30" s="2"/>
      <c r="KFM30" s="2"/>
      <c r="KFN30" s="2"/>
      <c r="KFO30" s="2"/>
      <c r="KFP30" s="2"/>
      <c r="KFQ30" s="2"/>
      <c r="KFR30" s="2"/>
      <c r="KFS30" s="2"/>
      <c r="KFT30" s="2"/>
      <c r="KFU30" s="2"/>
      <c r="KFV30" s="2"/>
      <c r="KFW30" s="2"/>
      <c r="KFX30" s="2"/>
      <c r="KFY30" s="2"/>
      <c r="KFZ30" s="2"/>
      <c r="KGA30" s="2"/>
      <c r="KGB30" s="2"/>
      <c r="KGC30" s="2"/>
      <c r="KGD30" s="2"/>
      <c r="KGE30" s="2"/>
      <c r="KGF30" s="2"/>
      <c r="KGG30" s="2"/>
      <c r="KGH30" s="2"/>
      <c r="KGI30" s="2"/>
      <c r="KGJ30" s="2"/>
      <c r="KGK30" s="2"/>
      <c r="KGL30" s="2"/>
      <c r="KGM30" s="2"/>
      <c r="KGN30" s="2"/>
      <c r="KGO30" s="2"/>
      <c r="KGP30" s="2"/>
      <c r="KGQ30" s="2"/>
      <c r="KGR30" s="2"/>
      <c r="KGS30" s="2"/>
      <c r="KGT30" s="2"/>
      <c r="KGU30" s="2"/>
      <c r="KGV30" s="2"/>
      <c r="KGW30" s="2"/>
      <c r="KGX30" s="2"/>
      <c r="KGY30" s="2"/>
      <c r="KGZ30" s="2"/>
      <c r="KHA30" s="2"/>
      <c r="KHB30" s="2"/>
      <c r="KHC30" s="2"/>
      <c r="KHD30" s="2"/>
      <c r="KHE30" s="2"/>
      <c r="KHF30" s="2"/>
      <c r="KHG30" s="2"/>
      <c r="KHH30" s="2"/>
      <c r="KHI30" s="2"/>
      <c r="KHJ30" s="2"/>
      <c r="KHK30" s="2"/>
      <c r="KHL30" s="2"/>
      <c r="KHM30" s="2"/>
      <c r="KHN30" s="2"/>
      <c r="KHO30" s="2"/>
      <c r="KHP30" s="2"/>
      <c r="KHQ30" s="2"/>
      <c r="KHR30" s="2"/>
      <c r="KHS30" s="2"/>
      <c r="KHT30" s="2"/>
      <c r="KHU30" s="2"/>
      <c r="KHV30" s="2"/>
      <c r="KHW30" s="2"/>
      <c r="KHX30" s="2"/>
      <c r="KHY30" s="2"/>
      <c r="KHZ30" s="2"/>
      <c r="KIA30" s="2"/>
      <c r="KIB30" s="2"/>
      <c r="KIC30" s="2"/>
      <c r="KID30" s="2"/>
      <c r="KIE30" s="2"/>
      <c r="KIF30" s="2"/>
      <c r="KIG30" s="2"/>
      <c r="KIH30" s="2"/>
      <c r="KII30" s="2"/>
      <c r="KIJ30" s="2"/>
      <c r="KIK30" s="2"/>
      <c r="KIL30" s="2"/>
      <c r="KIM30" s="2"/>
      <c r="KIN30" s="2"/>
      <c r="KIO30" s="2"/>
      <c r="KIP30" s="2"/>
      <c r="KIQ30" s="2"/>
      <c r="KIR30" s="2"/>
      <c r="KIS30" s="2"/>
      <c r="KIT30" s="2"/>
      <c r="KIU30" s="2"/>
      <c r="KIV30" s="2"/>
      <c r="KIW30" s="2"/>
      <c r="KIX30" s="2"/>
      <c r="KIY30" s="2"/>
      <c r="KIZ30" s="2"/>
      <c r="KJA30" s="2"/>
      <c r="KJB30" s="2"/>
      <c r="KJC30" s="2"/>
      <c r="KJD30" s="2"/>
      <c r="KJE30" s="2"/>
      <c r="KJF30" s="2"/>
      <c r="KJG30" s="2"/>
      <c r="KJH30" s="2"/>
      <c r="KJI30" s="2"/>
      <c r="KJJ30" s="2"/>
      <c r="KJK30" s="2"/>
      <c r="KJL30" s="2"/>
      <c r="KJM30" s="2"/>
      <c r="KJN30" s="2"/>
      <c r="KJO30" s="2"/>
      <c r="KJP30" s="2"/>
      <c r="KJQ30" s="2"/>
      <c r="KJR30" s="2"/>
      <c r="KJS30" s="2"/>
      <c r="KJT30" s="2"/>
      <c r="KJU30" s="2"/>
      <c r="KJV30" s="2"/>
      <c r="KJW30" s="2"/>
      <c r="KJX30" s="2"/>
      <c r="KJY30" s="2"/>
      <c r="KJZ30" s="2"/>
      <c r="KKA30" s="2"/>
      <c r="KKB30" s="2"/>
      <c r="KKC30" s="2"/>
      <c r="KKD30" s="2"/>
      <c r="KKE30" s="2"/>
      <c r="KKF30" s="2"/>
      <c r="KKG30" s="2"/>
      <c r="KKH30" s="2"/>
      <c r="KKI30" s="2"/>
      <c r="KKJ30" s="2"/>
      <c r="KKK30" s="2"/>
      <c r="KKL30" s="2"/>
      <c r="KKM30" s="2"/>
      <c r="KKN30" s="2"/>
      <c r="KKO30" s="2"/>
      <c r="KKP30" s="2"/>
      <c r="KKQ30" s="2"/>
      <c r="KKR30" s="2"/>
      <c r="KKS30" s="2"/>
      <c r="KKT30" s="2"/>
      <c r="KKU30" s="2"/>
      <c r="KKV30" s="2"/>
      <c r="KKW30" s="2"/>
      <c r="KKX30" s="2"/>
      <c r="KKY30" s="2"/>
      <c r="KKZ30" s="2"/>
      <c r="KLA30" s="2"/>
      <c r="KLB30" s="2"/>
      <c r="KLC30" s="2"/>
      <c r="KLD30" s="2"/>
      <c r="KLE30" s="2"/>
      <c r="KLF30" s="2"/>
      <c r="KLG30" s="2"/>
      <c r="KLH30" s="2"/>
      <c r="KLI30" s="2"/>
      <c r="KLJ30" s="2"/>
      <c r="KLK30" s="2"/>
      <c r="KLL30" s="2"/>
      <c r="KLM30" s="2"/>
      <c r="KLN30" s="2"/>
      <c r="KLO30" s="2"/>
      <c r="KLP30" s="2"/>
      <c r="KLQ30" s="2"/>
      <c r="KLR30" s="2"/>
      <c r="KLS30" s="2"/>
      <c r="KLT30" s="2"/>
      <c r="KLU30" s="2"/>
      <c r="KLV30" s="2"/>
      <c r="KLW30" s="2"/>
      <c r="KLX30" s="2"/>
      <c r="KLY30" s="2"/>
      <c r="KLZ30" s="2"/>
      <c r="KMA30" s="2"/>
      <c r="KMB30" s="2"/>
      <c r="KMC30" s="2"/>
      <c r="KMD30" s="2"/>
      <c r="KME30" s="2"/>
      <c r="KMF30" s="2"/>
      <c r="KMG30" s="2"/>
      <c r="KMH30" s="2"/>
      <c r="KMI30" s="2"/>
      <c r="KMJ30" s="2"/>
      <c r="KMK30" s="2"/>
      <c r="KML30" s="2"/>
      <c r="KMM30" s="2"/>
      <c r="KMN30" s="2"/>
      <c r="KMO30" s="2"/>
      <c r="KMP30" s="2"/>
      <c r="KMQ30" s="2"/>
      <c r="KMR30" s="2"/>
      <c r="KMS30" s="2"/>
      <c r="KMT30" s="2"/>
      <c r="KMU30" s="2"/>
      <c r="KMV30" s="2"/>
      <c r="KMW30" s="2"/>
      <c r="KMX30" s="2"/>
      <c r="KMY30" s="2"/>
      <c r="KMZ30" s="2"/>
      <c r="KNA30" s="2"/>
      <c r="KNB30" s="2"/>
      <c r="KNC30" s="2"/>
      <c r="KND30" s="2"/>
      <c r="KNE30" s="2"/>
      <c r="KNF30" s="2"/>
      <c r="KNG30" s="2"/>
      <c r="KNH30" s="2"/>
      <c r="KNI30" s="2"/>
      <c r="KNJ30" s="2"/>
      <c r="KNK30" s="2"/>
      <c r="KNL30" s="2"/>
      <c r="KNM30" s="2"/>
      <c r="KNN30" s="2"/>
      <c r="KNO30" s="2"/>
      <c r="KNP30" s="2"/>
      <c r="KNQ30" s="2"/>
      <c r="KNR30" s="2"/>
      <c r="KNS30" s="2"/>
      <c r="KNT30" s="2"/>
      <c r="KNU30" s="2"/>
      <c r="KNV30" s="2"/>
      <c r="KNW30" s="2"/>
      <c r="KNX30" s="2"/>
      <c r="KNY30" s="2"/>
      <c r="KNZ30" s="2"/>
      <c r="KOA30" s="2"/>
      <c r="KOB30" s="2"/>
      <c r="KOC30" s="2"/>
      <c r="KOD30" s="2"/>
      <c r="KOE30" s="2"/>
      <c r="KOF30" s="2"/>
      <c r="KOG30" s="2"/>
      <c r="KOH30" s="2"/>
      <c r="KOI30" s="2"/>
      <c r="KOJ30" s="2"/>
      <c r="KOK30" s="2"/>
      <c r="KOL30" s="2"/>
      <c r="KOM30" s="2"/>
      <c r="KON30" s="2"/>
      <c r="KOO30" s="2"/>
      <c r="KOP30" s="2"/>
      <c r="KOQ30" s="2"/>
      <c r="KOR30" s="2"/>
      <c r="KOS30" s="2"/>
      <c r="KOT30" s="2"/>
      <c r="KOU30" s="2"/>
      <c r="KOV30" s="2"/>
      <c r="KOW30" s="2"/>
      <c r="KOX30" s="2"/>
      <c r="KOY30" s="2"/>
      <c r="KOZ30" s="2"/>
      <c r="KPA30" s="2"/>
      <c r="KPB30" s="2"/>
      <c r="KPC30" s="2"/>
      <c r="KPD30" s="2"/>
      <c r="KPE30" s="2"/>
      <c r="KPF30" s="2"/>
      <c r="KPG30" s="2"/>
      <c r="KPH30" s="2"/>
      <c r="KPI30" s="2"/>
      <c r="KPJ30" s="2"/>
      <c r="KPK30" s="2"/>
      <c r="KPL30" s="2"/>
      <c r="KPM30" s="2"/>
      <c r="KPN30" s="2"/>
      <c r="KPO30" s="2"/>
      <c r="KPP30" s="2"/>
      <c r="KPQ30" s="2"/>
      <c r="KPR30" s="2"/>
      <c r="KPS30" s="2"/>
      <c r="KPT30" s="2"/>
      <c r="KPU30" s="2"/>
      <c r="KPV30" s="2"/>
      <c r="KPW30" s="2"/>
      <c r="KPX30" s="2"/>
      <c r="KPY30" s="2"/>
      <c r="KPZ30" s="2"/>
      <c r="KQA30" s="2"/>
      <c r="KQB30" s="2"/>
      <c r="KQC30" s="2"/>
      <c r="KQD30" s="2"/>
      <c r="KQE30" s="2"/>
      <c r="KQF30" s="2"/>
      <c r="KQG30" s="2"/>
      <c r="KQH30" s="2"/>
      <c r="KQI30" s="2"/>
      <c r="KQJ30" s="2"/>
      <c r="KQK30" s="2"/>
      <c r="KQL30" s="2"/>
      <c r="KQM30" s="2"/>
      <c r="KQN30" s="2"/>
      <c r="KQO30" s="2"/>
      <c r="KQP30" s="2"/>
      <c r="KQQ30" s="2"/>
      <c r="KQR30" s="2"/>
      <c r="KQS30" s="2"/>
      <c r="KQT30" s="2"/>
      <c r="KQU30" s="2"/>
      <c r="KQV30" s="2"/>
      <c r="KQW30" s="2"/>
      <c r="KQX30" s="2"/>
      <c r="KQY30" s="2"/>
      <c r="KQZ30" s="2"/>
      <c r="KRA30" s="2"/>
      <c r="KRB30" s="2"/>
      <c r="KRC30" s="2"/>
      <c r="KRD30" s="2"/>
      <c r="KRE30" s="2"/>
      <c r="KRF30" s="2"/>
      <c r="KRG30" s="2"/>
      <c r="KRH30" s="2"/>
      <c r="KRI30" s="2"/>
      <c r="KRJ30" s="2"/>
      <c r="KRK30" s="2"/>
      <c r="KRL30" s="2"/>
      <c r="KRM30" s="2"/>
      <c r="KRN30" s="2"/>
      <c r="KRO30" s="2"/>
      <c r="KRP30" s="2"/>
      <c r="KRQ30" s="2"/>
      <c r="KRR30" s="2"/>
      <c r="KRS30" s="2"/>
      <c r="KRT30" s="2"/>
      <c r="KRU30" s="2"/>
      <c r="KRV30" s="2"/>
      <c r="KRW30" s="2"/>
      <c r="KRX30" s="2"/>
      <c r="KRY30" s="2"/>
      <c r="KRZ30" s="2"/>
      <c r="KSA30" s="2"/>
      <c r="KSB30" s="2"/>
      <c r="KSC30" s="2"/>
      <c r="KSD30" s="2"/>
      <c r="KSE30" s="2"/>
      <c r="KSF30" s="2"/>
      <c r="KSG30" s="2"/>
      <c r="KSH30" s="2"/>
      <c r="KSI30" s="2"/>
      <c r="KSJ30" s="2"/>
      <c r="KSK30" s="2"/>
      <c r="KSL30" s="2"/>
      <c r="KSM30" s="2"/>
      <c r="KSN30" s="2"/>
      <c r="KSO30" s="2"/>
      <c r="KSP30" s="2"/>
      <c r="KSQ30" s="2"/>
      <c r="KSR30" s="2"/>
      <c r="KSS30" s="2"/>
      <c r="KST30" s="2"/>
      <c r="KSU30" s="2"/>
      <c r="KSV30" s="2"/>
      <c r="KSW30" s="2"/>
      <c r="KSX30" s="2"/>
      <c r="KSY30" s="2"/>
      <c r="KSZ30" s="2"/>
      <c r="KTA30" s="2"/>
      <c r="KTB30" s="2"/>
      <c r="KTC30" s="2"/>
      <c r="KTD30" s="2"/>
      <c r="KTE30" s="2"/>
      <c r="KTF30" s="2"/>
      <c r="KTG30" s="2"/>
      <c r="KTH30" s="2"/>
      <c r="KTI30" s="2"/>
      <c r="KTJ30" s="2"/>
      <c r="KTK30" s="2"/>
      <c r="KTL30" s="2"/>
      <c r="KTM30" s="2"/>
      <c r="KTN30" s="2"/>
      <c r="KTO30" s="2"/>
      <c r="KTP30" s="2"/>
      <c r="KTQ30" s="2"/>
      <c r="KTR30" s="2"/>
      <c r="KTS30" s="2"/>
      <c r="KTT30" s="2"/>
      <c r="KTU30" s="2"/>
      <c r="KTV30" s="2"/>
      <c r="KTW30" s="2"/>
      <c r="KTX30" s="2"/>
      <c r="KTY30" s="2"/>
      <c r="KTZ30" s="2"/>
      <c r="KUA30" s="2"/>
      <c r="KUB30" s="2"/>
      <c r="KUC30" s="2"/>
      <c r="KUD30" s="2"/>
      <c r="KUE30" s="2"/>
      <c r="KUF30" s="2"/>
      <c r="KUG30" s="2"/>
      <c r="KUH30" s="2"/>
      <c r="KUI30" s="2"/>
      <c r="KUJ30" s="2"/>
      <c r="KUK30" s="2"/>
      <c r="KUL30" s="2"/>
      <c r="KUM30" s="2"/>
      <c r="KUN30" s="2"/>
      <c r="KUO30" s="2"/>
      <c r="KUP30" s="2"/>
      <c r="KUQ30" s="2"/>
      <c r="KUR30" s="2"/>
      <c r="KUS30" s="2"/>
      <c r="KUT30" s="2"/>
      <c r="KUU30" s="2"/>
      <c r="KUV30" s="2"/>
      <c r="KUW30" s="2"/>
      <c r="KUX30" s="2"/>
      <c r="KUY30" s="2"/>
      <c r="KUZ30" s="2"/>
      <c r="KVA30" s="2"/>
      <c r="KVB30" s="2"/>
      <c r="KVC30" s="2"/>
      <c r="KVD30" s="2"/>
      <c r="KVE30" s="2"/>
      <c r="KVF30" s="2"/>
      <c r="KVG30" s="2"/>
      <c r="KVH30" s="2"/>
      <c r="KVI30" s="2"/>
      <c r="KVJ30" s="2"/>
      <c r="KVK30" s="2"/>
      <c r="KVL30" s="2"/>
      <c r="KVM30" s="2"/>
      <c r="KVN30" s="2"/>
      <c r="KVO30" s="2"/>
      <c r="KVP30" s="2"/>
      <c r="KVQ30" s="2"/>
      <c r="KVR30" s="2"/>
      <c r="KVS30" s="2"/>
      <c r="KVT30" s="2"/>
      <c r="KVU30" s="2"/>
      <c r="KVV30" s="2"/>
      <c r="KVW30" s="2"/>
      <c r="KVX30" s="2"/>
      <c r="KVY30" s="2"/>
      <c r="KVZ30" s="2"/>
      <c r="KWA30" s="2"/>
      <c r="KWB30" s="2"/>
      <c r="KWC30" s="2"/>
      <c r="KWD30" s="2"/>
      <c r="KWE30" s="2"/>
      <c r="KWF30" s="2"/>
      <c r="KWG30" s="2"/>
      <c r="KWH30" s="2"/>
      <c r="KWI30" s="2"/>
      <c r="KWJ30" s="2"/>
      <c r="KWK30" s="2"/>
      <c r="KWL30" s="2"/>
      <c r="KWM30" s="2"/>
      <c r="KWN30" s="2"/>
      <c r="KWO30" s="2"/>
      <c r="KWP30" s="2"/>
      <c r="KWQ30" s="2"/>
      <c r="KWR30" s="2"/>
      <c r="KWS30" s="2"/>
      <c r="KWT30" s="2"/>
      <c r="KWU30" s="2"/>
      <c r="KWV30" s="2"/>
      <c r="KWW30" s="2"/>
      <c r="KWX30" s="2"/>
      <c r="KWY30" s="2"/>
      <c r="KWZ30" s="2"/>
      <c r="KXA30" s="2"/>
      <c r="KXB30" s="2"/>
      <c r="KXC30" s="2"/>
      <c r="KXD30" s="2"/>
      <c r="KXE30" s="2"/>
      <c r="KXF30" s="2"/>
      <c r="KXG30" s="2"/>
      <c r="KXH30" s="2"/>
      <c r="KXI30" s="2"/>
      <c r="KXJ30" s="2"/>
      <c r="KXK30" s="2"/>
      <c r="KXL30" s="2"/>
      <c r="KXM30" s="2"/>
      <c r="KXN30" s="2"/>
      <c r="KXO30" s="2"/>
      <c r="KXP30" s="2"/>
      <c r="KXQ30" s="2"/>
      <c r="KXR30" s="2"/>
      <c r="KXS30" s="2"/>
      <c r="KXT30" s="2"/>
      <c r="KXU30" s="2"/>
      <c r="KXV30" s="2"/>
      <c r="KXW30" s="2"/>
      <c r="KXX30" s="2"/>
      <c r="KXY30" s="2"/>
      <c r="KXZ30" s="2"/>
      <c r="KYA30" s="2"/>
      <c r="KYB30" s="2"/>
      <c r="KYC30" s="2"/>
      <c r="KYD30" s="2"/>
      <c r="KYE30" s="2"/>
      <c r="KYF30" s="2"/>
      <c r="KYG30" s="2"/>
      <c r="KYH30" s="2"/>
      <c r="KYI30" s="2"/>
      <c r="KYJ30" s="2"/>
      <c r="KYK30" s="2"/>
      <c r="KYL30" s="2"/>
      <c r="KYM30" s="2"/>
      <c r="KYN30" s="2"/>
      <c r="KYO30" s="2"/>
      <c r="KYP30" s="2"/>
      <c r="KYQ30" s="2"/>
      <c r="KYR30" s="2"/>
      <c r="KYS30" s="2"/>
      <c r="KYT30" s="2"/>
      <c r="KYU30" s="2"/>
      <c r="KYV30" s="2"/>
      <c r="KYW30" s="2"/>
      <c r="KYX30" s="2"/>
      <c r="KYY30" s="2"/>
      <c r="KYZ30" s="2"/>
      <c r="KZA30" s="2"/>
      <c r="KZB30" s="2"/>
      <c r="KZC30" s="2"/>
      <c r="KZD30" s="2"/>
      <c r="KZE30" s="2"/>
      <c r="KZF30" s="2"/>
      <c r="KZG30" s="2"/>
      <c r="KZH30" s="2"/>
      <c r="KZI30" s="2"/>
      <c r="KZJ30" s="2"/>
      <c r="KZK30" s="2"/>
      <c r="KZL30" s="2"/>
      <c r="KZM30" s="2"/>
      <c r="KZN30" s="2"/>
      <c r="KZO30" s="2"/>
      <c r="KZP30" s="2"/>
      <c r="KZQ30" s="2"/>
      <c r="KZR30" s="2"/>
      <c r="KZS30" s="2"/>
      <c r="KZT30" s="2"/>
      <c r="KZU30" s="2"/>
      <c r="KZV30" s="2"/>
      <c r="KZW30" s="2"/>
      <c r="KZX30" s="2"/>
      <c r="KZY30" s="2"/>
      <c r="KZZ30" s="2"/>
      <c r="LAA30" s="2"/>
      <c r="LAB30" s="2"/>
      <c r="LAC30" s="2"/>
      <c r="LAD30" s="2"/>
      <c r="LAE30" s="2"/>
      <c r="LAF30" s="2"/>
      <c r="LAG30" s="2"/>
      <c r="LAH30" s="2"/>
      <c r="LAI30" s="2"/>
      <c r="LAJ30" s="2"/>
      <c r="LAK30" s="2"/>
      <c r="LAL30" s="2"/>
      <c r="LAM30" s="2"/>
      <c r="LAN30" s="2"/>
      <c r="LAO30" s="2"/>
      <c r="LAP30" s="2"/>
      <c r="LAQ30" s="2"/>
      <c r="LAR30" s="2"/>
      <c r="LAS30" s="2"/>
      <c r="LAT30" s="2"/>
      <c r="LAU30" s="2"/>
      <c r="LAV30" s="2"/>
      <c r="LAW30" s="2"/>
      <c r="LAX30" s="2"/>
      <c r="LAY30" s="2"/>
      <c r="LAZ30" s="2"/>
      <c r="LBA30" s="2"/>
      <c r="LBB30" s="2"/>
      <c r="LBC30" s="2"/>
      <c r="LBD30" s="2"/>
      <c r="LBE30" s="2"/>
      <c r="LBF30" s="2"/>
      <c r="LBG30" s="2"/>
      <c r="LBH30" s="2"/>
      <c r="LBI30" s="2"/>
      <c r="LBJ30" s="2"/>
      <c r="LBK30" s="2"/>
      <c r="LBL30" s="2"/>
      <c r="LBM30" s="2"/>
      <c r="LBN30" s="2"/>
      <c r="LBO30" s="2"/>
      <c r="LBP30" s="2"/>
      <c r="LBQ30" s="2"/>
      <c r="LBR30" s="2"/>
      <c r="LBS30" s="2"/>
      <c r="LBT30" s="2"/>
      <c r="LBU30" s="2"/>
      <c r="LBV30" s="2"/>
      <c r="LBW30" s="2"/>
      <c r="LBX30" s="2"/>
      <c r="LBY30" s="2"/>
      <c r="LBZ30" s="2"/>
      <c r="LCA30" s="2"/>
      <c r="LCB30" s="2"/>
      <c r="LCC30" s="2"/>
      <c r="LCD30" s="2"/>
      <c r="LCE30" s="2"/>
      <c r="LCF30" s="2"/>
      <c r="LCG30" s="2"/>
      <c r="LCH30" s="2"/>
      <c r="LCI30" s="2"/>
      <c r="LCJ30" s="2"/>
      <c r="LCK30" s="2"/>
      <c r="LCL30" s="2"/>
      <c r="LCM30" s="2"/>
      <c r="LCN30" s="2"/>
      <c r="LCO30" s="2"/>
      <c r="LCP30" s="2"/>
      <c r="LCQ30" s="2"/>
      <c r="LCR30" s="2"/>
      <c r="LCS30" s="2"/>
      <c r="LCT30" s="2"/>
      <c r="LCU30" s="2"/>
      <c r="LCV30" s="2"/>
      <c r="LCW30" s="2"/>
      <c r="LCX30" s="2"/>
      <c r="LCY30" s="2"/>
      <c r="LCZ30" s="2"/>
      <c r="LDA30" s="2"/>
      <c r="LDB30" s="2"/>
      <c r="LDC30" s="2"/>
      <c r="LDD30" s="2"/>
      <c r="LDE30" s="2"/>
      <c r="LDF30" s="2"/>
      <c r="LDG30" s="2"/>
      <c r="LDH30" s="2"/>
      <c r="LDI30" s="2"/>
      <c r="LDJ30" s="2"/>
      <c r="LDK30" s="2"/>
      <c r="LDL30" s="2"/>
      <c r="LDM30" s="2"/>
      <c r="LDN30" s="2"/>
      <c r="LDO30" s="2"/>
      <c r="LDP30" s="2"/>
      <c r="LDQ30" s="2"/>
      <c r="LDR30" s="2"/>
      <c r="LDS30" s="2"/>
      <c r="LDT30" s="2"/>
      <c r="LDU30" s="2"/>
      <c r="LDV30" s="2"/>
      <c r="LDW30" s="2"/>
      <c r="LDX30" s="2"/>
      <c r="LDY30" s="2"/>
      <c r="LDZ30" s="2"/>
      <c r="LEA30" s="2"/>
      <c r="LEB30" s="2"/>
      <c r="LEC30" s="2"/>
      <c r="LED30" s="2"/>
      <c r="LEE30" s="2"/>
      <c r="LEF30" s="2"/>
      <c r="LEG30" s="2"/>
      <c r="LEH30" s="2"/>
      <c r="LEI30" s="2"/>
      <c r="LEJ30" s="2"/>
      <c r="LEK30" s="2"/>
      <c r="LEL30" s="2"/>
      <c r="LEM30" s="2"/>
      <c r="LEN30" s="2"/>
      <c r="LEO30" s="2"/>
      <c r="LEP30" s="2"/>
      <c r="LEQ30" s="2"/>
      <c r="LER30" s="2"/>
      <c r="LES30" s="2"/>
      <c r="LET30" s="2"/>
      <c r="LEU30" s="2"/>
      <c r="LEV30" s="2"/>
      <c r="LEW30" s="2"/>
      <c r="LEX30" s="2"/>
      <c r="LEY30" s="2"/>
      <c r="LEZ30" s="2"/>
      <c r="LFA30" s="2"/>
      <c r="LFB30" s="2"/>
      <c r="LFC30" s="2"/>
      <c r="LFD30" s="2"/>
      <c r="LFE30" s="2"/>
      <c r="LFF30" s="2"/>
      <c r="LFG30" s="2"/>
      <c r="LFH30" s="2"/>
      <c r="LFI30" s="2"/>
      <c r="LFJ30" s="2"/>
      <c r="LFK30" s="2"/>
      <c r="LFL30" s="2"/>
      <c r="LFM30" s="2"/>
      <c r="LFN30" s="2"/>
      <c r="LFO30" s="2"/>
      <c r="LFP30" s="2"/>
      <c r="LFQ30" s="2"/>
      <c r="LFR30" s="2"/>
      <c r="LFS30" s="2"/>
      <c r="LFT30" s="2"/>
      <c r="LFU30" s="2"/>
      <c r="LFV30" s="2"/>
      <c r="LFW30" s="2"/>
      <c r="LFX30" s="2"/>
      <c r="LFY30" s="2"/>
      <c r="LFZ30" s="2"/>
      <c r="LGA30" s="2"/>
      <c r="LGB30" s="2"/>
      <c r="LGC30" s="2"/>
      <c r="LGD30" s="2"/>
      <c r="LGE30" s="2"/>
      <c r="LGF30" s="2"/>
      <c r="LGG30" s="2"/>
      <c r="LGH30" s="2"/>
      <c r="LGI30" s="2"/>
      <c r="LGJ30" s="2"/>
      <c r="LGK30" s="2"/>
      <c r="LGL30" s="2"/>
      <c r="LGM30" s="2"/>
      <c r="LGN30" s="2"/>
      <c r="LGO30" s="2"/>
      <c r="LGP30" s="2"/>
      <c r="LGQ30" s="2"/>
      <c r="LGR30" s="2"/>
      <c r="LGS30" s="2"/>
      <c r="LGT30" s="2"/>
      <c r="LGU30" s="2"/>
      <c r="LGV30" s="2"/>
      <c r="LGW30" s="2"/>
      <c r="LGX30" s="2"/>
      <c r="LGY30" s="2"/>
      <c r="LGZ30" s="2"/>
      <c r="LHA30" s="2"/>
      <c r="LHB30" s="2"/>
      <c r="LHC30" s="2"/>
      <c r="LHD30" s="2"/>
      <c r="LHE30" s="2"/>
      <c r="LHF30" s="2"/>
      <c r="LHG30" s="2"/>
      <c r="LHH30" s="2"/>
      <c r="LHI30" s="2"/>
      <c r="LHJ30" s="2"/>
      <c r="LHK30" s="2"/>
      <c r="LHL30" s="2"/>
      <c r="LHM30" s="2"/>
      <c r="LHN30" s="2"/>
      <c r="LHO30" s="2"/>
      <c r="LHP30" s="2"/>
      <c r="LHQ30" s="2"/>
      <c r="LHR30" s="2"/>
      <c r="LHS30" s="2"/>
      <c r="LHT30" s="2"/>
      <c r="LHU30" s="2"/>
      <c r="LHV30" s="2"/>
      <c r="LHW30" s="2"/>
      <c r="LHX30" s="2"/>
      <c r="LHY30" s="2"/>
      <c r="LHZ30" s="2"/>
      <c r="LIA30" s="2"/>
      <c r="LIB30" s="2"/>
      <c r="LIC30" s="2"/>
      <c r="LID30" s="2"/>
      <c r="LIE30" s="2"/>
      <c r="LIF30" s="2"/>
      <c r="LIG30" s="2"/>
      <c r="LIH30" s="2"/>
      <c r="LII30" s="2"/>
      <c r="LIJ30" s="2"/>
      <c r="LIK30" s="2"/>
      <c r="LIL30" s="2"/>
      <c r="LIM30" s="2"/>
      <c r="LIN30" s="2"/>
      <c r="LIO30" s="2"/>
      <c r="LIP30" s="2"/>
      <c r="LIQ30" s="2"/>
      <c r="LIR30" s="2"/>
      <c r="LIS30" s="2"/>
      <c r="LIT30" s="2"/>
      <c r="LIU30" s="2"/>
      <c r="LIV30" s="2"/>
      <c r="LIW30" s="2"/>
      <c r="LIX30" s="2"/>
      <c r="LIY30" s="2"/>
      <c r="LIZ30" s="2"/>
      <c r="LJA30" s="2"/>
      <c r="LJB30" s="2"/>
      <c r="LJC30" s="2"/>
      <c r="LJD30" s="2"/>
      <c r="LJE30" s="2"/>
      <c r="LJF30" s="2"/>
      <c r="LJG30" s="2"/>
      <c r="LJH30" s="2"/>
      <c r="LJI30" s="2"/>
      <c r="LJJ30" s="2"/>
      <c r="LJK30" s="2"/>
      <c r="LJL30" s="2"/>
      <c r="LJM30" s="2"/>
      <c r="LJN30" s="2"/>
      <c r="LJO30" s="2"/>
      <c r="LJP30" s="2"/>
      <c r="LJQ30" s="2"/>
      <c r="LJR30" s="2"/>
      <c r="LJS30" s="2"/>
      <c r="LJT30" s="2"/>
      <c r="LJU30" s="2"/>
      <c r="LJV30" s="2"/>
      <c r="LJW30" s="2"/>
      <c r="LJX30" s="2"/>
      <c r="LJY30" s="2"/>
      <c r="LJZ30" s="2"/>
      <c r="LKA30" s="2"/>
      <c r="LKB30" s="2"/>
      <c r="LKC30" s="2"/>
      <c r="LKD30" s="2"/>
      <c r="LKE30" s="2"/>
      <c r="LKF30" s="2"/>
      <c r="LKG30" s="2"/>
      <c r="LKH30" s="2"/>
      <c r="LKI30" s="2"/>
      <c r="LKJ30" s="2"/>
      <c r="LKK30" s="2"/>
      <c r="LKL30" s="2"/>
      <c r="LKM30" s="2"/>
      <c r="LKN30" s="2"/>
      <c r="LKO30" s="2"/>
      <c r="LKP30" s="2"/>
      <c r="LKQ30" s="2"/>
      <c r="LKR30" s="2"/>
      <c r="LKS30" s="2"/>
      <c r="LKT30" s="2"/>
      <c r="LKU30" s="2"/>
      <c r="LKV30" s="2"/>
      <c r="LKW30" s="2"/>
      <c r="LKX30" s="2"/>
      <c r="LKY30" s="2"/>
      <c r="LKZ30" s="2"/>
      <c r="LLA30" s="2"/>
      <c r="LLB30" s="2"/>
      <c r="LLC30" s="2"/>
      <c r="LLD30" s="2"/>
      <c r="LLE30" s="2"/>
      <c r="LLF30" s="2"/>
      <c r="LLG30" s="2"/>
      <c r="LLH30" s="2"/>
      <c r="LLI30" s="2"/>
      <c r="LLJ30" s="2"/>
      <c r="LLK30" s="2"/>
      <c r="LLL30" s="2"/>
      <c r="LLM30" s="2"/>
      <c r="LLN30" s="2"/>
      <c r="LLO30" s="2"/>
      <c r="LLP30" s="2"/>
      <c r="LLQ30" s="2"/>
      <c r="LLR30" s="2"/>
      <c r="LLS30" s="2"/>
      <c r="LLT30" s="2"/>
      <c r="LLU30" s="2"/>
      <c r="LLV30" s="2"/>
      <c r="LLW30" s="2"/>
      <c r="LLX30" s="2"/>
      <c r="LLY30" s="2"/>
      <c r="LLZ30" s="2"/>
      <c r="LMA30" s="2"/>
      <c r="LMB30" s="2"/>
      <c r="LMC30" s="2"/>
      <c r="LMD30" s="2"/>
      <c r="LME30" s="2"/>
      <c r="LMF30" s="2"/>
      <c r="LMG30" s="2"/>
      <c r="LMH30" s="2"/>
      <c r="LMI30" s="2"/>
      <c r="LMJ30" s="2"/>
      <c r="LMK30" s="2"/>
      <c r="LML30" s="2"/>
      <c r="LMM30" s="2"/>
      <c r="LMN30" s="2"/>
      <c r="LMO30" s="2"/>
      <c r="LMP30" s="2"/>
      <c r="LMQ30" s="2"/>
      <c r="LMR30" s="2"/>
      <c r="LMS30" s="2"/>
      <c r="LMT30" s="2"/>
      <c r="LMU30" s="2"/>
      <c r="LMV30" s="2"/>
      <c r="LMW30" s="2"/>
      <c r="LMX30" s="2"/>
      <c r="LMY30" s="2"/>
      <c r="LMZ30" s="2"/>
      <c r="LNA30" s="2"/>
      <c r="LNB30" s="2"/>
      <c r="LNC30" s="2"/>
      <c r="LND30" s="2"/>
      <c r="LNE30" s="2"/>
      <c r="LNF30" s="2"/>
      <c r="LNG30" s="2"/>
      <c r="LNH30" s="2"/>
      <c r="LNI30" s="2"/>
      <c r="LNJ30" s="2"/>
      <c r="LNK30" s="2"/>
      <c r="LNL30" s="2"/>
      <c r="LNM30" s="2"/>
      <c r="LNN30" s="2"/>
      <c r="LNO30" s="2"/>
      <c r="LNP30" s="2"/>
      <c r="LNQ30" s="2"/>
      <c r="LNR30" s="2"/>
      <c r="LNS30" s="2"/>
      <c r="LNT30" s="2"/>
      <c r="LNU30" s="2"/>
      <c r="LNV30" s="2"/>
      <c r="LNW30" s="2"/>
      <c r="LNX30" s="2"/>
      <c r="LNY30" s="2"/>
      <c r="LNZ30" s="2"/>
      <c r="LOA30" s="2"/>
      <c r="LOB30" s="2"/>
      <c r="LOC30" s="2"/>
      <c r="LOD30" s="2"/>
      <c r="LOE30" s="2"/>
      <c r="LOF30" s="2"/>
      <c r="LOG30" s="2"/>
      <c r="LOH30" s="2"/>
      <c r="LOI30" s="2"/>
      <c r="LOJ30" s="2"/>
      <c r="LOK30" s="2"/>
      <c r="LOL30" s="2"/>
      <c r="LOM30" s="2"/>
      <c r="LON30" s="2"/>
      <c r="LOO30" s="2"/>
      <c r="LOP30" s="2"/>
      <c r="LOQ30" s="2"/>
      <c r="LOR30" s="2"/>
      <c r="LOS30" s="2"/>
      <c r="LOT30" s="2"/>
      <c r="LOU30" s="2"/>
      <c r="LOV30" s="2"/>
      <c r="LOW30" s="2"/>
      <c r="LOX30" s="2"/>
      <c r="LOY30" s="2"/>
      <c r="LOZ30" s="2"/>
      <c r="LPA30" s="2"/>
      <c r="LPB30" s="2"/>
      <c r="LPC30" s="2"/>
      <c r="LPD30" s="2"/>
      <c r="LPE30" s="2"/>
      <c r="LPF30" s="2"/>
      <c r="LPG30" s="2"/>
      <c r="LPH30" s="2"/>
      <c r="LPI30" s="2"/>
      <c r="LPJ30" s="2"/>
      <c r="LPK30" s="2"/>
      <c r="LPL30" s="2"/>
      <c r="LPM30" s="2"/>
      <c r="LPN30" s="2"/>
      <c r="LPO30" s="2"/>
      <c r="LPP30" s="2"/>
      <c r="LPQ30" s="2"/>
      <c r="LPR30" s="2"/>
      <c r="LPS30" s="2"/>
      <c r="LPT30" s="2"/>
      <c r="LPU30" s="2"/>
      <c r="LPV30" s="2"/>
      <c r="LPW30" s="2"/>
      <c r="LPX30" s="2"/>
      <c r="LPY30" s="2"/>
      <c r="LPZ30" s="2"/>
      <c r="LQA30" s="2"/>
      <c r="LQB30" s="2"/>
      <c r="LQC30" s="2"/>
      <c r="LQD30" s="2"/>
      <c r="LQE30" s="2"/>
      <c r="LQF30" s="2"/>
      <c r="LQG30" s="2"/>
      <c r="LQH30" s="2"/>
      <c r="LQI30" s="2"/>
      <c r="LQJ30" s="2"/>
      <c r="LQK30" s="2"/>
      <c r="LQL30" s="2"/>
      <c r="LQM30" s="2"/>
      <c r="LQN30" s="2"/>
      <c r="LQO30" s="2"/>
      <c r="LQP30" s="2"/>
      <c r="LQQ30" s="2"/>
      <c r="LQR30" s="2"/>
      <c r="LQS30" s="2"/>
      <c r="LQT30" s="2"/>
      <c r="LQU30" s="2"/>
      <c r="LQV30" s="2"/>
      <c r="LQW30" s="2"/>
      <c r="LQX30" s="2"/>
      <c r="LQY30" s="2"/>
      <c r="LQZ30" s="2"/>
      <c r="LRA30" s="2"/>
      <c r="LRB30" s="2"/>
      <c r="LRC30" s="2"/>
      <c r="LRD30" s="2"/>
      <c r="LRE30" s="2"/>
      <c r="LRF30" s="2"/>
      <c r="LRG30" s="2"/>
      <c r="LRH30" s="2"/>
      <c r="LRI30" s="2"/>
      <c r="LRJ30" s="2"/>
      <c r="LRK30" s="2"/>
      <c r="LRL30" s="2"/>
      <c r="LRM30" s="2"/>
      <c r="LRN30" s="2"/>
      <c r="LRO30" s="2"/>
      <c r="LRP30" s="2"/>
      <c r="LRQ30" s="2"/>
      <c r="LRR30" s="2"/>
      <c r="LRS30" s="2"/>
      <c r="LRT30" s="2"/>
      <c r="LRU30" s="2"/>
      <c r="LRV30" s="2"/>
      <c r="LRW30" s="2"/>
      <c r="LRX30" s="2"/>
      <c r="LRY30" s="2"/>
      <c r="LRZ30" s="2"/>
      <c r="LSA30" s="2"/>
      <c r="LSB30" s="2"/>
      <c r="LSC30" s="2"/>
      <c r="LSD30" s="2"/>
      <c r="LSE30" s="2"/>
      <c r="LSF30" s="2"/>
      <c r="LSG30" s="2"/>
      <c r="LSH30" s="2"/>
      <c r="LSI30" s="2"/>
      <c r="LSJ30" s="2"/>
      <c r="LSK30" s="2"/>
      <c r="LSL30" s="2"/>
      <c r="LSM30" s="2"/>
      <c r="LSN30" s="2"/>
      <c r="LSO30" s="2"/>
      <c r="LSP30" s="2"/>
      <c r="LSQ30" s="2"/>
      <c r="LSR30" s="2"/>
      <c r="LSS30" s="2"/>
      <c r="LST30" s="2"/>
      <c r="LSU30" s="2"/>
      <c r="LSV30" s="2"/>
      <c r="LSW30" s="2"/>
      <c r="LSX30" s="2"/>
      <c r="LSY30" s="2"/>
      <c r="LSZ30" s="2"/>
      <c r="LTA30" s="2"/>
      <c r="LTB30" s="2"/>
      <c r="LTC30" s="2"/>
      <c r="LTD30" s="2"/>
      <c r="LTE30" s="2"/>
      <c r="LTF30" s="2"/>
      <c r="LTG30" s="2"/>
      <c r="LTH30" s="2"/>
      <c r="LTI30" s="2"/>
      <c r="LTJ30" s="2"/>
      <c r="LTK30" s="2"/>
      <c r="LTL30" s="2"/>
      <c r="LTM30" s="2"/>
      <c r="LTN30" s="2"/>
      <c r="LTO30" s="2"/>
      <c r="LTP30" s="2"/>
      <c r="LTQ30" s="2"/>
      <c r="LTR30" s="2"/>
      <c r="LTS30" s="2"/>
      <c r="LTT30" s="2"/>
      <c r="LTU30" s="2"/>
      <c r="LTV30" s="2"/>
      <c r="LTW30" s="2"/>
      <c r="LTX30" s="2"/>
      <c r="LTY30" s="2"/>
      <c r="LTZ30" s="2"/>
      <c r="LUA30" s="2"/>
      <c r="LUB30" s="2"/>
      <c r="LUC30" s="2"/>
      <c r="LUD30" s="2"/>
      <c r="LUE30" s="2"/>
      <c r="LUF30" s="2"/>
      <c r="LUG30" s="2"/>
      <c r="LUH30" s="2"/>
      <c r="LUI30" s="2"/>
      <c r="LUJ30" s="2"/>
      <c r="LUK30" s="2"/>
      <c r="LUL30" s="2"/>
      <c r="LUM30" s="2"/>
      <c r="LUN30" s="2"/>
      <c r="LUO30" s="2"/>
      <c r="LUP30" s="2"/>
      <c r="LUQ30" s="2"/>
      <c r="LUR30" s="2"/>
      <c r="LUS30" s="2"/>
      <c r="LUT30" s="2"/>
      <c r="LUU30" s="2"/>
      <c r="LUV30" s="2"/>
      <c r="LUW30" s="2"/>
      <c r="LUX30" s="2"/>
      <c r="LUY30" s="2"/>
      <c r="LUZ30" s="2"/>
      <c r="LVA30" s="2"/>
      <c r="LVB30" s="2"/>
      <c r="LVC30" s="2"/>
      <c r="LVD30" s="2"/>
      <c r="LVE30" s="2"/>
      <c r="LVF30" s="2"/>
      <c r="LVG30" s="2"/>
      <c r="LVH30" s="2"/>
      <c r="LVI30" s="2"/>
      <c r="LVJ30" s="2"/>
      <c r="LVK30" s="2"/>
      <c r="LVL30" s="2"/>
      <c r="LVM30" s="2"/>
      <c r="LVN30" s="2"/>
      <c r="LVO30" s="2"/>
      <c r="LVP30" s="2"/>
      <c r="LVQ30" s="2"/>
      <c r="LVR30" s="2"/>
      <c r="LVS30" s="2"/>
      <c r="LVT30" s="2"/>
      <c r="LVU30" s="2"/>
      <c r="LVV30" s="2"/>
      <c r="LVW30" s="2"/>
      <c r="LVX30" s="2"/>
      <c r="LVY30" s="2"/>
      <c r="LVZ30" s="2"/>
      <c r="LWA30" s="2"/>
      <c r="LWB30" s="2"/>
      <c r="LWC30" s="2"/>
      <c r="LWD30" s="2"/>
      <c r="LWE30" s="2"/>
      <c r="LWF30" s="2"/>
      <c r="LWG30" s="2"/>
      <c r="LWH30" s="2"/>
      <c r="LWI30" s="2"/>
      <c r="LWJ30" s="2"/>
      <c r="LWK30" s="2"/>
      <c r="LWL30" s="2"/>
      <c r="LWM30" s="2"/>
      <c r="LWN30" s="2"/>
      <c r="LWO30" s="2"/>
      <c r="LWP30" s="2"/>
      <c r="LWQ30" s="2"/>
      <c r="LWR30" s="2"/>
      <c r="LWS30" s="2"/>
      <c r="LWT30" s="2"/>
      <c r="LWU30" s="2"/>
      <c r="LWV30" s="2"/>
      <c r="LWW30" s="2"/>
      <c r="LWX30" s="2"/>
      <c r="LWY30" s="2"/>
      <c r="LWZ30" s="2"/>
      <c r="LXA30" s="2"/>
      <c r="LXB30" s="2"/>
      <c r="LXC30" s="2"/>
      <c r="LXD30" s="2"/>
      <c r="LXE30" s="2"/>
      <c r="LXF30" s="2"/>
      <c r="LXG30" s="2"/>
      <c r="LXH30" s="2"/>
      <c r="LXI30" s="2"/>
      <c r="LXJ30" s="2"/>
      <c r="LXK30" s="2"/>
      <c r="LXL30" s="2"/>
      <c r="LXM30" s="2"/>
      <c r="LXN30" s="2"/>
      <c r="LXO30" s="2"/>
      <c r="LXP30" s="2"/>
      <c r="LXQ30" s="2"/>
      <c r="LXR30" s="2"/>
      <c r="LXS30" s="2"/>
      <c r="LXT30" s="2"/>
      <c r="LXU30" s="2"/>
      <c r="LXV30" s="2"/>
      <c r="LXW30" s="2"/>
      <c r="LXX30" s="2"/>
      <c r="LXY30" s="2"/>
      <c r="LXZ30" s="2"/>
      <c r="LYA30" s="2"/>
      <c r="LYB30" s="2"/>
      <c r="LYC30" s="2"/>
      <c r="LYD30" s="2"/>
      <c r="LYE30" s="2"/>
      <c r="LYF30" s="2"/>
      <c r="LYG30" s="2"/>
      <c r="LYH30" s="2"/>
      <c r="LYI30" s="2"/>
      <c r="LYJ30" s="2"/>
      <c r="LYK30" s="2"/>
      <c r="LYL30" s="2"/>
      <c r="LYM30" s="2"/>
      <c r="LYN30" s="2"/>
      <c r="LYO30" s="2"/>
      <c r="LYP30" s="2"/>
      <c r="LYQ30" s="2"/>
      <c r="LYR30" s="2"/>
      <c r="LYS30" s="2"/>
      <c r="LYT30" s="2"/>
      <c r="LYU30" s="2"/>
      <c r="LYV30" s="2"/>
      <c r="LYW30" s="2"/>
      <c r="LYX30" s="2"/>
      <c r="LYY30" s="2"/>
      <c r="LYZ30" s="2"/>
      <c r="LZA30" s="2"/>
      <c r="LZB30" s="2"/>
      <c r="LZC30" s="2"/>
      <c r="LZD30" s="2"/>
      <c r="LZE30" s="2"/>
      <c r="LZF30" s="2"/>
      <c r="LZG30" s="2"/>
      <c r="LZH30" s="2"/>
      <c r="LZI30" s="2"/>
      <c r="LZJ30" s="2"/>
      <c r="LZK30" s="2"/>
      <c r="LZL30" s="2"/>
      <c r="LZM30" s="2"/>
      <c r="LZN30" s="2"/>
      <c r="LZO30" s="2"/>
      <c r="LZP30" s="2"/>
      <c r="LZQ30" s="2"/>
      <c r="LZR30" s="2"/>
      <c r="LZS30" s="2"/>
      <c r="LZT30" s="2"/>
      <c r="LZU30" s="2"/>
      <c r="LZV30" s="2"/>
      <c r="LZW30" s="2"/>
      <c r="LZX30" s="2"/>
      <c r="LZY30" s="2"/>
      <c r="LZZ30" s="2"/>
      <c r="MAA30" s="2"/>
      <c r="MAB30" s="2"/>
      <c r="MAC30" s="2"/>
      <c r="MAD30" s="2"/>
      <c r="MAE30" s="2"/>
      <c r="MAF30" s="2"/>
      <c r="MAG30" s="2"/>
      <c r="MAH30" s="2"/>
      <c r="MAI30" s="2"/>
      <c r="MAJ30" s="2"/>
      <c r="MAK30" s="2"/>
      <c r="MAL30" s="2"/>
      <c r="MAM30" s="2"/>
      <c r="MAN30" s="2"/>
      <c r="MAO30" s="2"/>
      <c r="MAP30" s="2"/>
      <c r="MAQ30" s="2"/>
      <c r="MAR30" s="2"/>
      <c r="MAS30" s="2"/>
      <c r="MAT30" s="2"/>
      <c r="MAU30" s="2"/>
      <c r="MAV30" s="2"/>
      <c r="MAW30" s="2"/>
      <c r="MAX30" s="2"/>
      <c r="MAY30" s="2"/>
      <c r="MAZ30" s="2"/>
      <c r="MBA30" s="2"/>
      <c r="MBB30" s="2"/>
      <c r="MBC30" s="2"/>
      <c r="MBD30" s="2"/>
      <c r="MBE30" s="2"/>
      <c r="MBF30" s="2"/>
      <c r="MBG30" s="2"/>
      <c r="MBH30" s="2"/>
      <c r="MBI30" s="2"/>
      <c r="MBJ30" s="2"/>
      <c r="MBK30" s="2"/>
      <c r="MBL30" s="2"/>
      <c r="MBM30" s="2"/>
      <c r="MBN30" s="2"/>
      <c r="MBO30" s="2"/>
      <c r="MBP30" s="2"/>
      <c r="MBQ30" s="2"/>
      <c r="MBR30" s="2"/>
      <c r="MBS30" s="2"/>
      <c r="MBT30" s="2"/>
      <c r="MBU30" s="2"/>
      <c r="MBV30" s="2"/>
      <c r="MBW30" s="2"/>
      <c r="MBX30" s="2"/>
      <c r="MBY30" s="2"/>
      <c r="MBZ30" s="2"/>
      <c r="MCA30" s="2"/>
      <c r="MCB30" s="2"/>
      <c r="MCC30" s="2"/>
      <c r="MCD30" s="2"/>
      <c r="MCE30" s="2"/>
      <c r="MCF30" s="2"/>
      <c r="MCG30" s="2"/>
      <c r="MCH30" s="2"/>
      <c r="MCI30" s="2"/>
      <c r="MCJ30" s="2"/>
      <c r="MCK30" s="2"/>
      <c r="MCL30" s="2"/>
      <c r="MCM30" s="2"/>
      <c r="MCN30" s="2"/>
      <c r="MCO30" s="2"/>
      <c r="MCP30" s="2"/>
      <c r="MCQ30" s="2"/>
      <c r="MCR30" s="2"/>
      <c r="MCS30" s="2"/>
      <c r="MCT30" s="2"/>
      <c r="MCU30" s="2"/>
      <c r="MCV30" s="2"/>
      <c r="MCW30" s="2"/>
      <c r="MCX30" s="2"/>
      <c r="MCY30" s="2"/>
      <c r="MCZ30" s="2"/>
      <c r="MDA30" s="2"/>
      <c r="MDB30" s="2"/>
      <c r="MDC30" s="2"/>
      <c r="MDD30" s="2"/>
      <c r="MDE30" s="2"/>
      <c r="MDF30" s="2"/>
      <c r="MDG30" s="2"/>
      <c r="MDH30" s="2"/>
      <c r="MDI30" s="2"/>
      <c r="MDJ30" s="2"/>
      <c r="MDK30" s="2"/>
      <c r="MDL30" s="2"/>
      <c r="MDM30" s="2"/>
      <c r="MDN30" s="2"/>
      <c r="MDO30" s="2"/>
      <c r="MDP30" s="2"/>
      <c r="MDQ30" s="2"/>
      <c r="MDR30" s="2"/>
      <c r="MDS30" s="2"/>
      <c r="MDT30" s="2"/>
      <c r="MDU30" s="2"/>
      <c r="MDV30" s="2"/>
      <c r="MDW30" s="2"/>
      <c r="MDX30" s="2"/>
      <c r="MDY30" s="2"/>
      <c r="MDZ30" s="2"/>
      <c r="MEA30" s="2"/>
      <c r="MEB30" s="2"/>
      <c r="MEC30" s="2"/>
      <c r="MED30" s="2"/>
      <c r="MEE30" s="2"/>
      <c r="MEF30" s="2"/>
      <c r="MEG30" s="2"/>
      <c r="MEH30" s="2"/>
      <c r="MEI30" s="2"/>
      <c r="MEJ30" s="2"/>
      <c r="MEK30" s="2"/>
      <c r="MEL30" s="2"/>
      <c r="MEM30" s="2"/>
      <c r="MEN30" s="2"/>
      <c r="MEO30" s="2"/>
      <c r="MEP30" s="2"/>
      <c r="MEQ30" s="2"/>
      <c r="MER30" s="2"/>
      <c r="MES30" s="2"/>
      <c r="MET30" s="2"/>
      <c r="MEU30" s="2"/>
      <c r="MEV30" s="2"/>
      <c r="MEW30" s="2"/>
      <c r="MEX30" s="2"/>
      <c r="MEY30" s="2"/>
      <c r="MEZ30" s="2"/>
      <c r="MFA30" s="2"/>
      <c r="MFB30" s="2"/>
      <c r="MFC30" s="2"/>
      <c r="MFD30" s="2"/>
      <c r="MFE30" s="2"/>
      <c r="MFF30" s="2"/>
      <c r="MFG30" s="2"/>
      <c r="MFH30" s="2"/>
      <c r="MFI30" s="2"/>
      <c r="MFJ30" s="2"/>
      <c r="MFK30" s="2"/>
      <c r="MFL30" s="2"/>
      <c r="MFM30" s="2"/>
      <c r="MFN30" s="2"/>
      <c r="MFO30" s="2"/>
      <c r="MFP30" s="2"/>
      <c r="MFQ30" s="2"/>
      <c r="MFR30" s="2"/>
      <c r="MFS30" s="2"/>
      <c r="MFT30" s="2"/>
      <c r="MFU30" s="2"/>
      <c r="MFV30" s="2"/>
      <c r="MFW30" s="2"/>
      <c r="MFX30" s="2"/>
      <c r="MFY30" s="2"/>
      <c r="MFZ30" s="2"/>
      <c r="MGA30" s="2"/>
      <c r="MGB30" s="2"/>
      <c r="MGC30" s="2"/>
      <c r="MGD30" s="2"/>
      <c r="MGE30" s="2"/>
      <c r="MGF30" s="2"/>
      <c r="MGG30" s="2"/>
      <c r="MGH30" s="2"/>
      <c r="MGI30" s="2"/>
      <c r="MGJ30" s="2"/>
      <c r="MGK30" s="2"/>
      <c r="MGL30" s="2"/>
      <c r="MGM30" s="2"/>
      <c r="MGN30" s="2"/>
      <c r="MGO30" s="2"/>
      <c r="MGP30" s="2"/>
      <c r="MGQ30" s="2"/>
      <c r="MGR30" s="2"/>
      <c r="MGS30" s="2"/>
      <c r="MGT30" s="2"/>
      <c r="MGU30" s="2"/>
      <c r="MGV30" s="2"/>
      <c r="MGW30" s="2"/>
      <c r="MGX30" s="2"/>
      <c r="MGY30" s="2"/>
      <c r="MGZ30" s="2"/>
      <c r="MHA30" s="2"/>
      <c r="MHB30" s="2"/>
      <c r="MHC30" s="2"/>
      <c r="MHD30" s="2"/>
      <c r="MHE30" s="2"/>
      <c r="MHF30" s="2"/>
      <c r="MHG30" s="2"/>
      <c r="MHH30" s="2"/>
      <c r="MHI30" s="2"/>
      <c r="MHJ30" s="2"/>
      <c r="MHK30" s="2"/>
      <c r="MHL30" s="2"/>
      <c r="MHM30" s="2"/>
      <c r="MHN30" s="2"/>
      <c r="MHO30" s="2"/>
      <c r="MHP30" s="2"/>
      <c r="MHQ30" s="2"/>
      <c r="MHR30" s="2"/>
      <c r="MHS30" s="2"/>
      <c r="MHT30" s="2"/>
      <c r="MHU30" s="2"/>
      <c r="MHV30" s="2"/>
      <c r="MHW30" s="2"/>
      <c r="MHX30" s="2"/>
      <c r="MHY30" s="2"/>
      <c r="MHZ30" s="2"/>
      <c r="MIA30" s="2"/>
      <c r="MIB30" s="2"/>
      <c r="MIC30" s="2"/>
      <c r="MID30" s="2"/>
      <c r="MIE30" s="2"/>
      <c r="MIF30" s="2"/>
      <c r="MIG30" s="2"/>
      <c r="MIH30" s="2"/>
      <c r="MII30" s="2"/>
      <c r="MIJ30" s="2"/>
      <c r="MIK30" s="2"/>
      <c r="MIL30" s="2"/>
      <c r="MIM30" s="2"/>
      <c r="MIN30" s="2"/>
      <c r="MIO30" s="2"/>
      <c r="MIP30" s="2"/>
      <c r="MIQ30" s="2"/>
      <c r="MIR30" s="2"/>
      <c r="MIS30" s="2"/>
      <c r="MIT30" s="2"/>
      <c r="MIU30" s="2"/>
      <c r="MIV30" s="2"/>
      <c r="MIW30" s="2"/>
      <c r="MIX30" s="2"/>
      <c r="MIY30" s="2"/>
      <c r="MIZ30" s="2"/>
      <c r="MJA30" s="2"/>
      <c r="MJB30" s="2"/>
      <c r="MJC30" s="2"/>
      <c r="MJD30" s="2"/>
      <c r="MJE30" s="2"/>
      <c r="MJF30" s="2"/>
      <c r="MJG30" s="2"/>
      <c r="MJH30" s="2"/>
      <c r="MJI30" s="2"/>
      <c r="MJJ30" s="2"/>
      <c r="MJK30" s="2"/>
      <c r="MJL30" s="2"/>
      <c r="MJM30" s="2"/>
      <c r="MJN30" s="2"/>
      <c r="MJO30" s="2"/>
      <c r="MJP30" s="2"/>
      <c r="MJQ30" s="2"/>
      <c r="MJR30" s="2"/>
      <c r="MJS30" s="2"/>
      <c r="MJT30" s="2"/>
      <c r="MJU30" s="2"/>
      <c r="MJV30" s="2"/>
      <c r="MJW30" s="2"/>
      <c r="MJX30" s="2"/>
      <c r="MJY30" s="2"/>
      <c r="MJZ30" s="2"/>
      <c r="MKA30" s="2"/>
      <c r="MKB30" s="2"/>
      <c r="MKC30" s="2"/>
      <c r="MKD30" s="2"/>
      <c r="MKE30" s="2"/>
      <c r="MKF30" s="2"/>
      <c r="MKG30" s="2"/>
      <c r="MKH30" s="2"/>
      <c r="MKI30" s="2"/>
      <c r="MKJ30" s="2"/>
      <c r="MKK30" s="2"/>
      <c r="MKL30" s="2"/>
      <c r="MKM30" s="2"/>
      <c r="MKN30" s="2"/>
      <c r="MKO30" s="2"/>
      <c r="MKP30" s="2"/>
      <c r="MKQ30" s="2"/>
      <c r="MKR30" s="2"/>
      <c r="MKS30" s="2"/>
      <c r="MKT30" s="2"/>
      <c r="MKU30" s="2"/>
      <c r="MKV30" s="2"/>
      <c r="MKW30" s="2"/>
      <c r="MKX30" s="2"/>
      <c r="MKY30" s="2"/>
      <c r="MKZ30" s="2"/>
      <c r="MLA30" s="2"/>
      <c r="MLB30" s="2"/>
      <c r="MLC30" s="2"/>
      <c r="MLD30" s="2"/>
      <c r="MLE30" s="2"/>
      <c r="MLF30" s="2"/>
      <c r="MLG30" s="2"/>
      <c r="MLH30" s="2"/>
      <c r="MLI30" s="2"/>
      <c r="MLJ30" s="2"/>
      <c r="MLK30" s="2"/>
      <c r="MLL30" s="2"/>
      <c r="MLM30" s="2"/>
      <c r="MLN30" s="2"/>
      <c r="MLO30" s="2"/>
      <c r="MLP30" s="2"/>
      <c r="MLQ30" s="2"/>
      <c r="MLR30" s="2"/>
      <c r="MLS30" s="2"/>
      <c r="MLT30" s="2"/>
      <c r="MLU30" s="2"/>
      <c r="MLV30" s="2"/>
      <c r="MLW30" s="2"/>
      <c r="MLX30" s="2"/>
      <c r="MLY30" s="2"/>
      <c r="MLZ30" s="2"/>
      <c r="MMA30" s="2"/>
      <c r="MMB30" s="2"/>
      <c r="MMC30" s="2"/>
      <c r="MMD30" s="2"/>
      <c r="MME30" s="2"/>
      <c r="MMF30" s="2"/>
      <c r="MMG30" s="2"/>
      <c r="MMH30" s="2"/>
      <c r="MMI30" s="2"/>
      <c r="MMJ30" s="2"/>
      <c r="MMK30" s="2"/>
      <c r="MML30" s="2"/>
      <c r="MMM30" s="2"/>
      <c r="MMN30" s="2"/>
      <c r="MMO30" s="2"/>
      <c r="MMP30" s="2"/>
      <c r="MMQ30" s="2"/>
      <c r="MMR30" s="2"/>
      <c r="MMS30" s="2"/>
      <c r="MMT30" s="2"/>
      <c r="MMU30" s="2"/>
      <c r="MMV30" s="2"/>
      <c r="MMW30" s="2"/>
      <c r="MMX30" s="2"/>
      <c r="MMY30" s="2"/>
      <c r="MMZ30" s="2"/>
      <c r="MNA30" s="2"/>
      <c r="MNB30" s="2"/>
      <c r="MNC30" s="2"/>
      <c r="MND30" s="2"/>
      <c r="MNE30" s="2"/>
      <c r="MNF30" s="2"/>
      <c r="MNG30" s="2"/>
      <c r="MNH30" s="2"/>
      <c r="MNI30" s="2"/>
      <c r="MNJ30" s="2"/>
      <c r="MNK30" s="2"/>
      <c r="MNL30" s="2"/>
      <c r="MNM30" s="2"/>
      <c r="MNN30" s="2"/>
      <c r="MNO30" s="2"/>
      <c r="MNP30" s="2"/>
      <c r="MNQ30" s="2"/>
      <c r="MNR30" s="2"/>
      <c r="MNS30" s="2"/>
      <c r="MNT30" s="2"/>
      <c r="MNU30" s="2"/>
      <c r="MNV30" s="2"/>
      <c r="MNW30" s="2"/>
      <c r="MNX30" s="2"/>
      <c r="MNY30" s="2"/>
      <c r="MNZ30" s="2"/>
      <c r="MOA30" s="2"/>
      <c r="MOB30" s="2"/>
      <c r="MOC30" s="2"/>
      <c r="MOD30" s="2"/>
      <c r="MOE30" s="2"/>
      <c r="MOF30" s="2"/>
      <c r="MOG30" s="2"/>
      <c r="MOH30" s="2"/>
      <c r="MOI30" s="2"/>
      <c r="MOJ30" s="2"/>
      <c r="MOK30" s="2"/>
      <c r="MOL30" s="2"/>
      <c r="MOM30" s="2"/>
      <c r="MON30" s="2"/>
      <c r="MOO30" s="2"/>
      <c r="MOP30" s="2"/>
      <c r="MOQ30" s="2"/>
      <c r="MOR30" s="2"/>
      <c r="MOS30" s="2"/>
      <c r="MOT30" s="2"/>
      <c r="MOU30" s="2"/>
      <c r="MOV30" s="2"/>
      <c r="MOW30" s="2"/>
      <c r="MOX30" s="2"/>
      <c r="MOY30" s="2"/>
      <c r="MOZ30" s="2"/>
      <c r="MPA30" s="2"/>
      <c r="MPB30" s="2"/>
      <c r="MPC30" s="2"/>
      <c r="MPD30" s="2"/>
      <c r="MPE30" s="2"/>
      <c r="MPF30" s="2"/>
      <c r="MPG30" s="2"/>
      <c r="MPH30" s="2"/>
      <c r="MPI30" s="2"/>
      <c r="MPJ30" s="2"/>
      <c r="MPK30" s="2"/>
      <c r="MPL30" s="2"/>
      <c r="MPM30" s="2"/>
      <c r="MPN30" s="2"/>
      <c r="MPO30" s="2"/>
      <c r="MPP30" s="2"/>
      <c r="MPQ30" s="2"/>
      <c r="MPR30" s="2"/>
      <c r="MPS30" s="2"/>
      <c r="MPT30" s="2"/>
      <c r="MPU30" s="2"/>
      <c r="MPV30" s="2"/>
      <c r="MPW30" s="2"/>
      <c r="MPX30" s="2"/>
      <c r="MPY30" s="2"/>
      <c r="MPZ30" s="2"/>
      <c r="MQA30" s="2"/>
      <c r="MQB30" s="2"/>
      <c r="MQC30" s="2"/>
      <c r="MQD30" s="2"/>
      <c r="MQE30" s="2"/>
      <c r="MQF30" s="2"/>
      <c r="MQG30" s="2"/>
      <c r="MQH30" s="2"/>
      <c r="MQI30" s="2"/>
      <c r="MQJ30" s="2"/>
      <c r="MQK30" s="2"/>
      <c r="MQL30" s="2"/>
      <c r="MQM30" s="2"/>
      <c r="MQN30" s="2"/>
      <c r="MQO30" s="2"/>
      <c r="MQP30" s="2"/>
      <c r="MQQ30" s="2"/>
      <c r="MQR30" s="2"/>
      <c r="MQS30" s="2"/>
      <c r="MQT30" s="2"/>
      <c r="MQU30" s="2"/>
      <c r="MQV30" s="2"/>
      <c r="MQW30" s="2"/>
      <c r="MQX30" s="2"/>
      <c r="MQY30" s="2"/>
      <c r="MQZ30" s="2"/>
      <c r="MRA30" s="2"/>
      <c r="MRB30" s="2"/>
      <c r="MRC30" s="2"/>
      <c r="MRD30" s="2"/>
      <c r="MRE30" s="2"/>
      <c r="MRF30" s="2"/>
      <c r="MRG30" s="2"/>
      <c r="MRH30" s="2"/>
      <c r="MRI30" s="2"/>
      <c r="MRJ30" s="2"/>
      <c r="MRK30" s="2"/>
      <c r="MRL30" s="2"/>
      <c r="MRM30" s="2"/>
      <c r="MRN30" s="2"/>
      <c r="MRO30" s="2"/>
      <c r="MRP30" s="2"/>
      <c r="MRQ30" s="2"/>
      <c r="MRR30" s="2"/>
      <c r="MRS30" s="2"/>
      <c r="MRT30" s="2"/>
      <c r="MRU30" s="2"/>
      <c r="MRV30" s="2"/>
      <c r="MRW30" s="2"/>
      <c r="MRX30" s="2"/>
      <c r="MRY30" s="2"/>
      <c r="MRZ30" s="2"/>
      <c r="MSA30" s="2"/>
      <c r="MSB30" s="2"/>
      <c r="MSC30" s="2"/>
      <c r="MSD30" s="2"/>
      <c r="MSE30" s="2"/>
      <c r="MSF30" s="2"/>
      <c r="MSG30" s="2"/>
      <c r="MSH30" s="2"/>
      <c r="MSI30" s="2"/>
      <c r="MSJ30" s="2"/>
      <c r="MSK30" s="2"/>
      <c r="MSL30" s="2"/>
      <c r="MSM30" s="2"/>
      <c r="MSN30" s="2"/>
      <c r="MSO30" s="2"/>
      <c r="MSP30" s="2"/>
      <c r="MSQ30" s="2"/>
      <c r="MSR30" s="2"/>
      <c r="MSS30" s="2"/>
      <c r="MST30" s="2"/>
      <c r="MSU30" s="2"/>
      <c r="MSV30" s="2"/>
      <c r="MSW30" s="2"/>
      <c r="MSX30" s="2"/>
      <c r="MSY30" s="2"/>
      <c r="MSZ30" s="2"/>
      <c r="MTA30" s="2"/>
      <c r="MTB30" s="2"/>
      <c r="MTC30" s="2"/>
      <c r="MTD30" s="2"/>
      <c r="MTE30" s="2"/>
      <c r="MTF30" s="2"/>
      <c r="MTG30" s="2"/>
      <c r="MTH30" s="2"/>
      <c r="MTI30" s="2"/>
      <c r="MTJ30" s="2"/>
      <c r="MTK30" s="2"/>
      <c r="MTL30" s="2"/>
      <c r="MTM30" s="2"/>
      <c r="MTN30" s="2"/>
      <c r="MTO30" s="2"/>
      <c r="MTP30" s="2"/>
      <c r="MTQ30" s="2"/>
      <c r="MTR30" s="2"/>
      <c r="MTS30" s="2"/>
      <c r="MTT30" s="2"/>
      <c r="MTU30" s="2"/>
      <c r="MTV30" s="2"/>
      <c r="MTW30" s="2"/>
      <c r="MTX30" s="2"/>
      <c r="MTY30" s="2"/>
      <c r="MTZ30" s="2"/>
      <c r="MUA30" s="2"/>
      <c r="MUB30" s="2"/>
      <c r="MUC30" s="2"/>
      <c r="MUD30" s="2"/>
      <c r="MUE30" s="2"/>
      <c r="MUF30" s="2"/>
      <c r="MUG30" s="2"/>
      <c r="MUH30" s="2"/>
      <c r="MUI30" s="2"/>
      <c r="MUJ30" s="2"/>
      <c r="MUK30" s="2"/>
      <c r="MUL30" s="2"/>
      <c r="MUM30" s="2"/>
      <c r="MUN30" s="2"/>
      <c r="MUO30" s="2"/>
      <c r="MUP30" s="2"/>
      <c r="MUQ30" s="2"/>
      <c r="MUR30" s="2"/>
      <c r="MUS30" s="2"/>
      <c r="MUT30" s="2"/>
      <c r="MUU30" s="2"/>
      <c r="MUV30" s="2"/>
      <c r="MUW30" s="2"/>
      <c r="MUX30" s="2"/>
      <c r="MUY30" s="2"/>
      <c r="MUZ30" s="2"/>
      <c r="MVA30" s="2"/>
      <c r="MVB30" s="2"/>
      <c r="MVC30" s="2"/>
      <c r="MVD30" s="2"/>
      <c r="MVE30" s="2"/>
      <c r="MVF30" s="2"/>
      <c r="MVG30" s="2"/>
      <c r="MVH30" s="2"/>
      <c r="MVI30" s="2"/>
      <c r="MVJ30" s="2"/>
      <c r="MVK30" s="2"/>
      <c r="MVL30" s="2"/>
      <c r="MVM30" s="2"/>
      <c r="MVN30" s="2"/>
      <c r="MVO30" s="2"/>
      <c r="MVP30" s="2"/>
      <c r="MVQ30" s="2"/>
      <c r="MVR30" s="2"/>
      <c r="MVS30" s="2"/>
      <c r="MVT30" s="2"/>
      <c r="MVU30" s="2"/>
      <c r="MVV30" s="2"/>
      <c r="MVW30" s="2"/>
      <c r="MVX30" s="2"/>
      <c r="MVY30" s="2"/>
      <c r="MVZ30" s="2"/>
      <c r="MWA30" s="2"/>
      <c r="MWB30" s="2"/>
      <c r="MWC30" s="2"/>
      <c r="MWD30" s="2"/>
      <c r="MWE30" s="2"/>
      <c r="MWF30" s="2"/>
      <c r="MWG30" s="2"/>
      <c r="MWH30" s="2"/>
      <c r="MWI30" s="2"/>
      <c r="MWJ30" s="2"/>
      <c r="MWK30" s="2"/>
      <c r="MWL30" s="2"/>
      <c r="MWM30" s="2"/>
      <c r="MWN30" s="2"/>
      <c r="MWO30" s="2"/>
      <c r="MWP30" s="2"/>
      <c r="MWQ30" s="2"/>
      <c r="MWR30" s="2"/>
      <c r="MWS30" s="2"/>
      <c r="MWT30" s="2"/>
      <c r="MWU30" s="2"/>
      <c r="MWV30" s="2"/>
      <c r="MWW30" s="2"/>
      <c r="MWX30" s="2"/>
      <c r="MWY30" s="2"/>
      <c r="MWZ30" s="2"/>
      <c r="MXA30" s="2"/>
      <c r="MXB30" s="2"/>
      <c r="MXC30" s="2"/>
      <c r="MXD30" s="2"/>
      <c r="MXE30" s="2"/>
      <c r="MXF30" s="2"/>
      <c r="MXG30" s="2"/>
      <c r="MXH30" s="2"/>
      <c r="MXI30" s="2"/>
      <c r="MXJ30" s="2"/>
      <c r="MXK30" s="2"/>
      <c r="MXL30" s="2"/>
      <c r="MXM30" s="2"/>
      <c r="MXN30" s="2"/>
      <c r="MXO30" s="2"/>
      <c r="MXP30" s="2"/>
      <c r="MXQ30" s="2"/>
      <c r="MXR30" s="2"/>
      <c r="MXS30" s="2"/>
      <c r="MXT30" s="2"/>
      <c r="MXU30" s="2"/>
      <c r="MXV30" s="2"/>
      <c r="MXW30" s="2"/>
      <c r="MXX30" s="2"/>
      <c r="MXY30" s="2"/>
      <c r="MXZ30" s="2"/>
      <c r="MYA30" s="2"/>
      <c r="MYB30" s="2"/>
      <c r="MYC30" s="2"/>
      <c r="MYD30" s="2"/>
      <c r="MYE30" s="2"/>
      <c r="MYF30" s="2"/>
      <c r="MYG30" s="2"/>
      <c r="MYH30" s="2"/>
      <c r="MYI30" s="2"/>
      <c r="MYJ30" s="2"/>
      <c r="MYK30" s="2"/>
      <c r="MYL30" s="2"/>
      <c r="MYM30" s="2"/>
      <c r="MYN30" s="2"/>
      <c r="MYO30" s="2"/>
      <c r="MYP30" s="2"/>
      <c r="MYQ30" s="2"/>
      <c r="MYR30" s="2"/>
      <c r="MYS30" s="2"/>
      <c r="MYT30" s="2"/>
      <c r="MYU30" s="2"/>
      <c r="MYV30" s="2"/>
      <c r="MYW30" s="2"/>
      <c r="MYX30" s="2"/>
      <c r="MYY30" s="2"/>
      <c r="MYZ30" s="2"/>
      <c r="MZA30" s="2"/>
      <c r="MZB30" s="2"/>
      <c r="MZC30" s="2"/>
      <c r="MZD30" s="2"/>
      <c r="MZE30" s="2"/>
      <c r="MZF30" s="2"/>
      <c r="MZG30" s="2"/>
      <c r="MZH30" s="2"/>
      <c r="MZI30" s="2"/>
      <c r="MZJ30" s="2"/>
      <c r="MZK30" s="2"/>
      <c r="MZL30" s="2"/>
      <c r="MZM30" s="2"/>
      <c r="MZN30" s="2"/>
      <c r="MZO30" s="2"/>
      <c r="MZP30" s="2"/>
      <c r="MZQ30" s="2"/>
      <c r="MZR30" s="2"/>
      <c r="MZS30" s="2"/>
      <c r="MZT30" s="2"/>
      <c r="MZU30" s="2"/>
      <c r="MZV30" s="2"/>
      <c r="MZW30" s="2"/>
      <c r="MZX30" s="2"/>
      <c r="MZY30" s="2"/>
      <c r="MZZ30" s="2"/>
      <c r="NAA30" s="2"/>
      <c r="NAB30" s="2"/>
      <c r="NAC30" s="2"/>
      <c r="NAD30" s="2"/>
      <c r="NAE30" s="2"/>
      <c r="NAF30" s="2"/>
      <c r="NAG30" s="2"/>
      <c r="NAH30" s="2"/>
      <c r="NAI30" s="2"/>
      <c r="NAJ30" s="2"/>
      <c r="NAK30" s="2"/>
      <c r="NAL30" s="2"/>
      <c r="NAM30" s="2"/>
      <c r="NAN30" s="2"/>
      <c r="NAO30" s="2"/>
      <c r="NAP30" s="2"/>
      <c r="NAQ30" s="2"/>
      <c r="NAR30" s="2"/>
      <c r="NAS30" s="2"/>
      <c r="NAT30" s="2"/>
      <c r="NAU30" s="2"/>
      <c r="NAV30" s="2"/>
      <c r="NAW30" s="2"/>
      <c r="NAX30" s="2"/>
      <c r="NAY30" s="2"/>
      <c r="NAZ30" s="2"/>
      <c r="NBA30" s="2"/>
      <c r="NBB30" s="2"/>
      <c r="NBC30" s="2"/>
      <c r="NBD30" s="2"/>
      <c r="NBE30" s="2"/>
      <c r="NBF30" s="2"/>
      <c r="NBG30" s="2"/>
      <c r="NBH30" s="2"/>
      <c r="NBI30" s="2"/>
      <c r="NBJ30" s="2"/>
      <c r="NBK30" s="2"/>
      <c r="NBL30" s="2"/>
      <c r="NBM30" s="2"/>
      <c r="NBN30" s="2"/>
      <c r="NBO30" s="2"/>
      <c r="NBP30" s="2"/>
      <c r="NBQ30" s="2"/>
      <c r="NBR30" s="2"/>
      <c r="NBS30" s="2"/>
      <c r="NBT30" s="2"/>
      <c r="NBU30" s="2"/>
      <c r="NBV30" s="2"/>
      <c r="NBW30" s="2"/>
      <c r="NBX30" s="2"/>
      <c r="NBY30" s="2"/>
      <c r="NBZ30" s="2"/>
      <c r="NCA30" s="2"/>
      <c r="NCB30" s="2"/>
      <c r="NCC30" s="2"/>
      <c r="NCD30" s="2"/>
      <c r="NCE30" s="2"/>
      <c r="NCF30" s="2"/>
      <c r="NCG30" s="2"/>
      <c r="NCH30" s="2"/>
      <c r="NCI30" s="2"/>
      <c r="NCJ30" s="2"/>
      <c r="NCK30" s="2"/>
      <c r="NCL30" s="2"/>
      <c r="NCM30" s="2"/>
      <c r="NCN30" s="2"/>
      <c r="NCO30" s="2"/>
      <c r="NCP30" s="2"/>
      <c r="NCQ30" s="2"/>
      <c r="NCR30" s="2"/>
      <c r="NCS30" s="2"/>
      <c r="NCT30" s="2"/>
      <c r="NCU30" s="2"/>
      <c r="NCV30" s="2"/>
      <c r="NCW30" s="2"/>
      <c r="NCX30" s="2"/>
      <c r="NCY30" s="2"/>
      <c r="NCZ30" s="2"/>
      <c r="NDA30" s="2"/>
      <c r="NDB30" s="2"/>
      <c r="NDC30" s="2"/>
      <c r="NDD30" s="2"/>
      <c r="NDE30" s="2"/>
      <c r="NDF30" s="2"/>
      <c r="NDG30" s="2"/>
      <c r="NDH30" s="2"/>
      <c r="NDI30" s="2"/>
      <c r="NDJ30" s="2"/>
      <c r="NDK30" s="2"/>
      <c r="NDL30" s="2"/>
      <c r="NDM30" s="2"/>
      <c r="NDN30" s="2"/>
      <c r="NDO30" s="2"/>
      <c r="NDP30" s="2"/>
      <c r="NDQ30" s="2"/>
      <c r="NDR30" s="2"/>
      <c r="NDS30" s="2"/>
      <c r="NDT30" s="2"/>
      <c r="NDU30" s="2"/>
      <c r="NDV30" s="2"/>
      <c r="NDW30" s="2"/>
      <c r="NDX30" s="2"/>
      <c r="NDY30" s="2"/>
      <c r="NDZ30" s="2"/>
      <c r="NEA30" s="2"/>
      <c r="NEB30" s="2"/>
      <c r="NEC30" s="2"/>
      <c r="NED30" s="2"/>
      <c r="NEE30" s="2"/>
      <c r="NEF30" s="2"/>
      <c r="NEG30" s="2"/>
      <c r="NEH30" s="2"/>
      <c r="NEI30" s="2"/>
      <c r="NEJ30" s="2"/>
      <c r="NEK30" s="2"/>
      <c r="NEL30" s="2"/>
      <c r="NEM30" s="2"/>
      <c r="NEN30" s="2"/>
      <c r="NEO30" s="2"/>
      <c r="NEP30" s="2"/>
      <c r="NEQ30" s="2"/>
      <c r="NER30" s="2"/>
      <c r="NES30" s="2"/>
      <c r="NET30" s="2"/>
      <c r="NEU30" s="2"/>
      <c r="NEV30" s="2"/>
      <c r="NEW30" s="2"/>
      <c r="NEX30" s="2"/>
      <c r="NEY30" s="2"/>
      <c r="NEZ30" s="2"/>
      <c r="NFA30" s="2"/>
      <c r="NFB30" s="2"/>
      <c r="NFC30" s="2"/>
      <c r="NFD30" s="2"/>
      <c r="NFE30" s="2"/>
      <c r="NFF30" s="2"/>
      <c r="NFG30" s="2"/>
      <c r="NFH30" s="2"/>
      <c r="NFI30" s="2"/>
      <c r="NFJ30" s="2"/>
      <c r="NFK30" s="2"/>
      <c r="NFL30" s="2"/>
      <c r="NFM30" s="2"/>
      <c r="NFN30" s="2"/>
      <c r="NFO30" s="2"/>
      <c r="NFP30" s="2"/>
      <c r="NFQ30" s="2"/>
      <c r="NFR30" s="2"/>
      <c r="NFS30" s="2"/>
      <c r="NFT30" s="2"/>
      <c r="NFU30" s="2"/>
      <c r="NFV30" s="2"/>
      <c r="NFW30" s="2"/>
      <c r="NFX30" s="2"/>
      <c r="NFY30" s="2"/>
      <c r="NFZ30" s="2"/>
      <c r="NGA30" s="2"/>
      <c r="NGB30" s="2"/>
      <c r="NGC30" s="2"/>
      <c r="NGD30" s="2"/>
      <c r="NGE30" s="2"/>
      <c r="NGF30" s="2"/>
      <c r="NGG30" s="2"/>
      <c r="NGH30" s="2"/>
      <c r="NGI30" s="2"/>
      <c r="NGJ30" s="2"/>
      <c r="NGK30" s="2"/>
      <c r="NGL30" s="2"/>
      <c r="NGM30" s="2"/>
      <c r="NGN30" s="2"/>
      <c r="NGO30" s="2"/>
      <c r="NGP30" s="2"/>
      <c r="NGQ30" s="2"/>
      <c r="NGR30" s="2"/>
      <c r="NGS30" s="2"/>
      <c r="NGT30" s="2"/>
      <c r="NGU30" s="2"/>
      <c r="NGV30" s="2"/>
      <c r="NGW30" s="2"/>
      <c r="NGX30" s="2"/>
      <c r="NGY30" s="2"/>
      <c r="NGZ30" s="2"/>
      <c r="NHA30" s="2"/>
      <c r="NHB30" s="2"/>
      <c r="NHC30" s="2"/>
      <c r="NHD30" s="2"/>
      <c r="NHE30" s="2"/>
      <c r="NHF30" s="2"/>
      <c r="NHG30" s="2"/>
      <c r="NHH30" s="2"/>
      <c r="NHI30" s="2"/>
      <c r="NHJ30" s="2"/>
      <c r="NHK30" s="2"/>
      <c r="NHL30" s="2"/>
      <c r="NHM30" s="2"/>
      <c r="NHN30" s="2"/>
      <c r="NHO30" s="2"/>
      <c r="NHP30" s="2"/>
      <c r="NHQ30" s="2"/>
      <c r="NHR30" s="2"/>
      <c r="NHS30" s="2"/>
      <c r="NHT30" s="2"/>
      <c r="NHU30" s="2"/>
      <c r="NHV30" s="2"/>
      <c r="NHW30" s="2"/>
      <c r="NHX30" s="2"/>
      <c r="NHY30" s="2"/>
      <c r="NHZ30" s="2"/>
      <c r="NIA30" s="2"/>
      <c r="NIB30" s="2"/>
      <c r="NIC30" s="2"/>
      <c r="NID30" s="2"/>
      <c r="NIE30" s="2"/>
      <c r="NIF30" s="2"/>
      <c r="NIG30" s="2"/>
      <c r="NIH30" s="2"/>
      <c r="NII30" s="2"/>
      <c r="NIJ30" s="2"/>
      <c r="NIK30" s="2"/>
      <c r="NIL30" s="2"/>
      <c r="NIM30" s="2"/>
      <c r="NIN30" s="2"/>
      <c r="NIO30" s="2"/>
      <c r="NIP30" s="2"/>
      <c r="NIQ30" s="2"/>
      <c r="NIR30" s="2"/>
      <c r="NIS30" s="2"/>
      <c r="NIT30" s="2"/>
      <c r="NIU30" s="2"/>
      <c r="NIV30" s="2"/>
      <c r="NIW30" s="2"/>
      <c r="NIX30" s="2"/>
      <c r="NIY30" s="2"/>
      <c r="NIZ30" s="2"/>
      <c r="NJA30" s="2"/>
      <c r="NJB30" s="2"/>
      <c r="NJC30" s="2"/>
      <c r="NJD30" s="2"/>
      <c r="NJE30" s="2"/>
      <c r="NJF30" s="2"/>
      <c r="NJG30" s="2"/>
      <c r="NJH30" s="2"/>
      <c r="NJI30" s="2"/>
      <c r="NJJ30" s="2"/>
      <c r="NJK30" s="2"/>
      <c r="NJL30" s="2"/>
      <c r="NJM30" s="2"/>
      <c r="NJN30" s="2"/>
      <c r="NJO30" s="2"/>
      <c r="NJP30" s="2"/>
      <c r="NJQ30" s="2"/>
      <c r="NJR30" s="2"/>
      <c r="NJS30" s="2"/>
      <c r="NJT30" s="2"/>
      <c r="NJU30" s="2"/>
      <c r="NJV30" s="2"/>
      <c r="NJW30" s="2"/>
      <c r="NJX30" s="2"/>
      <c r="NJY30" s="2"/>
      <c r="NJZ30" s="2"/>
      <c r="NKA30" s="2"/>
      <c r="NKB30" s="2"/>
      <c r="NKC30" s="2"/>
      <c r="NKD30" s="2"/>
      <c r="NKE30" s="2"/>
      <c r="NKF30" s="2"/>
      <c r="NKG30" s="2"/>
      <c r="NKH30" s="2"/>
      <c r="NKI30" s="2"/>
      <c r="NKJ30" s="2"/>
      <c r="NKK30" s="2"/>
      <c r="NKL30" s="2"/>
      <c r="NKM30" s="2"/>
      <c r="NKN30" s="2"/>
      <c r="NKO30" s="2"/>
      <c r="NKP30" s="2"/>
      <c r="NKQ30" s="2"/>
      <c r="NKR30" s="2"/>
      <c r="NKS30" s="2"/>
      <c r="NKT30" s="2"/>
      <c r="NKU30" s="2"/>
      <c r="NKV30" s="2"/>
      <c r="NKW30" s="2"/>
      <c r="NKX30" s="2"/>
      <c r="NKY30" s="2"/>
      <c r="NKZ30" s="2"/>
      <c r="NLA30" s="2"/>
      <c r="NLB30" s="2"/>
      <c r="NLC30" s="2"/>
      <c r="NLD30" s="2"/>
      <c r="NLE30" s="2"/>
      <c r="NLF30" s="2"/>
      <c r="NLG30" s="2"/>
      <c r="NLH30" s="2"/>
      <c r="NLI30" s="2"/>
      <c r="NLJ30" s="2"/>
      <c r="NLK30" s="2"/>
      <c r="NLL30" s="2"/>
      <c r="NLM30" s="2"/>
      <c r="NLN30" s="2"/>
      <c r="NLO30" s="2"/>
      <c r="NLP30" s="2"/>
      <c r="NLQ30" s="2"/>
      <c r="NLR30" s="2"/>
      <c r="NLS30" s="2"/>
      <c r="NLT30" s="2"/>
      <c r="NLU30" s="2"/>
      <c r="NLV30" s="2"/>
      <c r="NLW30" s="2"/>
      <c r="NLX30" s="2"/>
      <c r="NLY30" s="2"/>
      <c r="NLZ30" s="2"/>
      <c r="NMA30" s="2"/>
      <c r="NMB30" s="2"/>
      <c r="NMC30" s="2"/>
      <c r="NMD30" s="2"/>
      <c r="NME30" s="2"/>
      <c r="NMF30" s="2"/>
      <c r="NMG30" s="2"/>
      <c r="NMH30" s="2"/>
      <c r="NMI30" s="2"/>
      <c r="NMJ30" s="2"/>
      <c r="NMK30" s="2"/>
      <c r="NML30" s="2"/>
      <c r="NMM30" s="2"/>
      <c r="NMN30" s="2"/>
      <c r="NMO30" s="2"/>
      <c r="NMP30" s="2"/>
      <c r="NMQ30" s="2"/>
      <c r="NMR30" s="2"/>
      <c r="NMS30" s="2"/>
      <c r="NMT30" s="2"/>
      <c r="NMU30" s="2"/>
      <c r="NMV30" s="2"/>
      <c r="NMW30" s="2"/>
      <c r="NMX30" s="2"/>
      <c r="NMY30" s="2"/>
      <c r="NMZ30" s="2"/>
      <c r="NNA30" s="2"/>
      <c r="NNB30" s="2"/>
      <c r="NNC30" s="2"/>
      <c r="NND30" s="2"/>
      <c r="NNE30" s="2"/>
      <c r="NNF30" s="2"/>
      <c r="NNG30" s="2"/>
      <c r="NNH30" s="2"/>
      <c r="NNI30" s="2"/>
      <c r="NNJ30" s="2"/>
      <c r="NNK30" s="2"/>
      <c r="NNL30" s="2"/>
      <c r="NNM30" s="2"/>
      <c r="NNN30" s="2"/>
      <c r="NNO30" s="2"/>
      <c r="NNP30" s="2"/>
      <c r="NNQ30" s="2"/>
      <c r="NNR30" s="2"/>
      <c r="NNS30" s="2"/>
      <c r="NNT30" s="2"/>
      <c r="NNU30" s="2"/>
      <c r="NNV30" s="2"/>
      <c r="NNW30" s="2"/>
      <c r="NNX30" s="2"/>
      <c r="NNY30" s="2"/>
      <c r="NNZ30" s="2"/>
      <c r="NOA30" s="2"/>
      <c r="NOB30" s="2"/>
      <c r="NOC30" s="2"/>
      <c r="NOD30" s="2"/>
      <c r="NOE30" s="2"/>
      <c r="NOF30" s="2"/>
      <c r="NOG30" s="2"/>
      <c r="NOH30" s="2"/>
      <c r="NOI30" s="2"/>
      <c r="NOJ30" s="2"/>
      <c r="NOK30" s="2"/>
      <c r="NOL30" s="2"/>
      <c r="NOM30" s="2"/>
      <c r="NON30" s="2"/>
      <c r="NOO30" s="2"/>
      <c r="NOP30" s="2"/>
      <c r="NOQ30" s="2"/>
      <c r="NOR30" s="2"/>
      <c r="NOS30" s="2"/>
      <c r="NOT30" s="2"/>
      <c r="NOU30" s="2"/>
      <c r="NOV30" s="2"/>
      <c r="NOW30" s="2"/>
      <c r="NOX30" s="2"/>
      <c r="NOY30" s="2"/>
      <c r="NOZ30" s="2"/>
      <c r="NPA30" s="2"/>
      <c r="NPB30" s="2"/>
      <c r="NPC30" s="2"/>
      <c r="NPD30" s="2"/>
      <c r="NPE30" s="2"/>
      <c r="NPF30" s="2"/>
      <c r="NPG30" s="2"/>
      <c r="NPH30" s="2"/>
      <c r="NPI30" s="2"/>
      <c r="NPJ30" s="2"/>
      <c r="NPK30" s="2"/>
      <c r="NPL30" s="2"/>
      <c r="NPM30" s="2"/>
      <c r="NPN30" s="2"/>
      <c r="NPO30" s="2"/>
      <c r="NPP30" s="2"/>
      <c r="NPQ30" s="2"/>
      <c r="NPR30" s="2"/>
      <c r="NPS30" s="2"/>
      <c r="NPT30" s="2"/>
      <c r="NPU30" s="2"/>
      <c r="NPV30" s="2"/>
      <c r="NPW30" s="2"/>
      <c r="NPX30" s="2"/>
      <c r="NPY30" s="2"/>
      <c r="NPZ30" s="2"/>
      <c r="NQA30" s="2"/>
      <c r="NQB30" s="2"/>
      <c r="NQC30" s="2"/>
      <c r="NQD30" s="2"/>
      <c r="NQE30" s="2"/>
      <c r="NQF30" s="2"/>
      <c r="NQG30" s="2"/>
      <c r="NQH30" s="2"/>
      <c r="NQI30" s="2"/>
      <c r="NQJ30" s="2"/>
      <c r="NQK30" s="2"/>
      <c r="NQL30" s="2"/>
      <c r="NQM30" s="2"/>
      <c r="NQN30" s="2"/>
      <c r="NQO30" s="2"/>
      <c r="NQP30" s="2"/>
      <c r="NQQ30" s="2"/>
      <c r="NQR30" s="2"/>
      <c r="NQS30" s="2"/>
      <c r="NQT30" s="2"/>
      <c r="NQU30" s="2"/>
      <c r="NQV30" s="2"/>
      <c r="NQW30" s="2"/>
      <c r="NQX30" s="2"/>
      <c r="NQY30" s="2"/>
      <c r="NQZ30" s="2"/>
      <c r="NRA30" s="2"/>
      <c r="NRB30" s="2"/>
      <c r="NRC30" s="2"/>
      <c r="NRD30" s="2"/>
      <c r="NRE30" s="2"/>
      <c r="NRF30" s="2"/>
      <c r="NRG30" s="2"/>
      <c r="NRH30" s="2"/>
      <c r="NRI30" s="2"/>
      <c r="NRJ30" s="2"/>
      <c r="NRK30" s="2"/>
      <c r="NRL30" s="2"/>
      <c r="NRM30" s="2"/>
      <c r="NRN30" s="2"/>
      <c r="NRO30" s="2"/>
      <c r="NRP30" s="2"/>
      <c r="NRQ30" s="2"/>
      <c r="NRR30" s="2"/>
      <c r="NRS30" s="2"/>
      <c r="NRT30" s="2"/>
      <c r="NRU30" s="2"/>
      <c r="NRV30" s="2"/>
      <c r="NRW30" s="2"/>
      <c r="NRX30" s="2"/>
      <c r="NRY30" s="2"/>
      <c r="NRZ30" s="2"/>
      <c r="NSA30" s="2"/>
      <c r="NSB30" s="2"/>
      <c r="NSC30" s="2"/>
      <c r="NSD30" s="2"/>
      <c r="NSE30" s="2"/>
      <c r="NSF30" s="2"/>
      <c r="NSG30" s="2"/>
      <c r="NSH30" s="2"/>
      <c r="NSI30" s="2"/>
      <c r="NSJ30" s="2"/>
      <c r="NSK30" s="2"/>
      <c r="NSL30" s="2"/>
      <c r="NSM30" s="2"/>
      <c r="NSN30" s="2"/>
      <c r="NSO30" s="2"/>
      <c r="NSP30" s="2"/>
      <c r="NSQ30" s="2"/>
      <c r="NSR30" s="2"/>
      <c r="NSS30" s="2"/>
      <c r="NST30" s="2"/>
      <c r="NSU30" s="2"/>
      <c r="NSV30" s="2"/>
      <c r="NSW30" s="2"/>
      <c r="NSX30" s="2"/>
      <c r="NSY30" s="2"/>
      <c r="NSZ30" s="2"/>
      <c r="NTA30" s="2"/>
      <c r="NTB30" s="2"/>
      <c r="NTC30" s="2"/>
      <c r="NTD30" s="2"/>
      <c r="NTE30" s="2"/>
      <c r="NTF30" s="2"/>
      <c r="NTG30" s="2"/>
      <c r="NTH30" s="2"/>
      <c r="NTI30" s="2"/>
      <c r="NTJ30" s="2"/>
      <c r="NTK30" s="2"/>
      <c r="NTL30" s="2"/>
      <c r="NTM30" s="2"/>
      <c r="NTN30" s="2"/>
      <c r="NTO30" s="2"/>
      <c r="NTP30" s="2"/>
      <c r="NTQ30" s="2"/>
      <c r="NTR30" s="2"/>
      <c r="NTS30" s="2"/>
      <c r="NTT30" s="2"/>
      <c r="NTU30" s="2"/>
      <c r="NTV30" s="2"/>
      <c r="NTW30" s="2"/>
      <c r="NTX30" s="2"/>
      <c r="NTY30" s="2"/>
      <c r="NTZ30" s="2"/>
      <c r="NUA30" s="2"/>
      <c r="NUB30" s="2"/>
      <c r="NUC30" s="2"/>
      <c r="NUD30" s="2"/>
      <c r="NUE30" s="2"/>
      <c r="NUF30" s="2"/>
      <c r="NUG30" s="2"/>
      <c r="NUH30" s="2"/>
      <c r="NUI30" s="2"/>
      <c r="NUJ30" s="2"/>
      <c r="NUK30" s="2"/>
      <c r="NUL30" s="2"/>
      <c r="NUM30" s="2"/>
      <c r="NUN30" s="2"/>
      <c r="NUO30" s="2"/>
      <c r="NUP30" s="2"/>
      <c r="NUQ30" s="2"/>
      <c r="NUR30" s="2"/>
      <c r="NUS30" s="2"/>
      <c r="NUT30" s="2"/>
      <c r="NUU30" s="2"/>
      <c r="NUV30" s="2"/>
      <c r="NUW30" s="2"/>
      <c r="NUX30" s="2"/>
      <c r="NUY30" s="2"/>
      <c r="NUZ30" s="2"/>
      <c r="NVA30" s="2"/>
      <c r="NVB30" s="2"/>
      <c r="NVC30" s="2"/>
      <c r="NVD30" s="2"/>
      <c r="NVE30" s="2"/>
      <c r="NVF30" s="2"/>
      <c r="NVG30" s="2"/>
      <c r="NVH30" s="2"/>
      <c r="NVI30" s="2"/>
      <c r="NVJ30" s="2"/>
      <c r="NVK30" s="2"/>
      <c r="NVL30" s="2"/>
      <c r="NVM30" s="2"/>
      <c r="NVN30" s="2"/>
      <c r="NVO30" s="2"/>
      <c r="NVP30" s="2"/>
      <c r="NVQ30" s="2"/>
      <c r="NVR30" s="2"/>
      <c r="NVS30" s="2"/>
      <c r="NVT30" s="2"/>
      <c r="NVU30" s="2"/>
      <c r="NVV30" s="2"/>
      <c r="NVW30" s="2"/>
      <c r="NVX30" s="2"/>
      <c r="NVY30" s="2"/>
      <c r="NVZ30" s="2"/>
      <c r="NWA30" s="2"/>
      <c r="NWB30" s="2"/>
      <c r="NWC30" s="2"/>
      <c r="NWD30" s="2"/>
      <c r="NWE30" s="2"/>
      <c r="NWF30" s="2"/>
      <c r="NWG30" s="2"/>
      <c r="NWH30" s="2"/>
      <c r="NWI30" s="2"/>
      <c r="NWJ30" s="2"/>
      <c r="NWK30" s="2"/>
      <c r="NWL30" s="2"/>
      <c r="NWM30" s="2"/>
      <c r="NWN30" s="2"/>
      <c r="NWO30" s="2"/>
      <c r="NWP30" s="2"/>
      <c r="NWQ30" s="2"/>
      <c r="NWR30" s="2"/>
      <c r="NWS30" s="2"/>
      <c r="NWT30" s="2"/>
      <c r="NWU30" s="2"/>
      <c r="NWV30" s="2"/>
      <c r="NWW30" s="2"/>
      <c r="NWX30" s="2"/>
      <c r="NWY30" s="2"/>
      <c r="NWZ30" s="2"/>
      <c r="NXA30" s="2"/>
      <c r="NXB30" s="2"/>
      <c r="NXC30" s="2"/>
      <c r="NXD30" s="2"/>
      <c r="NXE30" s="2"/>
      <c r="NXF30" s="2"/>
      <c r="NXG30" s="2"/>
      <c r="NXH30" s="2"/>
      <c r="NXI30" s="2"/>
      <c r="NXJ30" s="2"/>
      <c r="NXK30" s="2"/>
      <c r="NXL30" s="2"/>
      <c r="NXM30" s="2"/>
      <c r="NXN30" s="2"/>
      <c r="NXO30" s="2"/>
      <c r="NXP30" s="2"/>
      <c r="NXQ30" s="2"/>
      <c r="NXR30" s="2"/>
      <c r="NXS30" s="2"/>
      <c r="NXT30" s="2"/>
      <c r="NXU30" s="2"/>
      <c r="NXV30" s="2"/>
      <c r="NXW30" s="2"/>
      <c r="NXX30" s="2"/>
      <c r="NXY30" s="2"/>
      <c r="NXZ30" s="2"/>
      <c r="NYA30" s="2"/>
      <c r="NYB30" s="2"/>
      <c r="NYC30" s="2"/>
      <c r="NYD30" s="2"/>
      <c r="NYE30" s="2"/>
      <c r="NYF30" s="2"/>
      <c r="NYG30" s="2"/>
      <c r="NYH30" s="2"/>
      <c r="NYI30" s="2"/>
      <c r="NYJ30" s="2"/>
      <c r="NYK30" s="2"/>
      <c r="NYL30" s="2"/>
      <c r="NYM30" s="2"/>
      <c r="NYN30" s="2"/>
      <c r="NYO30" s="2"/>
      <c r="NYP30" s="2"/>
      <c r="NYQ30" s="2"/>
      <c r="NYR30" s="2"/>
      <c r="NYS30" s="2"/>
      <c r="NYT30" s="2"/>
      <c r="NYU30" s="2"/>
      <c r="NYV30" s="2"/>
      <c r="NYW30" s="2"/>
      <c r="NYX30" s="2"/>
      <c r="NYY30" s="2"/>
      <c r="NYZ30" s="2"/>
      <c r="NZA30" s="2"/>
      <c r="NZB30" s="2"/>
      <c r="NZC30" s="2"/>
      <c r="NZD30" s="2"/>
      <c r="NZE30" s="2"/>
      <c r="NZF30" s="2"/>
      <c r="NZG30" s="2"/>
      <c r="NZH30" s="2"/>
      <c r="NZI30" s="2"/>
      <c r="NZJ30" s="2"/>
      <c r="NZK30" s="2"/>
      <c r="NZL30" s="2"/>
      <c r="NZM30" s="2"/>
      <c r="NZN30" s="2"/>
      <c r="NZO30" s="2"/>
      <c r="NZP30" s="2"/>
      <c r="NZQ30" s="2"/>
      <c r="NZR30" s="2"/>
      <c r="NZS30" s="2"/>
      <c r="NZT30" s="2"/>
      <c r="NZU30" s="2"/>
      <c r="NZV30" s="2"/>
      <c r="NZW30" s="2"/>
      <c r="NZX30" s="2"/>
      <c r="NZY30" s="2"/>
      <c r="NZZ30" s="2"/>
      <c r="OAA30" s="2"/>
      <c r="OAB30" s="2"/>
      <c r="OAC30" s="2"/>
      <c r="OAD30" s="2"/>
      <c r="OAE30" s="2"/>
      <c r="OAF30" s="2"/>
      <c r="OAG30" s="2"/>
      <c r="OAH30" s="2"/>
      <c r="OAI30" s="2"/>
      <c r="OAJ30" s="2"/>
      <c r="OAK30" s="2"/>
      <c r="OAL30" s="2"/>
      <c r="OAM30" s="2"/>
      <c r="OAN30" s="2"/>
      <c r="OAO30" s="2"/>
      <c r="OAP30" s="2"/>
      <c r="OAQ30" s="2"/>
      <c r="OAR30" s="2"/>
      <c r="OAS30" s="2"/>
      <c r="OAT30" s="2"/>
      <c r="OAU30" s="2"/>
      <c r="OAV30" s="2"/>
      <c r="OAW30" s="2"/>
      <c r="OAX30" s="2"/>
      <c r="OAY30" s="2"/>
      <c r="OAZ30" s="2"/>
      <c r="OBA30" s="2"/>
      <c r="OBB30" s="2"/>
      <c r="OBC30" s="2"/>
      <c r="OBD30" s="2"/>
      <c r="OBE30" s="2"/>
      <c r="OBF30" s="2"/>
      <c r="OBG30" s="2"/>
      <c r="OBH30" s="2"/>
      <c r="OBI30" s="2"/>
      <c r="OBJ30" s="2"/>
      <c r="OBK30" s="2"/>
      <c r="OBL30" s="2"/>
      <c r="OBM30" s="2"/>
      <c r="OBN30" s="2"/>
      <c r="OBO30" s="2"/>
      <c r="OBP30" s="2"/>
      <c r="OBQ30" s="2"/>
      <c r="OBR30" s="2"/>
      <c r="OBS30" s="2"/>
      <c r="OBT30" s="2"/>
      <c r="OBU30" s="2"/>
      <c r="OBV30" s="2"/>
      <c r="OBW30" s="2"/>
      <c r="OBX30" s="2"/>
      <c r="OBY30" s="2"/>
      <c r="OBZ30" s="2"/>
      <c r="OCA30" s="2"/>
      <c r="OCB30" s="2"/>
      <c r="OCC30" s="2"/>
      <c r="OCD30" s="2"/>
      <c r="OCE30" s="2"/>
      <c r="OCF30" s="2"/>
      <c r="OCG30" s="2"/>
      <c r="OCH30" s="2"/>
      <c r="OCI30" s="2"/>
      <c r="OCJ30" s="2"/>
      <c r="OCK30" s="2"/>
      <c r="OCL30" s="2"/>
      <c r="OCM30" s="2"/>
      <c r="OCN30" s="2"/>
      <c r="OCO30" s="2"/>
      <c r="OCP30" s="2"/>
      <c r="OCQ30" s="2"/>
      <c r="OCR30" s="2"/>
      <c r="OCS30" s="2"/>
      <c r="OCT30" s="2"/>
      <c r="OCU30" s="2"/>
      <c r="OCV30" s="2"/>
      <c r="OCW30" s="2"/>
      <c r="OCX30" s="2"/>
      <c r="OCY30" s="2"/>
      <c r="OCZ30" s="2"/>
      <c r="ODA30" s="2"/>
      <c r="ODB30" s="2"/>
      <c r="ODC30" s="2"/>
      <c r="ODD30" s="2"/>
      <c r="ODE30" s="2"/>
      <c r="ODF30" s="2"/>
      <c r="ODG30" s="2"/>
      <c r="ODH30" s="2"/>
      <c r="ODI30" s="2"/>
      <c r="ODJ30" s="2"/>
      <c r="ODK30" s="2"/>
      <c r="ODL30" s="2"/>
      <c r="ODM30" s="2"/>
      <c r="ODN30" s="2"/>
      <c r="ODO30" s="2"/>
      <c r="ODP30" s="2"/>
      <c r="ODQ30" s="2"/>
      <c r="ODR30" s="2"/>
      <c r="ODS30" s="2"/>
      <c r="ODT30" s="2"/>
      <c r="ODU30" s="2"/>
      <c r="ODV30" s="2"/>
      <c r="ODW30" s="2"/>
      <c r="ODX30" s="2"/>
      <c r="ODY30" s="2"/>
      <c r="ODZ30" s="2"/>
      <c r="OEA30" s="2"/>
      <c r="OEB30" s="2"/>
      <c r="OEC30" s="2"/>
      <c r="OED30" s="2"/>
      <c r="OEE30" s="2"/>
      <c r="OEF30" s="2"/>
      <c r="OEG30" s="2"/>
      <c r="OEH30" s="2"/>
      <c r="OEI30" s="2"/>
      <c r="OEJ30" s="2"/>
      <c r="OEK30" s="2"/>
      <c r="OEL30" s="2"/>
      <c r="OEM30" s="2"/>
      <c r="OEN30" s="2"/>
      <c r="OEO30" s="2"/>
      <c r="OEP30" s="2"/>
      <c r="OEQ30" s="2"/>
      <c r="OER30" s="2"/>
      <c r="OES30" s="2"/>
      <c r="OET30" s="2"/>
      <c r="OEU30" s="2"/>
      <c r="OEV30" s="2"/>
      <c r="OEW30" s="2"/>
      <c r="OEX30" s="2"/>
      <c r="OEY30" s="2"/>
      <c r="OEZ30" s="2"/>
      <c r="OFA30" s="2"/>
      <c r="OFB30" s="2"/>
      <c r="OFC30" s="2"/>
      <c r="OFD30" s="2"/>
      <c r="OFE30" s="2"/>
      <c r="OFF30" s="2"/>
      <c r="OFG30" s="2"/>
      <c r="OFH30" s="2"/>
      <c r="OFI30" s="2"/>
      <c r="OFJ30" s="2"/>
      <c r="OFK30" s="2"/>
      <c r="OFL30" s="2"/>
      <c r="OFM30" s="2"/>
      <c r="OFN30" s="2"/>
      <c r="OFO30" s="2"/>
      <c r="OFP30" s="2"/>
      <c r="OFQ30" s="2"/>
      <c r="OFR30" s="2"/>
      <c r="OFS30" s="2"/>
      <c r="OFT30" s="2"/>
      <c r="OFU30" s="2"/>
      <c r="OFV30" s="2"/>
      <c r="OFW30" s="2"/>
      <c r="OFX30" s="2"/>
      <c r="OFY30" s="2"/>
      <c r="OFZ30" s="2"/>
      <c r="OGA30" s="2"/>
      <c r="OGB30" s="2"/>
      <c r="OGC30" s="2"/>
      <c r="OGD30" s="2"/>
      <c r="OGE30" s="2"/>
      <c r="OGF30" s="2"/>
      <c r="OGG30" s="2"/>
      <c r="OGH30" s="2"/>
      <c r="OGI30" s="2"/>
      <c r="OGJ30" s="2"/>
      <c r="OGK30" s="2"/>
      <c r="OGL30" s="2"/>
      <c r="OGM30" s="2"/>
      <c r="OGN30" s="2"/>
      <c r="OGO30" s="2"/>
      <c r="OGP30" s="2"/>
      <c r="OGQ30" s="2"/>
      <c r="OGR30" s="2"/>
      <c r="OGS30" s="2"/>
      <c r="OGT30" s="2"/>
      <c r="OGU30" s="2"/>
      <c r="OGV30" s="2"/>
      <c r="OGW30" s="2"/>
      <c r="OGX30" s="2"/>
      <c r="OGY30" s="2"/>
      <c r="OGZ30" s="2"/>
      <c r="OHA30" s="2"/>
      <c r="OHB30" s="2"/>
      <c r="OHC30" s="2"/>
      <c r="OHD30" s="2"/>
      <c r="OHE30" s="2"/>
      <c r="OHF30" s="2"/>
      <c r="OHG30" s="2"/>
      <c r="OHH30" s="2"/>
      <c r="OHI30" s="2"/>
      <c r="OHJ30" s="2"/>
      <c r="OHK30" s="2"/>
      <c r="OHL30" s="2"/>
      <c r="OHM30" s="2"/>
      <c r="OHN30" s="2"/>
      <c r="OHO30" s="2"/>
      <c r="OHP30" s="2"/>
      <c r="OHQ30" s="2"/>
      <c r="OHR30" s="2"/>
      <c r="OHS30" s="2"/>
      <c r="OHT30" s="2"/>
      <c r="OHU30" s="2"/>
      <c r="OHV30" s="2"/>
      <c r="OHW30" s="2"/>
      <c r="OHX30" s="2"/>
      <c r="OHY30" s="2"/>
      <c r="OHZ30" s="2"/>
      <c r="OIA30" s="2"/>
      <c r="OIB30" s="2"/>
      <c r="OIC30" s="2"/>
      <c r="OID30" s="2"/>
      <c r="OIE30" s="2"/>
      <c r="OIF30" s="2"/>
      <c r="OIG30" s="2"/>
      <c r="OIH30" s="2"/>
      <c r="OII30" s="2"/>
      <c r="OIJ30" s="2"/>
      <c r="OIK30" s="2"/>
      <c r="OIL30" s="2"/>
      <c r="OIM30" s="2"/>
      <c r="OIN30" s="2"/>
      <c r="OIO30" s="2"/>
      <c r="OIP30" s="2"/>
      <c r="OIQ30" s="2"/>
      <c r="OIR30" s="2"/>
      <c r="OIS30" s="2"/>
      <c r="OIT30" s="2"/>
      <c r="OIU30" s="2"/>
      <c r="OIV30" s="2"/>
      <c r="OIW30" s="2"/>
      <c r="OIX30" s="2"/>
      <c r="OIY30" s="2"/>
      <c r="OIZ30" s="2"/>
      <c r="OJA30" s="2"/>
      <c r="OJB30" s="2"/>
      <c r="OJC30" s="2"/>
      <c r="OJD30" s="2"/>
      <c r="OJE30" s="2"/>
      <c r="OJF30" s="2"/>
      <c r="OJG30" s="2"/>
      <c r="OJH30" s="2"/>
      <c r="OJI30" s="2"/>
      <c r="OJJ30" s="2"/>
      <c r="OJK30" s="2"/>
      <c r="OJL30" s="2"/>
      <c r="OJM30" s="2"/>
      <c r="OJN30" s="2"/>
      <c r="OJO30" s="2"/>
      <c r="OJP30" s="2"/>
      <c r="OJQ30" s="2"/>
      <c r="OJR30" s="2"/>
      <c r="OJS30" s="2"/>
      <c r="OJT30" s="2"/>
      <c r="OJU30" s="2"/>
      <c r="OJV30" s="2"/>
      <c r="OJW30" s="2"/>
      <c r="OJX30" s="2"/>
      <c r="OJY30" s="2"/>
      <c r="OJZ30" s="2"/>
      <c r="OKA30" s="2"/>
      <c r="OKB30" s="2"/>
      <c r="OKC30" s="2"/>
      <c r="OKD30" s="2"/>
      <c r="OKE30" s="2"/>
      <c r="OKF30" s="2"/>
      <c r="OKG30" s="2"/>
      <c r="OKH30" s="2"/>
      <c r="OKI30" s="2"/>
      <c r="OKJ30" s="2"/>
      <c r="OKK30" s="2"/>
      <c r="OKL30" s="2"/>
      <c r="OKM30" s="2"/>
      <c r="OKN30" s="2"/>
      <c r="OKO30" s="2"/>
      <c r="OKP30" s="2"/>
      <c r="OKQ30" s="2"/>
      <c r="OKR30" s="2"/>
      <c r="OKS30" s="2"/>
      <c r="OKT30" s="2"/>
      <c r="OKU30" s="2"/>
      <c r="OKV30" s="2"/>
      <c r="OKW30" s="2"/>
      <c r="OKX30" s="2"/>
      <c r="OKY30" s="2"/>
      <c r="OKZ30" s="2"/>
      <c r="OLA30" s="2"/>
      <c r="OLB30" s="2"/>
      <c r="OLC30" s="2"/>
      <c r="OLD30" s="2"/>
      <c r="OLE30" s="2"/>
      <c r="OLF30" s="2"/>
      <c r="OLG30" s="2"/>
      <c r="OLH30" s="2"/>
      <c r="OLI30" s="2"/>
      <c r="OLJ30" s="2"/>
      <c r="OLK30" s="2"/>
      <c r="OLL30" s="2"/>
      <c r="OLM30" s="2"/>
      <c r="OLN30" s="2"/>
      <c r="OLO30" s="2"/>
      <c r="OLP30" s="2"/>
      <c r="OLQ30" s="2"/>
      <c r="OLR30" s="2"/>
      <c r="OLS30" s="2"/>
      <c r="OLT30" s="2"/>
      <c r="OLU30" s="2"/>
      <c r="OLV30" s="2"/>
      <c r="OLW30" s="2"/>
      <c r="OLX30" s="2"/>
      <c r="OLY30" s="2"/>
      <c r="OLZ30" s="2"/>
      <c r="OMA30" s="2"/>
      <c r="OMB30" s="2"/>
      <c r="OMC30" s="2"/>
      <c r="OMD30" s="2"/>
      <c r="OME30" s="2"/>
      <c r="OMF30" s="2"/>
      <c r="OMG30" s="2"/>
      <c r="OMH30" s="2"/>
      <c r="OMI30" s="2"/>
      <c r="OMJ30" s="2"/>
      <c r="OMK30" s="2"/>
      <c r="OML30" s="2"/>
      <c r="OMM30" s="2"/>
      <c r="OMN30" s="2"/>
      <c r="OMO30" s="2"/>
      <c r="OMP30" s="2"/>
      <c r="OMQ30" s="2"/>
      <c r="OMR30" s="2"/>
      <c r="OMS30" s="2"/>
      <c r="OMT30" s="2"/>
      <c r="OMU30" s="2"/>
      <c r="OMV30" s="2"/>
      <c r="OMW30" s="2"/>
      <c r="OMX30" s="2"/>
      <c r="OMY30" s="2"/>
      <c r="OMZ30" s="2"/>
      <c r="ONA30" s="2"/>
      <c r="ONB30" s="2"/>
      <c r="ONC30" s="2"/>
      <c r="OND30" s="2"/>
      <c r="ONE30" s="2"/>
      <c r="ONF30" s="2"/>
      <c r="ONG30" s="2"/>
      <c r="ONH30" s="2"/>
      <c r="ONI30" s="2"/>
      <c r="ONJ30" s="2"/>
      <c r="ONK30" s="2"/>
      <c r="ONL30" s="2"/>
      <c r="ONM30" s="2"/>
      <c r="ONN30" s="2"/>
      <c r="ONO30" s="2"/>
      <c r="ONP30" s="2"/>
      <c r="ONQ30" s="2"/>
      <c r="ONR30" s="2"/>
      <c r="ONS30" s="2"/>
      <c r="ONT30" s="2"/>
      <c r="ONU30" s="2"/>
      <c r="ONV30" s="2"/>
      <c r="ONW30" s="2"/>
      <c r="ONX30" s="2"/>
      <c r="ONY30" s="2"/>
      <c r="ONZ30" s="2"/>
      <c r="OOA30" s="2"/>
      <c r="OOB30" s="2"/>
      <c r="OOC30" s="2"/>
      <c r="OOD30" s="2"/>
      <c r="OOE30" s="2"/>
      <c r="OOF30" s="2"/>
      <c r="OOG30" s="2"/>
      <c r="OOH30" s="2"/>
      <c r="OOI30" s="2"/>
      <c r="OOJ30" s="2"/>
      <c r="OOK30" s="2"/>
      <c r="OOL30" s="2"/>
      <c r="OOM30" s="2"/>
      <c r="OON30" s="2"/>
      <c r="OOO30" s="2"/>
      <c r="OOP30" s="2"/>
      <c r="OOQ30" s="2"/>
      <c r="OOR30" s="2"/>
      <c r="OOS30" s="2"/>
      <c r="OOT30" s="2"/>
      <c r="OOU30" s="2"/>
      <c r="OOV30" s="2"/>
      <c r="OOW30" s="2"/>
      <c r="OOX30" s="2"/>
      <c r="OOY30" s="2"/>
      <c r="OOZ30" s="2"/>
      <c r="OPA30" s="2"/>
      <c r="OPB30" s="2"/>
      <c r="OPC30" s="2"/>
      <c r="OPD30" s="2"/>
      <c r="OPE30" s="2"/>
      <c r="OPF30" s="2"/>
      <c r="OPG30" s="2"/>
      <c r="OPH30" s="2"/>
      <c r="OPI30" s="2"/>
      <c r="OPJ30" s="2"/>
      <c r="OPK30" s="2"/>
      <c r="OPL30" s="2"/>
      <c r="OPM30" s="2"/>
      <c r="OPN30" s="2"/>
      <c r="OPO30" s="2"/>
      <c r="OPP30" s="2"/>
      <c r="OPQ30" s="2"/>
      <c r="OPR30" s="2"/>
      <c r="OPS30" s="2"/>
      <c r="OPT30" s="2"/>
      <c r="OPU30" s="2"/>
      <c r="OPV30" s="2"/>
      <c r="OPW30" s="2"/>
      <c r="OPX30" s="2"/>
      <c r="OPY30" s="2"/>
      <c r="OPZ30" s="2"/>
      <c r="OQA30" s="2"/>
      <c r="OQB30" s="2"/>
      <c r="OQC30" s="2"/>
      <c r="OQD30" s="2"/>
      <c r="OQE30" s="2"/>
      <c r="OQF30" s="2"/>
      <c r="OQG30" s="2"/>
      <c r="OQH30" s="2"/>
      <c r="OQI30" s="2"/>
      <c r="OQJ30" s="2"/>
      <c r="OQK30" s="2"/>
      <c r="OQL30" s="2"/>
      <c r="OQM30" s="2"/>
      <c r="OQN30" s="2"/>
      <c r="OQO30" s="2"/>
      <c r="OQP30" s="2"/>
      <c r="OQQ30" s="2"/>
      <c r="OQR30" s="2"/>
      <c r="OQS30" s="2"/>
      <c r="OQT30" s="2"/>
      <c r="OQU30" s="2"/>
      <c r="OQV30" s="2"/>
      <c r="OQW30" s="2"/>
      <c r="OQX30" s="2"/>
      <c r="OQY30" s="2"/>
      <c r="OQZ30" s="2"/>
      <c r="ORA30" s="2"/>
      <c r="ORB30" s="2"/>
      <c r="ORC30" s="2"/>
      <c r="ORD30" s="2"/>
      <c r="ORE30" s="2"/>
      <c r="ORF30" s="2"/>
      <c r="ORG30" s="2"/>
      <c r="ORH30" s="2"/>
      <c r="ORI30" s="2"/>
      <c r="ORJ30" s="2"/>
      <c r="ORK30" s="2"/>
      <c r="ORL30" s="2"/>
      <c r="ORM30" s="2"/>
      <c r="ORN30" s="2"/>
      <c r="ORO30" s="2"/>
      <c r="ORP30" s="2"/>
      <c r="ORQ30" s="2"/>
      <c r="ORR30" s="2"/>
      <c r="ORS30" s="2"/>
      <c r="ORT30" s="2"/>
      <c r="ORU30" s="2"/>
      <c r="ORV30" s="2"/>
      <c r="ORW30" s="2"/>
      <c r="ORX30" s="2"/>
      <c r="ORY30" s="2"/>
      <c r="ORZ30" s="2"/>
      <c r="OSA30" s="2"/>
      <c r="OSB30" s="2"/>
      <c r="OSC30" s="2"/>
      <c r="OSD30" s="2"/>
      <c r="OSE30" s="2"/>
      <c r="OSF30" s="2"/>
      <c r="OSG30" s="2"/>
      <c r="OSH30" s="2"/>
      <c r="OSI30" s="2"/>
      <c r="OSJ30" s="2"/>
      <c r="OSK30" s="2"/>
      <c r="OSL30" s="2"/>
      <c r="OSM30" s="2"/>
      <c r="OSN30" s="2"/>
      <c r="OSO30" s="2"/>
      <c r="OSP30" s="2"/>
      <c r="OSQ30" s="2"/>
      <c r="OSR30" s="2"/>
      <c r="OSS30" s="2"/>
      <c r="OST30" s="2"/>
      <c r="OSU30" s="2"/>
      <c r="OSV30" s="2"/>
      <c r="OSW30" s="2"/>
      <c r="OSX30" s="2"/>
      <c r="OSY30" s="2"/>
      <c r="OSZ30" s="2"/>
      <c r="OTA30" s="2"/>
      <c r="OTB30" s="2"/>
      <c r="OTC30" s="2"/>
      <c r="OTD30" s="2"/>
      <c r="OTE30" s="2"/>
      <c r="OTF30" s="2"/>
      <c r="OTG30" s="2"/>
      <c r="OTH30" s="2"/>
      <c r="OTI30" s="2"/>
      <c r="OTJ30" s="2"/>
      <c r="OTK30" s="2"/>
      <c r="OTL30" s="2"/>
      <c r="OTM30" s="2"/>
      <c r="OTN30" s="2"/>
      <c r="OTO30" s="2"/>
      <c r="OTP30" s="2"/>
      <c r="OTQ30" s="2"/>
      <c r="OTR30" s="2"/>
      <c r="OTS30" s="2"/>
      <c r="OTT30" s="2"/>
      <c r="OTU30" s="2"/>
      <c r="OTV30" s="2"/>
      <c r="OTW30" s="2"/>
      <c r="OTX30" s="2"/>
      <c r="OTY30" s="2"/>
      <c r="OTZ30" s="2"/>
      <c r="OUA30" s="2"/>
      <c r="OUB30" s="2"/>
      <c r="OUC30" s="2"/>
      <c r="OUD30" s="2"/>
      <c r="OUE30" s="2"/>
      <c r="OUF30" s="2"/>
      <c r="OUG30" s="2"/>
      <c r="OUH30" s="2"/>
      <c r="OUI30" s="2"/>
      <c r="OUJ30" s="2"/>
      <c r="OUK30" s="2"/>
      <c r="OUL30" s="2"/>
      <c r="OUM30" s="2"/>
      <c r="OUN30" s="2"/>
      <c r="OUO30" s="2"/>
      <c r="OUP30" s="2"/>
      <c r="OUQ30" s="2"/>
      <c r="OUR30" s="2"/>
      <c r="OUS30" s="2"/>
      <c r="OUT30" s="2"/>
      <c r="OUU30" s="2"/>
      <c r="OUV30" s="2"/>
      <c r="OUW30" s="2"/>
      <c r="OUX30" s="2"/>
      <c r="OUY30" s="2"/>
      <c r="OUZ30" s="2"/>
      <c r="OVA30" s="2"/>
      <c r="OVB30" s="2"/>
      <c r="OVC30" s="2"/>
      <c r="OVD30" s="2"/>
      <c r="OVE30" s="2"/>
      <c r="OVF30" s="2"/>
      <c r="OVG30" s="2"/>
      <c r="OVH30" s="2"/>
      <c r="OVI30" s="2"/>
      <c r="OVJ30" s="2"/>
      <c r="OVK30" s="2"/>
      <c r="OVL30" s="2"/>
      <c r="OVM30" s="2"/>
      <c r="OVN30" s="2"/>
      <c r="OVO30" s="2"/>
      <c r="OVP30" s="2"/>
      <c r="OVQ30" s="2"/>
      <c r="OVR30" s="2"/>
      <c r="OVS30" s="2"/>
      <c r="OVT30" s="2"/>
      <c r="OVU30" s="2"/>
      <c r="OVV30" s="2"/>
      <c r="OVW30" s="2"/>
      <c r="OVX30" s="2"/>
      <c r="OVY30" s="2"/>
      <c r="OVZ30" s="2"/>
      <c r="OWA30" s="2"/>
      <c r="OWB30" s="2"/>
      <c r="OWC30" s="2"/>
      <c r="OWD30" s="2"/>
      <c r="OWE30" s="2"/>
      <c r="OWF30" s="2"/>
      <c r="OWG30" s="2"/>
      <c r="OWH30" s="2"/>
      <c r="OWI30" s="2"/>
      <c r="OWJ30" s="2"/>
      <c r="OWK30" s="2"/>
      <c r="OWL30" s="2"/>
      <c r="OWM30" s="2"/>
      <c r="OWN30" s="2"/>
      <c r="OWO30" s="2"/>
      <c r="OWP30" s="2"/>
      <c r="OWQ30" s="2"/>
      <c r="OWR30" s="2"/>
      <c r="OWS30" s="2"/>
      <c r="OWT30" s="2"/>
      <c r="OWU30" s="2"/>
      <c r="OWV30" s="2"/>
      <c r="OWW30" s="2"/>
      <c r="OWX30" s="2"/>
      <c r="OWY30" s="2"/>
      <c r="OWZ30" s="2"/>
      <c r="OXA30" s="2"/>
      <c r="OXB30" s="2"/>
      <c r="OXC30" s="2"/>
      <c r="OXD30" s="2"/>
      <c r="OXE30" s="2"/>
      <c r="OXF30" s="2"/>
      <c r="OXG30" s="2"/>
      <c r="OXH30" s="2"/>
      <c r="OXI30" s="2"/>
      <c r="OXJ30" s="2"/>
      <c r="OXK30" s="2"/>
      <c r="OXL30" s="2"/>
      <c r="OXM30" s="2"/>
      <c r="OXN30" s="2"/>
      <c r="OXO30" s="2"/>
      <c r="OXP30" s="2"/>
      <c r="OXQ30" s="2"/>
      <c r="OXR30" s="2"/>
      <c r="OXS30" s="2"/>
      <c r="OXT30" s="2"/>
      <c r="OXU30" s="2"/>
      <c r="OXV30" s="2"/>
      <c r="OXW30" s="2"/>
      <c r="OXX30" s="2"/>
      <c r="OXY30" s="2"/>
      <c r="OXZ30" s="2"/>
      <c r="OYA30" s="2"/>
      <c r="OYB30" s="2"/>
      <c r="OYC30" s="2"/>
      <c r="OYD30" s="2"/>
      <c r="OYE30" s="2"/>
      <c r="OYF30" s="2"/>
      <c r="OYG30" s="2"/>
      <c r="OYH30" s="2"/>
      <c r="OYI30" s="2"/>
      <c r="OYJ30" s="2"/>
      <c r="OYK30" s="2"/>
      <c r="OYL30" s="2"/>
      <c r="OYM30" s="2"/>
      <c r="OYN30" s="2"/>
      <c r="OYO30" s="2"/>
      <c r="OYP30" s="2"/>
      <c r="OYQ30" s="2"/>
      <c r="OYR30" s="2"/>
      <c r="OYS30" s="2"/>
      <c r="OYT30" s="2"/>
      <c r="OYU30" s="2"/>
      <c r="OYV30" s="2"/>
      <c r="OYW30" s="2"/>
      <c r="OYX30" s="2"/>
      <c r="OYY30" s="2"/>
      <c r="OYZ30" s="2"/>
      <c r="OZA30" s="2"/>
      <c r="OZB30" s="2"/>
      <c r="OZC30" s="2"/>
      <c r="OZD30" s="2"/>
      <c r="OZE30" s="2"/>
      <c r="OZF30" s="2"/>
      <c r="OZG30" s="2"/>
      <c r="OZH30" s="2"/>
      <c r="OZI30" s="2"/>
      <c r="OZJ30" s="2"/>
      <c r="OZK30" s="2"/>
      <c r="OZL30" s="2"/>
      <c r="OZM30" s="2"/>
      <c r="OZN30" s="2"/>
      <c r="OZO30" s="2"/>
      <c r="OZP30" s="2"/>
      <c r="OZQ30" s="2"/>
      <c r="OZR30" s="2"/>
      <c r="OZS30" s="2"/>
      <c r="OZT30" s="2"/>
      <c r="OZU30" s="2"/>
      <c r="OZV30" s="2"/>
      <c r="OZW30" s="2"/>
      <c r="OZX30" s="2"/>
      <c r="OZY30" s="2"/>
      <c r="OZZ30" s="2"/>
      <c r="PAA30" s="2"/>
      <c r="PAB30" s="2"/>
      <c r="PAC30" s="2"/>
      <c r="PAD30" s="2"/>
      <c r="PAE30" s="2"/>
      <c r="PAF30" s="2"/>
      <c r="PAG30" s="2"/>
      <c r="PAH30" s="2"/>
      <c r="PAI30" s="2"/>
      <c r="PAJ30" s="2"/>
      <c r="PAK30" s="2"/>
      <c r="PAL30" s="2"/>
      <c r="PAM30" s="2"/>
      <c r="PAN30" s="2"/>
      <c r="PAO30" s="2"/>
      <c r="PAP30" s="2"/>
      <c r="PAQ30" s="2"/>
      <c r="PAR30" s="2"/>
      <c r="PAS30" s="2"/>
      <c r="PAT30" s="2"/>
      <c r="PAU30" s="2"/>
      <c r="PAV30" s="2"/>
      <c r="PAW30" s="2"/>
      <c r="PAX30" s="2"/>
      <c r="PAY30" s="2"/>
      <c r="PAZ30" s="2"/>
      <c r="PBA30" s="2"/>
      <c r="PBB30" s="2"/>
      <c r="PBC30" s="2"/>
      <c r="PBD30" s="2"/>
      <c r="PBE30" s="2"/>
      <c r="PBF30" s="2"/>
      <c r="PBG30" s="2"/>
      <c r="PBH30" s="2"/>
      <c r="PBI30" s="2"/>
      <c r="PBJ30" s="2"/>
      <c r="PBK30" s="2"/>
      <c r="PBL30" s="2"/>
      <c r="PBM30" s="2"/>
      <c r="PBN30" s="2"/>
      <c r="PBO30" s="2"/>
      <c r="PBP30" s="2"/>
      <c r="PBQ30" s="2"/>
      <c r="PBR30" s="2"/>
      <c r="PBS30" s="2"/>
      <c r="PBT30" s="2"/>
      <c r="PBU30" s="2"/>
      <c r="PBV30" s="2"/>
      <c r="PBW30" s="2"/>
      <c r="PBX30" s="2"/>
      <c r="PBY30" s="2"/>
      <c r="PBZ30" s="2"/>
      <c r="PCA30" s="2"/>
      <c r="PCB30" s="2"/>
      <c r="PCC30" s="2"/>
      <c r="PCD30" s="2"/>
      <c r="PCE30" s="2"/>
      <c r="PCF30" s="2"/>
      <c r="PCG30" s="2"/>
      <c r="PCH30" s="2"/>
      <c r="PCI30" s="2"/>
      <c r="PCJ30" s="2"/>
      <c r="PCK30" s="2"/>
      <c r="PCL30" s="2"/>
      <c r="PCM30" s="2"/>
      <c r="PCN30" s="2"/>
      <c r="PCO30" s="2"/>
      <c r="PCP30" s="2"/>
      <c r="PCQ30" s="2"/>
      <c r="PCR30" s="2"/>
      <c r="PCS30" s="2"/>
      <c r="PCT30" s="2"/>
      <c r="PCU30" s="2"/>
      <c r="PCV30" s="2"/>
      <c r="PCW30" s="2"/>
      <c r="PCX30" s="2"/>
      <c r="PCY30" s="2"/>
      <c r="PCZ30" s="2"/>
      <c r="PDA30" s="2"/>
      <c r="PDB30" s="2"/>
      <c r="PDC30" s="2"/>
      <c r="PDD30" s="2"/>
      <c r="PDE30" s="2"/>
      <c r="PDF30" s="2"/>
      <c r="PDG30" s="2"/>
      <c r="PDH30" s="2"/>
      <c r="PDI30" s="2"/>
      <c r="PDJ30" s="2"/>
      <c r="PDK30" s="2"/>
      <c r="PDL30" s="2"/>
      <c r="PDM30" s="2"/>
      <c r="PDN30" s="2"/>
      <c r="PDO30" s="2"/>
      <c r="PDP30" s="2"/>
      <c r="PDQ30" s="2"/>
      <c r="PDR30" s="2"/>
      <c r="PDS30" s="2"/>
      <c r="PDT30" s="2"/>
      <c r="PDU30" s="2"/>
      <c r="PDV30" s="2"/>
      <c r="PDW30" s="2"/>
      <c r="PDX30" s="2"/>
      <c r="PDY30" s="2"/>
      <c r="PDZ30" s="2"/>
      <c r="PEA30" s="2"/>
      <c r="PEB30" s="2"/>
      <c r="PEC30" s="2"/>
      <c r="PED30" s="2"/>
      <c r="PEE30" s="2"/>
      <c r="PEF30" s="2"/>
      <c r="PEG30" s="2"/>
      <c r="PEH30" s="2"/>
      <c r="PEI30" s="2"/>
      <c r="PEJ30" s="2"/>
      <c r="PEK30" s="2"/>
      <c r="PEL30" s="2"/>
      <c r="PEM30" s="2"/>
      <c r="PEN30" s="2"/>
      <c r="PEO30" s="2"/>
      <c r="PEP30" s="2"/>
      <c r="PEQ30" s="2"/>
      <c r="PER30" s="2"/>
      <c r="PES30" s="2"/>
      <c r="PET30" s="2"/>
      <c r="PEU30" s="2"/>
      <c r="PEV30" s="2"/>
      <c r="PEW30" s="2"/>
      <c r="PEX30" s="2"/>
      <c r="PEY30" s="2"/>
      <c r="PEZ30" s="2"/>
      <c r="PFA30" s="2"/>
      <c r="PFB30" s="2"/>
      <c r="PFC30" s="2"/>
      <c r="PFD30" s="2"/>
      <c r="PFE30" s="2"/>
      <c r="PFF30" s="2"/>
      <c r="PFG30" s="2"/>
      <c r="PFH30" s="2"/>
      <c r="PFI30" s="2"/>
      <c r="PFJ30" s="2"/>
      <c r="PFK30" s="2"/>
      <c r="PFL30" s="2"/>
      <c r="PFM30" s="2"/>
      <c r="PFN30" s="2"/>
      <c r="PFO30" s="2"/>
      <c r="PFP30" s="2"/>
      <c r="PFQ30" s="2"/>
      <c r="PFR30" s="2"/>
      <c r="PFS30" s="2"/>
      <c r="PFT30" s="2"/>
      <c r="PFU30" s="2"/>
      <c r="PFV30" s="2"/>
      <c r="PFW30" s="2"/>
      <c r="PFX30" s="2"/>
      <c r="PFY30" s="2"/>
      <c r="PFZ30" s="2"/>
      <c r="PGA30" s="2"/>
      <c r="PGB30" s="2"/>
      <c r="PGC30" s="2"/>
      <c r="PGD30" s="2"/>
      <c r="PGE30" s="2"/>
      <c r="PGF30" s="2"/>
      <c r="PGG30" s="2"/>
      <c r="PGH30" s="2"/>
      <c r="PGI30" s="2"/>
      <c r="PGJ30" s="2"/>
      <c r="PGK30" s="2"/>
      <c r="PGL30" s="2"/>
      <c r="PGM30" s="2"/>
      <c r="PGN30" s="2"/>
      <c r="PGO30" s="2"/>
      <c r="PGP30" s="2"/>
      <c r="PGQ30" s="2"/>
      <c r="PGR30" s="2"/>
      <c r="PGS30" s="2"/>
      <c r="PGT30" s="2"/>
      <c r="PGU30" s="2"/>
      <c r="PGV30" s="2"/>
      <c r="PGW30" s="2"/>
      <c r="PGX30" s="2"/>
      <c r="PGY30" s="2"/>
      <c r="PGZ30" s="2"/>
      <c r="PHA30" s="2"/>
      <c r="PHB30" s="2"/>
      <c r="PHC30" s="2"/>
      <c r="PHD30" s="2"/>
      <c r="PHE30" s="2"/>
      <c r="PHF30" s="2"/>
      <c r="PHG30" s="2"/>
      <c r="PHH30" s="2"/>
      <c r="PHI30" s="2"/>
      <c r="PHJ30" s="2"/>
      <c r="PHK30" s="2"/>
      <c r="PHL30" s="2"/>
      <c r="PHM30" s="2"/>
      <c r="PHN30" s="2"/>
      <c r="PHO30" s="2"/>
      <c r="PHP30" s="2"/>
      <c r="PHQ30" s="2"/>
      <c r="PHR30" s="2"/>
      <c r="PHS30" s="2"/>
      <c r="PHT30" s="2"/>
      <c r="PHU30" s="2"/>
      <c r="PHV30" s="2"/>
      <c r="PHW30" s="2"/>
      <c r="PHX30" s="2"/>
      <c r="PHY30" s="2"/>
      <c r="PHZ30" s="2"/>
      <c r="PIA30" s="2"/>
      <c r="PIB30" s="2"/>
      <c r="PIC30" s="2"/>
      <c r="PID30" s="2"/>
      <c r="PIE30" s="2"/>
      <c r="PIF30" s="2"/>
      <c r="PIG30" s="2"/>
      <c r="PIH30" s="2"/>
      <c r="PII30" s="2"/>
      <c r="PIJ30" s="2"/>
      <c r="PIK30" s="2"/>
      <c r="PIL30" s="2"/>
      <c r="PIM30" s="2"/>
      <c r="PIN30" s="2"/>
      <c r="PIO30" s="2"/>
      <c r="PIP30" s="2"/>
      <c r="PIQ30" s="2"/>
      <c r="PIR30" s="2"/>
      <c r="PIS30" s="2"/>
      <c r="PIT30" s="2"/>
      <c r="PIU30" s="2"/>
      <c r="PIV30" s="2"/>
      <c r="PIW30" s="2"/>
      <c r="PIX30" s="2"/>
      <c r="PIY30" s="2"/>
      <c r="PIZ30" s="2"/>
      <c r="PJA30" s="2"/>
      <c r="PJB30" s="2"/>
      <c r="PJC30" s="2"/>
      <c r="PJD30" s="2"/>
      <c r="PJE30" s="2"/>
      <c r="PJF30" s="2"/>
      <c r="PJG30" s="2"/>
      <c r="PJH30" s="2"/>
      <c r="PJI30" s="2"/>
      <c r="PJJ30" s="2"/>
      <c r="PJK30" s="2"/>
      <c r="PJL30" s="2"/>
      <c r="PJM30" s="2"/>
      <c r="PJN30" s="2"/>
      <c r="PJO30" s="2"/>
      <c r="PJP30" s="2"/>
      <c r="PJQ30" s="2"/>
      <c r="PJR30" s="2"/>
      <c r="PJS30" s="2"/>
      <c r="PJT30" s="2"/>
      <c r="PJU30" s="2"/>
      <c r="PJV30" s="2"/>
      <c r="PJW30" s="2"/>
      <c r="PJX30" s="2"/>
      <c r="PJY30" s="2"/>
      <c r="PJZ30" s="2"/>
      <c r="PKA30" s="2"/>
      <c r="PKB30" s="2"/>
      <c r="PKC30" s="2"/>
      <c r="PKD30" s="2"/>
      <c r="PKE30" s="2"/>
      <c r="PKF30" s="2"/>
      <c r="PKG30" s="2"/>
      <c r="PKH30" s="2"/>
      <c r="PKI30" s="2"/>
      <c r="PKJ30" s="2"/>
      <c r="PKK30" s="2"/>
      <c r="PKL30" s="2"/>
      <c r="PKM30" s="2"/>
      <c r="PKN30" s="2"/>
      <c r="PKO30" s="2"/>
      <c r="PKP30" s="2"/>
      <c r="PKQ30" s="2"/>
      <c r="PKR30" s="2"/>
      <c r="PKS30" s="2"/>
      <c r="PKT30" s="2"/>
      <c r="PKU30" s="2"/>
      <c r="PKV30" s="2"/>
      <c r="PKW30" s="2"/>
      <c r="PKX30" s="2"/>
      <c r="PKY30" s="2"/>
      <c r="PKZ30" s="2"/>
      <c r="PLA30" s="2"/>
      <c r="PLB30" s="2"/>
      <c r="PLC30" s="2"/>
      <c r="PLD30" s="2"/>
      <c r="PLE30" s="2"/>
      <c r="PLF30" s="2"/>
      <c r="PLG30" s="2"/>
      <c r="PLH30" s="2"/>
      <c r="PLI30" s="2"/>
      <c r="PLJ30" s="2"/>
      <c r="PLK30" s="2"/>
      <c r="PLL30" s="2"/>
      <c r="PLM30" s="2"/>
      <c r="PLN30" s="2"/>
      <c r="PLO30" s="2"/>
      <c r="PLP30" s="2"/>
      <c r="PLQ30" s="2"/>
      <c r="PLR30" s="2"/>
      <c r="PLS30" s="2"/>
      <c r="PLT30" s="2"/>
      <c r="PLU30" s="2"/>
      <c r="PLV30" s="2"/>
      <c r="PLW30" s="2"/>
      <c r="PLX30" s="2"/>
      <c r="PLY30" s="2"/>
      <c r="PLZ30" s="2"/>
      <c r="PMA30" s="2"/>
      <c r="PMB30" s="2"/>
      <c r="PMC30" s="2"/>
      <c r="PMD30" s="2"/>
      <c r="PME30" s="2"/>
      <c r="PMF30" s="2"/>
      <c r="PMG30" s="2"/>
      <c r="PMH30" s="2"/>
      <c r="PMI30" s="2"/>
      <c r="PMJ30" s="2"/>
      <c r="PMK30" s="2"/>
      <c r="PML30" s="2"/>
      <c r="PMM30" s="2"/>
      <c r="PMN30" s="2"/>
      <c r="PMO30" s="2"/>
      <c r="PMP30" s="2"/>
      <c r="PMQ30" s="2"/>
      <c r="PMR30" s="2"/>
      <c r="PMS30" s="2"/>
      <c r="PMT30" s="2"/>
      <c r="PMU30" s="2"/>
      <c r="PMV30" s="2"/>
      <c r="PMW30" s="2"/>
      <c r="PMX30" s="2"/>
      <c r="PMY30" s="2"/>
      <c r="PMZ30" s="2"/>
      <c r="PNA30" s="2"/>
      <c r="PNB30" s="2"/>
      <c r="PNC30" s="2"/>
      <c r="PND30" s="2"/>
      <c r="PNE30" s="2"/>
      <c r="PNF30" s="2"/>
      <c r="PNG30" s="2"/>
      <c r="PNH30" s="2"/>
      <c r="PNI30" s="2"/>
      <c r="PNJ30" s="2"/>
      <c r="PNK30" s="2"/>
      <c r="PNL30" s="2"/>
      <c r="PNM30" s="2"/>
      <c r="PNN30" s="2"/>
      <c r="PNO30" s="2"/>
      <c r="PNP30" s="2"/>
      <c r="PNQ30" s="2"/>
      <c r="PNR30" s="2"/>
      <c r="PNS30" s="2"/>
      <c r="PNT30" s="2"/>
      <c r="PNU30" s="2"/>
      <c r="PNV30" s="2"/>
      <c r="PNW30" s="2"/>
      <c r="PNX30" s="2"/>
      <c r="PNY30" s="2"/>
      <c r="PNZ30" s="2"/>
      <c r="POA30" s="2"/>
      <c r="POB30" s="2"/>
      <c r="POC30" s="2"/>
      <c r="POD30" s="2"/>
      <c r="POE30" s="2"/>
      <c r="POF30" s="2"/>
      <c r="POG30" s="2"/>
      <c r="POH30" s="2"/>
      <c r="POI30" s="2"/>
      <c r="POJ30" s="2"/>
      <c r="POK30" s="2"/>
      <c r="POL30" s="2"/>
      <c r="POM30" s="2"/>
      <c r="PON30" s="2"/>
      <c r="POO30" s="2"/>
      <c r="POP30" s="2"/>
      <c r="POQ30" s="2"/>
      <c r="POR30" s="2"/>
      <c r="POS30" s="2"/>
      <c r="POT30" s="2"/>
      <c r="POU30" s="2"/>
      <c r="POV30" s="2"/>
      <c r="POW30" s="2"/>
      <c r="POX30" s="2"/>
      <c r="POY30" s="2"/>
      <c r="POZ30" s="2"/>
      <c r="PPA30" s="2"/>
      <c r="PPB30" s="2"/>
      <c r="PPC30" s="2"/>
      <c r="PPD30" s="2"/>
      <c r="PPE30" s="2"/>
      <c r="PPF30" s="2"/>
      <c r="PPG30" s="2"/>
      <c r="PPH30" s="2"/>
      <c r="PPI30" s="2"/>
      <c r="PPJ30" s="2"/>
      <c r="PPK30" s="2"/>
      <c r="PPL30" s="2"/>
      <c r="PPM30" s="2"/>
      <c r="PPN30" s="2"/>
      <c r="PPO30" s="2"/>
      <c r="PPP30" s="2"/>
      <c r="PPQ30" s="2"/>
      <c r="PPR30" s="2"/>
      <c r="PPS30" s="2"/>
      <c r="PPT30" s="2"/>
      <c r="PPU30" s="2"/>
      <c r="PPV30" s="2"/>
      <c r="PPW30" s="2"/>
      <c r="PPX30" s="2"/>
      <c r="PPY30" s="2"/>
      <c r="PPZ30" s="2"/>
      <c r="PQA30" s="2"/>
      <c r="PQB30" s="2"/>
      <c r="PQC30" s="2"/>
      <c r="PQD30" s="2"/>
      <c r="PQE30" s="2"/>
      <c r="PQF30" s="2"/>
      <c r="PQG30" s="2"/>
      <c r="PQH30" s="2"/>
      <c r="PQI30" s="2"/>
      <c r="PQJ30" s="2"/>
      <c r="PQK30" s="2"/>
      <c r="PQL30" s="2"/>
      <c r="PQM30" s="2"/>
      <c r="PQN30" s="2"/>
      <c r="PQO30" s="2"/>
      <c r="PQP30" s="2"/>
      <c r="PQQ30" s="2"/>
      <c r="PQR30" s="2"/>
      <c r="PQS30" s="2"/>
      <c r="PQT30" s="2"/>
      <c r="PQU30" s="2"/>
      <c r="PQV30" s="2"/>
      <c r="PQW30" s="2"/>
      <c r="PQX30" s="2"/>
      <c r="PQY30" s="2"/>
      <c r="PQZ30" s="2"/>
      <c r="PRA30" s="2"/>
      <c r="PRB30" s="2"/>
      <c r="PRC30" s="2"/>
      <c r="PRD30" s="2"/>
      <c r="PRE30" s="2"/>
      <c r="PRF30" s="2"/>
      <c r="PRG30" s="2"/>
      <c r="PRH30" s="2"/>
      <c r="PRI30" s="2"/>
      <c r="PRJ30" s="2"/>
      <c r="PRK30" s="2"/>
      <c r="PRL30" s="2"/>
      <c r="PRM30" s="2"/>
      <c r="PRN30" s="2"/>
      <c r="PRO30" s="2"/>
      <c r="PRP30" s="2"/>
      <c r="PRQ30" s="2"/>
      <c r="PRR30" s="2"/>
      <c r="PRS30" s="2"/>
      <c r="PRT30" s="2"/>
      <c r="PRU30" s="2"/>
      <c r="PRV30" s="2"/>
      <c r="PRW30" s="2"/>
      <c r="PRX30" s="2"/>
      <c r="PRY30" s="2"/>
      <c r="PRZ30" s="2"/>
      <c r="PSA30" s="2"/>
      <c r="PSB30" s="2"/>
      <c r="PSC30" s="2"/>
      <c r="PSD30" s="2"/>
      <c r="PSE30" s="2"/>
      <c r="PSF30" s="2"/>
      <c r="PSG30" s="2"/>
      <c r="PSH30" s="2"/>
      <c r="PSI30" s="2"/>
      <c r="PSJ30" s="2"/>
      <c r="PSK30" s="2"/>
      <c r="PSL30" s="2"/>
      <c r="PSM30" s="2"/>
      <c r="PSN30" s="2"/>
      <c r="PSO30" s="2"/>
      <c r="PSP30" s="2"/>
      <c r="PSQ30" s="2"/>
      <c r="PSR30" s="2"/>
      <c r="PSS30" s="2"/>
      <c r="PST30" s="2"/>
      <c r="PSU30" s="2"/>
      <c r="PSV30" s="2"/>
      <c r="PSW30" s="2"/>
      <c r="PSX30" s="2"/>
      <c r="PSY30" s="2"/>
      <c r="PSZ30" s="2"/>
      <c r="PTA30" s="2"/>
      <c r="PTB30" s="2"/>
      <c r="PTC30" s="2"/>
      <c r="PTD30" s="2"/>
      <c r="PTE30" s="2"/>
      <c r="PTF30" s="2"/>
      <c r="PTG30" s="2"/>
      <c r="PTH30" s="2"/>
      <c r="PTI30" s="2"/>
      <c r="PTJ30" s="2"/>
      <c r="PTK30" s="2"/>
      <c r="PTL30" s="2"/>
      <c r="PTM30" s="2"/>
      <c r="PTN30" s="2"/>
      <c r="PTO30" s="2"/>
      <c r="PTP30" s="2"/>
      <c r="PTQ30" s="2"/>
      <c r="PTR30" s="2"/>
      <c r="PTS30" s="2"/>
      <c r="PTT30" s="2"/>
      <c r="PTU30" s="2"/>
      <c r="PTV30" s="2"/>
      <c r="PTW30" s="2"/>
      <c r="PTX30" s="2"/>
      <c r="PTY30" s="2"/>
      <c r="PTZ30" s="2"/>
      <c r="PUA30" s="2"/>
      <c r="PUB30" s="2"/>
      <c r="PUC30" s="2"/>
      <c r="PUD30" s="2"/>
      <c r="PUE30" s="2"/>
      <c r="PUF30" s="2"/>
      <c r="PUG30" s="2"/>
      <c r="PUH30" s="2"/>
      <c r="PUI30" s="2"/>
      <c r="PUJ30" s="2"/>
      <c r="PUK30" s="2"/>
      <c r="PUL30" s="2"/>
      <c r="PUM30" s="2"/>
      <c r="PUN30" s="2"/>
      <c r="PUO30" s="2"/>
      <c r="PUP30" s="2"/>
      <c r="PUQ30" s="2"/>
      <c r="PUR30" s="2"/>
      <c r="PUS30" s="2"/>
      <c r="PUT30" s="2"/>
      <c r="PUU30" s="2"/>
      <c r="PUV30" s="2"/>
      <c r="PUW30" s="2"/>
      <c r="PUX30" s="2"/>
      <c r="PUY30" s="2"/>
      <c r="PUZ30" s="2"/>
      <c r="PVA30" s="2"/>
      <c r="PVB30" s="2"/>
      <c r="PVC30" s="2"/>
      <c r="PVD30" s="2"/>
      <c r="PVE30" s="2"/>
      <c r="PVF30" s="2"/>
      <c r="PVG30" s="2"/>
      <c r="PVH30" s="2"/>
      <c r="PVI30" s="2"/>
      <c r="PVJ30" s="2"/>
      <c r="PVK30" s="2"/>
      <c r="PVL30" s="2"/>
      <c r="PVM30" s="2"/>
      <c r="PVN30" s="2"/>
      <c r="PVO30" s="2"/>
      <c r="PVP30" s="2"/>
      <c r="PVQ30" s="2"/>
      <c r="PVR30" s="2"/>
      <c r="PVS30" s="2"/>
      <c r="PVT30" s="2"/>
      <c r="PVU30" s="2"/>
      <c r="PVV30" s="2"/>
      <c r="PVW30" s="2"/>
      <c r="PVX30" s="2"/>
      <c r="PVY30" s="2"/>
      <c r="PVZ30" s="2"/>
      <c r="PWA30" s="2"/>
      <c r="PWB30" s="2"/>
      <c r="PWC30" s="2"/>
      <c r="PWD30" s="2"/>
      <c r="PWE30" s="2"/>
      <c r="PWF30" s="2"/>
      <c r="PWG30" s="2"/>
      <c r="PWH30" s="2"/>
      <c r="PWI30" s="2"/>
      <c r="PWJ30" s="2"/>
      <c r="PWK30" s="2"/>
      <c r="PWL30" s="2"/>
      <c r="PWM30" s="2"/>
      <c r="PWN30" s="2"/>
      <c r="PWO30" s="2"/>
      <c r="PWP30" s="2"/>
      <c r="PWQ30" s="2"/>
      <c r="PWR30" s="2"/>
      <c r="PWS30" s="2"/>
      <c r="PWT30" s="2"/>
      <c r="PWU30" s="2"/>
      <c r="PWV30" s="2"/>
      <c r="PWW30" s="2"/>
      <c r="PWX30" s="2"/>
      <c r="PWY30" s="2"/>
      <c r="PWZ30" s="2"/>
      <c r="PXA30" s="2"/>
      <c r="PXB30" s="2"/>
      <c r="PXC30" s="2"/>
      <c r="PXD30" s="2"/>
      <c r="PXE30" s="2"/>
      <c r="PXF30" s="2"/>
      <c r="PXG30" s="2"/>
      <c r="PXH30" s="2"/>
      <c r="PXI30" s="2"/>
      <c r="PXJ30" s="2"/>
      <c r="PXK30" s="2"/>
      <c r="PXL30" s="2"/>
      <c r="PXM30" s="2"/>
      <c r="PXN30" s="2"/>
      <c r="PXO30" s="2"/>
      <c r="PXP30" s="2"/>
      <c r="PXQ30" s="2"/>
      <c r="PXR30" s="2"/>
      <c r="PXS30" s="2"/>
      <c r="PXT30" s="2"/>
      <c r="PXU30" s="2"/>
      <c r="PXV30" s="2"/>
      <c r="PXW30" s="2"/>
      <c r="PXX30" s="2"/>
      <c r="PXY30" s="2"/>
      <c r="PXZ30" s="2"/>
      <c r="PYA30" s="2"/>
      <c r="PYB30" s="2"/>
      <c r="PYC30" s="2"/>
      <c r="PYD30" s="2"/>
      <c r="PYE30" s="2"/>
      <c r="PYF30" s="2"/>
      <c r="PYG30" s="2"/>
      <c r="PYH30" s="2"/>
      <c r="PYI30" s="2"/>
      <c r="PYJ30" s="2"/>
      <c r="PYK30" s="2"/>
      <c r="PYL30" s="2"/>
      <c r="PYM30" s="2"/>
      <c r="PYN30" s="2"/>
      <c r="PYO30" s="2"/>
      <c r="PYP30" s="2"/>
      <c r="PYQ30" s="2"/>
      <c r="PYR30" s="2"/>
      <c r="PYS30" s="2"/>
      <c r="PYT30" s="2"/>
      <c r="PYU30" s="2"/>
      <c r="PYV30" s="2"/>
      <c r="PYW30" s="2"/>
      <c r="PYX30" s="2"/>
      <c r="PYY30" s="2"/>
      <c r="PYZ30" s="2"/>
      <c r="PZA30" s="2"/>
      <c r="PZB30" s="2"/>
      <c r="PZC30" s="2"/>
      <c r="PZD30" s="2"/>
      <c r="PZE30" s="2"/>
      <c r="PZF30" s="2"/>
      <c r="PZG30" s="2"/>
      <c r="PZH30" s="2"/>
      <c r="PZI30" s="2"/>
      <c r="PZJ30" s="2"/>
      <c r="PZK30" s="2"/>
      <c r="PZL30" s="2"/>
      <c r="PZM30" s="2"/>
      <c r="PZN30" s="2"/>
      <c r="PZO30" s="2"/>
      <c r="PZP30" s="2"/>
      <c r="PZQ30" s="2"/>
      <c r="PZR30" s="2"/>
      <c r="PZS30" s="2"/>
      <c r="PZT30" s="2"/>
      <c r="PZU30" s="2"/>
      <c r="PZV30" s="2"/>
      <c r="PZW30" s="2"/>
      <c r="PZX30" s="2"/>
      <c r="PZY30" s="2"/>
      <c r="PZZ30" s="2"/>
      <c r="QAA30" s="2"/>
      <c r="QAB30" s="2"/>
      <c r="QAC30" s="2"/>
      <c r="QAD30" s="2"/>
      <c r="QAE30" s="2"/>
      <c r="QAF30" s="2"/>
      <c r="QAG30" s="2"/>
      <c r="QAH30" s="2"/>
      <c r="QAI30" s="2"/>
      <c r="QAJ30" s="2"/>
      <c r="QAK30" s="2"/>
      <c r="QAL30" s="2"/>
      <c r="QAM30" s="2"/>
      <c r="QAN30" s="2"/>
      <c r="QAO30" s="2"/>
      <c r="QAP30" s="2"/>
      <c r="QAQ30" s="2"/>
      <c r="QAR30" s="2"/>
      <c r="QAS30" s="2"/>
      <c r="QAT30" s="2"/>
      <c r="QAU30" s="2"/>
      <c r="QAV30" s="2"/>
      <c r="QAW30" s="2"/>
      <c r="QAX30" s="2"/>
      <c r="QAY30" s="2"/>
      <c r="QAZ30" s="2"/>
      <c r="QBA30" s="2"/>
      <c r="QBB30" s="2"/>
      <c r="QBC30" s="2"/>
      <c r="QBD30" s="2"/>
      <c r="QBE30" s="2"/>
      <c r="QBF30" s="2"/>
      <c r="QBG30" s="2"/>
      <c r="QBH30" s="2"/>
      <c r="QBI30" s="2"/>
      <c r="QBJ30" s="2"/>
      <c r="QBK30" s="2"/>
      <c r="QBL30" s="2"/>
      <c r="QBM30" s="2"/>
      <c r="QBN30" s="2"/>
      <c r="QBO30" s="2"/>
      <c r="QBP30" s="2"/>
      <c r="QBQ30" s="2"/>
      <c r="QBR30" s="2"/>
      <c r="QBS30" s="2"/>
      <c r="QBT30" s="2"/>
      <c r="QBU30" s="2"/>
      <c r="QBV30" s="2"/>
      <c r="QBW30" s="2"/>
      <c r="QBX30" s="2"/>
      <c r="QBY30" s="2"/>
      <c r="QBZ30" s="2"/>
      <c r="QCA30" s="2"/>
      <c r="QCB30" s="2"/>
      <c r="QCC30" s="2"/>
      <c r="QCD30" s="2"/>
      <c r="QCE30" s="2"/>
      <c r="QCF30" s="2"/>
      <c r="QCG30" s="2"/>
      <c r="QCH30" s="2"/>
      <c r="QCI30" s="2"/>
      <c r="QCJ30" s="2"/>
      <c r="QCK30" s="2"/>
      <c r="QCL30" s="2"/>
      <c r="QCM30" s="2"/>
      <c r="QCN30" s="2"/>
      <c r="QCO30" s="2"/>
      <c r="QCP30" s="2"/>
      <c r="QCQ30" s="2"/>
      <c r="QCR30" s="2"/>
      <c r="QCS30" s="2"/>
      <c r="QCT30" s="2"/>
      <c r="QCU30" s="2"/>
      <c r="QCV30" s="2"/>
      <c r="QCW30" s="2"/>
      <c r="QCX30" s="2"/>
      <c r="QCY30" s="2"/>
      <c r="QCZ30" s="2"/>
      <c r="QDA30" s="2"/>
      <c r="QDB30" s="2"/>
      <c r="QDC30" s="2"/>
      <c r="QDD30" s="2"/>
      <c r="QDE30" s="2"/>
      <c r="QDF30" s="2"/>
      <c r="QDG30" s="2"/>
      <c r="QDH30" s="2"/>
      <c r="QDI30" s="2"/>
      <c r="QDJ30" s="2"/>
      <c r="QDK30" s="2"/>
      <c r="QDL30" s="2"/>
      <c r="QDM30" s="2"/>
      <c r="QDN30" s="2"/>
      <c r="QDO30" s="2"/>
      <c r="QDP30" s="2"/>
      <c r="QDQ30" s="2"/>
      <c r="QDR30" s="2"/>
      <c r="QDS30" s="2"/>
      <c r="QDT30" s="2"/>
      <c r="QDU30" s="2"/>
      <c r="QDV30" s="2"/>
      <c r="QDW30" s="2"/>
      <c r="QDX30" s="2"/>
      <c r="QDY30" s="2"/>
      <c r="QDZ30" s="2"/>
      <c r="QEA30" s="2"/>
      <c r="QEB30" s="2"/>
      <c r="QEC30" s="2"/>
      <c r="QED30" s="2"/>
      <c r="QEE30" s="2"/>
      <c r="QEF30" s="2"/>
      <c r="QEG30" s="2"/>
      <c r="QEH30" s="2"/>
      <c r="QEI30" s="2"/>
      <c r="QEJ30" s="2"/>
      <c r="QEK30" s="2"/>
      <c r="QEL30" s="2"/>
      <c r="QEM30" s="2"/>
      <c r="QEN30" s="2"/>
      <c r="QEO30" s="2"/>
      <c r="QEP30" s="2"/>
      <c r="QEQ30" s="2"/>
      <c r="QER30" s="2"/>
      <c r="QES30" s="2"/>
      <c r="QET30" s="2"/>
      <c r="QEU30" s="2"/>
      <c r="QEV30" s="2"/>
      <c r="QEW30" s="2"/>
      <c r="QEX30" s="2"/>
      <c r="QEY30" s="2"/>
      <c r="QEZ30" s="2"/>
      <c r="QFA30" s="2"/>
      <c r="QFB30" s="2"/>
      <c r="QFC30" s="2"/>
      <c r="QFD30" s="2"/>
      <c r="QFE30" s="2"/>
      <c r="QFF30" s="2"/>
      <c r="QFG30" s="2"/>
      <c r="QFH30" s="2"/>
      <c r="QFI30" s="2"/>
      <c r="QFJ30" s="2"/>
      <c r="QFK30" s="2"/>
      <c r="QFL30" s="2"/>
      <c r="QFM30" s="2"/>
      <c r="QFN30" s="2"/>
      <c r="QFO30" s="2"/>
      <c r="QFP30" s="2"/>
      <c r="QFQ30" s="2"/>
      <c r="QFR30" s="2"/>
      <c r="QFS30" s="2"/>
      <c r="QFT30" s="2"/>
      <c r="QFU30" s="2"/>
      <c r="QFV30" s="2"/>
      <c r="QFW30" s="2"/>
      <c r="QFX30" s="2"/>
      <c r="QFY30" s="2"/>
      <c r="QFZ30" s="2"/>
      <c r="QGA30" s="2"/>
      <c r="QGB30" s="2"/>
      <c r="QGC30" s="2"/>
      <c r="QGD30" s="2"/>
      <c r="QGE30" s="2"/>
      <c r="QGF30" s="2"/>
      <c r="QGG30" s="2"/>
      <c r="QGH30" s="2"/>
      <c r="QGI30" s="2"/>
      <c r="QGJ30" s="2"/>
      <c r="QGK30" s="2"/>
      <c r="QGL30" s="2"/>
      <c r="QGM30" s="2"/>
      <c r="QGN30" s="2"/>
      <c r="QGO30" s="2"/>
      <c r="QGP30" s="2"/>
      <c r="QGQ30" s="2"/>
      <c r="QGR30" s="2"/>
      <c r="QGS30" s="2"/>
      <c r="QGT30" s="2"/>
      <c r="QGU30" s="2"/>
      <c r="QGV30" s="2"/>
      <c r="QGW30" s="2"/>
      <c r="QGX30" s="2"/>
      <c r="QGY30" s="2"/>
      <c r="QGZ30" s="2"/>
      <c r="QHA30" s="2"/>
      <c r="QHB30" s="2"/>
      <c r="QHC30" s="2"/>
      <c r="QHD30" s="2"/>
      <c r="QHE30" s="2"/>
      <c r="QHF30" s="2"/>
      <c r="QHG30" s="2"/>
      <c r="QHH30" s="2"/>
      <c r="QHI30" s="2"/>
      <c r="QHJ30" s="2"/>
      <c r="QHK30" s="2"/>
      <c r="QHL30" s="2"/>
      <c r="QHM30" s="2"/>
      <c r="QHN30" s="2"/>
      <c r="QHO30" s="2"/>
      <c r="QHP30" s="2"/>
      <c r="QHQ30" s="2"/>
      <c r="QHR30" s="2"/>
      <c r="QHS30" s="2"/>
      <c r="QHT30" s="2"/>
      <c r="QHU30" s="2"/>
      <c r="QHV30" s="2"/>
      <c r="QHW30" s="2"/>
      <c r="QHX30" s="2"/>
      <c r="QHY30" s="2"/>
      <c r="QHZ30" s="2"/>
      <c r="QIA30" s="2"/>
      <c r="QIB30" s="2"/>
      <c r="QIC30" s="2"/>
      <c r="QID30" s="2"/>
      <c r="QIE30" s="2"/>
      <c r="QIF30" s="2"/>
      <c r="QIG30" s="2"/>
      <c r="QIH30" s="2"/>
      <c r="QII30" s="2"/>
      <c r="QIJ30" s="2"/>
      <c r="QIK30" s="2"/>
      <c r="QIL30" s="2"/>
      <c r="QIM30" s="2"/>
      <c r="QIN30" s="2"/>
      <c r="QIO30" s="2"/>
      <c r="QIP30" s="2"/>
      <c r="QIQ30" s="2"/>
      <c r="QIR30" s="2"/>
      <c r="QIS30" s="2"/>
      <c r="QIT30" s="2"/>
      <c r="QIU30" s="2"/>
      <c r="QIV30" s="2"/>
      <c r="QIW30" s="2"/>
      <c r="QIX30" s="2"/>
      <c r="QIY30" s="2"/>
      <c r="QIZ30" s="2"/>
      <c r="QJA30" s="2"/>
      <c r="QJB30" s="2"/>
      <c r="QJC30" s="2"/>
      <c r="QJD30" s="2"/>
      <c r="QJE30" s="2"/>
      <c r="QJF30" s="2"/>
      <c r="QJG30" s="2"/>
      <c r="QJH30" s="2"/>
      <c r="QJI30" s="2"/>
      <c r="QJJ30" s="2"/>
      <c r="QJK30" s="2"/>
      <c r="QJL30" s="2"/>
      <c r="QJM30" s="2"/>
      <c r="QJN30" s="2"/>
      <c r="QJO30" s="2"/>
      <c r="QJP30" s="2"/>
      <c r="QJQ30" s="2"/>
      <c r="QJR30" s="2"/>
      <c r="QJS30" s="2"/>
      <c r="QJT30" s="2"/>
      <c r="QJU30" s="2"/>
      <c r="QJV30" s="2"/>
      <c r="QJW30" s="2"/>
      <c r="QJX30" s="2"/>
      <c r="QJY30" s="2"/>
      <c r="QJZ30" s="2"/>
      <c r="QKA30" s="2"/>
      <c r="QKB30" s="2"/>
      <c r="QKC30" s="2"/>
      <c r="QKD30" s="2"/>
      <c r="QKE30" s="2"/>
      <c r="QKF30" s="2"/>
      <c r="QKG30" s="2"/>
      <c r="QKH30" s="2"/>
      <c r="QKI30" s="2"/>
      <c r="QKJ30" s="2"/>
      <c r="QKK30" s="2"/>
      <c r="QKL30" s="2"/>
      <c r="QKM30" s="2"/>
      <c r="QKN30" s="2"/>
      <c r="QKO30" s="2"/>
      <c r="QKP30" s="2"/>
      <c r="QKQ30" s="2"/>
      <c r="QKR30" s="2"/>
      <c r="QKS30" s="2"/>
      <c r="QKT30" s="2"/>
      <c r="QKU30" s="2"/>
      <c r="QKV30" s="2"/>
      <c r="QKW30" s="2"/>
      <c r="QKX30" s="2"/>
      <c r="QKY30" s="2"/>
      <c r="QKZ30" s="2"/>
      <c r="QLA30" s="2"/>
      <c r="QLB30" s="2"/>
      <c r="QLC30" s="2"/>
      <c r="QLD30" s="2"/>
      <c r="QLE30" s="2"/>
      <c r="QLF30" s="2"/>
      <c r="QLG30" s="2"/>
      <c r="QLH30" s="2"/>
      <c r="QLI30" s="2"/>
      <c r="QLJ30" s="2"/>
      <c r="QLK30" s="2"/>
      <c r="QLL30" s="2"/>
      <c r="QLM30" s="2"/>
      <c r="QLN30" s="2"/>
      <c r="QLO30" s="2"/>
      <c r="QLP30" s="2"/>
      <c r="QLQ30" s="2"/>
      <c r="QLR30" s="2"/>
      <c r="QLS30" s="2"/>
      <c r="QLT30" s="2"/>
      <c r="QLU30" s="2"/>
      <c r="QLV30" s="2"/>
      <c r="QLW30" s="2"/>
      <c r="QLX30" s="2"/>
      <c r="QLY30" s="2"/>
      <c r="QLZ30" s="2"/>
      <c r="QMA30" s="2"/>
      <c r="QMB30" s="2"/>
      <c r="QMC30" s="2"/>
      <c r="QMD30" s="2"/>
      <c r="QME30" s="2"/>
      <c r="QMF30" s="2"/>
      <c r="QMG30" s="2"/>
      <c r="QMH30" s="2"/>
      <c r="QMI30" s="2"/>
      <c r="QMJ30" s="2"/>
      <c r="QMK30" s="2"/>
      <c r="QML30" s="2"/>
      <c r="QMM30" s="2"/>
      <c r="QMN30" s="2"/>
      <c r="QMO30" s="2"/>
      <c r="QMP30" s="2"/>
      <c r="QMQ30" s="2"/>
      <c r="QMR30" s="2"/>
      <c r="QMS30" s="2"/>
      <c r="QMT30" s="2"/>
      <c r="QMU30" s="2"/>
      <c r="QMV30" s="2"/>
      <c r="QMW30" s="2"/>
      <c r="QMX30" s="2"/>
      <c r="QMY30" s="2"/>
      <c r="QMZ30" s="2"/>
      <c r="QNA30" s="2"/>
      <c r="QNB30" s="2"/>
      <c r="QNC30" s="2"/>
      <c r="QND30" s="2"/>
      <c r="QNE30" s="2"/>
      <c r="QNF30" s="2"/>
      <c r="QNG30" s="2"/>
      <c r="QNH30" s="2"/>
      <c r="QNI30" s="2"/>
      <c r="QNJ30" s="2"/>
      <c r="QNK30" s="2"/>
      <c r="QNL30" s="2"/>
      <c r="QNM30" s="2"/>
      <c r="QNN30" s="2"/>
      <c r="QNO30" s="2"/>
      <c r="QNP30" s="2"/>
      <c r="QNQ30" s="2"/>
      <c r="QNR30" s="2"/>
      <c r="QNS30" s="2"/>
      <c r="QNT30" s="2"/>
      <c r="QNU30" s="2"/>
      <c r="QNV30" s="2"/>
      <c r="QNW30" s="2"/>
      <c r="QNX30" s="2"/>
      <c r="QNY30" s="2"/>
      <c r="QNZ30" s="2"/>
      <c r="QOA30" s="2"/>
      <c r="QOB30" s="2"/>
      <c r="QOC30" s="2"/>
      <c r="QOD30" s="2"/>
      <c r="QOE30" s="2"/>
      <c r="QOF30" s="2"/>
      <c r="QOG30" s="2"/>
      <c r="QOH30" s="2"/>
      <c r="QOI30" s="2"/>
      <c r="QOJ30" s="2"/>
      <c r="QOK30" s="2"/>
      <c r="QOL30" s="2"/>
      <c r="QOM30" s="2"/>
      <c r="QON30" s="2"/>
      <c r="QOO30" s="2"/>
      <c r="QOP30" s="2"/>
      <c r="QOQ30" s="2"/>
      <c r="QOR30" s="2"/>
      <c r="QOS30" s="2"/>
      <c r="QOT30" s="2"/>
      <c r="QOU30" s="2"/>
      <c r="QOV30" s="2"/>
      <c r="QOW30" s="2"/>
      <c r="QOX30" s="2"/>
      <c r="QOY30" s="2"/>
      <c r="QOZ30" s="2"/>
      <c r="QPA30" s="2"/>
      <c r="QPB30" s="2"/>
      <c r="QPC30" s="2"/>
      <c r="QPD30" s="2"/>
      <c r="QPE30" s="2"/>
      <c r="QPF30" s="2"/>
      <c r="QPG30" s="2"/>
      <c r="QPH30" s="2"/>
      <c r="QPI30" s="2"/>
      <c r="QPJ30" s="2"/>
      <c r="QPK30" s="2"/>
      <c r="QPL30" s="2"/>
      <c r="QPM30" s="2"/>
      <c r="QPN30" s="2"/>
      <c r="QPO30" s="2"/>
      <c r="QPP30" s="2"/>
      <c r="QPQ30" s="2"/>
      <c r="QPR30" s="2"/>
      <c r="QPS30" s="2"/>
      <c r="QPT30" s="2"/>
      <c r="QPU30" s="2"/>
      <c r="QPV30" s="2"/>
      <c r="QPW30" s="2"/>
      <c r="QPX30" s="2"/>
      <c r="QPY30" s="2"/>
      <c r="QPZ30" s="2"/>
      <c r="QQA30" s="2"/>
      <c r="QQB30" s="2"/>
      <c r="QQC30" s="2"/>
      <c r="QQD30" s="2"/>
      <c r="QQE30" s="2"/>
      <c r="QQF30" s="2"/>
      <c r="QQG30" s="2"/>
      <c r="QQH30" s="2"/>
      <c r="QQI30" s="2"/>
      <c r="QQJ30" s="2"/>
      <c r="QQK30" s="2"/>
      <c r="QQL30" s="2"/>
      <c r="QQM30" s="2"/>
      <c r="QQN30" s="2"/>
      <c r="QQO30" s="2"/>
      <c r="QQP30" s="2"/>
      <c r="QQQ30" s="2"/>
      <c r="QQR30" s="2"/>
      <c r="QQS30" s="2"/>
      <c r="QQT30" s="2"/>
      <c r="QQU30" s="2"/>
      <c r="QQV30" s="2"/>
      <c r="QQW30" s="2"/>
      <c r="QQX30" s="2"/>
      <c r="QQY30" s="2"/>
      <c r="QQZ30" s="2"/>
      <c r="QRA30" s="2"/>
      <c r="QRB30" s="2"/>
      <c r="QRC30" s="2"/>
      <c r="QRD30" s="2"/>
      <c r="QRE30" s="2"/>
      <c r="QRF30" s="2"/>
      <c r="QRG30" s="2"/>
      <c r="QRH30" s="2"/>
      <c r="QRI30" s="2"/>
      <c r="QRJ30" s="2"/>
      <c r="QRK30" s="2"/>
      <c r="QRL30" s="2"/>
      <c r="QRM30" s="2"/>
      <c r="QRN30" s="2"/>
      <c r="QRO30" s="2"/>
      <c r="QRP30" s="2"/>
      <c r="QRQ30" s="2"/>
      <c r="QRR30" s="2"/>
      <c r="QRS30" s="2"/>
      <c r="QRT30" s="2"/>
      <c r="QRU30" s="2"/>
      <c r="QRV30" s="2"/>
      <c r="QRW30" s="2"/>
      <c r="QRX30" s="2"/>
      <c r="QRY30" s="2"/>
      <c r="QRZ30" s="2"/>
      <c r="QSA30" s="2"/>
      <c r="QSB30" s="2"/>
      <c r="QSC30" s="2"/>
      <c r="QSD30" s="2"/>
      <c r="QSE30" s="2"/>
      <c r="QSF30" s="2"/>
      <c r="QSG30" s="2"/>
      <c r="QSH30" s="2"/>
      <c r="QSI30" s="2"/>
      <c r="QSJ30" s="2"/>
      <c r="QSK30" s="2"/>
      <c r="QSL30" s="2"/>
      <c r="QSM30" s="2"/>
      <c r="QSN30" s="2"/>
      <c r="QSO30" s="2"/>
      <c r="QSP30" s="2"/>
      <c r="QSQ30" s="2"/>
      <c r="QSR30" s="2"/>
      <c r="QSS30" s="2"/>
      <c r="QST30" s="2"/>
      <c r="QSU30" s="2"/>
      <c r="QSV30" s="2"/>
      <c r="QSW30" s="2"/>
      <c r="QSX30" s="2"/>
      <c r="QSY30" s="2"/>
      <c r="QSZ30" s="2"/>
      <c r="QTA30" s="2"/>
      <c r="QTB30" s="2"/>
      <c r="QTC30" s="2"/>
      <c r="QTD30" s="2"/>
      <c r="QTE30" s="2"/>
      <c r="QTF30" s="2"/>
      <c r="QTG30" s="2"/>
      <c r="QTH30" s="2"/>
      <c r="QTI30" s="2"/>
      <c r="QTJ30" s="2"/>
      <c r="QTK30" s="2"/>
      <c r="QTL30" s="2"/>
      <c r="QTM30" s="2"/>
      <c r="QTN30" s="2"/>
      <c r="QTO30" s="2"/>
      <c r="QTP30" s="2"/>
      <c r="QTQ30" s="2"/>
      <c r="QTR30" s="2"/>
      <c r="QTS30" s="2"/>
      <c r="QTT30" s="2"/>
      <c r="QTU30" s="2"/>
      <c r="QTV30" s="2"/>
      <c r="QTW30" s="2"/>
      <c r="QTX30" s="2"/>
      <c r="QTY30" s="2"/>
      <c r="QTZ30" s="2"/>
      <c r="QUA30" s="2"/>
      <c r="QUB30" s="2"/>
      <c r="QUC30" s="2"/>
      <c r="QUD30" s="2"/>
      <c r="QUE30" s="2"/>
      <c r="QUF30" s="2"/>
      <c r="QUG30" s="2"/>
      <c r="QUH30" s="2"/>
      <c r="QUI30" s="2"/>
      <c r="QUJ30" s="2"/>
      <c r="QUK30" s="2"/>
      <c r="QUL30" s="2"/>
      <c r="QUM30" s="2"/>
      <c r="QUN30" s="2"/>
      <c r="QUO30" s="2"/>
      <c r="QUP30" s="2"/>
      <c r="QUQ30" s="2"/>
      <c r="QUR30" s="2"/>
      <c r="QUS30" s="2"/>
      <c r="QUT30" s="2"/>
      <c r="QUU30" s="2"/>
      <c r="QUV30" s="2"/>
      <c r="QUW30" s="2"/>
      <c r="QUX30" s="2"/>
      <c r="QUY30" s="2"/>
      <c r="QUZ30" s="2"/>
      <c r="QVA30" s="2"/>
      <c r="QVB30" s="2"/>
      <c r="QVC30" s="2"/>
      <c r="QVD30" s="2"/>
      <c r="QVE30" s="2"/>
      <c r="QVF30" s="2"/>
      <c r="QVG30" s="2"/>
      <c r="QVH30" s="2"/>
      <c r="QVI30" s="2"/>
      <c r="QVJ30" s="2"/>
      <c r="QVK30" s="2"/>
      <c r="QVL30" s="2"/>
      <c r="QVM30" s="2"/>
      <c r="QVN30" s="2"/>
      <c r="QVO30" s="2"/>
      <c r="QVP30" s="2"/>
      <c r="QVQ30" s="2"/>
      <c r="QVR30" s="2"/>
      <c r="QVS30" s="2"/>
      <c r="QVT30" s="2"/>
      <c r="QVU30" s="2"/>
      <c r="QVV30" s="2"/>
      <c r="QVW30" s="2"/>
      <c r="QVX30" s="2"/>
      <c r="QVY30" s="2"/>
      <c r="QVZ30" s="2"/>
      <c r="QWA30" s="2"/>
      <c r="QWB30" s="2"/>
      <c r="QWC30" s="2"/>
      <c r="QWD30" s="2"/>
      <c r="QWE30" s="2"/>
      <c r="QWF30" s="2"/>
      <c r="QWG30" s="2"/>
      <c r="QWH30" s="2"/>
      <c r="QWI30" s="2"/>
      <c r="QWJ30" s="2"/>
      <c r="QWK30" s="2"/>
      <c r="QWL30" s="2"/>
      <c r="QWM30" s="2"/>
      <c r="QWN30" s="2"/>
      <c r="QWO30" s="2"/>
      <c r="QWP30" s="2"/>
      <c r="QWQ30" s="2"/>
      <c r="QWR30" s="2"/>
      <c r="QWS30" s="2"/>
      <c r="QWT30" s="2"/>
      <c r="QWU30" s="2"/>
      <c r="QWV30" s="2"/>
      <c r="QWW30" s="2"/>
      <c r="QWX30" s="2"/>
      <c r="QWY30" s="2"/>
      <c r="QWZ30" s="2"/>
      <c r="QXA30" s="2"/>
      <c r="QXB30" s="2"/>
      <c r="QXC30" s="2"/>
      <c r="QXD30" s="2"/>
      <c r="QXE30" s="2"/>
      <c r="QXF30" s="2"/>
      <c r="QXG30" s="2"/>
      <c r="QXH30" s="2"/>
      <c r="QXI30" s="2"/>
      <c r="QXJ30" s="2"/>
      <c r="QXK30" s="2"/>
      <c r="QXL30" s="2"/>
      <c r="QXM30" s="2"/>
      <c r="QXN30" s="2"/>
      <c r="QXO30" s="2"/>
      <c r="QXP30" s="2"/>
      <c r="QXQ30" s="2"/>
      <c r="QXR30" s="2"/>
      <c r="QXS30" s="2"/>
      <c r="QXT30" s="2"/>
      <c r="QXU30" s="2"/>
      <c r="QXV30" s="2"/>
      <c r="QXW30" s="2"/>
      <c r="QXX30" s="2"/>
      <c r="QXY30" s="2"/>
      <c r="QXZ30" s="2"/>
      <c r="QYA30" s="2"/>
      <c r="QYB30" s="2"/>
      <c r="QYC30" s="2"/>
      <c r="QYD30" s="2"/>
      <c r="QYE30" s="2"/>
      <c r="QYF30" s="2"/>
      <c r="QYG30" s="2"/>
      <c r="QYH30" s="2"/>
      <c r="QYI30" s="2"/>
      <c r="QYJ30" s="2"/>
      <c r="QYK30" s="2"/>
      <c r="QYL30" s="2"/>
      <c r="QYM30" s="2"/>
      <c r="QYN30" s="2"/>
      <c r="QYO30" s="2"/>
      <c r="QYP30" s="2"/>
      <c r="QYQ30" s="2"/>
      <c r="QYR30" s="2"/>
      <c r="QYS30" s="2"/>
      <c r="QYT30" s="2"/>
      <c r="QYU30" s="2"/>
      <c r="QYV30" s="2"/>
      <c r="QYW30" s="2"/>
      <c r="QYX30" s="2"/>
      <c r="QYY30" s="2"/>
      <c r="QYZ30" s="2"/>
      <c r="QZA30" s="2"/>
      <c r="QZB30" s="2"/>
      <c r="QZC30" s="2"/>
      <c r="QZD30" s="2"/>
      <c r="QZE30" s="2"/>
      <c r="QZF30" s="2"/>
      <c r="QZG30" s="2"/>
      <c r="QZH30" s="2"/>
      <c r="QZI30" s="2"/>
      <c r="QZJ30" s="2"/>
      <c r="QZK30" s="2"/>
      <c r="QZL30" s="2"/>
      <c r="QZM30" s="2"/>
      <c r="QZN30" s="2"/>
      <c r="QZO30" s="2"/>
      <c r="QZP30" s="2"/>
      <c r="QZQ30" s="2"/>
      <c r="QZR30" s="2"/>
      <c r="QZS30" s="2"/>
      <c r="QZT30" s="2"/>
      <c r="QZU30" s="2"/>
      <c r="QZV30" s="2"/>
      <c r="QZW30" s="2"/>
      <c r="QZX30" s="2"/>
      <c r="QZY30" s="2"/>
      <c r="QZZ30" s="2"/>
      <c r="RAA30" s="2"/>
      <c r="RAB30" s="2"/>
      <c r="RAC30" s="2"/>
      <c r="RAD30" s="2"/>
      <c r="RAE30" s="2"/>
      <c r="RAF30" s="2"/>
      <c r="RAG30" s="2"/>
      <c r="RAH30" s="2"/>
      <c r="RAI30" s="2"/>
      <c r="RAJ30" s="2"/>
      <c r="RAK30" s="2"/>
      <c r="RAL30" s="2"/>
      <c r="RAM30" s="2"/>
      <c r="RAN30" s="2"/>
      <c r="RAO30" s="2"/>
      <c r="RAP30" s="2"/>
      <c r="RAQ30" s="2"/>
      <c r="RAR30" s="2"/>
      <c r="RAS30" s="2"/>
      <c r="RAT30" s="2"/>
      <c r="RAU30" s="2"/>
      <c r="RAV30" s="2"/>
      <c r="RAW30" s="2"/>
      <c r="RAX30" s="2"/>
      <c r="RAY30" s="2"/>
      <c r="RAZ30" s="2"/>
      <c r="RBA30" s="2"/>
      <c r="RBB30" s="2"/>
      <c r="RBC30" s="2"/>
      <c r="RBD30" s="2"/>
      <c r="RBE30" s="2"/>
      <c r="RBF30" s="2"/>
      <c r="RBG30" s="2"/>
      <c r="RBH30" s="2"/>
      <c r="RBI30" s="2"/>
      <c r="RBJ30" s="2"/>
      <c r="RBK30" s="2"/>
      <c r="RBL30" s="2"/>
      <c r="RBM30" s="2"/>
      <c r="RBN30" s="2"/>
      <c r="RBO30" s="2"/>
      <c r="RBP30" s="2"/>
      <c r="RBQ30" s="2"/>
      <c r="RBR30" s="2"/>
      <c r="RBS30" s="2"/>
      <c r="RBT30" s="2"/>
      <c r="RBU30" s="2"/>
      <c r="RBV30" s="2"/>
      <c r="RBW30" s="2"/>
      <c r="RBX30" s="2"/>
      <c r="RBY30" s="2"/>
      <c r="RBZ30" s="2"/>
      <c r="RCA30" s="2"/>
      <c r="RCB30" s="2"/>
      <c r="RCC30" s="2"/>
      <c r="RCD30" s="2"/>
      <c r="RCE30" s="2"/>
      <c r="RCF30" s="2"/>
      <c r="RCG30" s="2"/>
      <c r="RCH30" s="2"/>
      <c r="RCI30" s="2"/>
      <c r="RCJ30" s="2"/>
      <c r="RCK30" s="2"/>
      <c r="RCL30" s="2"/>
      <c r="RCM30" s="2"/>
      <c r="RCN30" s="2"/>
      <c r="RCO30" s="2"/>
      <c r="RCP30" s="2"/>
      <c r="RCQ30" s="2"/>
      <c r="RCR30" s="2"/>
      <c r="RCS30" s="2"/>
      <c r="RCT30" s="2"/>
      <c r="RCU30" s="2"/>
      <c r="RCV30" s="2"/>
      <c r="RCW30" s="2"/>
      <c r="RCX30" s="2"/>
      <c r="RCY30" s="2"/>
      <c r="RCZ30" s="2"/>
      <c r="RDA30" s="2"/>
      <c r="RDB30" s="2"/>
      <c r="RDC30" s="2"/>
      <c r="RDD30" s="2"/>
      <c r="RDE30" s="2"/>
      <c r="RDF30" s="2"/>
      <c r="RDG30" s="2"/>
      <c r="RDH30" s="2"/>
      <c r="RDI30" s="2"/>
      <c r="RDJ30" s="2"/>
      <c r="RDK30" s="2"/>
      <c r="RDL30" s="2"/>
      <c r="RDM30" s="2"/>
      <c r="RDN30" s="2"/>
      <c r="RDO30" s="2"/>
      <c r="RDP30" s="2"/>
      <c r="RDQ30" s="2"/>
      <c r="RDR30" s="2"/>
      <c r="RDS30" s="2"/>
      <c r="RDT30" s="2"/>
      <c r="RDU30" s="2"/>
      <c r="RDV30" s="2"/>
      <c r="RDW30" s="2"/>
      <c r="RDX30" s="2"/>
      <c r="RDY30" s="2"/>
      <c r="RDZ30" s="2"/>
      <c r="REA30" s="2"/>
      <c r="REB30" s="2"/>
      <c r="REC30" s="2"/>
      <c r="RED30" s="2"/>
      <c r="REE30" s="2"/>
      <c r="REF30" s="2"/>
      <c r="REG30" s="2"/>
      <c r="REH30" s="2"/>
      <c r="REI30" s="2"/>
      <c r="REJ30" s="2"/>
      <c r="REK30" s="2"/>
      <c r="REL30" s="2"/>
      <c r="REM30" s="2"/>
      <c r="REN30" s="2"/>
      <c r="REO30" s="2"/>
      <c r="REP30" s="2"/>
      <c r="REQ30" s="2"/>
      <c r="RER30" s="2"/>
      <c r="RES30" s="2"/>
      <c r="RET30" s="2"/>
      <c r="REU30" s="2"/>
      <c r="REV30" s="2"/>
      <c r="REW30" s="2"/>
      <c r="REX30" s="2"/>
      <c r="REY30" s="2"/>
      <c r="REZ30" s="2"/>
      <c r="RFA30" s="2"/>
      <c r="RFB30" s="2"/>
      <c r="RFC30" s="2"/>
      <c r="RFD30" s="2"/>
      <c r="RFE30" s="2"/>
      <c r="RFF30" s="2"/>
      <c r="RFG30" s="2"/>
      <c r="RFH30" s="2"/>
      <c r="RFI30" s="2"/>
      <c r="RFJ30" s="2"/>
      <c r="RFK30" s="2"/>
      <c r="RFL30" s="2"/>
      <c r="RFM30" s="2"/>
      <c r="RFN30" s="2"/>
      <c r="RFO30" s="2"/>
      <c r="RFP30" s="2"/>
      <c r="RFQ30" s="2"/>
      <c r="RFR30" s="2"/>
      <c r="RFS30" s="2"/>
      <c r="RFT30" s="2"/>
      <c r="RFU30" s="2"/>
      <c r="RFV30" s="2"/>
      <c r="RFW30" s="2"/>
      <c r="RFX30" s="2"/>
      <c r="RFY30" s="2"/>
      <c r="RFZ30" s="2"/>
      <c r="RGA30" s="2"/>
      <c r="RGB30" s="2"/>
      <c r="RGC30" s="2"/>
      <c r="RGD30" s="2"/>
      <c r="RGE30" s="2"/>
      <c r="RGF30" s="2"/>
      <c r="RGG30" s="2"/>
      <c r="RGH30" s="2"/>
      <c r="RGI30" s="2"/>
      <c r="RGJ30" s="2"/>
      <c r="RGK30" s="2"/>
      <c r="RGL30" s="2"/>
      <c r="RGM30" s="2"/>
      <c r="RGN30" s="2"/>
      <c r="RGO30" s="2"/>
      <c r="RGP30" s="2"/>
      <c r="RGQ30" s="2"/>
      <c r="RGR30" s="2"/>
      <c r="RGS30" s="2"/>
      <c r="RGT30" s="2"/>
      <c r="RGU30" s="2"/>
      <c r="RGV30" s="2"/>
      <c r="RGW30" s="2"/>
      <c r="RGX30" s="2"/>
      <c r="RGY30" s="2"/>
      <c r="RGZ30" s="2"/>
      <c r="RHA30" s="2"/>
      <c r="RHB30" s="2"/>
      <c r="RHC30" s="2"/>
      <c r="RHD30" s="2"/>
      <c r="RHE30" s="2"/>
      <c r="RHF30" s="2"/>
      <c r="RHG30" s="2"/>
      <c r="RHH30" s="2"/>
      <c r="RHI30" s="2"/>
      <c r="RHJ30" s="2"/>
      <c r="RHK30" s="2"/>
      <c r="RHL30" s="2"/>
      <c r="RHM30" s="2"/>
      <c r="RHN30" s="2"/>
      <c r="RHO30" s="2"/>
      <c r="RHP30" s="2"/>
      <c r="RHQ30" s="2"/>
      <c r="RHR30" s="2"/>
      <c r="RHS30" s="2"/>
      <c r="RHT30" s="2"/>
      <c r="RHU30" s="2"/>
      <c r="RHV30" s="2"/>
      <c r="RHW30" s="2"/>
      <c r="RHX30" s="2"/>
      <c r="RHY30" s="2"/>
      <c r="RHZ30" s="2"/>
      <c r="RIA30" s="2"/>
      <c r="RIB30" s="2"/>
      <c r="RIC30" s="2"/>
      <c r="RID30" s="2"/>
      <c r="RIE30" s="2"/>
      <c r="RIF30" s="2"/>
      <c r="RIG30" s="2"/>
      <c r="RIH30" s="2"/>
      <c r="RII30" s="2"/>
      <c r="RIJ30" s="2"/>
      <c r="RIK30" s="2"/>
      <c r="RIL30" s="2"/>
      <c r="RIM30" s="2"/>
      <c r="RIN30" s="2"/>
      <c r="RIO30" s="2"/>
      <c r="RIP30" s="2"/>
      <c r="RIQ30" s="2"/>
      <c r="RIR30" s="2"/>
      <c r="RIS30" s="2"/>
      <c r="RIT30" s="2"/>
      <c r="RIU30" s="2"/>
      <c r="RIV30" s="2"/>
      <c r="RIW30" s="2"/>
      <c r="RIX30" s="2"/>
      <c r="RIY30" s="2"/>
      <c r="RIZ30" s="2"/>
      <c r="RJA30" s="2"/>
      <c r="RJB30" s="2"/>
      <c r="RJC30" s="2"/>
      <c r="RJD30" s="2"/>
      <c r="RJE30" s="2"/>
      <c r="RJF30" s="2"/>
      <c r="RJG30" s="2"/>
      <c r="RJH30" s="2"/>
      <c r="RJI30" s="2"/>
      <c r="RJJ30" s="2"/>
      <c r="RJK30" s="2"/>
      <c r="RJL30" s="2"/>
      <c r="RJM30" s="2"/>
      <c r="RJN30" s="2"/>
      <c r="RJO30" s="2"/>
      <c r="RJP30" s="2"/>
      <c r="RJQ30" s="2"/>
      <c r="RJR30" s="2"/>
      <c r="RJS30" s="2"/>
      <c r="RJT30" s="2"/>
      <c r="RJU30" s="2"/>
      <c r="RJV30" s="2"/>
      <c r="RJW30" s="2"/>
      <c r="RJX30" s="2"/>
      <c r="RJY30" s="2"/>
      <c r="RJZ30" s="2"/>
      <c r="RKA30" s="2"/>
      <c r="RKB30" s="2"/>
      <c r="RKC30" s="2"/>
      <c r="RKD30" s="2"/>
      <c r="RKE30" s="2"/>
      <c r="RKF30" s="2"/>
      <c r="RKG30" s="2"/>
      <c r="RKH30" s="2"/>
      <c r="RKI30" s="2"/>
      <c r="RKJ30" s="2"/>
      <c r="RKK30" s="2"/>
      <c r="RKL30" s="2"/>
      <c r="RKM30" s="2"/>
      <c r="RKN30" s="2"/>
      <c r="RKO30" s="2"/>
      <c r="RKP30" s="2"/>
      <c r="RKQ30" s="2"/>
      <c r="RKR30" s="2"/>
      <c r="RKS30" s="2"/>
      <c r="RKT30" s="2"/>
      <c r="RKU30" s="2"/>
      <c r="RKV30" s="2"/>
      <c r="RKW30" s="2"/>
      <c r="RKX30" s="2"/>
      <c r="RKY30" s="2"/>
      <c r="RKZ30" s="2"/>
      <c r="RLA30" s="2"/>
      <c r="RLB30" s="2"/>
      <c r="RLC30" s="2"/>
      <c r="RLD30" s="2"/>
      <c r="RLE30" s="2"/>
      <c r="RLF30" s="2"/>
      <c r="RLG30" s="2"/>
      <c r="RLH30" s="2"/>
      <c r="RLI30" s="2"/>
      <c r="RLJ30" s="2"/>
      <c r="RLK30" s="2"/>
      <c r="RLL30" s="2"/>
      <c r="RLM30" s="2"/>
      <c r="RLN30" s="2"/>
      <c r="RLO30" s="2"/>
      <c r="RLP30" s="2"/>
      <c r="RLQ30" s="2"/>
      <c r="RLR30" s="2"/>
      <c r="RLS30" s="2"/>
      <c r="RLT30" s="2"/>
      <c r="RLU30" s="2"/>
      <c r="RLV30" s="2"/>
      <c r="RLW30" s="2"/>
      <c r="RLX30" s="2"/>
      <c r="RLY30" s="2"/>
      <c r="RLZ30" s="2"/>
      <c r="RMA30" s="2"/>
      <c r="RMB30" s="2"/>
      <c r="RMC30" s="2"/>
      <c r="RMD30" s="2"/>
      <c r="RME30" s="2"/>
      <c r="RMF30" s="2"/>
      <c r="RMG30" s="2"/>
      <c r="RMH30" s="2"/>
      <c r="RMI30" s="2"/>
      <c r="RMJ30" s="2"/>
      <c r="RMK30" s="2"/>
      <c r="RML30" s="2"/>
      <c r="RMM30" s="2"/>
      <c r="RMN30" s="2"/>
      <c r="RMO30" s="2"/>
      <c r="RMP30" s="2"/>
      <c r="RMQ30" s="2"/>
      <c r="RMR30" s="2"/>
      <c r="RMS30" s="2"/>
      <c r="RMT30" s="2"/>
      <c r="RMU30" s="2"/>
      <c r="RMV30" s="2"/>
      <c r="RMW30" s="2"/>
      <c r="RMX30" s="2"/>
      <c r="RMY30" s="2"/>
      <c r="RMZ30" s="2"/>
      <c r="RNA30" s="2"/>
      <c r="RNB30" s="2"/>
      <c r="RNC30" s="2"/>
      <c r="RND30" s="2"/>
      <c r="RNE30" s="2"/>
      <c r="RNF30" s="2"/>
      <c r="RNG30" s="2"/>
      <c r="RNH30" s="2"/>
      <c r="RNI30" s="2"/>
      <c r="RNJ30" s="2"/>
      <c r="RNK30" s="2"/>
      <c r="RNL30" s="2"/>
      <c r="RNM30" s="2"/>
      <c r="RNN30" s="2"/>
      <c r="RNO30" s="2"/>
      <c r="RNP30" s="2"/>
      <c r="RNQ30" s="2"/>
      <c r="RNR30" s="2"/>
      <c r="RNS30" s="2"/>
      <c r="RNT30" s="2"/>
      <c r="RNU30" s="2"/>
      <c r="RNV30" s="2"/>
      <c r="RNW30" s="2"/>
      <c r="RNX30" s="2"/>
      <c r="RNY30" s="2"/>
      <c r="RNZ30" s="2"/>
      <c r="ROA30" s="2"/>
      <c r="ROB30" s="2"/>
      <c r="ROC30" s="2"/>
      <c r="ROD30" s="2"/>
      <c r="ROE30" s="2"/>
      <c r="ROF30" s="2"/>
      <c r="ROG30" s="2"/>
      <c r="ROH30" s="2"/>
      <c r="ROI30" s="2"/>
      <c r="ROJ30" s="2"/>
      <c r="ROK30" s="2"/>
      <c r="ROL30" s="2"/>
      <c r="ROM30" s="2"/>
      <c r="RON30" s="2"/>
      <c r="ROO30" s="2"/>
      <c r="ROP30" s="2"/>
      <c r="ROQ30" s="2"/>
      <c r="ROR30" s="2"/>
      <c r="ROS30" s="2"/>
      <c r="ROT30" s="2"/>
      <c r="ROU30" s="2"/>
      <c r="ROV30" s="2"/>
      <c r="ROW30" s="2"/>
      <c r="ROX30" s="2"/>
      <c r="ROY30" s="2"/>
      <c r="ROZ30" s="2"/>
      <c r="RPA30" s="2"/>
      <c r="RPB30" s="2"/>
      <c r="RPC30" s="2"/>
      <c r="RPD30" s="2"/>
      <c r="RPE30" s="2"/>
      <c r="RPF30" s="2"/>
      <c r="RPG30" s="2"/>
      <c r="RPH30" s="2"/>
      <c r="RPI30" s="2"/>
      <c r="RPJ30" s="2"/>
      <c r="RPK30" s="2"/>
      <c r="RPL30" s="2"/>
      <c r="RPM30" s="2"/>
      <c r="RPN30" s="2"/>
      <c r="RPO30" s="2"/>
      <c r="RPP30" s="2"/>
      <c r="RPQ30" s="2"/>
      <c r="RPR30" s="2"/>
      <c r="RPS30" s="2"/>
      <c r="RPT30" s="2"/>
      <c r="RPU30" s="2"/>
      <c r="RPV30" s="2"/>
      <c r="RPW30" s="2"/>
      <c r="RPX30" s="2"/>
      <c r="RPY30" s="2"/>
      <c r="RPZ30" s="2"/>
      <c r="RQA30" s="2"/>
      <c r="RQB30" s="2"/>
      <c r="RQC30" s="2"/>
      <c r="RQD30" s="2"/>
      <c r="RQE30" s="2"/>
      <c r="RQF30" s="2"/>
      <c r="RQG30" s="2"/>
      <c r="RQH30" s="2"/>
      <c r="RQI30" s="2"/>
      <c r="RQJ30" s="2"/>
      <c r="RQK30" s="2"/>
      <c r="RQL30" s="2"/>
      <c r="RQM30" s="2"/>
      <c r="RQN30" s="2"/>
      <c r="RQO30" s="2"/>
      <c r="RQP30" s="2"/>
      <c r="RQQ30" s="2"/>
      <c r="RQR30" s="2"/>
      <c r="RQS30" s="2"/>
      <c r="RQT30" s="2"/>
      <c r="RQU30" s="2"/>
      <c r="RQV30" s="2"/>
      <c r="RQW30" s="2"/>
      <c r="RQX30" s="2"/>
      <c r="RQY30" s="2"/>
      <c r="RQZ30" s="2"/>
      <c r="RRA30" s="2"/>
      <c r="RRB30" s="2"/>
      <c r="RRC30" s="2"/>
      <c r="RRD30" s="2"/>
      <c r="RRE30" s="2"/>
      <c r="RRF30" s="2"/>
      <c r="RRG30" s="2"/>
      <c r="RRH30" s="2"/>
      <c r="RRI30" s="2"/>
      <c r="RRJ30" s="2"/>
      <c r="RRK30" s="2"/>
      <c r="RRL30" s="2"/>
      <c r="RRM30" s="2"/>
      <c r="RRN30" s="2"/>
      <c r="RRO30" s="2"/>
      <c r="RRP30" s="2"/>
      <c r="RRQ30" s="2"/>
      <c r="RRR30" s="2"/>
      <c r="RRS30" s="2"/>
      <c r="RRT30" s="2"/>
      <c r="RRU30" s="2"/>
      <c r="RRV30" s="2"/>
      <c r="RRW30" s="2"/>
      <c r="RRX30" s="2"/>
      <c r="RRY30" s="2"/>
      <c r="RRZ30" s="2"/>
      <c r="RSA30" s="2"/>
      <c r="RSB30" s="2"/>
      <c r="RSC30" s="2"/>
      <c r="RSD30" s="2"/>
      <c r="RSE30" s="2"/>
      <c r="RSF30" s="2"/>
      <c r="RSG30" s="2"/>
      <c r="RSH30" s="2"/>
      <c r="RSI30" s="2"/>
      <c r="RSJ30" s="2"/>
      <c r="RSK30" s="2"/>
      <c r="RSL30" s="2"/>
      <c r="RSM30" s="2"/>
      <c r="RSN30" s="2"/>
      <c r="RSO30" s="2"/>
      <c r="RSP30" s="2"/>
      <c r="RSQ30" s="2"/>
      <c r="RSR30" s="2"/>
      <c r="RSS30" s="2"/>
      <c r="RST30" s="2"/>
      <c r="RSU30" s="2"/>
      <c r="RSV30" s="2"/>
      <c r="RSW30" s="2"/>
      <c r="RSX30" s="2"/>
      <c r="RSY30" s="2"/>
      <c r="RSZ30" s="2"/>
      <c r="RTA30" s="2"/>
      <c r="RTB30" s="2"/>
      <c r="RTC30" s="2"/>
      <c r="RTD30" s="2"/>
      <c r="RTE30" s="2"/>
      <c r="RTF30" s="2"/>
      <c r="RTG30" s="2"/>
      <c r="RTH30" s="2"/>
      <c r="RTI30" s="2"/>
      <c r="RTJ30" s="2"/>
      <c r="RTK30" s="2"/>
      <c r="RTL30" s="2"/>
      <c r="RTM30" s="2"/>
      <c r="RTN30" s="2"/>
      <c r="RTO30" s="2"/>
      <c r="RTP30" s="2"/>
      <c r="RTQ30" s="2"/>
      <c r="RTR30" s="2"/>
      <c r="RTS30" s="2"/>
      <c r="RTT30" s="2"/>
      <c r="RTU30" s="2"/>
      <c r="RTV30" s="2"/>
      <c r="RTW30" s="2"/>
      <c r="RTX30" s="2"/>
      <c r="RTY30" s="2"/>
      <c r="RTZ30" s="2"/>
      <c r="RUA30" s="2"/>
      <c r="RUB30" s="2"/>
      <c r="RUC30" s="2"/>
      <c r="RUD30" s="2"/>
      <c r="RUE30" s="2"/>
      <c r="RUF30" s="2"/>
      <c r="RUG30" s="2"/>
      <c r="RUH30" s="2"/>
      <c r="RUI30" s="2"/>
      <c r="RUJ30" s="2"/>
      <c r="RUK30" s="2"/>
      <c r="RUL30" s="2"/>
      <c r="RUM30" s="2"/>
      <c r="RUN30" s="2"/>
      <c r="RUO30" s="2"/>
      <c r="RUP30" s="2"/>
      <c r="RUQ30" s="2"/>
      <c r="RUR30" s="2"/>
      <c r="RUS30" s="2"/>
      <c r="RUT30" s="2"/>
      <c r="RUU30" s="2"/>
      <c r="RUV30" s="2"/>
      <c r="RUW30" s="2"/>
      <c r="RUX30" s="2"/>
      <c r="RUY30" s="2"/>
      <c r="RUZ30" s="2"/>
      <c r="RVA30" s="2"/>
      <c r="RVB30" s="2"/>
      <c r="RVC30" s="2"/>
      <c r="RVD30" s="2"/>
      <c r="RVE30" s="2"/>
      <c r="RVF30" s="2"/>
      <c r="RVG30" s="2"/>
      <c r="RVH30" s="2"/>
      <c r="RVI30" s="2"/>
      <c r="RVJ30" s="2"/>
      <c r="RVK30" s="2"/>
      <c r="RVL30" s="2"/>
      <c r="RVM30" s="2"/>
      <c r="RVN30" s="2"/>
      <c r="RVO30" s="2"/>
      <c r="RVP30" s="2"/>
      <c r="RVQ30" s="2"/>
      <c r="RVR30" s="2"/>
      <c r="RVS30" s="2"/>
      <c r="RVT30" s="2"/>
      <c r="RVU30" s="2"/>
      <c r="RVV30" s="2"/>
      <c r="RVW30" s="2"/>
      <c r="RVX30" s="2"/>
      <c r="RVY30" s="2"/>
      <c r="RVZ30" s="2"/>
      <c r="RWA30" s="2"/>
      <c r="RWB30" s="2"/>
      <c r="RWC30" s="2"/>
      <c r="RWD30" s="2"/>
      <c r="RWE30" s="2"/>
      <c r="RWF30" s="2"/>
      <c r="RWG30" s="2"/>
      <c r="RWH30" s="2"/>
      <c r="RWI30" s="2"/>
      <c r="RWJ30" s="2"/>
      <c r="RWK30" s="2"/>
      <c r="RWL30" s="2"/>
      <c r="RWM30" s="2"/>
      <c r="RWN30" s="2"/>
      <c r="RWO30" s="2"/>
      <c r="RWP30" s="2"/>
      <c r="RWQ30" s="2"/>
      <c r="RWR30" s="2"/>
      <c r="RWS30" s="2"/>
      <c r="RWT30" s="2"/>
      <c r="RWU30" s="2"/>
      <c r="RWV30" s="2"/>
      <c r="RWW30" s="2"/>
      <c r="RWX30" s="2"/>
      <c r="RWY30" s="2"/>
      <c r="RWZ30" s="2"/>
      <c r="RXA30" s="2"/>
      <c r="RXB30" s="2"/>
      <c r="RXC30" s="2"/>
      <c r="RXD30" s="2"/>
      <c r="RXE30" s="2"/>
      <c r="RXF30" s="2"/>
      <c r="RXG30" s="2"/>
      <c r="RXH30" s="2"/>
      <c r="RXI30" s="2"/>
      <c r="RXJ30" s="2"/>
      <c r="RXK30" s="2"/>
      <c r="RXL30" s="2"/>
      <c r="RXM30" s="2"/>
      <c r="RXN30" s="2"/>
      <c r="RXO30" s="2"/>
      <c r="RXP30" s="2"/>
      <c r="RXQ30" s="2"/>
      <c r="RXR30" s="2"/>
      <c r="RXS30" s="2"/>
      <c r="RXT30" s="2"/>
      <c r="RXU30" s="2"/>
      <c r="RXV30" s="2"/>
      <c r="RXW30" s="2"/>
      <c r="RXX30" s="2"/>
      <c r="RXY30" s="2"/>
      <c r="RXZ30" s="2"/>
      <c r="RYA30" s="2"/>
      <c r="RYB30" s="2"/>
      <c r="RYC30" s="2"/>
      <c r="RYD30" s="2"/>
      <c r="RYE30" s="2"/>
      <c r="RYF30" s="2"/>
      <c r="RYG30" s="2"/>
      <c r="RYH30" s="2"/>
      <c r="RYI30" s="2"/>
      <c r="RYJ30" s="2"/>
      <c r="RYK30" s="2"/>
      <c r="RYL30" s="2"/>
      <c r="RYM30" s="2"/>
      <c r="RYN30" s="2"/>
      <c r="RYO30" s="2"/>
      <c r="RYP30" s="2"/>
      <c r="RYQ30" s="2"/>
      <c r="RYR30" s="2"/>
      <c r="RYS30" s="2"/>
      <c r="RYT30" s="2"/>
      <c r="RYU30" s="2"/>
      <c r="RYV30" s="2"/>
      <c r="RYW30" s="2"/>
      <c r="RYX30" s="2"/>
      <c r="RYY30" s="2"/>
      <c r="RYZ30" s="2"/>
      <c r="RZA30" s="2"/>
      <c r="RZB30" s="2"/>
      <c r="RZC30" s="2"/>
      <c r="RZD30" s="2"/>
      <c r="RZE30" s="2"/>
      <c r="RZF30" s="2"/>
      <c r="RZG30" s="2"/>
      <c r="RZH30" s="2"/>
      <c r="RZI30" s="2"/>
      <c r="RZJ30" s="2"/>
      <c r="RZK30" s="2"/>
      <c r="RZL30" s="2"/>
      <c r="RZM30" s="2"/>
      <c r="RZN30" s="2"/>
      <c r="RZO30" s="2"/>
      <c r="RZP30" s="2"/>
      <c r="RZQ30" s="2"/>
      <c r="RZR30" s="2"/>
      <c r="RZS30" s="2"/>
      <c r="RZT30" s="2"/>
      <c r="RZU30" s="2"/>
      <c r="RZV30" s="2"/>
      <c r="RZW30" s="2"/>
      <c r="RZX30" s="2"/>
      <c r="RZY30" s="2"/>
      <c r="RZZ30" s="2"/>
      <c r="SAA30" s="2"/>
      <c r="SAB30" s="2"/>
      <c r="SAC30" s="2"/>
      <c r="SAD30" s="2"/>
      <c r="SAE30" s="2"/>
      <c r="SAF30" s="2"/>
      <c r="SAG30" s="2"/>
      <c r="SAH30" s="2"/>
      <c r="SAI30" s="2"/>
      <c r="SAJ30" s="2"/>
      <c r="SAK30" s="2"/>
      <c r="SAL30" s="2"/>
      <c r="SAM30" s="2"/>
      <c r="SAN30" s="2"/>
      <c r="SAO30" s="2"/>
      <c r="SAP30" s="2"/>
      <c r="SAQ30" s="2"/>
      <c r="SAR30" s="2"/>
      <c r="SAS30" s="2"/>
      <c r="SAT30" s="2"/>
      <c r="SAU30" s="2"/>
      <c r="SAV30" s="2"/>
      <c r="SAW30" s="2"/>
      <c r="SAX30" s="2"/>
      <c r="SAY30" s="2"/>
      <c r="SAZ30" s="2"/>
      <c r="SBA30" s="2"/>
      <c r="SBB30" s="2"/>
      <c r="SBC30" s="2"/>
      <c r="SBD30" s="2"/>
      <c r="SBE30" s="2"/>
      <c r="SBF30" s="2"/>
      <c r="SBG30" s="2"/>
      <c r="SBH30" s="2"/>
      <c r="SBI30" s="2"/>
      <c r="SBJ30" s="2"/>
      <c r="SBK30" s="2"/>
      <c r="SBL30" s="2"/>
      <c r="SBM30" s="2"/>
      <c r="SBN30" s="2"/>
      <c r="SBO30" s="2"/>
      <c r="SBP30" s="2"/>
      <c r="SBQ30" s="2"/>
      <c r="SBR30" s="2"/>
      <c r="SBS30" s="2"/>
      <c r="SBT30" s="2"/>
      <c r="SBU30" s="2"/>
      <c r="SBV30" s="2"/>
      <c r="SBW30" s="2"/>
      <c r="SBX30" s="2"/>
      <c r="SBY30" s="2"/>
      <c r="SBZ30" s="2"/>
      <c r="SCA30" s="2"/>
      <c r="SCB30" s="2"/>
      <c r="SCC30" s="2"/>
      <c r="SCD30" s="2"/>
      <c r="SCE30" s="2"/>
      <c r="SCF30" s="2"/>
      <c r="SCG30" s="2"/>
      <c r="SCH30" s="2"/>
      <c r="SCI30" s="2"/>
      <c r="SCJ30" s="2"/>
      <c r="SCK30" s="2"/>
      <c r="SCL30" s="2"/>
      <c r="SCM30" s="2"/>
      <c r="SCN30" s="2"/>
      <c r="SCO30" s="2"/>
      <c r="SCP30" s="2"/>
      <c r="SCQ30" s="2"/>
      <c r="SCR30" s="2"/>
      <c r="SCS30" s="2"/>
      <c r="SCT30" s="2"/>
      <c r="SCU30" s="2"/>
      <c r="SCV30" s="2"/>
      <c r="SCW30" s="2"/>
      <c r="SCX30" s="2"/>
      <c r="SCY30" s="2"/>
      <c r="SCZ30" s="2"/>
      <c r="SDA30" s="2"/>
      <c r="SDB30" s="2"/>
      <c r="SDC30" s="2"/>
      <c r="SDD30" s="2"/>
      <c r="SDE30" s="2"/>
      <c r="SDF30" s="2"/>
      <c r="SDG30" s="2"/>
      <c r="SDH30" s="2"/>
      <c r="SDI30" s="2"/>
      <c r="SDJ30" s="2"/>
      <c r="SDK30" s="2"/>
      <c r="SDL30" s="2"/>
      <c r="SDM30" s="2"/>
      <c r="SDN30" s="2"/>
      <c r="SDO30" s="2"/>
      <c r="SDP30" s="2"/>
      <c r="SDQ30" s="2"/>
      <c r="SDR30" s="2"/>
      <c r="SDS30" s="2"/>
      <c r="SDT30" s="2"/>
      <c r="SDU30" s="2"/>
      <c r="SDV30" s="2"/>
      <c r="SDW30" s="2"/>
      <c r="SDX30" s="2"/>
      <c r="SDY30" s="2"/>
      <c r="SDZ30" s="2"/>
      <c r="SEA30" s="2"/>
      <c r="SEB30" s="2"/>
      <c r="SEC30" s="2"/>
      <c r="SED30" s="2"/>
      <c r="SEE30" s="2"/>
      <c r="SEF30" s="2"/>
      <c r="SEG30" s="2"/>
      <c r="SEH30" s="2"/>
      <c r="SEI30" s="2"/>
      <c r="SEJ30" s="2"/>
      <c r="SEK30" s="2"/>
      <c r="SEL30" s="2"/>
      <c r="SEM30" s="2"/>
      <c r="SEN30" s="2"/>
      <c r="SEO30" s="2"/>
      <c r="SEP30" s="2"/>
      <c r="SEQ30" s="2"/>
      <c r="SER30" s="2"/>
      <c r="SES30" s="2"/>
      <c r="SET30" s="2"/>
      <c r="SEU30" s="2"/>
      <c r="SEV30" s="2"/>
      <c r="SEW30" s="2"/>
      <c r="SEX30" s="2"/>
      <c r="SEY30" s="2"/>
      <c r="SEZ30" s="2"/>
      <c r="SFA30" s="2"/>
      <c r="SFB30" s="2"/>
      <c r="SFC30" s="2"/>
      <c r="SFD30" s="2"/>
      <c r="SFE30" s="2"/>
      <c r="SFF30" s="2"/>
      <c r="SFG30" s="2"/>
      <c r="SFH30" s="2"/>
      <c r="SFI30" s="2"/>
      <c r="SFJ30" s="2"/>
      <c r="SFK30" s="2"/>
      <c r="SFL30" s="2"/>
      <c r="SFM30" s="2"/>
      <c r="SFN30" s="2"/>
      <c r="SFO30" s="2"/>
      <c r="SFP30" s="2"/>
      <c r="SFQ30" s="2"/>
      <c r="SFR30" s="2"/>
      <c r="SFS30" s="2"/>
      <c r="SFT30" s="2"/>
      <c r="SFU30" s="2"/>
      <c r="SFV30" s="2"/>
      <c r="SFW30" s="2"/>
      <c r="SFX30" s="2"/>
      <c r="SFY30" s="2"/>
      <c r="SFZ30" s="2"/>
      <c r="SGA30" s="2"/>
      <c r="SGB30" s="2"/>
      <c r="SGC30" s="2"/>
      <c r="SGD30" s="2"/>
      <c r="SGE30" s="2"/>
      <c r="SGF30" s="2"/>
      <c r="SGG30" s="2"/>
      <c r="SGH30" s="2"/>
      <c r="SGI30" s="2"/>
      <c r="SGJ30" s="2"/>
      <c r="SGK30" s="2"/>
      <c r="SGL30" s="2"/>
      <c r="SGM30" s="2"/>
      <c r="SGN30" s="2"/>
      <c r="SGO30" s="2"/>
      <c r="SGP30" s="2"/>
      <c r="SGQ30" s="2"/>
      <c r="SGR30" s="2"/>
      <c r="SGS30" s="2"/>
      <c r="SGT30" s="2"/>
      <c r="SGU30" s="2"/>
      <c r="SGV30" s="2"/>
      <c r="SGW30" s="2"/>
      <c r="SGX30" s="2"/>
      <c r="SGY30" s="2"/>
      <c r="SGZ30" s="2"/>
      <c r="SHA30" s="2"/>
      <c r="SHB30" s="2"/>
      <c r="SHC30" s="2"/>
      <c r="SHD30" s="2"/>
      <c r="SHE30" s="2"/>
      <c r="SHF30" s="2"/>
      <c r="SHG30" s="2"/>
      <c r="SHH30" s="2"/>
      <c r="SHI30" s="2"/>
      <c r="SHJ30" s="2"/>
      <c r="SHK30" s="2"/>
      <c r="SHL30" s="2"/>
      <c r="SHM30" s="2"/>
      <c r="SHN30" s="2"/>
      <c r="SHO30" s="2"/>
      <c r="SHP30" s="2"/>
      <c r="SHQ30" s="2"/>
      <c r="SHR30" s="2"/>
      <c r="SHS30" s="2"/>
      <c r="SHT30" s="2"/>
      <c r="SHU30" s="2"/>
      <c r="SHV30" s="2"/>
      <c r="SHW30" s="2"/>
      <c r="SHX30" s="2"/>
      <c r="SHY30" s="2"/>
      <c r="SHZ30" s="2"/>
      <c r="SIA30" s="2"/>
      <c r="SIB30" s="2"/>
      <c r="SIC30" s="2"/>
      <c r="SID30" s="2"/>
      <c r="SIE30" s="2"/>
      <c r="SIF30" s="2"/>
      <c r="SIG30" s="2"/>
      <c r="SIH30" s="2"/>
      <c r="SII30" s="2"/>
      <c r="SIJ30" s="2"/>
      <c r="SIK30" s="2"/>
      <c r="SIL30" s="2"/>
      <c r="SIM30" s="2"/>
      <c r="SIN30" s="2"/>
      <c r="SIO30" s="2"/>
      <c r="SIP30" s="2"/>
      <c r="SIQ30" s="2"/>
      <c r="SIR30" s="2"/>
      <c r="SIS30" s="2"/>
      <c r="SIT30" s="2"/>
      <c r="SIU30" s="2"/>
      <c r="SIV30" s="2"/>
      <c r="SIW30" s="2"/>
      <c r="SIX30" s="2"/>
      <c r="SIY30" s="2"/>
      <c r="SIZ30" s="2"/>
      <c r="SJA30" s="2"/>
      <c r="SJB30" s="2"/>
      <c r="SJC30" s="2"/>
      <c r="SJD30" s="2"/>
      <c r="SJE30" s="2"/>
      <c r="SJF30" s="2"/>
      <c r="SJG30" s="2"/>
      <c r="SJH30" s="2"/>
      <c r="SJI30" s="2"/>
      <c r="SJJ30" s="2"/>
      <c r="SJK30" s="2"/>
      <c r="SJL30" s="2"/>
      <c r="SJM30" s="2"/>
      <c r="SJN30" s="2"/>
      <c r="SJO30" s="2"/>
      <c r="SJP30" s="2"/>
      <c r="SJQ30" s="2"/>
      <c r="SJR30" s="2"/>
      <c r="SJS30" s="2"/>
      <c r="SJT30" s="2"/>
      <c r="SJU30" s="2"/>
      <c r="SJV30" s="2"/>
      <c r="SJW30" s="2"/>
      <c r="SJX30" s="2"/>
      <c r="SJY30" s="2"/>
      <c r="SJZ30" s="2"/>
      <c r="SKA30" s="2"/>
      <c r="SKB30" s="2"/>
      <c r="SKC30" s="2"/>
      <c r="SKD30" s="2"/>
      <c r="SKE30" s="2"/>
      <c r="SKF30" s="2"/>
      <c r="SKG30" s="2"/>
      <c r="SKH30" s="2"/>
      <c r="SKI30" s="2"/>
      <c r="SKJ30" s="2"/>
      <c r="SKK30" s="2"/>
      <c r="SKL30" s="2"/>
      <c r="SKM30" s="2"/>
      <c r="SKN30" s="2"/>
      <c r="SKO30" s="2"/>
      <c r="SKP30" s="2"/>
      <c r="SKQ30" s="2"/>
      <c r="SKR30" s="2"/>
      <c r="SKS30" s="2"/>
      <c r="SKT30" s="2"/>
      <c r="SKU30" s="2"/>
      <c r="SKV30" s="2"/>
      <c r="SKW30" s="2"/>
      <c r="SKX30" s="2"/>
      <c r="SKY30" s="2"/>
      <c r="SKZ30" s="2"/>
      <c r="SLA30" s="2"/>
      <c r="SLB30" s="2"/>
      <c r="SLC30" s="2"/>
      <c r="SLD30" s="2"/>
      <c r="SLE30" s="2"/>
      <c r="SLF30" s="2"/>
      <c r="SLG30" s="2"/>
      <c r="SLH30" s="2"/>
      <c r="SLI30" s="2"/>
      <c r="SLJ30" s="2"/>
      <c r="SLK30" s="2"/>
      <c r="SLL30" s="2"/>
      <c r="SLM30" s="2"/>
      <c r="SLN30" s="2"/>
      <c r="SLO30" s="2"/>
      <c r="SLP30" s="2"/>
      <c r="SLQ30" s="2"/>
      <c r="SLR30" s="2"/>
      <c r="SLS30" s="2"/>
      <c r="SLT30" s="2"/>
      <c r="SLU30" s="2"/>
      <c r="SLV30" s="2"/>
      <c r="SLW30" s="2"/>
      <c r="SLX30" s="2"/>
      <c r="SLY30" s="2"/>
      <c r="SLZ30" s="2"/>
      <c r="SMA30" s="2"/>
      <c r="SMB30" s="2"/>
      <c r="SMC30" s="2"/>
      <c r="SMD30" s="2"/>
      <c r="SME30" s="2"/>
      <c r="SMF30" s="2"/>
      <c r="SMG30" s="2"/>
      <c r="SMH30" s="2"/>
      <c r="SMI30" s="2"/>
      <c r="SMJ30" s="2"/>
      <c r="SMK30" s="2"/>
      <c r="SML30" s="2"/>
      <c r="SMM30" s="2"/>
      <c r="SMN30" s="2"/>
      <c r="SMO30" s="2"/>
      <c r="SMP30" s="2"/>
      <c r="SMQ30" s="2"/>
      <c r="SMR30" s="2"/>
      <c r="SMS30" s="2"/>
      <c r="SMT30" s="2"/>
      <c r="SMU30" s="2"/>
      <c r="SMV30" s="2"/>
      <c r="SMW30" s="2"/>
      <c r="SMX30" s="2"/>
      <c r="SMY30" s="2"/>
      <c r="SMZ30" s="2"/>
      <c r="SNA30" s="2"/>
      <c r="SNB30" s="2"/>
      <c r="SNC30" s="2"/>
      <c r="SND30" s="2"/>
      <c r="SNE30" s="2"/>
      <c r="SNF30" s="2"/>
      <c r="SNG30" s="2"/>
      <c r="SNH30" s="2"/>
      <c r="SNI30" s="2"/>
      <c r="SNJ30" s="2"/>
      <c r="SNK30" s="2"/>
      <c r="SNL30" s="2"/>
      <c r="SNM30" s="2"/>
      <c r="SNN30" s="2"/>
      <c r="SNO30" s="2"/>
      <c r="SNP30" s="2"/>
      <c r="SNQ30" s="2"/>
      <c r="SNR30" s="2"/>
      <c r="SNS30" s="2"/>
      <c r="SNT30" s="2"/>
      <c r="SNU30" s="2"/>
      <c r="SNV30" s="2"/>
      <c r="SNW30" s="2"/>
      <c r="SNX30" s="2"/>
      <c r="SNY30" s="2"/>
      <c r="SNZ30" s="2"/>
      <c r="SOA30" s="2"/>
      <c r="SOB30" s="2"/>
      <c r="SOC30" s="2"/>
      <c r="SOD30" s="2"/>
      <c r="SOE30" s="2"/>
      <c r="SOF30" s="2"/>
      <c r="SOG30" s="2"/>
      <c r="SOH30" s="2"/>
      <c r="SOI30" s="2"/>
      <c r="SOJ30" s="2"/>
      <c r="SOK30" s="2"/>
      <c r="SOL30" s="2"/>
      <c r="SOM30" s="2"/>
      <c r="SON30" s="2"/>
      <c r="SOO30" s="2"/>
      <c r="SOP30" s="2"/>
      <c r="SOQ30" s="2"/>
      <c r="SOR30" s="2"/>
      <c r="SOS30" s="2"/>
      <c r="SOT30" s="2"/>
      <c r="SOU30" s="2"/>
      <c r="SOV30" s="2"/>
      <c r="SOW30" s="2"/>
      <c r="SOX30" s="2"/>
      <c r="SOY30" s="2"/>
      <c r="SOZ30" s="2"/>
      <c r="SPA30" s="2"/>
      <c r="SPB30" s="2"/>
      <c r="SPC30" s="2"/>
      <c r="SPD30" s="2"/>
      <c r="SPE30" s="2"/>
      <c r="SPF30" s="2"/>
      <c r="SPG30" s="2"/>
      <c r="SPH30" s="2"/>
      <c r="SPI30" s="2"/>
      <c r="SPJ30" s="2"/>
      <c r="SPK30" s="2"/>
      <c r="SPL30" s="2"/>
      <c r="SPM30" s="2"/>
      <c r="SPN30" s="2"/>
      <c r="SPO30" s="2"/>
      <c r="SPP30" s="2"/>
      <c r="SPQ30" s="2"/>
      <c r="SPR30" s="2"/>
      <c r="SPS30" s="2"/>
      <c r="SPT30" s="2"/>
      <c r="SPU30" s="2"/>
      <c r="SPV30" s="2"/>
      <c r="SPW30" s="2"/>
      <c r="SPX30" s="2"/>
      <c r="SPY30" s="2"/>
      <c r="SPZ30" s="2"/>
      <c r="SQA30" s="2"/>
      <c r="SQB30" s="2"/>
      <c r="SQC30" s="2"/>
      <c r="SQD30" s="2"/>
      <c r="SQE30" s="2"/>
      <c r="SQF30" s="2"/>
      <c r="SQG30" s="2"/>
      <c r="SQH30" s="2"/>
      <c r="SQI30" s="2"/>
      <c r="SQJ30" s="2"/>
      <c r="SQK30" s="2"/>
      <c r="SQL30" s="2"/>
      <c r="SQM30" s="2"/>
      <c r="SQN30" s="2"/>
      <c r="SQO30" s="2"/>
      <c r="SQP30" s="2"/>
      <c r="SQQ30" s="2"/>
      <c r="SQR30" s="2"/>
      <c r="SQS30" s="2"/>
      <c r="SQT30" s="2"/>
      <c r="SQU30" s="2"/>
      <c r="SQV30" s="2"/>
      <c r="SQW30" s="2"/>
      <c r="SQX30" s="2"/>
      <c r="SQY30" s="2"/>
      <c r="SQZ30" s="2"/>
      <c r="SRA30" s="2"/>
      <c r="SRB30" s="2"/>
      <c r="SRC30" s="2"/>
      <c r="SRD30" s="2"/>
      <c r="SRE30" s="2"/>
      <c r="SRF30" s="2"/>
      <c r="SRG30" s="2"/>
      <c r="SRH30" s="2"/>
      <c r="SRI30" s="2"/>
      <c r="SRJ30" s="2"/>
      <c r="SRK30" s="2"/>
      <c r="SRL30" s="2"/>
      <c r="SRM30" s="2"/>
      <c r="SRN30" s="2"/>
      <c r="SRO30" s="2"/>
      <c r="SRP30" s="2"/>
      <c r="SRQ30" s="2"/>
      <c r="SRR30" s="2"/>
      <c r="SRS30" s="2"/>
      <c r="SRT30" s="2"/>
      <c r="SRU30" s="2"/>
      <c r="SRV30" s="2"/>
      <c r="SRW30" s="2"/>
      <c r="SRX30" s="2"/>
      <c r="SRY30" s="2"/>
      <c r="SRZ30" s="2"/>
      <c r="SSA30" s="2"/>
      <c r="SSB30" s="2"/>
      <c r="SSC30" s="2"/>
      <c r="SSD30" s="2"/>
      <c r="SSE30" s="2"/>
      <c r="SSF30" s="2"/>
      <c r="SSG30" s="2"/>
      <c r="SSH30" s="2"/>
      <c r="SSI30" s="2"/>
      <c r="SSJ30" s="2"/>
      <c r="SSK30" s="2"/>
      <c r="SSL30" s="2"/>
      <c r="SSM30" s="2"/>
      <c r="SSN30" s="2"/>
      <c r="SSO30" s="2"/>
      <c r="SSP30" s="2"/>
      <c r="SSQ30" s="2"/>
      <c r="SSR30" s="2"/>
      <c r="SSS30" s="2"/>
      <c r="SST30" s="2"/>
      <c r="SSU30" s="2"/>
      <c r="SSV30" s="2"/>
      <c r="SSW30" s="2"/>
      <c r="SSX30" s="2"/>
      <c r="SSY30" s="2"/>
      <c r="SSZ30" s="2"/>
      <c r="STA30" s="2"/>
      <c r="STB30" s="2"/>
      <c r="STC30" s="2"/>
      <c r="STD30" s="2"/>
      <c r="STE30" s="2"/>
      <c r="STF30" s="2"/>
      <c r="STG30" s="2"/>
      <c r="STH30" s="2"/>
      <c r="STI30" s="2"/>
      <c r="STJ30" s="2"/>
      <c r="STK30" s="2"/>
      <c r="STL30" s="2"/>
      <c r="STM30" s="2"/>
      <c r="STN30" s="2"/>
      <c r="STO30" s="2"/>
      <c r="STP30" s="2"/>
      <c r="STQ30" s="2"/>
      <c r="STR30" s="2"/>
      <c r="STS30" s="2"/>
      <c r="STT30" s="2"/>
      <c r="STU30" s="2"/>
      <c r="STV30" s="2"/>
      <c r="STW30" s="2"/>
      <c r="STX30" s="2"/>
      <c r="STY30" s="2"/>
      <c r="STZ30" s="2"/>
      <c r="SUA30" s="2"/>
      <c r="SUB30" s="2"/>
      <c r="SUC30" s="2"/>
      <c r="SUD30" s="2"/>
      <c r="SUE30" s="2"/>
      <c r="SUF30" s="2"/>
      <c r="SUG30" s="2"/>
      <c r="SUH30" s="2"/>
      <c r="SUI30" s="2"/>
      <c r="SUJ30" s="2"/>
      <c r="SUK30" s="2"/>
      <c r="SUL30" s="2"/>
      <c r="SUM30" s="2"/>
      <c r="SUN30" s="2"/>
      <c r="SUO30" s="2"/>
      <c r="SUP30" s="2"/>
      <c r="SUQ30" s="2"/>
      <c r="SUR30" s="2"/>
      <c r="SUS30" s="2"/>
      <c r="SUT30" s="2"/>
      <c r="SUU30" s="2"/>
      <c r="SUV30" s="2"/>
      <c r="SUW30" s="2"/>
      <c r="SUX30" s="2"/>
      <c r="SUY30" s="2"/>
      <c r="SUZ30" s="2"/>
      <c r="SVA30" s="2"/>
      <c r="SVB30" s="2"/>
      <c r="SVC30" s="2"/>
      <c r="SVD30" s="2"/>
      <c r="SVE30" s="2"/>
      <c r="SVF30" s="2"/>
      <c r="SVG30" s="2"/>
      <c r="SVH30" s="2"/>
      <c r="SVI30" s="2"/>
      <c r="SVJ30" s="2"/>
      <c r="SVK30" s="2"/>
      <c r="SVL30" s="2"/>
      <c r="SVM30" s="2"/>
      <c r="SVN30" s="2"/>
      <c r="SVO30" s="2"/>
      <c r="SVP30" s="2"/>
      <c r="SVQ30" s="2"/>
      <c r="SVR30" s="2"/>
      <c r="SVS30" s="2"/>
      <c r="SVT30" s="2"/>
      <c r="SVU30" s="2"/>
      <c r="SVV30" s="2"/>
      <c r="SVW30" s="2"/>
      <c r="SVX30" s="2"/>
      <c r="SVY30" s="2"/>
      <c r="SVZ30" s="2"/>
      <c r="SWA30" s="2"/>
      <c r="SWB30" s="2"/>
      <c r="SWC30" s="2"/>
      <c r="SWD30" s="2"/>
      <c r="SWE30" s="2"/>
      <c r="SWF30" s="2"/>
      <c r="SWG30" s="2"/>
      <c r="SWH30" s="2"/>
      <c r="SWI30" s="2"/>
      <c r="SWJ30" s="2"/>
      <c r="SWK30" s="2"/>
      <c r="SWL30" s="2"/>
      <c r="SWM30" s="2"/>
      <c r="SWN30" s="2"/>
      <c r="SWO30" s="2"/>
      <c r="SWP30" s="2"/>
      <c r="SWQ30" s="2"/>
      <c r="SWR30" s="2"/>
      <c r="SWS30" s="2"/>
      <c r="SWT30" s="2"/>
      <c r="SWU30" s="2"/>
      <c r="SWV30" s="2"/>
      <c r="SWW30" s="2"/>
      <c r="SWX30" s="2"/>
      <c r="SWY30" s="2"/>
      <c r="SWZ30" s="2"/>
      <c r="SXA30" s="2"/>
      <c r="SXB30" s="2"/>
      <c r="SXC30" s="2"/>
      <c r="SXD30" s="2"/>
      <c r="SXE30" s="2"/>
      <c r="SXF30" s="2"/>
      <c r="SXG30" s="2"/>
      <c r="SXH30" s="2"/>
      <c r="SXI30" s="2"/>
      <c r="SXJ30" s="2"/>
      <c r="SXK30" s="2"/>
      <c r="SXL30" s="2"/>
      <c r="SXM30" s="2"/>
      <c r="SXN30" s="2"/>
      <c r="SXO30" s="2"/>
      <c r="SXP30" s="2"/>
      <c r="SXQ30" s="2"/>
      <c r="SXR30" s="2"/>
      <c r="SXS30" s="2"/>
      <c r="SXT30" s="2"/>
      <c r="SXU30" s="2"/>
      <c r="SXV30" s="2"/>
      <c r="SXW30" s="2"/>
      <c r="SXX30" s="2"/>
      <c r="SXY30" s="2"/>
      <c r="SXZ30" s="2"/>
      <c r="SYA30" s="2"/>
      <c r="SYB30" s="2"/>
      <c r="SYC30" s="2"/>
      <c r="SYD30" s="2"/>
      <c r="SYE30" s="2"/>
      <c r="SYF30" s="2"/>
      <c r="SYG30" s="2"/>
      <c r="SYH30" s="2"/>
      <c r="SYI30" s="2"/>
      <c r="SYJ30" s="2"/>
      <c r="SYK30" s="2"/>
      <c r="SYL30" s="2"/>
      <c r="SYM30" s="2"/>
      <c r="SYN30" s="2"/>
      <c r="SYO30" s="2"/>
      <c r="SYP30" s="2"/>
      <c r="SYQ30" s="2"/>
      <c r="SYR30" s="2"/>
      <c r="SYS30" s="2"/>
      <c r="SYT30" s="2"/>
      <c r="SYU30" s="2"/>
      <c r="SYV30" s="2"/>
      <c r="SYW30" s="2"/>
      <c r="SYX30" s="2"/>
      <c r="SYY30" s="2"/>
      <c r="SYZ30" s="2"/>
      <c r="SZA30" s="2"/>
      <c r="SZB30" s="2"/>
      <c r="SZC30" s="2"/>
      <c r="SZD30" s="2"/>
      <c r="SZE30" s="2"/>
      <c r="SZF30" s="2"/>
      <c r="SZG30" s="2"/>
      <c r="SZH30" s="2"/>
      <c r="SZI30" s="2"/>
      <c r="SZJ30" s="2"/>
      <c r="SZK30" s="2"/>
      <c r="SZL30" s="2"/>
      <c r="SZM30" s="2"/>
      <c r="SZN30" s="2"/>
      <c r="SZO30" s="2"/>
      <c r="SZP30" s="2"/>
      <c r="SZQ30" s="2"/>
      <c r="SZR30" s="2"/>
      <c r="SZS30" s="2"/>
      <c r="SZT30" s="2"/>
      <c r="SZU30" s="2"/>
      <c r="SZV30" s="2"/>
      <c r="SZW30" s="2"/>
      <c r="SZX30" s="2"/>
      <c r="SZY30" s="2"/>
      <c r="SZZ30" s="2"/>
      <c r="TAA30" s="2"/>
      <c r="TAB30" s="2"/>
      <c r="TAC30" s="2"/>
      <c r="TAD30" s="2"/>
      <c r="TAE30" s="2"/>
      <c r="TAF30" s="2"/>
      <c r="TAG30" s="2"/>
      <c r="TAH30" s="2"/>
      <c r="TAI30" s="2"/>
      <c r="TAJ30" s="2"/>
      <c r="TAK30" s="2"/>
      <c r="TAL30" s="2"/>
      <c r="TAM30" s="2"/>
      <c r="TAN30" s="2"/>
      <c r="TAO30" s="2"/>
      <c r="TAP30" s="2"/>
      <c r="TAQ30" s="2"/>
      <c r="TAR30" s="2"/>
      <c r="TAS30" s="2"/>
      <c r="TAT30" s="2"/>
      <c r="TAU30" s="2"/>
      <c r="TAV30" s="2"/>
      <c r="TAW30" s="2"/>
      <c r="TAX30" s="2"/>
      <c r="TAY30" s="2"/>
      <c r="TAZ30" s="2"/>
      <c r="TBA30" s="2"/>
      <c r="TBB30" s="2"/>
      <c r="TBC30" s="2"/>
      <c r="TBD30" s="2"/>
      <c r="TBE30" s="2"/>
      <c r="TBF30" s="2"/>
      <c r="TBG30" s="2"/>
      <c r="TBH30" s="2"/>
      <c r="TBI30" s="2"/>
      <c r="TBJ30" s="2"/>
      <c r="TBK30" s="2"/>
      <c r="TBL30" s="2"/>
      <c r="TBM30" s="2"/>
      <c r="TBN30" s="2"/>
      <c r="TBO30" s="2"/>
      <c r="TBP30" s="2"/>
      <c r="TBQ30" s="2"/>
      <c r="TBR30" s="2"/>
      <c r="TBS30" s="2"/>
      <c r="TBT30" s="2"/>
      <c r="TBU30" s="2"/>
      <c r="TBV30" s="2"/>
      <c r="TBW30" s="2"/>
      <c r="TBX30" s="2"/>
      <c r="TBY30" s="2"/>
      <c r="TBZ30" s="2"/>
      <c r="TCA30" s="2"/>
      <c r="TCB30" s="2"/>
      <c r="TCC30" s="2"/>
      <c r="TCD30" s="2"/>
      <c r="TCE30" s="2"/>
      <c r="TCF30" s="2"/>
      <c r="TCG30" s="2"/>
      <c r="TCH30" s="2"/>
      <c r="TCI30" s="2"/>
      <c r="TCJ30" s="2"/>
      <c r="TCK30" s="2"/>
      <c r="TCL30" s="2"/>
      <c r="TCM30" s="2"/>
      <c r="TCN30" s="2"/>
      <c r="TCO30" s="2"/>
      <c r="TCP30" s="2"/>
      <c r="TCQ30" s="2"/>
      <c r="TCR30" s="2"/>
      <c r="TCS30" s="2"/>
      <c r="TCT30" s="2"/>
      <c r="TCU30" s="2"/>
      <c r="TCV30" s="2"/>
      <c r="TCW30" s="2"/>
      <c r="TCX30" s="2"/>
      <c r="TCY30" s="2"/>
      <c r="TCZ30" s="2"/>
      <c r="TDA30" s="2"/>
      <c r="TDB30" s="2"/>
      <c r="TDC30" s="2"/>
      <c r="TDD30" s="2"/>
      <c r="TDE30" s="2"/>
      <c r="TDF30" s="2"/>
      <c r="TDG30" s="2"/>
      <c r="TDH30" s="2"/>
      <c r="TDI30" s="2"/>
      <c r="TDJ30" s="2"/>
      <c r="TDK30" s="2"/>
      <c r="TDL30" s="2"/>
      <c r="TDM30" s="2"/>
      <c r="TDN30" s="2"/>
      <c r="TDO30" s="2"/>
      <c r="TDP30" s="2"/>
      <c r="TDQ30" s="2"/>
      <c r="TDR30" s="2"/>
      <c r="TDS30" s="2"/>
      <c r="TDT30" s="2"/>
      <c r="TDU30" s="2"/>
      <c r="TDV30" s="2"/>
      <c r="TDW30" s="2"/>
      <c r="TDX30" s="2"/>
      <c r="TDY30" s="2"/>
      <c r="TDZ30" s="2"/>
      <c r="TEA30" s="2"/>
      <c r="TEB30" s="2"/>
      <c r="TEC30" s="2"/>
      <c r="TED30" s="2"/>
      <c r="TEE30" s="2"/>
      <c r="TEF30" s="2"/>
      <c r="TEG30" s="2"/>
      <c r="TEH30" s="2"/>
      <c r="TEI30" s="2"/>
      <c r="TEJ30" s="2"/>
      <c r="TEK30" s="2"/>
      <c r="TEL30" s="2"/>
      <c r="TEM30" s="2"/>
      <c r="TEN30" s="2"/>
      <c r="TEO30" s="2"/>
      <c r="TEP30" s="2"/>
      <c r="TEQ30" s="2"/>
      <c r="TER30" s="2"/>
      <c r="TES30" s="2"/>
      <c r="TET30" s="2"/>
      <c r="TEU30" s="2"/>
      <c r="TEV30" s="2"/>
      <c r="TEW30" s="2"/>
      <c r="TEX30" s="2"/>
      <c r="TEY30" s="2"/>
      <c r="TEZ30" s="2"/>
      <c r="TFA30" s="2"/>
      <c r="TFB30" s="2"/>
      <c r="TFC30" s="2"/>
      <c r="TFD30" s="2"/>
      <c r="TFE30" s="2"/>
      <c r="TFF30" s="2"/>
      <c r="TFG30" s="2"/>
      <c r="TFH30" s="2"/>
      <c r="TFI30" s="2"/>
      <c r="TFJ30" s="2"/>
      <c r="TFK30" s="2"/>
      <c r="TFL30" s="2"/>
      <c r="TFM30" s="2"/>
      <c r="TFN30" s="2"/>
      <c r="TFO30" s="2"/>
      <c r="TFP30" s="2"/>
      <c r="TFQ30" s="2"/>
      <c r="TFR30" s="2"/>
      <c r="TFS30" s="2"/>
      <c r="TFT30" s="2"/>
      <c r="TFU30" s="2"/>
      <c r="TFV30" s="2"/>
      <c r="TFW30" s="2"/>
      <c r="TFX30" s="2"/>
      <c r="TFY30" s="2"/>
      <c r="TFZ30" s="2"/>
      <c r="TGA30" s="2"/>
      <c r="TGB30" s="2"/>
      <c r="TGC30" s="2"/>
      <c r="TGD30" s="2"/>
      <c r="TGE30" s="2"/>
      <c r="TGF30" s="2"/>
      <c r="TGG30" s="2"/>
      <c r="TGH30" s="2"/>
      <c r="TGI30" s="2"/>
      <c r="TGJ30" s="2"/>
      <c r="TGK30" s="2"/>
      <c r="TGL30" s="2"/>
      <c r="TGM30" s="2"/>
      <c r="TGN30" s="2"/>
      <c r="TGO30" s="2"/>
      <c r="TGP30" s="2"/>
      <c r="TGQ30" s="2"/>
      <c r="TGR30" s="2"/>
      <c r="TGS30" s="2"/>
      <c r="TGT30" s="2"/>
      <c r="TGU30" s="2"/>
      <c r="TGV30" s="2"/>
      <c r="TGW30" s="2"/>
      <c r="TGX30" s="2"/>
      <c r="TGY30" s="2"/>
      <c r="TGZ30" s="2"/>
      <c r="THA30" s="2"/>
      <c r="THB30" s="2"/>
      <c r="THC30" s="2"/>
      <c r="THD30" s="2"/>
      <c r="THE30" s="2"/>
      <c r="THF30" s="2"/>
      <c r="THG30" s="2"/>
      <c r="THH30" s="2"/>
      <c r="THI30" s="2"/>
      <c r="THJ30" s="2"/>
      <c r="THK30" s="2"/>
      <c r="THL30" s="2"/>
      <c r="THM30" s="2"/>
      <c r="THN30" s="2"/>
      <c r="THO30" s="2"/>
      <c r="THP30" s="2"/>
      <c r="THQ30" s="2"/>
      <c r="THR30" s="2"/>
      <c r="THS30" s="2"/>
      <c r="THT30" s="2"/>
      <c r="THU30" s="2"/>
      <c r="THV30" s="2"/>
      <c r="THW30" s="2"/>
      <c r="THX30" s="2"/>
      <c r="THY30" s="2"/>
      <c r="THZ30" s="2"/>
      <c r="TIA30" s="2"/>
      <c r="TIB30" s="2"/>
      <c r="TIC30" s="2"/>
      <c r="TID30" s="2"/>
      <c r="TIE30" s="2"/>
      <c r="TIF30" s="2"/>
      <c r="TIG30" s="2"/>
      <c r="TIH30" s="2"/>
      <c r="TII30" s="2"/>
      <c r="TIJ30" s="2"/>
      <c r="TIK30" s="2"/>
      <c r="TIL30" s="2"/>
      <c r="TIM30" s="2"/>
      <c r="TIN30" s="2"/>
      <c r="TIO30" s="2"/>
      <c r="TIP30" s="2"/>
      <c r="TIQ30" s="2"/>
      <c r="TIR30" s="2"/>
      <c r="TIS30" s="2"/>
      <c r="TIT30" s="2"/>
      <c r="TIU30" s="2"/>
      <c r="TIV30" s="2"/>
      <c r="TIW30" s="2"/>
      <c r="TIX30" s="2"/>
      <c r="TIY30" s="2"/>
      <c r="TIZ30" s="2"/>
      <c r="TJA30" s="2"/>
      <c r="TJB30" s="2"/>
      <c r="TJC30" s="2"/>
      <c r="TJD30" s="2"/>
      <c r="TJE30" s="2"/>
      <c r="TJF30" s="2"/>
      <c r="TJG30" s="2"/>
      <c r="TJH30" s="2"/>
      <c r="TJI30" s="2"/>
      <c r="TJJ30" s="2"/>
      <c r="TJK30" s="2"/>
      <c r="TJL30" s="2"/>
      <c r="TJM30" s="2"/>
      <c r="TJN30" s="2"/>
      <c r="TJO30" s="2"/>
      <c r="TJP30" s="2"/>
      <c r="TJQ30" s="2"/>
      <c r="TJR30" s="2"/>
      <c r="TJS30" s="2"/>
      <c r="TJT30" s="2"/>
      <c r="TJU30" s="2"/>
      <c r="TJV30" s="2"/>
      <c r="TJW30" s="2"/>
      <c r="TJX30" s="2"/>
      <c r="TJY30" s="2"/>
      <c r="TJZ30" s="2"/>
      <c r="TKA30" s="2"/>
      <c r="TKB30" s="2"/>
      <c r="TKC30" s="2"/>
      <c r="TKD30" s="2"/>
      <c r="TKE30" s="2"/>
      <c r="TKF30" s="2"/>
      <c r="TKG30" s="2"/>
      <c r="TKH30" s="2"/>
      <c r="TKI30" s="2"/>
      <c r="TKJ30" s="2"/>
      <c r="TKK30" s="2"/>
      <c r="TKL30" s="2"/>
      <c r="TKM30" s="2"/>
      <c r="TKN30" s="2"/>
      <c r="TKO30" s="2"/>
      <c r="TKP30" s="2"/>
      <c r="TKQ30" s="2"/>
      <c r="TKR30" s="2"/>
      <c r="TKS30" s="2"/>
      <c r="TKT30" s="2"/>
      <c r="TKU30" s="2"/>
      <c r="TKV30" s="2"/>
      <c r="TKW30" s="2"/>
      <c r="TKX30" s="2"/>
      <c r="TKY30" s="2"/>
      <c r="TKZ30" s="2"/>
      <c r="TLA30" s="2"/>
      <c r="TLB30" s="2"/>
      <c r="TLC30" s="2"/>
      <c r="TLD30" s="2"/>
      <c r="TLE30" s="2"/>
      <c r="TLF30" s="2"/>
      <c r="TLG30" s="2"/>
      <c r="TLH30" s="2"/>
      <c r="TLI30" s="2"/>
      <c r="TLJ30" s="2"/>
      <c r="TLK30" s="2"/>
      <c r="TLL30" s="2"/>
      <c r="TLM30" s="2"/>
      <c r="TLN30" s="2"/>
      <c r="TLO30" s="2"/>
      <c r="TLP30" s="2"/>
      <c r="TLQ30" s="2"/>
      <c r="TLR30" s="2"/>
      <c r="TLS30" s="2"/>
      <c r="TLT30" s="2"/>
      <c r="TLU30" s="2"/>
      <c r="TLV30" s="2"/>
      <c r="TLW30" s="2"/>
      <c r="TLX30" s="2"/>
      <c r="TLY30" s="2"/>
      <c r="TLZ30" s="2"/>
      <c r="TMA30" s="2"/>
      <c r="TMB30" s="2"/>
      <c r="TMC30" s="2"/>
      <c r="TMD30" s="2"/>
      <c r="TME30" s="2"/>
      <c r="TMF30" s="2"/>
      <c r="TMG30" s="2"/>
      <c r="TMH30" s="2"/>
      <c r="TMI30" s="2"/>
      <c r="TMJ30" s="2"/>
      <c r="TMK30" s="2"/>
      <c r="TML30" s="2"/>
      <c r="TMM30" s="2"/>
      <c r="TMN30" s="2"/>
      <c r="TMO30" s="2"/>
      <c r="TMP30" s="2"/>
      <c r="TMQ30" s="2"/>
      <c r="TMR30" s="2"/>
      <c r="TMS30" s="2"/>
      <c r="TMT30" s="2"/>
      <c r="TMU30" s="2"/>
      <c r="TMV30" s="2"/>
      <c r="TMW30" s="2"/>
      <c r="TMX30" s="2"/>
      <c r="TMY30" s="2"/>
      <c r="TMZ30" s="2"/>
      <c r="TNA30" s="2"/>
      <c r="TNB30" s="2"/>
      <c r="TNC30" s="2"/>
      <c r="TND30" s="2"/>
      <c r="TNE30" s="2"/>
      <c r="TNF30" s="2"/>
      <c r="TNG30" s="2"/>
      <c r="TNH30" s="2"/>
      <c r="TNI30" s="2"/>
      <c r="TNJ30" s="2"/>
      <c r="TNK30" s="2"/>
      <c r="TNL30" s="2"/>
      <c r="TNM30" s="2"/>
      <c r="TNN30" s="2"/>
      <c r="TNO30" s="2"/>
      <c r="TNP30" s="2"/>
      <c r="TNQ30" s="2"/>
      <c r="TNR30" s="2"/>
      <c r="TNS30" s="2"/>
      <c r="TNT30" s="2"/>
      <c r="TNU30" s="2"/>
      <c r="TNV30" s="2"/>
      <c r="TNW30" s="2"/>
      <c r="TNX30" s="2"/>
      <c r="TNY30" s="2"/>
      <c r="TNZ30" s="2"/>
      <c r="TOA30" s="2"/>
      <c r="TOB30" s="2"/>
      <c r="TOC30" s="2"/>
      <c r="TOD30" s="2"/>
      <c r="TOE30" s="2"/>
      <c r="TOF30" s="2"/>
      <c r="TOG30" s="2"/>
      <c r="TOH30" s="2"/>
      <c r="TOI30" s="2"/>
      <c r="TOJ30" s="2"/>
      <c r="TOK30" s="2"/>
      <c r="TOL30" s="2"/>
      <c r="TOM30" s="2"/>
      <c r="TON30" s="2"/>
      <c r="TOO30" s="2"/>
      <c r="TOP30" s="2"/>
      <c r="TOQ30" s="2"/>
      <c r="TOR30" s="2"/>
      <c r="TOS30" s="2"/>
      <c r="TOT30" s="2"/>
      <c r="TOU30" s="2"/>
      <c r="TOV30" s="2"/>
      <c r="TOW30" s="2"/>
      <c r="TOX30" s="2"/>
      <c r="TOY30" s="2"/>
      <c r="TOZ30" s="2"/>
      <c r="TPA30" s="2"/>
      <c r="TPB30" s="2"/>
      <c r="TPC30" s="2"/>
      <c r="TPD30" s="2"/>
      <c r="TPE30" s="2"/>
      <c r="TPF30" s="2"/>
      <c r="TPG30" s="2"/>
      <c r="TPH30" s="2"/>
      <c r="TPI30" s="2"/>
      <c r="TPJ30" s="2"/>
      <c r="TPK30" s="2"/>
      <c r="TPL30" s="2"/>
      <c r="TPM30" s="2"/>
      <c r="TPN30" s="2"/>
      <c r="TPO30" s="2"/>
      <c r="TPP30" s="2"/>
      <c r="TPQ30" s="2"/>
      <c r="TPR30" s="2"/>
      <c r="TPS30" s="2"/>
      <c r="TPT30" s="2"/>
      <c r="TPU30" s="2"/>
      <c r="TPV30" s="2"/>
      <c r="TPW30" s="2"/>
      <c r="TPX30" s="2"/>
      <c r="TPY30" s="2"/>
      <c r="TPZ30" s="2"/>
      <c r="TQA30" s="2"/>
      <c r="TQB30" s="2"/>
      <c r="TQC30" s="2"/>
      <c r="TQD30" s="2"/>
      <c r="TQE30" s="2"/>
      <c r="TQF30" s="2"/>
      <c r="TQG30" s="2"/>
      <c r="TQH30" s="2"/>
      <c r="TQI30" s="2"/>
      <c r="TQJ30" s="2"/>
      <c r="TQK30" s="2"/>
      <c r="TQL30" s="2"/>
      <c r="TQM30" s="2"/>
      <c r="TQN30" s="2"/>
      <c r="TQO30" s="2"/>
      <c r="TQP30" s="2"/>
      <c r="TQQ30" s="2"/>
      <c r="TQR30" s="2"/>
      <c r="TQS30" s="2"/>
      <c r="TQT30" s="2"/>
      <c r="TQU30" s="2"/>
      <c r="TQV30" s="2"/>
      <c r="TQW30" s="2"/>
      <c r="TQX30" s="2"/>
      <c r="TQY30" s="2"/>
      <c r="TQZ30" s="2"/>
      <c r="TRA30" s="2"/>
      <c r="TRB30" s="2"/>
      <c r="TRC30" s="2"/>
      <c r="TRD30" s="2"/>
      <c r="TRE30" s="2"/>
      <c r="TRF30" s="2"/>
      <c r="TRG30" s="2"/>
      <c r="TRH30" s="2"/>
      <c r="TRI30" s="2"/>
      <c r="TRJ30" s="2"/>
      <c r="TRK30" s="2"/>
      <c r="TRL30" s="2"/>
      <c r="TRM30" s="2"/>
      <c r="TRN30" s="2"/>
      <c r="TRO30" s="2"/>
      <c r="TRP30" s="2"/>
      <c r="TRQ30" s="2"/>
      <c r="TRR30" s="2"/>
      <c r="TRS30" s="2"/>
      <c r="TRT30" s="2"/>
      <c r="TRU30" s="2"/>
      <c r="TRV30" s="2"/>
      <c r="TRW30" s="2"/>
      <c r="TRX30" s="2"/>
      <c r="TRY30" s="2"/>
      <c r="TRZ30" s="2"/>
      <c r="TSA30" s="2"/>
      <c r="TSB30" s="2"/>
      <c r="TSC30" s="2"/>
      <c r="TSD30" s="2"/>
      <c r="TSE30" s="2"/>
      <c r="TSF30" s="2"/>
      <c r="TSG30" s="2"/>
      <c r="TSH30" s="2"/>
      <c r="TSI30" s="2"/>
      <c r="TSJ30" s="2"/>
      <c r="TSK30" s="2"/>
      <c r="TSL30" s="2"/>
      <c r="TSM30" s="2"/>
      <c r="TSN30" s="2"/>
      <c r="TSO30" s="2"/>
      <c r="TSP30" s="2"/>
      <c r="TSQ30" s="2"/>
      <c r="TSR30" s="2"/>
      <c r="TSS30" s="2"/>
      <c r="TST30" s="2"/>
      <c r="TSU30" s="2"/>
      <c r="TSV30" s="2"/>
      <c r="TSW30" s="2"/>
      <c r="TSX30" s="2"/>
      <c r="TSY30" s="2"/>
      <c r="TSZ30" s="2"/>
      <c r="TTA30" s="2"/>
      <c r="TTB30" s="2"/>
      <c r="TTC30" s="2"/>
      <c r="TTD30" s="2"/>
      <c r="TTE30" s="2"/>
      <c r="TTF30" s="2"/>
      <c r="TTG30" s="2"/>
      <c r="TTH30" s="2"/>
      <c r="TTI30" s="2"/>
      <c r="TTJ30" s="2"/>
      <c r="TTK30" s="2"/>
      <c r="TTL30" s="2"/>
      <c r="TTM30" s="2"/>
      <c r="TTN30" s="2"/>
      <c r="TTO30" s="2"/>
      <c r="TTP30" s="2"/>
      <c r="TTQ30" s="2"/>
      <c r="TTR30" s="2"/>
      <c r="TTS30" s="2"/>
      <c r="TTT30" s="2"/>
      <c r="TTU30" s="2"/>
      <c r="TTV30" s="2"/>
      <c r="TTW30" s="2"/>
      <c r="TTX30" s="2"/>
      <c r="TTY30" s="2"/>
      <c r="TTZ30" s="2"/>
      <c r="TUA30" s="2"/>
      <c r="TUB30" s="2"/>
      <c r="TUC30" s="2"/>
      <c r="TUD30" s="2"/>
      <c r="TUE30" s="2"/>
      <c r="TUF30" s="2"/>
      <c r="TUG30" s="2"/>
      <c r="TUH30" s="2"/>
      <c r="TUI30" s="2"/>
      <c r="TUJ30" s="2"/>
      <c r="TUK30" s="2"/>
      <c r="TUL30" s="2"/>
      <c r="TUM30" s="2"/>
      <c r="TUN30" s="2"/>
      <c r="TUO30" s="2"/>
      <c r="TUP30" s="2"/>
      <c r="TUQ30" s="2"/>
      <c r="TUR30" s="2"/>
      <c r="TUS30" s="2"/>
      <c r="TUT30" s="2"/>
      <c r="TUU30" s="2"/>
      <c r="TUV30" s="2"/>
      <c r="TUW30" s="2"/>
      <c r="TUX30" s="2"/>
      <c r="TUY30" s="2"/>
      <c r="TUZ30" s="2"/>
      <c r="TVA30" s="2"/>
      <c r="TVB30" s="2"/>
      <c r="TVC30" s="2"/>
      <c r="TVD30" s="2"/>
      <c r="TVE30" s="2"/>
      <c r="TVF30" s="2"/>
      <c r="TVG30" s="2"/>
      <c r="TVH30" s="2"/>
      <c r="TVI30" s="2"/>
      <c r="TVJ30" s="2"/>
      <c r="TVK30" s="2"/>
      <c r="TVL30" s="2"/>
      <c r="TVM30" s="2"/>
      <c r="TVN30" s="2"/>
      <c r="TVO30" s="2"/>
      <c r="TVP30" s="2"/>
      <c r="TVQ30" s="2"/>
      <c r="TVR30" s="2"/>
      <c r="TVS30" s="2"/>
      <c r="TVT30" s="2"/>
      <c r="TVU30" s="2"/>
      <c r="TVV30" s="2"/>
      <c r="TVW30" s="2"/>
      <c r="TVX30" s="2"/>
      <c r="TVY30" s="2"/>
      <c r="TVZ30" s="2"/>
      <c r="TWA30" s="2"/>
      <c r="TWB30" s="2"/>
      <c r="TWC30" s="2"/>
      <c r="TWD30" s="2"/>
      <c r="TWE30" s="2"/>
      <c r="TWF30" s="2"/>
      <c r="TWG30" s="2"/>
      <c r="TWH30" s="2"/>
      <c r="TWI30" s="2"/>
      <c r="TWJ30" s="2"/>
      <c r="TWK30" s="2"/>
      <c r="TWL30" s="2"/>
      <c r="TWM30" s="2"/>
      <c r="TWN30" s="2"/>
      <c r="TWO30" s="2"/>
      <c r="TWP30" s="2"/>
      <c r="TWQ30" s="2"/>
      <c r="TWR30" s="2"/>
      <c r="TWS30" s="2"/>
      <c r="TWT30" s="2"/>
      <c r="TWU30" s="2"/>
      <c r="TWV30" s="2"/>
      <c r="TWW30" s="2"/>
      <c r="TWX30" s="2"/>
      <c r="TWY30" s="2"/>
      <c r="TWZ30" s="2"/>
      <c r="TXA30" s="2"/>
      <c r="TXB30" s="2"/>
      <c r="TXC30" s="2"/>
      <c r="TXD30" s="2"/>
      <c r="TXE30" s="2"/>
      <c r="TXF30" s="2"/>
      <c r="TXG30" s="2"/>
      <c r="TXH30" s="2"/>
      <c r="TXI30" s="2"/>
      <c r="TXJ30" s="2"/>
      <c r="TXK30" s="2"/>
      <c r="TXL30" s="2"/>
      <c r="TXM30" s="2"/>
      <c r="TXN30" s="2"/>
      <c r="TXO30" s="2"/>
      <c r="TXP30" s="2"/>
      <c r="TXQ30" s="2"/>
      <c r="TXR30" s="2"/>
      <c r="TXS30" s="2"/>
      <c r="TXT30" s="2"/>
      <c r="TXU30" s="2"/>
      <c r="TXV30" s="2"/>
      <c r="TXW30" s="2"/>
      <c r="TXX30" s="2"/>
      <c r="TXY30" s="2"/>
      <c r="TXZ30" s="2"/>
      <c r="TYA30" s="2"/>
      <c r="TYB30" s="2"/>
      <c r="TYC30" s="2"/>
      <c r="TYD30" s="2"/>
      <c r="TYE30" s="2"/>
      <c r="TYF30" s="2"/>
      <c r="TYG30" s="2"/>
      <c r="TYH30" s="2"/>
      <c r="TYI30" s="2"/>
      <c r="TYJ30" s="2"/>
      <c r="TYK30" s="2"/>
      <c r="TYL30" s="2"/>
      <c r="TYM30" s="2"/>
      <c r="TYN30" s="2"/>
      <c r="TYO30" s="2"/>
      <c r="TYP30" s="2"/>
      <c r="TYQ30" s="2"/>
      <c r="TYR30" s="2"/>
      <c r="TYS30" s="2"/>
      <c r="TYT30" s="2"/>
      <c r="TYU30" s="2"/>
      <c r="TYV30" s="2"/>
      <c r="TYW30" s="2"/>
      <c r="TYX30" s="2"/>
      <c r="TYY30" s="2"/>
      <c r="TYZ30" s="2"/>
      <c r="TZA30" s="2"/>
      <c r="TZB30" s="2"/>
      <c r="TZC30" s="2"/>
      <c r="TZD30" s="2"/>
      <c r="TZE30" s="2"/>
      <c r="TZF30" s="2"/>
      <c r="TZG30" s="2"/>
      <c r="TZH30" s="2"/>
      <c r="TZI30" s="2"/>
      <c r="TZJ30" s="2"/>
      <c r="TZK30" s="2"/>
      <c r="TZL30" s="2"/>
      <c r="TZM30" s="2"/>
      <c r="TZN30" s="2"/>
      <c r="TZO30" s="2"/>
      <c r="TZP30" s="2"/>
      <c r="TZQ30" s="2"/>
      <c r="TZR30" s="2"/>
      <c r="TZS30" s="2"/>
      <c r="TZT30" s="2"/>
      <c r="TZU30" s="2"/>
      <c r="TZV30" s="2"/>
      <c r="TZW30" s="2"/>
      <c r="TZX30" s="2"/>
      <c r="TZY30" s="2"/>
      <c r="TZZ30" s="2"/>
      <c r="UAA30" s="2"/>
      <c r="UAB30" s="2"/>
      <c r="UAC30" s="2"/>
      <c r="UAD30" s="2"/>
      <c r="UAE30" s="2"/>
      <c r="UAF30" s="2"/>
      <c r="UAG30" s="2"/>
      <c r="UAH30" s="2"/>
      <c r="UAI30" s="2"/>
      <c r="UAJ30" s="2"/>
      <c r="UAK30" s="2"/>
      <c r="UAL30" s="2"/>
      <c r="UAM30" s="2"/>
      <c r="UAN30" s="2"/>
      <c r="UAO30" s="2"/>
      <c r="UAP30" s="2"/>
      <c r="UAQ30" s="2"/>
      <c r="UAR30" s="2"/>
      <c r="UAS30" s="2"/>
      <c r="UAT30" s="2"/>
      <c r="UAU30" s="2"/>
      <c r="UAV30" s="2"/>
      <c r="UAW30" s="2"/>
      <c r="UAX30" s="2"/>
      <c r="UAY30" s="2"/>
      <c r="UAZ30" s="2"/>
      <c r="UBA30" s="2"/>
      <c r="UBB30" s="2"/>
      <c r="UBC30" s="2"/>
      <c r="UBD30" s="2"/>
      <c r="UBE30" s="2"/>
      <c r="UBF30" s="2"/>
      <c r="UBG30" s="2"/>
      <c r="UBH30" s="2"/>
      <c r="UBI30" s="2"/>
      <c r="UBJ30" s="2"/>
      <c r="UBK30" s="2"/>
      <c r="UBL30" s="2"/>
      <c r="UBM30" s="2"/>
      <c r="UBN30" s="2"/>
      <c r="UBO30" s="2"/>
      <c r="UBP30" s="2"/>
      <c r="UBQ30" s="2"/>
      <c r="UBR30" s="2"/>
      <c r="UBS30" s="2"/>
      <c r="UBT30" s="2"/>
      <c r="UBU30" s="2"/>
      <c r="UBV30" s="2"/>
      <c r="UBW30" s="2"/>
      <c r="UBX30" s="2"/>
      <c r="UBY30" s="2"/>
      <c r="UBZ30" s="2"/>
      <c r="UCA30" s="2"/>
      <c r="UCB30" s="2"/>
      <c r="UCC30" s="2"/>
      <c r="UCD30" s="2"/>
      <c r="UCE30" s="2"/>
      <c r="UCF30" s="2"/>
      <c r="UCG30" s="2"/>
      <c r="UCH30" s="2"/>
      <c r="UCI30" s="2"/>
      <c r="UCJ30" s="2"/>
      <c r="UCK30" s="2"/>
      <c r="UCL30" s="2"/>
      <c r="UCM30" s="2"/>
      <c r="UCN30" s="2"/>
      <c r="UCO30" s="2"/>
      <c r="UCP30" s="2"/>
      <c r="UCQ30" s="2"/>
      <c r="UCR30" s="2"/>
      <c r="UCS30" s="2"/>
      <c r="UCT30" s="2"/>
      <c r="UCU30" s="2"/>
      <c r="UCV30" s="2"/>
      <c r="UCW30" s="2"/>
      <c r="UCX30" s="2"/>
      <c r="UCY30" s="2"/>
      <c r="UCZ30" s="2"/>
      <c r="UDA30" s="2"/>
      <c r="UDB30" s="2"/>
      <c r="UDC30" s="2"/>
      <c r="UDD30" s="2"/>
      <c r="UDE30" s="2"/>
      <c r="UDF30" s="2"/>
      <c r="UDG30" s="2"/>
      <c r="UDH30" s="2"/>
      <c r="UDI30" s="2"/>
      <c r="UDJ30" s="2"/>
      <c r="UDK30" s="2"/>
      <c r="UDL30" s="2"/>
      <c r="UDM30" s="2"/>
      <c r="UDN30" s="2"/>
      <c r="UDO30" s="2"/>
      <c r="UDP30" s="2"/>
      <c r="UDQ30" s="2"/>
      <c r="UDR30" s="2"/>
      <c r="UDS30" s="2"/>
      <c r="UDT30" s="2"/>
      <c r="UDU30" s="2"/>
      <c r="UDV30" s="2"/>
      <c r="UDW30" s="2"/>
      <c r="UDX30" s="2"/>
      <c r="UDY30" s="2"/>
      <c r="UDZ30" s="2"/>
      <c r="UEA30" s="2"/>
      <c r="UEB30" s="2"/>
      <c r="UEC30" s="2"/>
      <c r="UED30" s="2"/>
      <c r="UEE30" s="2"/>
      <c r="UEF30" s="2"/>
      <c r="UEG30" s="2"/>
      <c r="UEH30" s="2"/>
      <c r="UEI30" s="2"/>
      <c r="UEJ30" s="2"/>
      <c r="UEK30" s="2"/>
      <c r="UEL30" s="2"/>
      <c r="UEM30" s="2"/>
      <c r="UEN30" s="2"/>
      <c r="UEO30" s="2"/>
      <c r="UEP30" s="2"/>
      <c r="UEQ30" s="2"/>
      <c r="UER30" s="2"/>
      <c r="UES30" s="2"/>
      <c r="UET30" s="2"/>
      <c r="UEU30" s="2"/>
      <c r="UEV30" s="2"/>
      <c r="UEW30" s="2"/>
      <c r="UEX30" s="2"/>
      <c r="UEY30" s="2"/>
      <c r="UEZ30" s="2"/>
      <c r="UFA30" s="2"/>
      <c r="UFB30" s="2"/>
      <c r="UFC30" s="2"/>
      <c r="UFD30" s="2"/>
      <c r="UFE30" s="2"/>
      <c r="UFF30" s="2"/>
      <c r="UFG30" s="2"/>
      <c r="UFH30" s="2"/>
      <c r="UFI30" s="2"/>
      <c r="UFJ30" s="2"/>
      <c r="UFK30" s="2"/>
      <c r="UFL30" s="2"/>
      <c r="UFM30" s="2"/>
      <c r="UFN30" s="2"/>
      <c r="UFO30" s="2"/>
      <c r="UFP30" s="2"/>
      <c r="UFQ30" s="2"/>
      <c r="UFR30" s="2"/>
      <c r="UFS30" s="2"/>
      <c r="UFT30" s="2"/>
      <c r="UFU30" s="2"/>
      <c r="UFV30" s="2"/>
      <c r="UFW30" s="2"/>
      <c r="UFX30" s="2"/>
      <c r="UFY30" s="2"/>
      <c r="UFZ30" s="2"/>
      <c r="UGA30" s="2"/>
      <c r="UGB30" s="2"/>
      <c r="UGC30" s="2"/>
      <c r="UGD30" s="2"/>
      <c r="UGE30" s="2"/>
      <c r="UGF30" s="2"/>
      <c r="UGG30" s="2"/>
      <c r="UGH30" s="2"/>
      <c r="UGI30" s="2"/>
      <c r="UGJ30" s="2"/>
      <c r="UGK30" s="2"/>
      <c r="UGL30" s="2"/>
      <c r="UGM30" s="2"/>
      <c r="UGN30" s="2"/>
      <c r="UGO30" s="2"/>
      <c r="UGP30" s="2"/>
      <c r="UGQ30" s="2"/>
      <c r="UGR30" s="2"/>
      <c r="UGS30" s="2"/>
      <c r="UGT30" s="2"/>
      <c r="UGU30" s="2"/>
      <c r="UGV30" s="2"/>
      <c r="UGW30" s="2"/>
      <c r="UGX30" s="2"/>
      <c r="UGY30" s="2"/>
      <c r="UGZ30" s="2"/>
      <c r="UHA30" s="2"/>
      <c r="UHB30" s="2"/>
      <c r="UHC30" s="2"/>
      <c r="UHD30" s="2"/>
      <c r="UHE30" s="2"/>
      <c r="UHF30" s="2"/>
      <c r="UHG30" s="2"/>
      <c r="UHH30" s="2"/>
      <c r="UHI30" s="2"/>
      <c r="UHJ30" s="2"/>
      <c r="UHK30" s="2"/>
      <c r="UHL30" s="2"/>
      <c r="UHM30" s="2"/>
      <c r="UHN30" s="2"/>
      <c r="UHO30" s="2"/>
      <c r="UHP30" s="2"/>
      <c r="UHQ30" s="2"/>
      <c r="UHR30" s="2"/>
      <c r="UHS30" s="2"/>
      <c r="UHT30" s="2"/>
      <c r="UHU30" s="2"/>
      <c r="UHV30" s="2"/>
      <c r="UHW30" s="2"/>
      <c r="UHX30" s="2"/>
      <c r="UHY30" s="2"/>
      <c r="UHZ30" s="2"/>
      <c r="UIA30" s="2"/>
      <c r="UIB30" s="2"/>
      <c r="UIC30" s="2"/>
      <c r="UID30" s="2"/>
      <c r="UIE30" s="2"/>
      <c r="UIF30" s="2"/>
      <c r="UIG30" s="2"/>
      <c r="UIH30" s="2"/>
      <c r="UII30" s="2"/>
      <c r="UIJ30" s="2"/>
      <c r="UIK30" s="2"/>
      <c r="UIL30" s="2"/>
      <c r="UIM30" s="2"/>
      <c r="UIN30" s="2"/>
      <c r="UIO30" s="2"/>
      <c r="UIP30" s="2"/>
      <c r="UIQ30" s="2"/>
      <c r="UIR30" s="2"/>
      <c r="UIS30" s="2"/>
      <c r="UIT30" s="2"/>
      <c r="UIU30" s="2"/>
      <c r="UIV30" s="2"/>
      <c r="UIW30" s="2"/>
      <c r="UIX30" s="2"/>
      <c r="UIY30" s="2"/>
      <c r="UIZ30" s="2"/>
      <c r="UJA30" s="2"/>
      <c r="UJB30" s="2"/>
      <c r="UJC30" s="2"/>
      <c r="UJD30" s="2"/>
      <c r="UJE30" s="2"/>
      <c r="UJF30" s="2"/>
      <c r="UJG30" s="2"/>
      <c r="UJH30" s="2"/>
      <c r="UJI30" s="2"/>
      <c r="UJJ30" s="2"/>
      <c r="UJK30" s="2"/>
      <c r="UJL30" s="2"/>
      <c r="UJM30" s="2"/>
      <c r="UJN30" s="2"/>
      <c r="UJO30" s="2"/>
      <c r="UJP30" s="2"/>
      <c r="UJQ30" s="2"/>
      <c r="UJR30" s="2"/>
      <c r="UJS30" s="2"/>
      <c r="UJT30" s="2"/>
      <c r="UJU30" s="2"/>
      <c r="UJV30" s="2"/>
      <c r="UJW30" s="2"/>
      <c r="UJX30" s="2"/>
      <c r="UJY30" s="2"/>
      <c r="UJZ30" s="2"/>
      <c r="UKA30" s="2"/>
      <c r="UKB30" s="2"/>
      <c r="UKC30" s="2"/>
      <c r="UKD30" s="2"/>
      <c r="UKE30" s="2"/>
      <c r="UKF30" s="2"/>
      <c r="UKG30" s="2"/>
      <c r="UKH30" s="2"/>
      <c r="UKI30" s="2"/>
      <c r="UKJ30" s="2"/>
      <c r="UKK30" s="2"/>
      <c r="UKL30" s="2"/>
      <c r="UKM30" s="2"/>
      <c r="UKN30" s="2"/>
      <c r="UKO30" s="2"/>
      <c r="UKP30" s="2"/>
      <c r="UKQ30" s="2"/>
      <c r="UKR30" s="2"/>
      <c r="UKS30" s="2"/>
      <c r="UKT30" s="2"/>
      <c r="UKU30" s="2"/>
      <c r="UKV30" s="2"/>
      <c r="UKW30" s="2"/>
      <c r="UKX30" s="2"/>
      <c r="UKY30" s="2"/>
      <c r="UKZ30" s="2"/>
      <c r="ULA30" s="2"/>
      <c r="ULB30" s="2"/>
      <c r="ULC30" s="2"/>
      <c r="ULD30" s="2"/>
      <c r="ULE30" s="2"/>
      <c r="ULF30" s="2"/>
      <c r="ULG30" s="2"/>
      <c r="ULH30" s="2"/>
      <c r="ULI30" s="2"/>
      <c r="ULJ30" s="2"/>
      <c r="ULK30" s="2"/>
      <c r="ULL30" s="2"/>
      <c r="ULM30" s="2"/>
      <c r="ULN30" s="2"/>
      <c r="ULO30" s="2"/>
      <c r="ULP30" s="2"/>
      <c r="ULQ30" s="2"/>
      <c r="ULR30" s="2"/>
      <c r="ULS30" s="2"/>
      <c r="ULT30" s="2"/>
      <c r="ULU30" s="2"/>
      <c r="ULV30" s="2"/>
      <c r="ULW30" s="2"/>
      <c r="ULX30" s="2"/>
      <c r="ULY30" s="2"/>
      <c r="ULZ30" s="2"/>
      <c r="UMA30" s="2"/>
      <c r="UMB30" s="2"/>
      <c r="UMC30" s="2"/>
      <c r="UMD30" s="2"/>
      <c r="UME30" s="2"/>
      <c r="UMF30" s="2"/>
      <c r="UMG30" s="2"/>
      <c r="UMH30" s="2"/>
      <c r="UMI30" s="2"/>
      <c r="UMJ30" s="2"/>
      <c r="UMK30" s="2"/>
      <c r="UML30" s="2"/>
      <c r="UMM30" s="2"/>
      <c r="UMN30" s="2"/>
      <c r="UMO30" s="2"/>
      <c r="UMP30" s="2"/>
      <c r="UMQ30" s="2"/>
      <c r="UMR30" s="2"/>
      <c r="UMS30" s="2"/>
      <c r="UMT30" s="2"/>
      <c r="UMU30" s="2"/>
      <c r="UMV30" s="2"/>
      <c r="UMW30" s="2"/>
      <c r="UMX30" s="2"/>
      <c r="UMY30" s="2"/>
      <c r="UMZ30" s="2"/>
      <c r="UNA30" s="2"/>
      <c r="UNB30" s="2"/>
      <c r="UNC30" s="2"/>
      <c r="UND30" s="2"/>
      <c r="UNE30" s="2"/>
      <c r="UNF30" s="2"/>
      <c r="UNG30" s="2"/>
      <c r="UNH30" s="2"/>
      <c r="UNI30" s="2"/>
      <c r="UNJ30" s="2"/>
      <c r="UNK30" s="2"/>
      <c r="UNL30" s="2"/>
      <c r="UNM30" s="2"/>
      <c r="UNN30" s="2"/>
      <c r="UNO30" s="2"/>
      <c r="UNP30" s="2"/>
      <c r="UNQ30" s="2"/>
      <c r="UNR30" s="2"/>
      <c r="UNS30" s="2"/>
      <c r="UNT30" s="2"/>
      <c r="UNU30" s="2"/>
      <c r="UNV30" s="2"/>
      <c r="UNW30" s="2"/>
      <c r="UNX30" s="2"/>
      <c r="UNY30" s="2"/>
      <c r="UNZ30" s="2"/>
      <c r="UOA30" s="2"/>
      <c r="UOB30" s="2"/>
      <c r="UOC30" s="2"/>
      <c r="UOD30" s="2"/>
      <c r="UOE30" s="2"/>
      <c r="UOF30" s="2"/>
      <c r="UOG30" s="2"/>
      <c r="UOH30" s="2"/>
      <c r="UOI30" s="2"/>
      <c r="UOJ30" s="2"/>
      <c r="UOK30" s="2"/>
      <c r="UOL30" s="2"/>
      <c r="UOM30" s="2"/>
      <c r="UON30" s="2"/>
      <c r="UOO30" s="2"/>
      <c r="UOP30" s="2"/>
      <c r="UOQ30" s="2"/>
      <c r="UOR30" s="2"/>
      <c r="UOS30" s="2"/>
      <c r="UOT30" s="2"/>
      <c r="UOU30" s="2"/>
      <c r="UOV30" s="2"/>
      <c r="UOW30" s="2"/>
      <c r="UOX30" s="2"/>
      <c r="UOY30" s="2"/>
      <c r="UOZ30" s="2"/>
      <c r="UPA30" s="2"/>
      <c r="UPB30" s="2"/>
      <c r="UPC30" s="2"/>
      <c r="UPD30" s="2"/>
      <c r="UPE30" s="2"/>
      <c r="UPF30" s="2"/>
      <c r="UPG30" s="2"/>
      <c r="UPH30" s="2"/>
      <c r="UPI30" s="2"/>
      <c r="UPJ30" s="2"/>
      <c r="UPK30" s="2"/>
      <c r="UPL30" s="2"/>
      <c r="UPM30" s="2"/>
      <c r="UPN30" s="2"/>
      <c r="UPO30" s="2"/>
      <c r="UPP30" s="2"/>
      <c r="UPQ30" s="2"/>
      <c r="UPR30" s="2"/>
      <c r="UPS30" s="2"/>
      <c r="UPT30" s="2"/>
      <c r="UPU30" s="2"/>
      <c r="UPV30" s="2"/>
      <c r="UPW30" s="2"/>
      <c r="UPX30" s="2"/>
      <c r="UPY30" s="2"/>
      <c r="UPZ30" s="2"/>
      <c r="UQA30" s="2"/>
      <c r="UQB30" s="2"/>
      <c r="UQC30" s="2"/>
      <c r="UQD30" s="2"/>
      <c r="UQE30" s="2"/>
      <c r="UQF30" s="2"/>
      <c r="UQG30" s="2"/>
      <c r="UQH30" s="2"/>
      <c r="UQI30" s="2"/>
      <c r="UQJ30" s="2"/>
      <c r="UQK30" s="2"/>
      <c r="UQL30" s="2"/>
      <c r="UQM30" s="2"/>
      <c r="UQN30" s="2"/>
      <c r="UQO30" s="2"/>
      <c r="UQP30" s="2"/>
      <c r="UQQ30" s="2"/>
      <c r="UQR30" s="2"/>
      <c r="UQS30" s="2"/>
      <c r="UQT30" s="2"/>
      <c r="UQU30" s="2"/>
      <c r="UQV30" s="2"/>
      <c r="UQW30" s="2"/>
      <c r="UQX30" s="2"/>
      <c r="UQY30" s="2"/>
      <c r="UQZ30" s="2"/>
      <c r="URA30" s="2"/>
      <c r="URB30" s="2"/>
      <c r="URC30" s="2"/>
      <c r="URD30" s="2"/>
      <c r="URE30" s="2"/>
      <c r="URF30" s="2"/>
      <c r="URG30" s="2"/>
      <c r="URH30" s="2"/>
      <c r="URI30" s="2"/>
      <c r="URJ30" s="2"/>
      <c r="URK30" s="2"/>
      <c r="URL30" s="2"/>
      <c r="URM30" s="2"/>
      <c r="URN30" s="2"/>
      <c r="URO30" s="2"/>
      <c r="URP30" s="2"/>
      <c r="URQ30" s="2"/>
      <c r="URR30" s="2"/>
      <c r="URS30" s="2"/>
      <c r="URT30" s="2"/>
      <c r="URU30" s="2"/>
      <c r="URV30" s="2"/>
      <c r="URW30" s="2"/>
      <c r="URX30" s="2"/>
      <c r="URY30" s="2"/>
      <c r="URZ30" s="2"/>
      <c r="USA30" s="2"/>
      <c r="USB30" s="2"/>
      <c r="USC30" s="2"/>
      <c r="USD30" s="2"/>
      <c r="USE30" s="2"/>
      <c r="USF30" s="2"/>
      <c r="USG30" s="2"/>
      <c r="USH30" s="2"/>
      <c r="USI30" s="2"/>
      <c r="USJ30" s="2"/>
      <c r="USK30" s="2"/>
      <c r="USL30" s="2"/>
      <c r="USM30" s="2"/>
      <c r="USN30" s="2"/>
      <c r="USO30" s="2"/>
      <c r="USP30" s="2"/>
      <c r="USQ30" s="2"/>
      <c r="USR30" s="2"/>
      <c r="USS30" s="2"/>
      <c r="UST30" s="2"/>
      <c r="USU30" s="2"/>
      <c r="USV30" s="2"/>
      <c r="USW30" s="2"/>
      <c r="USX30" s="2"/>
      <c r="USY30" s="2"/>
      <c r="USZ30" s="2"/>
      <c r="UTA30" s="2"/>
      <c r="UTB30" s="2"/>
      <c r="UTC30" s="2"/>
      <c r="UTD30" s="2"/>
      <c r="UTE30" s="2"/>
      <c r="UTF30" s="2"/>
      <c r="UTG30" s="2"/>
      <c r="UTH30" s="2"/>
      <c r="UTI30" s="2"/>
      <c r="UTJ30" s="2"/>
      <c r="UTK30" s="2"/>
      <c r="UTL30" s="2"/>
      <c r="UTM30" s="2"/>
      <c r="UTN30" s="2"/>
      <c r="UTO30" s="2"/>
      <c r="UTP30" s="2"/>
      <c r="UTQ30" s="2"/>
      <c r="UTR30" s="2"/>
      <c r="UTS30" s="2"/>
      <c r="UTT30" s="2"/>
      <c r="UTU30" s="2"/>
      <c r="UTV30" s="2"/>
      <c r="UTW30" s="2"/>
      <c r="UTX30" s="2"/>
      <c r="UTY30" s="2"/>
      <c r="UTZ30" s="2"/>
      <c r="UUA30" s="2"/>
      <c r="UUB30" s="2"/>
      <c r="UUC30" s="2"/>
      <c r="UUD30" s="2"/>
      <c r="UUE30" s="2"/>
      <c r="UUF30" s="2"/>
      <c r="UUG30" s="2"/>
      <c r="UUH30" s="2"/>
      <c r="UUI30" s="2"/>
      <c r="UUJ30" s="2"/>
      <c r="UUK30" s="2"/>
      <c r="UUL30" s="2"/>
      <c r="UUM30" s="2"/>
      <c r="UUN30" s="2"/>
      <c r="UUO30" s="2"/>
      <c r="UUP30" s="2"/>
      <c r="UUQ30" s="2"/>
      <c r="UUR30" s="2"/>
      <c r="UUS30" s="2"/>
      <c r="UUT30" s="2"/>
      <c r="UUU30" s="2"/>
      <c r="UUV30" s="2"/>
      <c r="UUW30" s="2"/>
      <c r="UUX30" s="2"/>
      <c r="UUY30" s="2"/>
      <c r="UUZ30" s="2"/>
      <c r="UVA30" s="2"/>
      <c r="UVB30" s="2"/>
      <c r="UVC30" s="2"/>
      <c r="UVD30" s="2"/>
      <c r="UVE30" s="2"/>
      <c r="UVF30" s="2"/>
      <c r="UVG30" s="2"/>
      <c r="UVH30" s="2"/>
      <c r="UVI30" s="2"/>
      <c r="UVJ30" s="2"/>
      <c r="UVK30" s="2"/>
      <c r="UVL30" s="2"/>
      <c r="UVM30" s="2"/>
      <c r="UVN30" s="2"/>
      <c r="UVO30" s="2"/>
      <c r="UVP30" s="2"/>
      <c r="UVQ30" s="2"/>
      <c r="UVR30" s="2"/>
      <c r="UVS30" s="2"/>
      <c r="UVT30" s="2"/>
      <c r="UVU30" s="2"/>
      <c r="UVV30" s="2"/>
      <c r="UVW30" s="2"/>
      <c r="UVX30" s="2"/>
      <c r="UVY30" s="2"/>
      <c r="UVZ30" s="2"/>
      <c r="UWA30" s="2"/>
      <c r="UWB30" s="2"/>
      <c r="UWC30" s="2"/>
      <c r="UWD30" s="2"/>
      <c r="UWE30" s="2"/>
      <c r="UWF30" s="2"/>
      <c r="UWG30" s="2"/>
      <c r="UWH30" s="2"/>
      <c r="UWI30" s="2"/>
      <c r="UWJ30" s="2"/>
      <c r="UWK30" s="2"/>
      <c r="UWL30" s="2"/>
      <c r="UWM30" s="2"/>
      <c r="UWN30" s="2"/>
      <c r="UWO30" s="2"/>
      <c r="UWP30" s="2"/>
      <c r="UWQ30" s="2"/>
      <c r="UWR30" s="2"/>
      <c r="UWS30" s="2"/>
      <c r="UWT30" s="2"/>
      <c r="UWU30" s="2"/>
      <c r="UWV30" s="2"/>
      <c r="UWW30" s="2"/>
      <c r="UWX30" s="2"/>
      <c r="UWY30" s="2"/>
      <c r="UWZ30" s="2"/>
      <c r="UXA30" s="2"/>
      <c r="UXB30" s="2"/>
      <c r="UXC30" s="2"/>
      <c r="UXD30" s="2"/>
      <c r="UXE30" s="2"/>
      <c r="UXF30" s="2"/>
      <c r="UXG30" s="2"/>
      <c r="UXH30" s="2"/>
      <c r="UXI30" s="2"/>
      <c r="UXJ30" s="2"/>
      <c r="UXK30" s="2"/>
      <c r="UXL30" s="2"/>
      <c r="UXM30" s="2"/>
      <c r="UXN30" s="2"/>
      <c r="UXO30" s="2"/>
      <c r="UXP30" s="2"/>
      <c r="UXQ30" s="2"/>
      <c r="UXR30" s="2"/>
      <c r="UXS30" s="2"/>
      <c r="UXT30" s="2"/>
      <c r="UXU30" s="2"/>
      <c r="UXV30" s="2"/>
      <c r="UXW30" s="2"/>
      <c r="UXX30" s="2"/>
      <c r="UXY30" s="2"/>
      <c r="UXZ30" s="2"/>
      <c r="UYA30" s="2"/>
      <c r="UYB30" s="2"/>
      <c r="UYC30" s="2"/>
      <c r="UYD30" s="2"/>
      <c r="UYE30" s="2"/>
      <c r="UYF30" s="2"/>
      <c r="UYG30" s="2"/>
      <c r="UYH30" s="2"/>
      <c r="UYI30" s="2"/>
      <c r="UYJ30" s="2"/>
      <c r="UYK30" s="2"/>
      <c r="UYL30" s="2"/>
      <c r="UYM30" s="2"/>
      <c r="UYN30" s="2"/>
      <c r="UYO30" s="2"/>
      <c r="UYP30" s="2"/>
      <c r="UYQ30" s="2"/>
      <c r="UYR30" s="2"/>
      <c r="UYS30" s="2"/>
      <c r="UYT30" s="2"/>
      <c r="UYU30" s="2"/>
      <c r="UYV30" s="2"/>
      <c r="UYW30" s="2"/>
      <c r="UYX30" s="2"/>
      <c r="UYY30" s="2"/>
      <c r="UYZ30" s="2"/>
      <c r="UZA30" s="2"/>
      <c r="UZB30" s="2"/>
      <c r="UZC30" s="2"/>
      <c r="UZD30" s="2"/>
      <c r="UZE30" s="2"/>
      <c r="UZF30" s="2"/>
      <c r="UZG30" s="2"/>
      <c r="UZH30" s="2"/>
      <c r="UZI30" s="2"/>
      <c r="UZJ30" s="2"/>
      <c r="UZK30" s="2"/>
      <c r="UZL30" s="2"/>
      <c r="UZM30" s="2"/>
      <c r="UZN30" s="2"/>
      <c r="UZO30" s="2"/>
      <c r="UZP30" s="2"/>
      <c r="UZQ30" s="2"/>
      <c r="UZR30" s="2"/>
      <c r="UZS30" s="2"/>
      <c r="UZT30" s="2"/>
      <c r="UZU30" s="2"/>
      <c r="UZV30" s="2"/>
      <c r="UZW30" s="2"/>
      <c r="UZX30" s="2"/>
      <c r="UZY30" s="2"/>
      <c r="UZZ30" s="2"/>
      <c r="VAA30" s="2"/>
      <c r="VAB30" s="2"/>
      <c r="VAC30" s="2"/>
      <c r="VAD30" s="2"/>
      <c r="VAE30" s="2"/>
      <c r="VAF30" s="2"/>
      <c r="VAG30" s="2"/>
      <c r="VAH30" s="2"/>
      <c r="VAI30" s="2"/>
      <c r="VAJ30" s="2"/>
      <c r="VAK30" s="2"/>
      <c r="VAL30" s="2"/>
      <c r="VAM30" s="2"/>
      <c r="VAN30" s="2"/>
      <c r="VAO30" s="2"/>
      <c r="VAP30" s="2"/>
      <c r="VAQ30" s="2"/>
      <c r="VAR30" s="2"/>
      <c r="VAS30" s="2"/>
      <c r="VAT30" s="2"/>
      <c r="VAU30" s="2"/>
      <c r="VAV30" s="2"/>
      <c r="VAW30" s="2"/>
      <c r="VAX30" s="2"/>
      <c r="VAY30" s="2"/>
      <c r="VAZ30" s="2"/>
      <c r="VBA30" s="2"/>
      <c r="VBB30" s="2"/>
      <c r="VBC30" s="2"/>
      <c r="VBD30" s="2"/>
      <c r="VBE30" s="2"/>
      <c r="VBF30" s="2"/>
      <c r="VBG30" s="2"/>
      <c r="VBH30" s="2"/>
      <c r="VBI30" s="2"/>
      <c r="VBJ30" s="2"/>
      <c r="VBK30" s="2"/>
      <c r="VBL30" s="2"/>
      <c r="VBM30" s="2"/>
      <c r="VBN30" s="2"/>
      <c r="VBO30" s="2"/>
      <c r="VBP30" s="2"/>
      <c r="VBQ30" s="2"/>
      <c r="VBR30" s="2"/>
      <c r="VBS30" s="2"/>
      <c r="VBT30" s="2"/>
      <c r="VBU30" s="2"/>
      <c r="VBV30" s="2"/>
      <c r="VBW30" s="2"/>
      <c r="VBX30" s="2"/>
      <c r="VBY30" s="2"/>
      <c r="VBZ30" s="2"/>
      <c r="VCA30" s="2"/>
      <c r="VCB30" s="2"/>
      <c r="VCC30" s="2"/>
      <c r="VCD30" s="2"/>
      <c r="VCE30" s="2"/>
      <c r="VCF30" s="2"/>
      <c r="VCG30" s="2"/>
      <c r="VCH30" s="2"/>
      <c r="VCI30" s="2"/>
      <c r="VCJ30" s="2"/>
      <c r="VCK30" s="2"/>
      <c r="VCL30" s="2"/>
      <c r="VCM30" s="2"/>
      <c r="VCN30" s="2"/>
      <c r="VCO30" s="2"/>
      <c r="VCP30" s="2"/>
      <c r="VCQ30" s="2"/>
      <c r="VCR30" s="2"/>
      <c r="VCS30" s="2"/>
      <c r="VCT30" s="2"/>
      <c r="VCU30" s="2"/>
      <c r="VCV30" s="2"/>
      <c r="VCW30" s="2"/>
      <c r="VCX30" s="2"/>
      <c r="VCY30" s="2"/>
      <c r="VCZ30" s="2"/>
      <c r="VDA30" s="2"/>
      <c r="VDB30" s="2"/>
      <c r="VDC30" s="2"/>
      <c r="VDD30" s="2"/>
      <c r="VDE30" s="2"/>
      <c r="VDF30" s="2"/>
      <c r="VDG30" s="2"/>
      <c r="VDH30" s="2"/>
      <c r="VDI30" s="2"/>
      <c r="VDJ30" s="2"/>
      <c r="VDK30" s="2"/>
      <c r="VDL30" s="2"/>
      <c r="VDM30" s="2"/>
      <c r="VDN30" s="2"/>
      <c r="VDO30" s="2"/>
      <c r="VDP30" s="2"/>
      <c r="VDQ30" s="2"/>
      <c r="VDR30" s="2"/>
      <c r="VDS30" s="2"/>
      <c r="VDT30" s="2"/>
      <c r="VDU30" s="2"/>
      <c r="VDV30" s="2"/>
      <c r="VDW30" s="2"/>
      <c r="VDX30" s="2"/>
      <c r="VDY30" s="2"/>
      <c r="VDZ30" s="2"/>
      <c r="VEA30" s="2"/>
      <c r="VEB30" s="2"/>
      <c r="VEC30" s="2"/>
      <c r="VED30" s="2"/>
      <c r="VEE30" s="2"/>
      <c r="VEF30" s="2"/>
      <c r="VEG30" s="2"/>
      <c r="VEH30" s="2"/>
      <c r="VEI30" s="2"/>
      <c r="VEJ30" s="2"/>
      <c r="VEK30" s="2"/>
      <c r="VEL30" s="2"/>
      <c r="VEM30" s="2"/>
      <c r="VEN30" s="2"/>
      <c r="VEO30" s="2"/>
      <c r="VEP30" s="2"/>
      <c r="VEQ30" s="2"/>
      <c r="VER30" s="2"/>
      <c r="VES30" s="2"/>
      <c r="VET30" s="2"/>
      <c r="VEU30" s="2"/>
      <c r="VEV30" s="2"/>
      <c r="VEW30" s="2"/>
      <c r="VEX30" s="2"/>
      <c r="VEY30" s="2"/>
      <c r="VEZ30" s="2"/>
      <c r="VFA30" s="2"/>
      <c r="VFB30" s="2"/>
      <c r="VFC30" s="2"/>
      <c r="VFD30" s="2"/>
      <c r="VFE30" s="2"/>
      <c r="VFF30" s="2"/>
      <c r="VFG30" s="2"/>
      <c r="VFH30" s="2"/>
      <c r="VFI30" s="2"/>
      <c r="VFJ30" s="2"/>
      <c r="VFK30" s="2"/>
      <c r="VFL30" s="2"/>
      <c r="VFM30" s="2"/>
      <c r="VFN30" s="2"/>
      <c r="VFO30" s="2"/>
      <c r="VFP30" s="2"/>
      <c r="VFQ30" s="2"/>
      <c r="VFR30" s="2"/>
      <c r="VFS30" s="2"/>
      <c r="VFT30" s="2"/>
      <c r="VFU30" s="2"/>
      <c r="VFV30" s="2"/>
      <c r="VFW30" s="2"/>
      <c r="VFX30" s="2"/>
      <c r="VFY30" s="2"/>
      <c r="VFZ30" s="2"/>
      <c r="VGA30" s="2"/>
      <c r="VGB30" s="2"/>
      <c r="VGC30" s="2"/>
      <c r="VGD30" s="2"/>
      <c r="VGE30" s="2"/>
      <c r="VGF30" s="2"/>
      <c r="VGG30" s="2"/>
      <c r="VGH30" s="2"/>
      <c r="VGI30" s="2"/>
      <c r="VGJ30" s="2"/>
      <c r="VGK30" s="2"/>
      <c r="VGL30" s="2"/>
      <c r="VGM30" s="2"/>
      <c r="VGN30" s="2"/>
      <c r="VGO30" s="2"/>
      <c r="VGP30" s="2"/>
      <c r="VGQ30" s="2"/>
      <c r="VGR30" s="2"/>
      <c r="VGS30" s="2"/>
      <c r="VGT30" s="2"/>
      <c r="VGU30" s="2"/>
      <c r="VGV30" s="2"/>
      <c r="VGW30" s="2"/>
      <c r="VGX30" s="2"/>
      <c r="VGY30" s="2"/>
      <c r="VGZ30" s="2"/>
      <c r="VHA30" s="2"/>
      <c r="VHB30" s="2"/>
      <c r="VHC30" s="2"/>
      <c r="VHD30" s="2"/>
      <c r="VHE30" s="2"/>
      <c r="VHF30" s="2"/>
      <c r="VHG30" s="2"/>
      <c r="VHH30" s="2"/>
      <c r="VHI30" s="2"/>
      <c r="VHJ30" s="2"/>
      <c r="VHK30" s="2"/>
      <c r="VHL30" s="2"/>
      <c r="VHM30" s="2"/>
      <c r="VHN30" s="2"/>
      <c r="VHO30" s="2"/>
      <c r="VHP30" s="2"/>
      <c r="VHQ30" s="2"/>
      <c r="VHR30" s="2"/>
      <c r="VHS30" s="2"/>
      <c r="VHT30" s="2"/>
      <c r="VHU30" s="2"/>
      <c r="VHV30" s="2"/>
      <c r="VHW30" s="2"/>
      <c r="VHX30" s="2"/>
      <c r="VHY30" s="2"/>
      <c r="VHZ30" s="2"/>
      <c r="VIA30" s="2"/>
      <c r="VIB30" s="2"/>
      <c r="VIC30" s="2"/>
      <c r="VID30" s="2"/>
      <c r="VIE30" s="2"/>
      <c r="VIF30" s="2"/>
      <c r="VIG30" s="2"/>
      <c r="VIH30" s="2"/>
      <c r="VII30" s="2"/>
      <c r="VIJ30" s="2"/>
      <c r="VIK30" s="2"/>
      <c r="VIL30" s="2"/>
      <c r="VIM30" s="2"/>
      <c r="VIN30" s="2"/>
      <c r="VIO30" s="2"/>
      <c r="VIP30" s="2"/>
      <c r="VIQ30" s="2"/>
      <c r="VIR30" s="2"/>
      <c r="VIS30" s="2"/>
      <c r="VIT30" s="2"/>
      <c r="VIU30" s="2"/>
      <c r="VIV30" s="2"/>
      <c r="VIW30" s="2"/>
      <c r="VIX30" s="2"/>
      <c r="VIY30" s="2"/>
      <c r="VIZ30" s="2"/>
      <c r="VJA30" s="2"/>
      <c r="VJB30" s="2"/>
      <c r="VJC30" s="2"/>
      <c r="VJD30" s="2"/>
      <c r="VJE30" s="2"/>
      <c r="VJF30" s="2"/>
      <c r="VJG30" s="2"/>
      <c r="VJH30" s="2"/>
      <c r="VJI30" s="2"/>
      <c r="VJJ30" s="2"/>
      <c r="VJK30" s="2"/>
      <c r="VJL30" s="2"/>
      <c r="VJM30" s="2"/>
      <c r="VJN30" s="2"/>
      <c r="VJO30" s="2"/>
      <c r="VJP30" s="2"/>
      <c r="VJQ30" s="2"/>
      <c r="VJR30" s="2"/>
      <c r="VJS30" s="2"/>
      <c r="VJT30" s="2"/>
      <c r="VJU30" s="2"/>
      <c r="VJV30" s="2"/>
      <c r="VJW30" s="2"/>
      <c r="VJX30" s="2"/>
      <c r="VJY30" s="2"/>
      <c r="VJZ30" s="2"/>
      <c r="VKA30" s="2"/>
      <c r="VKB30" s="2"/>
      <c r="VKC30" s="2"/>
      <c r="VKD30" s="2"/>
      <c r="VKE30" s="2"/>
      <c r="VKF30" s="2"/>
      <c r="VKG30" s="2"/>
      <c r="VKH30" s="2"/>
      <c r="VKI30" s="2"/>
      <c r="VKJ30" s="2"/>
      <c r="VKK30" s="2"/>
      <c r="VKL30" s="2"/>
      <c r="VKM30" s="2"/>
      <c r="VKN30" s="2"/>
      <c r="VKO30" s="2"/>
      <c r="VKP30" s="2"/>
      <c r="VKQ30" s="2"/>
      <c r="VKR30" s="2"/>
      <c r="VKS30" s="2"/>
      <c r="VKT30" s="2"/>
      <c r="VKU30" s="2"/>
      <c r="VKV30" s="2"/>
      <c r="VKW30" s="2"/>
      <c r="VKX30" s="2"/>
      <c r="VKY30" s="2"/>
      <c r="VKZ30" s="2"/>
      <c r="VLA30" s="2"/>
      <c r="VLB30" s="2"/>
      <c r="VLC30" s="2"/>
      <c r="VLD30" s="2"/>
      <c r="VLE30" s="2"/>
      <c r="VLF30" s="2"/>
      <c r="VLG30" s="2"/>
      <c r="VLH30" s="2"/>
      <c r="VLI30" s="2"/>
      <c r="VLJ30" s="2"/>
      <c r="VLK30" s="2"/>
      <c r="VLL30" s="2"/>
      <c r="VLM30" s="2"/>
      <c r="VLN30" s="2"/>
      <c r="VLO30" s="2"/>
      <c r="VLP30" s="2"/>
      <c r="VLQ30" s="2"/>
      <c r="VLR30" s="2"/>
      <c r="VLS30" s="2"/>
      <c r="VLT30" s="2"/>
      <c r="VLU30" s="2"/>
      <c r="VLV30" s="2"/>
      <c r="VLW30" s="2"/>
      <c r="VLX30" s="2"/>
      <c r="VLY30" s="2"/>
      <c r="VLZ30" s="2"/>
      <c r="VMA30" s="2"/>
      <c r="VMB30" s="2"/>
      <c r="VMC30" s="2"/>
      <c r="VMD30" s="2"/>
      <c r="VME30" s="2"/>
      <c r="VMF30" s="2"/>
      <c r="VMG30" s="2"/>
      <c r="VMH30" s="2"/>
      <c r="VMI30" s="2"/>
      <c r="VMJ30" s="2"/>
      <c r="VMK30" s="2"/>
      <c r="VML30" s="2"/>
      <c r="VMM30" s="2"/>
      <c r="VMN30" s="2"/>
      <c r="VMO30" s="2"/>
      <c r="VMP30" s="2"/>
      <c r="VMQ30" s="2"/>
      <c r="VMR30" s="2"/>
      <c r="VMS30" s="2"/>
      <c r="VMT30" s="2"/>
      <c r="VMU30" s="2"/>
      <c r="VMV30" s="2"/>
      <c r="VMW30" s="2"/>
      <c r="VMX30" s="2"/>
      <c r="VMY30" s="2"/>
      <c r="VMZ30" s="2"/>
      <c r="VNA30" s="2"/>
      <c r="VNB30" s="2"/>
      <c r="VNC30" s="2"/>
      <c r="VND30" s="2"/>
      <c r="VNE30" s="2"/>
      <c r="VNF30" s="2"/>
      <c r="VNG30" s="2"/>
      <c r="VNH30" s="2"/>
      <c r="VNI30" s="2"/>
      <c r="VNJ30" s="2"/>
      <c r="VNK30" s="2"/>
      <c r="VNL30" s="2"/>
      <c r="VNM30" s="2"/>
      <c r="VNN30" s="2"/>
      <c r="VNO30" s="2"/>
      <c r="VNP30" s="2"/>
      <c r="VNQ30" s="2"/>
      <c r="VNR30" s="2"/>
      <c r="VNS30" s="2"/>
      <c r="VNT30" s="2"/>
      <c r="VNU30" s="2"/>
      <c r="VNV30" s="2"/>
      <c r="VNW30" s="2"/>
      <c r="VNX30" s="2"/>
      <c r="VNY30" s="2"/>
      <c r="VNZ30" s="2"/>
      <c r="VOA30" s="2"/>
      <c r="VOB30" s="2"/>
      <c r="VOC30" s="2"/>
      <c r="VOD30" s="2"/>
      <c r="VOE30" s="2"/>
      <c r="VOF30" s="2"/>
      <c r="VOG30" s="2"/>
      <c r="VOH30" s="2"/>
      <c r="VOI30" s="2"/>
      <c r="VOJ30" s="2"/>
      <c r="VOK30" s="2"/>
      <c r="VOL30" s="2"/>
      <c r="VOM30" s="2"/>
      <c r="VON30" s="2"/>
      <c r="VOO30" s="2"/>
      <c r="VOP30" s="2"/>
      <c r="VOQ30" s="2"/>
      <c r="VOR30" s="2"/>
      <c r="VOS30" s="2"/>
      <c r="VOT30" s="2"/>
      <c r="VOU30" s="2"/>
      <c r="VOV30" s="2"/>
      <c r="VOW30" s="2"/>
      <c r="VOX30" s="2"/>
      <c r="VOY30" s="2"/>
      <c r="VOZ30" s="2"/>
      <c r="VPA30" s="2"/>
      <c r="VPB30" s="2"/>
      <c r="VPC30" s="2"/>
      <c r="VPD30" s="2"/>
      <c r="VPE30" s="2"/>
      <c r="VPF30" s="2"/>
      <c r="VPG30" s="2"/>
      <c r="VPH30" s="2"/>
      <c r="VPI30" s="2"/>
      <c r="VPJ30" s="2"/>
      <c r="VPK30" s="2"/>
      <c r="VPL30" s="2"/>
      <c r="VPM30" s="2"/>
      <c r="VPN30" s="2"/>
      <c r="VPO30" s="2"/>
      <c r="VPP30" s="2"/>
      <c r="VPQ30" s="2"/>
      <c r="VPR30" s="2"/>
      <c r="VPS30" s="2"/>
      <c r="VPT30" s="2"/>
      <c r="VPU30" s="2"/>
      <c r="VPV30" s="2"/>
      <c r="VPW30" s="2"/>
      <c r="VPX30" s="2"/>
      <c r="VPY30" s="2"/>
      <c r="VPZ30" s="2"/>
      <c r="VQA30" s="2"/>
      <c r="VQB30" s="2"/>
      <c r="VQC30" s="2"/>
      <c r="VQD30" s="2"/>
      <c r="VQE30" s="2"/>
      <c r="VQF30" s="2"/>
      <c r="VQG30" s="2"/>
      <c r="VQH30" s="2"/>
      <c r="VQI30" s="2"/>
      <c r="VQJ30" s="2"/>
      <c r="VQK30" s="2"/>
      <c r="VQL30" s="2"/>
      <c r="VQM30" s="2"/>
      <c r="VQN30" s="2"/>
      <c r="VQO30" s="2"/>
      <c r="VQP30" s="2"/>
      <c r="VQQ30" s="2"/>
      <c r="VQR30" s="2"/>
      <c r="VQS30" s="2"/>
      <c r="VQT30" s="2"/>
      <c r="VQU30" s="2"/>
      <c r="VQV30" s="2"/>
      <c r="VQW30" s="2"/>
      <c r="VQX30" s="2"/>
      <c r="VQY30" s="2"/>
      <c r="VQZ30" s="2"/>
      <c r="VRA30" s="2"/>
      <c r="VRB30" s="2"/>
      <c r="VRC30" s="2"/>
      <c r="VRD30" s="2"/>
      <c r="VRE30" s="2"/>
      <c r="VRF30" s="2"/>
      <c r="VRG30" s="2"/>
      <c r="VRH30" s="2"/>
      <c r="VRI30" s="2"/>
      <c r="VRJ30" s="2"/>
      <c r="VRK30" s="2"/>
      <c r="VRL30" s="2"/>
      <c r="VRM30" s="2"/>
      <c r="VRN30" s="2"/>
      <c r="VRO30" s="2"/>
      <c r="VRP30" s="2"/>
      <c r="VRQ30" s="2"/>
      <c r="VRR30" s="2"/>
      <c r="VRS30" s="2"/>
      <c r="VRT30" s="2"/>
      <c r="VRU30" s="2"/>
      <c r="VRV30" s="2"/>
      <c r="VRW30" s="2"/>
      <c r="VRX30" s="2"/>
      <c r="VRY30" s="2"/>
      <c r="VRZ30" s="2"/>
      <c r="VSA30" s="2"/>
      <c r="VSB30" s="2"/>
      <c r="VSC30" s="2"/>
      <c r="VSD30" s="2"/>
      <c r="VSE30" s="2"/>
      <c r="VSF30" s="2"/>
      <c r="VSG30" s="2"/>
      <c r="VSH30" s="2"/>
      <c r="VSI30" s="2"/>
      <c r="VSJ30" s="2"/>
      <c r="VSK30" s="2"/>
      <c r="VSL30" s="2"/>
      <c r="VSM30" s="2"/>
      <c r="VSN30" s="2"/>
      <c r="VSO30" s="2"/>
      <c r="VSP30" s="2"/>
      <c r="VSQ30" s="2"/>
      <c r="VSR30" s="2"/>
      <c r="VSS30" s="2"/>
      <c r="VST30" s="2"/>
      <c r="VSU30" s="2"/>
      <c r="VSV30" s="2"/>
      <c r="VSW30" s="2"/>
      <c r="VSX30" s="2"/>
      <c r="VSY30" s="2"/>
      <c r="VSZ30" s="2"/>
      <c r="VTA30" s="2"/>
      <c r="VTB30" s="2"/>
      <c r="VTC30" s="2"/>
      <c r="VTD30" s="2"/>
      <c r="VTE30" s="2"/>
      <c r="VTF30" s="2"/>
      <c r="VTG30" s="2"/>
      <c r="VTH30" s="2"/>
      <c r="VTI30" s="2"/>
      <c r="VTJ30" s="2"/>
      <c r="VTK30" s="2"/>
      <c r="VTL30" s="2"/>
      <c r="VTM30" s="2"/>
      <c r="VTN30" s="2"/>
      <c r="VTO30" s="2"/>
      <c r="VTP30" s="2"/>
      <c r="VTQ30" s="2"/>
      <c r="VTR30" s="2"/>
      <c r="VTS30" s="2"/>
      <c r="VTT30" s="2"/>
      <c r="VTU30" s="2"/>
      <c r="VTV30" s="2"/>
      <c r="VTW30" s="2"/>
      <c r="VTX30" s="2"/>
      <c r="VTY30" s="2"/>
      <c r="VTZ30" s="2"/>
      <c r="VUA30" s="2"/>
      <c r="VUB30" s="2"/>
      <c r="VUC30" s="2"/>
      <c r="VUD30" s="2"/>
      <c r="VUE30" s="2"/>
      <c r="VUF30" s="2"/>
      <c r="VUG30" s="2"/>
      <c r="VUH30" s="2"/>
      <c r="VUI30" s="2"/>
      <c r="VUJ30" s="2"/>
      <c r="VUK30" s="2"/>
      <c r="VUL30" s="2"/>
      <c r="VUM30" s="2"/>
      <c r="VUN30" s="2"/>
      <c r="VUO30" s="2"/>
      <c r="VUP30" s="2"/>
      <c r="VUQ30" s="2"/>
      <c r="VUR30" s="2"/>
      <c r="VUS30" s="2"/>
      <c r="VUT30" s="2"/>
      <c r="VUU30" s="2"/>
      <c r="VUV30" s="2"/>
      <c r="VUW30" s="2"/>
      <c r="VUX30" s="2"/>
      <c r="VUY30" s="2"/>
      <c r="VUZ30" s="2"/>
      <c r="VVA30" s="2"/>
      <c r="VVB30" s="2"/>
      <c r="VVC30" s="2"/>
      <c r="VVD30" s="2"/>
      <c r="VVE30" s="2"/>
      <c r="VVF30" s="2"/>
      <c r="VVG30" s="2"/>
      <c r="VVH30" s="2"/>
      <c r="VVI30" s="2"/>
      <c r="VVJ30" s="2"/>
      <c r="VVK30" s="2"/>
      <c r="VVL30" s="2"/>
      <c r="VVM30" s="2"/>
      <c r="VVN30" s="2"/>
      <c r="VVO30" s="2"/>
      <c r="VVP30" s="2"/>
      <c r="VVQ30" s="2"/>
      <c r="VVR30" s="2"/>
      <c r="VVS30" s="2"/>
      <c r="VVT30" s="2"/>
      <c r="VVU30" s="2"/>
      <c r="VVV30" s="2"/>
      <c r="VVW30" s="2"/>
      <c r="VVX30" s="2"/>
      <c r="VVY30" s="2"/>
      <c r="VVZ30" s="2"/>
      <c r="VWA30" s="2"/>
      <c r="VWB30" s="2"/>
      <c r="VWC30" s="2"/>
      <c r="VWD30" s="2"/>
      <c r="VWE30" s="2"/>
      <c r="VWF30" s="2"/>
      <c r="VWG30" s="2"/>
      <c r="VWH30" s="2"/>
      <c r="VWI30" s="2"/>
      <c r="VWJ30" s="2"/>
      <c r="VWK30" s="2"/>
      <c r="VWL30" s="2"/>
      <c r="VWM30" s="2"/>
      <c r="VWN30" s="2"/>
      <c r="VWO30" s="2"/>
      <c r="VWP30" s="2"/>
      <c r="VWQ30" s="2"/>
      <c r="VWR30" s="2"/>
      <c r="VWS30" s="2"/>
      <c r="VWT30" s="2"/>
      <c r="VWU30" s="2"/>
      <c r="VWV30" s="2"/>
      <c r="VWW30" s="2"/>
      <c r="VWX30" s="2"/>
      <c r="VWY30" s="2"/>
      <c r="VWZ30" s="2"/>
      <c r="VXA30" s="2"/>
      <c r="VXB30" s="2"/>
      <c r="VXC30" s="2"/>
      <c r="VXD30" s="2"/>
      <c r="VXE30" s="2"/>
      <c r="VXF30" s="2"/>
      <c r="VXG30" s="2"/>
      <c r="VXH30" s="2"/>
      <c r="VXI30" s="2"/>
      <c r="VXJ30" s="2"/>
      <c r="VXK30" s="2"/>
      <c r="VXL30" s="2"/>
      <c r="VXM30" s="2"/>
      <c r="VXN30" s="2"/>
      <c r="VXO30" s="2"/>
      <c r="VXP30" s="2"/>
      <c r="VXQ30" s="2"/>
      <c r="VXR30" s="2"/>
      <c r="VXS30" s="2"/>
      <c r="VXT30" s="2"/>
      <c r="VXU30" s="2"/>
      <c r="VXV30" s="2"/>
      <c r="VXW30" s="2"/>
      <c r="VXX30" s="2"/>
      <c r="VXY30" s="2"/>
      <c r="VXZ30" s="2"/>
      <c r="VYA30" s="2"/>
      <c r="VYB30" s="2"/>
      <c r="VYC30" s="2"/>
      <c r="VYD30" s="2"/>
      <c r="VYE30" s="2"/>
      <c r="VYF30" s="2"/>
      <c r="VYG30" s="2"/>
      <c r="VYH30" s="2"/>
      <c r="VYI30" s="2"/>
      <c r="VYJ30" s="2"/>
      <c r="VYK30" s="2"/>
      <c r="VYL30" s="2"/>
      <c r="VYM30" s="2"/>
      <c r="VYN30" s="2"/>
      <c r="VYO30" s="2"/>
      <c r="VYP30" s="2"/>
      <c r="VYQ30" s="2"/>
      <c r="VYR30" s="2"/>
      <c r="VYS30" s="2"/>
      <c r="VYT30" s="2"/>
      <c r="VYU30" s="2"/>
      <c r="VYV30" s="2"/>
      <c r="VYW30" s="2"/>
      <c r="VYX30" s="2"/>
      <c r="VYY30" s="2"/>
      <c r="VYZ30" s="2"/>
      <c r="VZA30" s="2"/>
      <c r="VZB30" s="2"/>
      <c r="VZC30" s="2"/>
      <c r="VZD30" s="2"/>
      <c r="VZE30" s="2"/>
      <c r="VZF30" s="2"/>
      <c r="VZG30" s="2"/>
      <c r="VZH30" s="2"/>
      <c r="VZI30" s="2"/>
      <c r="VZJ30" s="2"/>
      <c r="VZK30" s="2"/>
      <c r="VZL30" s="2"/>
      <c r="VZM30" s="2"/>
      <c r="VZN30" s="2"/>
      <c r="VZO30" s="2"/>
      <c r="VZP30" s="2"/>
      <c r="VZQ30" s="2"/>
      <c r="VZR30" s="2"/>
      <c r="VZS30" s="2"/>
      <c r="VZT30" s="2"/>
      <c r="VZU30" s="2"/>
      <c r="VZV30" s="2"/>
      <c r="VZW30" s="2"/>
      <c r="VZX30" s="2"/>
      <c r="VZY30" s="2"/>
      <c r="VZZ30" s="2"/>
      <c r="WAA30" s="2"/>
      <c r="WAB30" s="2"/>
      <c r="WAC30" s="2"/>
      <c r="WAD30" s="2"/>
      <c r="WAE30" s="2"/>
      <c r="WAF30" s="2"/>
      <c r="WAG30" s="2"/>
      <c r="WAH30" s="2"/>
      <c r="WAI30" s="2"/>
      <c r="WAJ30" s="2"/>
      <c r="WAK30" s="2"/>
      <c r="WAL30" s="2"/>
      <c r="WAM30" s="2"/>
      <c r="WAN30" s="2"/>
      <c r="WAO30" s="2"/>
      <c r="WAP30" s="2"/>
      <c r="WAQ30" s="2"/>
      <c r="WAR30" s="2"/>
      <c r="WAS30" s="2"/>
      <c r="WAT30" s="2"/>
      <c r="WAU30" s="2"/>
      <c r="WAV30" s="2"/>
      <c r="WAW30" s="2"/>
      <c r="WAX30" s="2"/>
      <c r="WAY30" s="2"/>
      <c r="WAZ30" s="2"/>
      <c r="WBA30" s="2"/>
      <c r="WBB30" s="2"/>
      <c r="WBC30" s="2"/>
      <c r="WBD30" s="2"/>
      <c r="WBE30" s="2"/>
      <c r="WBF30" s="2"/>
      <c r="WBG30" s="2"/>
      <c r="WBH30" s="2"/>
      <c r="WBI30" s="2"/>
      <c r="WBJ30" s="2"/>
      <c r="WBK30" s="2"/>
      <c r="WBL30" s="2"/>
      <c r="WBM30" s="2"/>
      <c r="WBN30" s="2"/>
      <c r="WBO30" s="2"/>
      <c r="WBP30" s="2"/>
      <c r="WBQ30" s="2"/>
      <c r="WBR30" s="2"/>
      <c r="WBS30" s="2"/>
      <c r="WBT30" s="2"/>
      <c r="WBU30" s="2"/>
      <c r="WBV30" s="2"/>
      <c r="WBW30" s="2"/>
      <c r="WBX30" s="2"/>
      <c r="WBY30" s="2"/>
      <c r="WBZ30" s="2"/>
      <c r="WCA30" s="2"/>
      <c r="WCB30" s="2"/>
      <c r="WCC30" s="2"/>
      <c r="WCD30" s="2"/>
      <c r="WCE30" s="2"/>
      <c r="WCF30" s="2"/>
      <c r="WCG30" s="2"/>
      <c r="WCH30" s="2"/>
      <c r="WCI30" s="2"/>
      <c r="WCJ30" s="2"/>
      <c r="WCK30" s="2"/>
      <c r="WCL30" s="2"/>
      <c r="WCM30" s="2"/>
      <c r="WCN30" s="2"/>
      <c r="WCO30" s="2"/>
      <c r="WCP30" s="2"/>
      <c r="WCQ30" s="2"/>
      <c r="WCR30" s="2"/>
      <c r="WCS30" s="2"/>
      <c r="WCT30" s="2"/>
      <c r="WCU30" s="2"/>
      <c r="WCV30" s="2"/>
      <c r="WCW30" s="2"/>
      <c r="WCX30" s="2"/>
      <c r="WCY30" s="2"/>
      <c r="WCZ30" s="2"/>
      <c r="WDA30" s="2"/>
      <c r="WDB30" s="2"/>
      <c r="WDC30" s="2"/>
      <c r="WDD30" s="2"/>
      <c r="WDE30" s="2"/>
      <c r="WDF30" s="2"/>
      <c r="WDG30" s="2"/>
      <c r="WDH30" s="2"/>
      <c r="WDI30" s="2"/>
      <c r="WDJ30" s="2"/>
      <c r="WDK30" s="2"/>
      <c r="WDL30" s="2"/>
      <c r="WDM30" s="2"/>
      <c r="WDN30" s="2"/>
      <c r="WDO30" s="2"/>
      <c r="WDP30" s="2"/>
      <c r="WDQ30" s="2"/>
      <c r="WDR30" s="2"/>
      <c r="WDS30" s="2"/>
      <c r="WDT30" s="2"/>
      <c r="WDU30" s="2"/>
      <c r="WDV30" s="2"/>
      <c r="WDW30" s="2"/>
      <c r="WDX30" s="2"/>
      <c r="WDY30" s="2"/>
      <c r="WDZ30" s="2"/>
      <c r="WEA30" s="2"/>
      <c r="WEB30" s="2"/>
      <c r="WEC30" s="2"/>
      <c r="WED30" s="2"/>
      <c r="WEE30" s="2"/>
      <c r="WEF30" s="2"/>
      <c r="WEG30" s="2"/>
      <c r="WEH30" s="2"/>
      <c r="WEI30" s="2"/>
      <c r="WEJ30" s="2"/>
      <c r="WEK30" s="2"/>
      <c r="WEL30" s="2"/>
      <c r="WEM30" s="2"/>
      <c r="WEN30" s="2"/>
      <c r="WEO30" s="2"/>
      <c r="WEP30" s="2"/>
      <c r="WEQ30" s="2"/>
      <c r="WER30" s="2"/>
      <c r="WES30" s="2"/>
      <c r="WET30" s="2"/>
      <c r="WEU30" s="2"/>
      <c r="WEV30" s="2"/>
      <c r="WEW30" s="2"/>
      <c r="WEX30" s="2"/>
      <c r="WEY30" s="2"/>
      <c r="WEZ30" s="2"/>
      <c r="WFA30" s="2"/>
      <c r="WFB30" s="2"/>
      <c r="WFC30" s="2"/>
      <c r="WFD30" s="2"/>
      <c r="WFE30" s="2"/>
      <c r="WFF30" s="2"/>
      <c r="WFG30" s="2"/>
      <c r="WFH30" s="2"/>
      <c r="WFI30" s="2"/>
      <c r="WFJ30" s="2"/>
      <c r="WFK30" s="2"/>
      <c r="WFL30" s="2"/>
      <c r="WFM30" s="2"/>
      <c r="WFN30" s="2"/>
      <c r="WFO30" s="2"/>
      <c r="WFP30" s="2"/>
      <c r="WFQ30" s="2"/>
      <c r="WFR30" s="2"/>
      <c r="WFS30" s="2"/>
      <c r="WFT30" s="2"/>
      <c r="WFU30" s="2"/>
      <c r="WFV30" s="2"/>
      <c r="WFW30" s="2"/>
      <c r="WFX30" s="2"/>
      <c r="WFY30" s="2"/>
      <c r="WFZ30" s="2"/>
      <c r="WGA30" s="2"/>
      <c r="WGB30" s="2"/>
      <c r="WGC30" s="2"/>
      <c r="WGD30" s="2"/>
      <c r="WGE30" s="2"/>
      <c r="WGF30" s="2"/>
      <c r="WGG30" s="2"/>
      <c r="WGH30" s="2"/>
      <c r="WGI30" s="2"/>
      <c r="WGJ30" s="2"/>
      <c r="WGK30" s="2"/>
      <c r="WGL30" s="2"/>
      <c r="WGM30" s="2"/>
      <c r="WGN30" s="2"/>
      <c r="WGO30" s="2"/>
      <c r="WGP30" s="2"/>
      <c r="WGQ30" s="2"/>
      <c r="WGR30" s="2"/>
      <c r="WGS30" s="2"/>
      <c r="WGT30" s="2"/>
      <c r="WGU30" s="2"/>
      <c r="WGV30" s="2"/>
      <c r="WGW30" s="2"/>
      <c r="WGX30" s="2"/>
      <c r="WGY30" s="2"/>
      <c r="WGZ30" s="2"/>
      <c r="WHA30" s="2"/>
      <c r="WHB30" s="2"/>
      <c r="WHC30" s="2"/>
      <c r="WHD30" s="2"/>
      <c r="WHE30" s="2"/>
      <c r="WHF30" s="2"/>
      <c r="WHG30" s="2"/>
      <c r="WHH30" s="2"/>
      <c r="WHI30" s="2"/>
      <c r="WHJ30" s="2"/>
      <c r="WHK30" s="2"/>
      <c r="WHL30" s="2"/>
      <c r="WHM30" s="2"/>
      <c r="WHN30" s="2"/>
      <c r="WHO30" s="2"/>
      <c r="WHP30" s="2"/>
      <c r="WHQ30" s="2"/>
      <c r="WHR30" s="2"/>
      <c r="WHS30" s="2"/>
      <c r="WHT30" s="2"/>
      <c r="WHU30" s="2"/>
      <c r="WHV30" s="2"/>
      <c r="WHW30" s="2"/>
      <c r="WHX30" s="2"/>
      <c r="WHY30" s="2"/>
      <c r="WHZ30" s="2"/>
      <c r="WIA30" s="2"/>
      <c r="WIB30" s="2"/>
      <c r="WIC30" s="2"/>
      <c r="WID30" s="2"/>
      <c r="WIE30" s="2"/>
      <c r="WIF30" s="2"/>
      <c r="WIG30" s="2"/>
      <c r="WIH30" s="2"/>
      <c r="WII30" s="2"/>
      <c r="WIJ30" s="2"/>
      <c r="WIK30" s="2"/>
      <c r="WIL30" s="2"/>
      <c r="WIM30" s="2"/>
      <c r="WIN30" s="2"/>
      <c r="WIO30" s="2"/>
      <c r="WIP30" s="2"/>
      <c r="WIQ30" s="2"/>
      <c r="WIR30" s="2"/>
      <c r="WIS30" s="2"/>
      <c r="WIT30" s="2"/>
      <c r="WIU30" s="2"/>
      <c r="WIV30" s="2"/>
      <c r="WIW30" s="2"/>
      <c r="WIX30" s="2"/>
      <c r="WIY30" s="2"/>
      <c r="WIZ30" s="2"/>
      <c r="WJA30" s="2"/>
      <c r="WJB30" s="2"/>
      <c r="WJC30" s="2"/>
      <c r="WJD30" s="2"/>
      <c r="WJE30" s="2"/>
      <c r="WJF30" s="2"/>
      <c r="WJG30" s="2"/>
      <c r="WJH30" s="2"/>
      <c r="WJI30" s="2"/>
      <c r="WJJ30" s="2"/>
      <c r="WJK30" s="2"/>
      <c r="WJL30" s="2"/>
      <c r="WJM30" s="2"/>
      <c r="WJN30" s="2"/>
      <c r="WJO30" s="2"/>
      <c r="WJP30" s="2"/>
      <c r="WJQ30" s="2"/>
      <c r="WJR30" s="2"/>
      <c r="WJS30" s="2"/>
      <c r="WJT30" s="2"/>
      <c r="WJU30" s="2"/>
      <c r="WJV30" s="2"/>
      <c r="WJW30" s="2"/>
      <c r="WJX30" s="2"/>
      <c r="WJY30" s="2"/>
      <c r="WJZ30" s="2"/>
      <c r="WKA30" s="2"/>
      <c r="WKB30" s="2"/>
      <c r="WKC30" s="2"/>
      <c r="WKD30" s="2"/>
      <c r="WKE30" s="2"/>
      <c r="WKF30" s="2"/>
      <c r="WKG30" s="2"/>
      <c r="WKH30" s="2"/>
      <c r="WKI30" s="2"/>
      <c r="WKJ30" s="2"/>
      <c r="WKK30" s="2"/>
      <c r="WKL30" s="2"/>
      <c r="WKM30" s="2"/>
      <c r="WKN30" s="2"/>
      <c r="WKO30" s="2"/>
      <c r="WKP30" s="2"/>
      <c r="WKQ30" s="2"/>
      <c r="WKR30" s="2"/>
      <c r="WKS30" s="2"/>
      <c r="WKT30" s="2"/>
      <c r="WKU30" s="2"/>
      <c r="WKV30" s="2"/>
      <c r="WKW30" s="2"/>
      <c r="WKX30" s="2"/>
      <c r="WKY30" s="2"/>
      <c r="WKZ30" s="2"/>
      <c r="WLA30" s="2"/>
      <c r="WLB30" s="2"/>
      <c r="WLC30" s="2"/>
      <c r="WLD30" s="2"/>
      <c r="WLE30" s="2"/>
      <c r="WLF30" s="2"/>
      <c r="WLG30" s="2"/>
      <c r="WLH30" s="2"/>
      <c r="WLI30" s="2"/>
      <c r="WLJ30" s="2"/>
      <c r="WLK30" s="2"/>
      <c r="WLL30" s="2"/>
      <c r="WLM30" s="2"/>
      <c r="WLN30" s="2"/>
      <c r="WLO30" s="2"/>
      <c r="WLP30" s="2"/>
      <c r="WLQ30" s="2"/>
      <c r="WLR30" s="2"/>
      <c r="WLS30" s="2"/>
      <c r="WLT30" s="2"/>
      <c r="WLU30" s="2"/>
      <c r="WLV30" s="2"/>
      <c r="WLW30" s="2"/>
      <c r="WLX30" s="2"/>
      <c r="WLY30" s="2"/>
      <c r="WLZ30" s="2"/>
      <c r="WMA30" s="2"/>
      <c r="WMB30" s="2"/>
      <c r="WMC30" s="2"/>
      <c r="WMD30" s="2"/>
      <c r="WME30" s="2"/>
      <c r="WMF30" s="2"/>
      <c r="WMG30" s="2"/>
      <c r="WMH30" s="2"/>
      <c r="WMI30" s="2"/>
      <c r="WMJ30" s="2"/>
      <c r="WMK30" s="2"/>
      <c r="WML30" s="2"/>
      <c r="WMM30" s="2"/>
      <c r="WMN30" s="2"/>
      <c r="WMO30" s="2"/>
      <c r="WMP30" s="2"/>
      <c r="WMQ30" s="2"/>
      <c r="WMR30" s="2"/>
      <c r="WMS30" s="2"/>
      <c r="WMT30" s="2"/>
      <c r="WMU30" s="2"/>
      <c r="WMV30" s="2"/>
      <c r="WMW30" s="2"/>
      <c r="WMX30" s="2"/>
      <c r="WMY30" s="2"/>
      <c r="WMZ30" s="2"/>
      <c r="WNA30" s="2"/>
      <c r="WNB30" s="2"/>
      <c r="WNC30" s="2"/>
      <c r="WND30" s="2"/>
      <c r="WNE30" s="2"/>
      <c r="WNF30" s="2"/>
      <c r="WNG30" s="2"/>
      <c r="WNH30" s="2"/>
      <c r="WNI30" s="2"/>
      <c r="WNJ30" s="2"/>
      <c r="WNK30" s="2"/>
      <c r="WNL30" s="2"/>
      <c r="WNM30" s="2"/>
      <c r="WNN30" s="2"/>
      <c r="WNO30" s="2"/>
      <c r="WNP30" s="2"/>
      <c r="WNQ30" s="2"/>
      <c r="WNR30" s="2"/>
      <c r="WNS30" s="2"/>
      <c r="WNT30" s="2"/>
      <c r="WNU30" s="2"/>
      <c r="WNV30" s="2"/>
      <c r="WNW30" s="2"/>
      <c r="WNX30" s="2"/>
      <c r="WNY30" s="2"/>
      <c r="WNZ30" s="2"/>
      <c r="WOA30" s="2"/>
      <c r="WOB30" s="2"/>
      <c r="WOC30" s="2"/>
      <c r="WOD30" s="2"/>
      <c r="WOE30" s="2"/>
      <c r="WOF30" s="2"/>
      <c r="WOG30" s="2"/>
      <c r="WOH30" s="2"/>
      <c r="WOI30" s="2"/>
      <c r="WOJ30" s="2"/>
      <c r="WOK30" s="2"/>
      <c r="WOL30" s="2"/>
      <c r="WOM30" s="2"/>
      <c r="WON30" s="2"/>
      <c r="WOO30" s="2"/>
      <c r="WOP30" s="2"/>
      <c r="WOQ30" s="2"/>
      <c r="WOR30" s="2"/>
      <c r="WOS30" s="2"/>
      <c r="WOT30" s="2"/>
      <c r="WOU30" s="2"/>
      <c r="WOV30" s="2"/>
      <c r="WOW30" s="2"/>
      <c r="WOX30" s="2"/>
      <c r="WOY30" s="2"/>
      <c r="WOZ30" s="2"/>
      <c r="WPA30" s="2"/>
      <c r="WPB30" s="2"/>
      <c r="WPC30" s="2"/>
      <c r="WPD30" s="2"/>
      <c r="WPE30" s="2"/>
      <c r="WPF30" s="2"/>
      <c r="WPG30" s="2"/>
      <c r="WPH30" s="2"/>
      <c r="WPI30" s="2"/>
      <c r="WPJ30" s="2"/>
      <c r="WPK30" s="2"/>
      <c r="WPL30" s="2"/>
      <c r="WPM30" s="2"/>
      <c r="WPN30" s="2"/>
      <c r="WPO30" s="2"/>
      <c r="WPP30" s="2"/>
      <c r="WPQ30" s="2"/>
      <c r="WPR30" s="2"/>
      <c r="WPS30" s="2"/>
      <c r="WPT30" s="2"/>
      <c r="WPU30" s="2"/>
      <c r="WPV30" s="2"/>
      <c r="WPW30" s="2"/>
      <c r="WPX30" s="2"/>
      <c r="WPY30" s="2"/>
      <c r="WPZ30" s="2"/>
      <c r="WQA30" s="2"/>
      <c r="WQB30" s="2"/>
      <c r="WQC30" s="2"/>
      <c r="WQD30" s="2"/>
      <c r="WQE30" s="2"/>
      <c r="WQF30" s="2"/>
      <c r="WQG30" s="2"/>
      <c r="WQH30" s="2"/>
      <c r="WQI30" s="2"/>
      <c r="WQJ30" s="2"/>
      <c r="WQK30" s="2"/>
      <c r="WQL30" s="2"/>
      <c r="WQM30" s="2"/>
      <c r="WQN30" s="2"/>
      <c r="WQO30" s="2"/>
      <c r="WQP30" s="2"/>
      <c r="WQQ30" s="2"/>
      <c r="WQR30" s="2"/>
      <c r="WQS30" s="2"/>
      <c r="WQT30" s="2"/>
      <c r="WQU30" s="2"/>
      <c r="WQV30" s="2"/>
      <c r="WQW30" s="2"/>
      <c r="WQX30" s="2"/>
      <c r="WQY30" s="2"/>
      <c r="WQZ30" s="2"/>
      <c r="WRA30" s="2"/>
      <c r="WRB30" s="2"/>
      <c r="WRC30" s="2"/>
      <c r="WRD30" s="2"/>
      <c r="WRE30" s="2"/>
      <c r="WRF30" s="2"/>
      <c r="WRG30" s="2"/>
      <c r="WRH30" s="2"/>
      <c r="WRI30" s="2"/>
      <c r="WRJ30" s="2"/>
      <c r="WRK30" s="2"/>
      <c r="WRL30" s="2"/>
      <c r="WRM30" s="2"/>
      <c r="WRN30" s="2"/>
      <c r="WRO30" s="2"/>
      <c r="WRP30" s="2"/>
      <c r="WRQ30" s="2"/>
      <c r="WRR30" s="2"/>
      <c r="WRS30" s="2"/>
      <c r="WRT30" s="2"/>
      <c r="WRU30" s="2"/>
      <c r="WRV30" s="2"/>
      <c r="WRW30" s="2"/>
      <c r="WRX30" s="2"/>
      <c r="WRY30" s="2"/>
      <c r="WRZ30" s="2"/>
      <c r="WSA30" s="2"/>
      <c r="WSB30" s="2"/>
      <c r="WSC30" s="2"/>
      <c r="WSD30" s="2"/>
      <c r="WSE30" s="2"/>
      <c r="WSF30" s="2"/>
      <c r="WSG30" s="2"/>
      <c r="WSH30" s="2"/>
      <c r="WSI30" s="2"/>
      <c r="WSJ30" s="2"/>
      <c r="WSK30" s="2"/>
      <c r="WSL30" s="2"/>
      <c r="WSM30" s="2"/>
      <c r="WSN30" s="2"/>
      <c r="WSO30" s="2"/>
      <c r="WSP30" s="2"/>
      <c r="WSQ30" s="2"/>
      <c r="WSR30" s="2"/>
      <c r="WSS30" s="2"/>
      <c r="WST30" s="2"/>
      <c r="WSU30" s="2"/>
      <c r="WSV30" s="2"/>
      <c r="WSW30" s="2"/>
      <c r="WSX30" s="2"/>
      <c r="WSY30" s="2"/>
      <c r="WSZ30" s="2"/>
      <c r="WTA30" s="2"/>
      <c r="WTB30" s="2"/>
      <c r="WTC30" s="2"/>
      <c r="WTD30" s="2"/>
      <c r="WTE30" s="2"/>
      <c r="WTF30" s="2"/>
      <c r="WTG30" s="2"/>
      <c r="WTH30" s="2"/>
      <c r="WTI30" s="2"/>
      <c r="WTJ30" s="2"/>
      <c r="WTK30" s="2"/>
      <c r="WTL30" s="2"/>
      <c r="WTM30" s="2"/>
      <c r="WTN30" s="2"/>
      <c r="WTO30" s="2"/>
      <c r="WTP30" s="2"/>
      <c r="WTQ30" s="2"/>
      <c r="WTR30" s="2"/>
      <c r="WTS30" s="2"/>
      <c r="WTT30" s="2"/>
      <c r="WTU30" s="2"/>
      <c r="WTV30" s="2"/>
      <c r="WTW30" s="2"/>
      <c r="WTX30" s="2"/>
      <c r="WTY30" s="2"/>
      <c r="WTZ30" s="2"/>
      <c r="WUA30" s="2"/>
      <c r="WUB30" s="2"/>
      <c r="WUC30" s="2"/>
      <c r="WUD30" s="2"/>
      <c r="WUE30" s="2"/>
      <c r="WUF30" s="2"/>
      <c r="WUG30" s="2"/>
      <c r="WUH30" s="2"/>
      <c r="WUI30" s="2"/>
      <c r="WUJ30" s="2"/>
      <c r="WUK30" s="2"/>
      <c r="WUL30" s="2"/>
      <c r="WUM30" s="2"/>
      <c r="WUN30" s="2"/>
      <c r="WUO30" s="2"/>
      <c r="WUP30" s="2"/>
      <c r="WUQ30" s="2"/>
      <c r="WUR30" s="2"/>
      <c r="WUS30" s="2"/>
      <c r="WUT30" s="2"/>
      <c r="WUU30" s="2"/>
      <c r="WUV30" s="2"/>
      <c r="WUW30" s="2"/>
      <c r="WUX30" s="2"/>
      <c r="WUY30" s="2"/>
      <c r="WUZ30" s="2"/>
      <c r="WVA30" s="2"/>
      <c r="WVB30" s="2"/>
      <c r="WVC30" s="2"/>
      <c r="WVD30" s="2"/>
      <c r="WVE30" s="2"/>
      <c r="WVF30" s="2"/>
      <c r="WVG30" s="2"/>
      <c r="WVH30" s="2"/>
      <c r="WVI30" s="2"/>
      <c r="WVJ30" s="2"/>
      <c r="WVK30" s="2"/>
      <c r="WVL30" s="2"/>
      <c r="WVM30" s="2"/>
      <c r="WVN30" s="2"/>
      <c r="WVO30" s="2"/>
      <c r="WVP30" s="2"/>
      <c r="WVQ30" s="2"/>
      <c r="WVR30" s="2"/>
      <c r="WVS30" s="2"/>
      <c r="WVT30" s="2"/>
      <c r="WVU30" s="2"/>
      <c r="WVV30" s="2"/>
      <c r="WVW30" s="2"/>
      <c r="WVX30" s="2"/>
      <c r="WVY30" s="2"/>
      <c r="WVZ30" s="2"/>
      <c r="WWA30" s="2"/>
      <c r="WWB30" s="2"/>
      <c r="WWC30" s="2"/>
      <c r="WWD30" s="2"/>
      <c r="WWE30" s="2"/>
      <c r="WWF30" s="2"/>
      <c r="WWG30" s="2"/>
      <c r="WWH30" s="2"/>
      <c r="WWI30" s="2"/>
      <c r="WWJ30" s="2"/>
      <c r="WWK30" s="2"/>
      <c r="WWL30" s="2"/>
      <c r="WWM30" s="2"/>
      <c r="WWN30" s="2"/>
      <c r="WWO30" s="2"/>
      <c r="WWP30" s="2"/>
      <c r="WWQ30" s="2"/>
      <c r="WWR30" s="2"/>
      <c r="WWS30" s="2"/>
      <c r="WWT30" s="2"/>
      <c r="WWU30" s="2"/>
      <c r="WWV30" s="2"/>
      <c r="WWW30" s="2"/>
      <c r="WWX30" s="2"/>
      <c r="WWY30" s="2"/>
      <c r="WWZ30" s="2"/>
      <c r="WXA30" s="2"/>
      <c r="WXB30" s="2"/>
      <c r="WXC30" s="2"/>
      <c r="WXD30" s="2"/>
      <c r="WXE30" s="2"/>
      <c r="WXF30" s="2"/>
      <c r="WXG30" s="2"/>
      <c r="WXH30" s="2"/>
      <c r="WXI30" s="2"/>
      <c r="WXJ30" s="2"/>
      <c r="WXK30" s="2"/>
      <c r="WXL30" s="2"/>
      <c r="WXM30" s="2"/>
      <c r="WXN30" s="2"/>
      <c r="WXO30" s="2"/>
      <c r="WXP30" s="2"/>
      <c r="WXQ30" s="2"/>
      <c r="WXR30" s="2"/>
      <c r="WXS30" s="2"/>
      <c r="WXT30" s="2"/>
      <c r="WXU30" s="2"/>
      <c r="WXV30" s="2"/>
      <c r="WXW30" s="2"/>
      <c r="WXX30" s="2"/>
      <c r="WXY30" s="2"/>
      <c r="WXZ30" s="2"/>
      <c r="WYA30" s="2"/>
      <c r="WYB30" s="2"/>
      <c r="WYC30" s="2"/>
      <c r="WYD30" s="2"/>
      <c r="WYE30" s="2"/>
      <c r="WYF30" s="2"/>
      <c r="WYG30" s="2"/>
      <c r="WYH30" s="2"/>
      <c r="WYI30" s="2"/>
      <c r="WYJ30" s="2"/>
      <c r="WYK30" s="2"/>
      <c r="WYL30" s="2"/>
      <c r="WYM30" s="2"/>
      <c r="WYN30" s="2"/>
      <c r="WYO30" s="2"/>
      <c r="WYP30" s="2"/>
      <c r="WYQ30" s="2"/>
      <c r="WYR30" s="2"/>
      <c r="WYS30" s="2"/>
      <c r="WYT30" s="2"/>
      <c r="WYU30" s="2"/>
      <c r="WYV30" s="2"/>
      <c r="WYW30" s="2"/>
      <c r="WYX30" s="2"/>
      <c r="WYY30" s="2"/>
      <c r="WYZ30" s="2"/>
      <c r="WZA30" s="2"/>
      <c r="WZB30" s="2"/>
      <c r="WZC30" s="2"/>
      <c r="WZD30" s="2"/>
      <c r="WZE30" s="2"/>
      <c r="WZF30" s="2"/>
      <c r="WZG30" s="2"/>
      <c r="WZH30" s="2"/>
      <c r="WZI30" s="2"/>
      <c r="WZJ30" s="2"/>
      <c r="WZK30" s="2"/>
      <c r="WZL30" s="2"/>
      <c r="WZM30" s="2"/>
      <c r="WZN30" s="2"/>
      <c r="WZO30" s="2"/>
      <c r="WZP30" s="2"/>
      <c r="WZQ30" s="2"/>
      <c r="WZR30" s="2"/>
      <c r="WZS30" s="2"/>
      <c r="WZT30" s="2"/>
      <c r="WZU30" s="2"/>
      <c r="WZV30" s="2"/>
      <c r="WZW30" s="2"/>
      <c r="WZX30" s="2"/>
      <c r="WZY30" s="2"/>
      <c r="WZZ30" s="2"/>
      <c r="XAA30" s="2"/>
      <c r="XAB30" s="2"/>
      <c r="XAC30" s="2"/>
      <c r="XAD30" s="2"/>
      <c r="XAE30" s="2"/>
      <c r="XAF30" s="2"/>
      <c r="XAG30" s="2"/>
      <c r="XAH30" s="2"/>
      <c r="XAI30" s="2"/>
      <c r="XAJ30" s="2"/>
      <c r="XAK30" s="2"/>
      <c r="XAL30" s="2"/>
      <c r="XAM30" s="2"/>
      <c r="XAN30" s="2"/>
      <c r="XAO30" s="2"/>
      <c r="XAP30" s="2"/>
      <c r="XAQ30" s="2"/>
      <c r="XAR30" s="2"/>
      <c r="XAS30" s="2"/>
      <c r="XAT30" s="2"/>
      <c r="XAU30" s="2"/>
      <c r="XAV30" s="2"/>
      <c r="XAW30" s="2"/>
      <c r="XAX30" s="2"/>
      <c r="XAY30" s="2"/>
      <c r="XAZ30" s="2"/>
      <c r="XBA30" s="2"/>
      <c r="XBB30" s="2"/>
      <c r="XBC30" s="2"/>
      <c r="XBD30" s="2"/>
      <c r="XBE30" s="2"/>
      <c r="XBF30" s="2"/>
      <c r="XBG30" s="2"/>
      <c r="XBH30" s="2"/>
      <c r="XBI30" s="2"/>
      <c r="XBJ30" s="2"/>
      <c r="XBK30" s="2"/>
      <c r="XBL30" s="2"/>
      <c r="XBM30" s="2"/>
      <c r="XBN30" s="2"/>
      <c r="XBO30" s="2"/>
      <c r="XBP30" s="2"/>
      <c r="XBQ30" s="2"/>
      <c r="XBR30" s="2"/>
      <c r="XBS30" s="2"/>
      <c r="XBT30" s="2"/>
      <c r="XBU30" s="2"/>
      <c r="XBV30" s="2"/>
      <c r="XBW30" s="2"/>
      <c r="XBX30" s="2"/>
      <c r="XBY30" s="2"/>
      <c r="XBZ30" s="2"/>
      <c r="XCA30" s="2"/>
      <c r="XCB30" s="2"/>
      <c r="XCC30" s="2"/>
      <c r="XCD30" s="2"/>
      <c r="XCE30" s="2"/>
      <c r="XCF30" s="2"/>
      <c r="XCG30" s="2"/>
      <c r="XCH30" s="2"/>
      <c r="XCI30" s="2"/>
      <c r="XCJ30" s="2"/>
      <c r="XCK30" s="2"/>
      <c r="XCL30" s="2"/>
      <c r="XCM30" s="2"/>
      <c r="XCN30" s="2"/>
      <c r="XCO30" s="2"/>
      <c r="XCP30" s="2"/>
      <c r="XCQ30" s="2"/>
      <c r="XCR30" s="2"/>
      <c r="XCS30" s="2"/>
      <c r="XCT30" s="2"/>
      <c r="XCU30" s="2"/>
      <c r="XCV30" s="2"/>
      <c r="XCW30" s="2"/>
      <c r="XCX30" s="2"/>
      <c r="XCY30" s="2"/>
      <c r="XCZ30" s="2"/>
      <c r="XDA30" s="2"/>
      <c r="XDB30" s="2"/>
      <c r="XDC30" s="2"/>
      <c r="XDD30" s="2"/>
      <c r="XDE30" s="2"/>
      <c r="XDF30" s="2"/>
      <c r="XDG30" s="2"/>
      <c r="XDH30" s="2"/>
      <c r="XDI30" s="2"/>
      <c r="XDJ30" s="2"/>
      <c r="XDK30" s="2"/>
      <c r="XDL30" s="2"/>
      <c r="XDM30" s="2"/>
      <c r="XDN30" s="2"/>
      <c r="XDO30" s="2"/>
      <c r="XDP30" s="2"/>
      <c r="XDQ30" s="2"/>
      <c r="XDR30" s="2"/>
      <c r="XDS30" s="2"/>
      <c r="XDT30" s="2"/>
      <c r="XDU30" s="2"/>
      <c r="XDV30" s="2"/>
      <c r="XDW30" s="2"/>
      <c r="XDX30" s="2"/>
      <c r="XDY30" s="2"/>
      <c r="XDZ30" s="2"/>
      <c r="XEA30" s="2"/>
      <c r="XEB30" s="2"/>
      <c r="XEC30" s="2"/>
      <c r="XED30" s="2"/>
      <c r="XEE30" s="2"/>
      <c r="XEF30" s="2"/>
      <c r="XEG30" s="2"/>
      <c r="XEH30" s="2"/>
      <c r="XEI30" s="2"/>
      <c r="XEJ30" s="2"/>
      <c r="XEK30" s="2"/>
      <c r="XEL30" s="2"/>
    </row>
    <row r="31" spans="1:16368" ht="19" x14ac:dyDescent="0.25">
      <c r="A31" s="42">
        <f>AA50</f>
        <v>27.256789529237309</v>
      </c>
      <c r="B31" s="4" t="s">
        <v>113</v>
      </c>
      <c r="C31" s="2" t="s">
        <v>50</v>
      </c>
      <c r="D31" s="14">
        <f t="shared" ref="D31:X31" si="33">SUM(D29:D30)</f>
        <v>1272.8000000000002</v>
      </c>
      <c r="E31" s="14">
        <f t="shared" si="33"/>
        <v>1724.6</v>
      </c>
      <c r="F31" s="14">
        <f t="shared" si="33"/>
        <v>1689.2000000000003</v>
      </c>
      <c r="G31" s="14">
        <f t="shared" si="33"/>
        <v>1588.6</v>
      </c>
      <c r="H31" s="14">
        <f t="shared" si="33"/>
        <v>1700</v>
      </c>
      <c r="I31" s="14">
        <f t="shared" si="33"/>
        <v>2243</v>
      </c>
      <c r="J31" s="14">
        <f t="shared" si="33"/>
        <v>2633</v>
      </c>
      <c r="K31" s="14">
        <f t="shared" si="33"/>
        <v>2499</v>
      </c>
      <c r="L31" s="14">
        <f t="shared" si="33"/>
        <v>2083</v>
      </c>
      <c r="M31" s="14">
        <f t="shared" si="33"/>
        <v>2106</v>
      </c>
      <c r="N31" s="15">
        <f t="shared" si="33"/>
        <v>2210.88</v>
      </c>
      <c r="O31" s="14">
        <f t="shared" si="33"/>
        <v>2210.88</v>
      </c>
      <c r="P31" s="14">
        <f t="shared" si="33"/>
        <v>2210.88</v>
      </c>
      <c r="Q31" s="14">
        <f t="shared" si="33"/>
        <v>2210.88</v>
      </c>
      <c r="R31" s="14">
        <f t="shared" si="33"/>
        <v>2210.88</v>
      </c>
      <c r="S31" s="14">
        <f t="shared" si="33"/>
        <v>2210.88</v>
      </c>
      <c r="T31" s="14">
        <f t="shared" si="33"/>
        <v>2210.88</v>
      </c>
      <c r="U31" s="14">
        <f t="shared" si="33"/>
        <v>2210.88</v>
      </c>
      <c r="V31" s="14">
        <f t="shared" si="33"/>
        <v>2210.88</v>
      </c>
      <c r="W31" s="14">
        <f t="shared" si="33"/>
        <v>2210.88</v>
      </c>
      <c r="X31" s="14">
        <f t="shared" si="33"/>
        <v>2210.88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</row>
    <row r="32" spans="1:16368" ht="19" x14ac:dyDescent="0.25">
      <c r="A32" s="43">
        <f>AA51</f>
        <v>-0.42191326555170072</v>
      </c>
      <c r="B32" s="4"/>
      <c r="C32" s="2" t="s">
        <v>51</v>
      </c>
      <c r="D32" s="14">
        <v>-471.2</v>
      </c>
      <c r="E32" s="14">
        <v>-616.6</v>
      </c>
      <c r="F32" s="14">
        <v>-685.8</v>
      </c>
      <c r="G32" s="14">
        <v>-632.29999999999995</v>
      </c>
      <c r="H32" s="14">
        <v>-354</v>
      </c>
      <c r="I32" s="14">
        <v>-400</v>
      </c>
      <c r="J32" s="14">
        <v>-481</v>
      </c>
      <c r="K32" s="14">
        <v>-609</v>
      </c>
      <c r="L32" s="14">
        <v>-488</v>
      </c>
      <c r="M32" s="14">
        <v>-458</v>
      </c>
      <c r="N32" s="15">
        <f>M32*1.01</f>
        <v>-462.58</v>
      </c>
      <c r="O32" s="14">
        <f>N32*1.05</f>
        <v>-485.709</v>
      </c>
      <c r="P32" s="14">
        <f t="shared" ref="P32:P35" si="34">O32*1</f>
        <v>-485.709</v>
      </c>
      <c r="Q32" s="14">
        <f t="shared" ref="Q32:Q35" si="35">P32*1</f>
        <v>-485.709</v>
      </c>
      <c r="R32" s="14">
        <f t="shared" ref="R32:R35" si="36">Q32*1</f>
        <v>-485.709</v>
      </c>
      <c r="S32" s="14">
        <f t="shared" ref="S32:S35" si="37">R32*1</f>
        <v>-485.709</v>
      </c>
      <c r="T32" s="14">
        <f t="shared" ref="T32:T35" si="38">S32*1</f>
        <v>-485.709</v>
      </c>
      <c r="U32" s="14">
        <f t="shared" ref="U32:U35" si="39">T32*1</f>
        <v>-485.709</v>
      </c>
      <c r="V32" s="14">
        <f t="shared" ref="V32:V35" si="40">U32*1</f>
        <v>-485.709</v>
      </c>
      <c r="W32" s="14">
        <f t="shared" ref="W32:W35" si="41">V32*1</f>
        <v>-485.709</v>
      </c>
      <c r="X32" s="14">
        <f t="shared" ref="X32:X35" si="42">W32*1</f>
        <v>-485.709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</row>
    <row r="33" spans="3:16366" ht="19" x14ac:dyDescent="0.25">
      <c r="C33" s="2" t="s">
        <v>52</v>
      </c>
      <c r="D33" s="14">
        <v>-385.8</v>
      </c>
      <c r="E33" s="14">
        <v>-526.70000000000005</v>
      </c>
      <c r="F33" s="14">
        <v>-558.5</v>
      </c>
      <c r="G33" s="14">
        <v>-600.6</v>
      </c>
      <c r="H33" s="14">
        <v>-652</v>
      </c>
      <c r="I33" s="14">
        <v>-707</v>
      </c>
      <c r="J33" s="14">
        <v>-782</v>
      </c>
      <c r="K33" s="14">
        <v>-827</v>
      </c>
      <c r="L33" s="14">
        <v>-811</v>
      </c>
      <c r="M33" s="14">
        <v>-786</v>
      </c>
      <c r="N33" s="15">
        <f t="shared" ref="N33:N35" si="43">M33*1.01</f>
        <v>-793.86</v>
      </c>
      <c r="O33" s="14">
        <f t="shared" ref="O33:O35" si="44">N33*1.05</f>
        <v>-833.553</v>
      </c>
      <c r="P33" s="14">
        <f t="shared" si="34"/>
        <v>-833.553</v>
      </c>
      <c r="Q33" s="14">
        <f t="shared" si="35"/>
        <v>-833.553</v>
      </c>
      <c r="R33" s="14">
        <f t="shared" si="36"/>
        <v>-833.553</v>
      </c>
      <c r="S33" s="14">
        <f t="shared" si="37"/>
        <v>-833.553</v>
      </c>
      <c r="T33" s="14">
        <f t="shared" si="38"/>
        <v>-833.553</v>
      </c>
      <c r="U33" s="14">
        <f t="shared" si="39"/>
        <v>-833.553</v>
      </c>
      <c r="V33" s="14">
        <f t="shared" si="40"/>
        <v>-833.553</v>
      </c>
      <c r="W33" s="14">
        <f t="shared" si="41"/>
        <v>-833.553</v>
      </c>
      <c r="X33" s="14">
        <f t="shared" si="42"/>
        <v>-833.553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</row>
    <row r="34" spans="3:16366" ht="19" x14ac:dyDescent="0.25">
      <c r="C34" s="2" t="s">
        <v>53</v>
      </c>
      <c r="D34" s="14">
        <v>-84.1</v>
      </c>
      <c r="E34" s="14">
        <v>-189.5</v>
      </c>
      <c r="F34" s="14">
        <v>-173</v>
      </c>
      <c r="G34" s="14">
        <v>-168</v>
      </c>
      <c r="H34" s="14">
        <v>-464</v>
      </c>
      <c r="I34" s="14">
        <v>-470</v>
      </c>
      <c r="J34" s="14">
        <v>-519</v>
      </c>
      <c r="K34" s="14">
        <v>-609</v>
      </c>
      <c r="L34" s="14">
        <v>-658</v>
      </c>
      <c r="M34" s="14">
        <v>-676</v>
      </c>
      <c r="N34" s="15">
        <f t="shared" si="43"/>
        <v>-682.76</v>
      </c>
      <c r="O34" s="14">
        <f t="shared" si="44"/>
        <v>-716.89800000000002</v>
      </c>
      <c r="P34" s="14">
        <f t="shared" si="34"/>
        <v>-716.89800000000002</v>
      </c>
      <c r="Q34" s="14">
        <f t="shared" si="35"/>
        <v>-716.89800000000002</v>
      </c>
      <c r="R34" s="14">
        <f t="shared" si="36"/>
        <v>-716.89800000000002</v>
      </c>
      <c r="S34" s="14">
        <f t="shared" si="37"/>
        <v>-716.89800000000002</v>
      </c>
      <c r="T34" s="14">
        <f t="shared" si="38"/>
        <v>-716.89800000000002</v>
      </c>
      <c r="U34" s="14">
        <f t="shared" si="39"/>
        <v>-716.89800000000002</v>
      </c>
      <c r="V34" s="14">
        <f t="shared" si="40"/>
        <v>-716.89800000000002</v>
      </c>
      <c r="W34" s="14">
        <f t="shared" si="41"/>
        <v>-716.89800000000002</v>
      </c>
      <c r="X34" s="14">
        <f t="shared" si="42"/>
        <v>-716.89800000000002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</row>
    <row r="35" spans="3:16366" ht="19" x14ac:dyDescent="0.25">
      <c r="C35" s="2" t="s">
        <v>54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-3</v>
      </c>
      <c r="M35" s="14">
        <v>-9</v>
      </c>
      <c r="N35" s="15">
        <f t="shared" si="43"/>
        <v>-9.09</v>
      </c>
      <c r="O35" s="14">
        <f t="shared" si="44"/>
        <v>-9.5445000000000011</v>
      </c>
      <c r="P35" s="14">
        <f t="shared" si="34"/>
        <v>-9.5445000000000011</v>
      </c>
      <c r="Q35" s="14">
        <f t="shared" si="35"/>
        <v>-9.5445000000000011</v>
      </c>
      <c r="R35" s="14">
        <f t="shared" si="36"/>
        <v>-9.5445000000000011</v>
      </c>
      <c r="S35" s="14">
        <f t="shared" si="37"/>
        <v>-9.5445000000000011</v>
      </c>
      <c r="T35" s="14">
        <f t="shared" si="38"/>
        <v>-9.5445000000000011</v>
      </c>
      <c r="U35" s="14">
        <f t="shared" si="39"/>
        <v>-9.5445000000000011</v>
      </c>
      <c r="V35" s="14">
        <f t="shared" si="40"/>
        <v>-9.5445000000000011</v>
      </c>
      <c r="W35" s="14">
        <f t="shared" si="41"/>
        <v>-9.5445000000000011</v>
      </c>
      <c r="X35" s="14">
        <f t="shared" si="42"/>
        <v>-9.5445000000000011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</row>
    <row r="36" spans="3:16366" ht="19" x14ac:dyDescent="0.25">
      <c r="C36" s="2" t="s">
        <v>55</v>
      </c>
      <c r="D36" s="14">
        <f t="shared" ref="D36:X36" si="45">D30+D32+D33+D34+D35</f>
        <v>-3809.4</v>
      </c>
      <c r="E36" s="14">
        <f t="shared" si="45"/>
        <v>-4956.2</v>
      </c>
      <c r="F36" s="14">
        <f t="shared" si="45"/>
        <v>-5088.8999999999996</v>
      </c>
      <c r="G36" s="14">
        <f t="shared" si="45"/>
        <v>-4935.3</v>
      </c>
      <c r="H36" s="14">
        <f t="shared" si="45"/>
        <v>-5057</v>
      </c>
      <c r="I36" s="14">
        <f t="shared" si="45"/>
        <v>-6161</v>
      </c>
      <c r="J36" s="14">
        <f t="shared" si="45"/>
        <v>-6820</v>
      </c>
      <c r="K36" s="14">
        <f t="shared" si="45"/>
        <v>-6844</v>
      </c>
      <c r="L36" s="14">
        <f t="shared" si="45"/>
        <v>-6029</v>
      </c>
      <c r="M36" s="14">
        <f t="shared" si="45"/>
        <v>-5839</v>
      </c>
      <c r="N36" s="15">
        <f t="shared" si="45"/>
        <v>-6054.21</v>
      </c>
      <c r="O36" s="14">
        <f t="shared" si="45"/>
        <v>-6151.6244999999999</v>
      </c>
      <c r="P36" s="14">
        <f t="shared" si="45"/>
        <v>-6151.6244999999999</v>
      </c>
      <c r="Q36" s="14">
        <f t="shared" si="45"/>
        <v>-6151.6244999999999</v>
      </c>
      <c r="R36" s="14">
        <f t="shared" si="45"/>
        <v>-6151.6244999999999</v>
      </c>
      <c r="S36" s="14">
        <f t="shared" si="45"/>
        <v>-6151.6244999999999</v>
      </c>
      <c r="T36" s="14">
        <f t="shared" si="45"/>
        <v>-6151.6244999999999</v>
      </c>
      <c r="U36" s="14">
        <f t="shared" si="45"/>
        <v>-6151.6244999999999</v>
      </c>
      <c r="V36" s="14">
        <f t="shared" si="45"/>
        <v>-6151.6244999999999</v>
      </c>
      <c r="W36" s="14">
        <f t="shared" si="45"/>
        <v>-6151.6244999999999</v>
      </c>
      <c r="X36" s="14">
        <f t="shared" si="45"/>
        <v>-6151.6244999999999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</row>
    <row r="37" spans="3:16366" ht="19" x14ac:dyDescent="0.25">
      <c r="C37" s="1" t="s">
        <v>56</v>
      </c>
      <c r="D37" s="12">
        <f t="shared" ref="D37:X37" si="46">D29+D36</f>
        <v>331.70000000000027</v>
      </c>
      <c r="E37" s="12">
        <f t="shared" si="46"/>
        <v>391.80000000000018</v>
      </c>
      <c r="F37" s="12">
        <f t="shared" si="46"/>
        <v>271.90000000000055</v>
      </c>
      <c r="G37" s="12">
        <f t="shared" si="46"/>
        <v>187.69999999999982</v>
      </c>
      <c r="H37" s="12">
        <f t="shared" si="46"/>
        <v>230</v>
      </c>
      <c r="I37" s="12">
        <f t="shared" si="46"/>
        <v>666</v>
      </c>
      <c r="J37" s="12">
        <f t="shared" si="46"/>
        <v>851</v>
      </c>
      <c r="K37" s="12">
        <f t="shared" si="46"/>
        <v>454</v>
      </c>
      <c r="L37" s="12">
        <f t="shared" si="46"/>
        <v>123</v>
      </c>
      <c r="M37" s="12">
        <f t="shared" si="46"/>
        <v>177</v>
      </c>
      <c r="N37" s="13">
        <f t="shared" si="46"/>
        <v>262.59000000000015</v>
      </c>
      <c r="O37" s="12">
        <f t="shared" si="46"/>
        <v>165.17550000000028</v>
      </c>
      <c r="P37" s="12">
        <f t="shared" si="46"/>
        <v>165.17550000000028</v>
      </c>
      <c r="Q37" s="12">
        <f t="shared" si="46"/>
        <v>165.17550000000028</v>
      </c>
      <c r="R37" s="12">
        <f t="shared" si="46"/>
        <v>165.17550000000028</v>
      </c>
      <c r="S37" s="12">
        <f t="shared" si="46"/>
        <v>165.17550000000028</v>
      </c>
      <c r="T37" s="12">
        <f t="shared" si="46"/>
        <v>165.17550000000028</v>
      </c>
      <c r="U37" s="12">
        <f t="shared" si="46"/>
        <v>165.17550000000028</v>
      </c>
      <c r="V37" s="12">
        <f t="shared" si="46"/>
        <v>165.17550000000028</v>
      </c>
      <c r="W37" s="12">
        <f t="shared" si="46"/>
        <v>165.17550000000028</v>
      </c>
      <c r="X37" s="12">
        <f t="shared" si="46"/>
        <v>165.17550000000028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</row>
    <row r="38" spans="3:16366" ht="19" x14ac:dyDescent="0.25">
      <c r="C38" s="2" t="s">
        <v>57</v>
      </c>
      <c r="D38" s="14">
        <v>2.4</v>
      </c>
      <c r="E38" s="14">
        <v>-41.5</v>
      </c>
      <c r="F38" s="14">
        <v>-13.6</v>
      </c>
      <c r="G38" s="14">
        <v>-25.9</v>
      </c>
      <c r="H38" s="14">
        <f>14-69</f>
        <v>-55</v>
      </c>
      <c r="I38" s="14">
        <f>-42</f>
        <v>-42</v>
      </c>
      <c r="J38" s="14">
        <v>-52</v>
      </c>
      <c r="K38" s="14">
        <f>40-91</f>
        <v>-51</v>
      </c>
      <c r="L38" s="14">
        <f>45-154</f>
        <v>-109</v>
      </c>
      <c r="M38" s="14">
        <f>28-122</f>
        <v>-94</v>
      </c>
      <c r="N38" s="15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</row>
    <row r="39" spans="3:16366" ht="19" x14ac:dyDescent="0.25">
      <c r="C39" s="2" t="s">
        <v>58</v>
      </c>
      <c r="D39" s="14">
        <f t="shared" ref="D39:X39" si="47">SUM(D37:D38)</f>
        <v>334.10000000000025</v>
      </c>
      <c r="E39" s="14">
        <f t="shared" si="47"/>
        <v>350.30000000000018</v>
      </c>
      <c r="F39" s="14">
        <f t="shared" si="47"/>
        <v>258.30000000000052</v>
      </c>
      <c r="G39" s="14">
        <f t="shared" si="47"/>
        <v>161.79999999999981</v>
      </c>
      <c r="H39" s="14">
        <f t="shared" si="47"/>
        <v>175</v>
      </c>
      <c r="I39" s="14">
        <f t="shared" si="47"/>
        <v>624</v>
      </c>
      <c r="J39" s="14">
        <f t="shared" si="47"/>
        <v>799</v>
      </c>
      <c r="K39" s="14">
        <f t="shared" si="47"/>
        <v>403</v>
      </c>
      <c r="L39" s="14">
        <f t="shared" si="47"/>
        <v>14</v>
      </c>
      <c r="M39" s="14">
        <f t="shared" si="47"/>
        <v>83</v>
      </c>
      <c r="N39" s="15">
        <f t="shared" si="47"/>
        <v>262.59000000000015</v>
      </c>
      <c r="O39" s="14">
        <f t="shared" si="47"/>
        <v>165.17550000000028</v>
      </c>
      <c r="P39" s="14">
        <f t="shared" si="47"/>
        <v>165.17550000000028</v>
      </c>
      <c r="Q39" s="14">
        <f t="shared" si="47"/>
        <v>165.17550000000028</v>
      </c>
      <c r="R39" s="14">
        <f t="shared" si="47"/>
        <v>165.17550000000028</v>
      </c>
      <c r="S39" s="14">
        <f t="shared" si="47"/>
        <v>165.17550000000028</v>
      </c>
      <c r="T39" s="14">
        <f t="shared" si="47"/>
        <v>165.17550000000028</v>
      </c>
      <c r="U39" s="14">
        <f t="shared" si="47"/>
        <v>165.17550000000028</v>
      </c>
      <c r="V39" s="14">
        <f t="shared" si="47"/>
        <v>165.17550000000028</v>
      </c>
      <c r="W39" s="14">
        <f t="shared" si="47"/>
        <v>165.17550000000028</v>
      </c>
      <c r="X39" s="14">
        <f t="shared" si="47"/>
        <v>165.17550000000028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</row>
    <row r="40" spans="3:16366" ht="19" x14ac:dyDescent="0.25">
      <c r="C40" s="2" t="s">
        <v>59</v>
      </c>
      <c r="D40" s="14">
        <v>-74.3</v>
      </c>
      <c r="E40" s="14">
        <v>-65.7</v>
      </c>
      <c r="F40" s="14">
        <v>-63.6</v>
      </c>
      <c r="G40" s="14">
        <v>-24.6</v>
      </c>
      <c r="H40" s="14">
        <v>-33</v>
      </c>
      <c r="I40" s="14">
        <v>-139</v>
      </c>
      <c r="J40" s="14">
        <v>-177</v>
      </c>
      <c r="K40" s="14">
        <v>-89</v>
      </c>
      <c r="L40" s="14">
        <v>12</v>
      </c>
      <c r="M40" s="14">
        <v>-17</v>
      </c>
      <c r="N40" s="15">
        <f>N39*-0.22</f>
        <v>-57.769800000000032</v>
      </c>
      <c r="O40" s="14">
        <f t="shared" ref="O40:X40" si="48">O39*-0.22</f>
        <v>-36.33861000000006</v>
      </c>
      <c r="P40" s="14">
        <f t="shared" si="48"/>
        <v>-36.33861000000006</v>
      </c>
      <c r="Q40" s="14">
        <f t="shared" si="48"/>
        <v>-36.33861000000006</v>
      </c>
      <c r="R40" s="14">
        <f t="shared" si="48"/>
        <v>-36.33861000000006</v>
      </c>
      <c r="S40" s="14">
        <f t="shared" si="48"/>
        <v>-36.33861000000006</v>
      </c>
      <c r="T40" s="14">
        <f t="shared" si="48"/>
        <v>-36.33861000000006</v>
      </c>
      <c r="U40" s="14">
        <f t="shared" si="48"/>
        <v>-36.33861000000006</v>
      </c>
      <c r="V40" s="14">
        <f t="shared" si="48"/>
        <v>-36.33861000000006</v>
      </c>
      <c r="W40" s="14">
        <f t="shared" si="48"/>
        <v>-36.33861000000006</v>
      </c>
      <c r="X40" s="14">
        <f t="shared" si="48"/>
        <v>-36.33861000000006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</row>
    <row r="41" spans="3:16366" ht="19" x14ac:dyDescent="0.25">
      <c r="C41" s="1" t="s">
        <v>60</v>
      </c>
      <c r="D41" s="12">
        <f t="shared" ref="D41:X41" si="49">SUM(D39:D40)</f>
        <v>259.80000000000024</v>
      </c>
      <c r="E41" s="12">
        <f t="shared" si="49"/>
        <v>284.60000000000019</v>
      </c>
      <c r="F41" s="12">
        <f t="shared" si="49"/>
        <v>194.70000000000053</v>
      </c>
      <c r="G41" s="12">
        <f t="shared" si="49"/>
        <v>137.19999999999982</v>
      </c>
      <c r="H41" s="12">
        <f t="shared" si="49"/>
        <v>142</v>
      </c>
      <c r="I41" s="12">
        <f t="shared" si="49"/>
        <v>485</v>
      </c>
      <c r="J41" s="12">
        <f t="shared" si="49"/>
        <v>622</v>
      </c>
      <c r="K41" s="12">
        <f t="shared" si="49"/>
        <v>314</v>
      </c>
      <c r="L41" s="12">
        <f t="shared" si="49"/>
        <v>26</v>
      </c>
      <c r="M41" s="12">
        <f t="shared" si="49"/>
        <v>66</v>
      </c>
      <c r="N41" s="13">
        <f t="shared" si="49"/>
        <v>204.82020000000011</v>
      </c>
      <c r="O41" s="12">
        <f t="shared" si="49"/>
        <v>128.83689000000021</v>
      </c>
      <c r="P41" s="12">
        <f t="shared" si="49"/>
        <v>128.83689000000021</v>
      </c>
      <c r="Q41" s="12">
        <f t="shared" si="49"/>
        <v>128.83689000000021</v>
      </c>
      <c r="R41" s="12">
        <f t="shared" si="49"/>
        <v>128.83689000000021</v>
      </c>
      <c r="S41" s="12">
        <f t="shared" si="49"/>
        <v>128.83689000000021</v>
      </c>
      <c r="T41" s="12">
        <f t="shared" si="49"/>
        <v>128.83689000000021</v>
      </c>
      <c r="U41" s="12">
        <f t="shared" si="49"/>
        <v>128.83689000000021</v>
      </c>
      <c r="V41" s="12">
        <f t="shared" si="49"/>
        <v>128.83689000000021</v>
      </c>
      <c r="W41" s="12">
        <f t="shared" si="49"/>
        <v>128.83689000000021</v>
      </c>
      <c r="X41" s="12">
        <f t="shared" si="49"/>
        <v>128.83689000000021</v>
      </c>
      <c r="Y41" s="28">
        <f>X41*(1+$AA$22)</f>
        <v>127.5485211000002</v>
      </c>
      <c r="Z41" s="28">
        <f t="shared" ref="Z41:CK41" si="50">Y41*(1+$AA$22)</f>
        <v>126.2730358890002</v>
      </c>
      <c r="AA41" s="28">
        <f t="shared" si="50"/>
        <v>125.0103055301102</v>
      </c>
      <c r="AB41" s="28">
        <f t="shared" si="50"/>
        <v>123.76020247480911</v>
      </c>
      <c r="AC41" s="28">
        <f t="shared" si="50"/>
        <v>122.52260045006102</v>
      </c>
      <c r="AD41" s="28">
        <f t="shared" si="50"/>
        <v>121.29737444556041</v>
      </c>
      <c r="AE41" s="28">
        <f t="shared" si="50"/>
        <v>120.0844007011048</v>
      </c>
      <c r="AF41" s="28">
        <f t="shared" si="50"/>
        <v>118.88355669409376</v>
      </c>
      <c r="AG41" s="28">
        <f t="shared" si="50"/>
        <v>117.69472112715282</v>
      </c>
      <c r="AH41" s="28">
        <f t="shared" si="50"/>
        <v>116.51777391588129</v>
      </c>
      <c r="AI41" s="28">
        <f t="shared" si="50"/>
        <v>115.35259617672249</v>
      </c>
      <c r="AJ41" s="28">
        <f t="shared" si="50"/>
        <v>114.19907021495526</v>
      </c>
      <c r="AK41" s="28">
        <f t="shared" si="50"/>
        <v>113.0570795128057</v>
      </c>
      <c r="AL41" s="28">
        <f t="shared" si="50"/>
        <v>111.92650871767765</v>
      </c>
      <c r="AM41" s="28">
        <f t="shared" si="50"/>
        <v>110.80724363050088</v>
      </c>
      <c r="AN41" s="28">
        <f t="shared" si="50"/>
        <v>109.69917119419587</v>
      </c>
      <c r="AO41" s="28">
        <f t="shared" si="50"/>
        <v>108.60217948225392</v>
      </c>
      <c r="AP41" s="28">
        <f t="shared" si="50"/>
        <v>107.51615768743137</v>
      </c>
      <c r="AQ41" s="28">
        <f t="shared" si="50"/>
        <v>106.44099611055707</v>
      </c>
      <c r="AR41" s="28">
        <f t="shared" si="50"/>
        <v>105.3765861494515</v>
      </c>
      <c r="AS41" s="28">
        <f t="shared" si="50"/>
        <v>104.32282028795699</v>
      </c>
      <c r="AT41" s="28">
        <f t="shared" si="50"/>
        <v>103.27959208507741</v>
      </c>
      <c r="AU41" s="28">
        <f t="shared" si="50"/>
        <v>102.24679616422664</v>
      </c>
      <c r="AV41" s="28">
        <f t="shared" si="50"/>
        <v>101.22432820258437</v>
      </c>
      <c r="AW41" s="28">
        <f t="shared" si="50"/>
        <v>100.21208492055852</v>
      </c>
      <c r="AX41" s="28">
        <f t="shared" si="50"/>
        <v>99.209964071352942</v>
      </c>
      <c r="AY41" s="28">
        <f t="shared" si="50"/>
        <v>98.217864430639409</v>
      </c>
      <c r="AZ41" s="28">
        <f t="shared" si="50"/>
        <v>97.235685786333008</v>
      </c>
      <c r="BA41" s="28">
        <f t="shared" si="50"/>
        <v>96.263328928469676</v>
      </c>
      <c r="BB41" s="28">
        <f t="shared" si="50"/>
        <v>95.30069563918498</v>
      </c>
      <c r="BC41" s="28">
        <f t="shared" si="50"/>
        <v>94.347688682793134</v>
      </c>
      <c r="BD41" s="28">
        <f t="shared" si="50"/>
        <v>93.404211795965196</v>
      </c>
      <c r="BE41" s="28">
        <f t="shared" si="50"/>
        <v>92.470169678005547</v>
      </c>
      <c r="BF41" s="28">
        <f t="shared" si="50"/>
        <v>91.545467981225485</v>
      </c>
      <c r="BG41" s="28">
        <f t="shared" si="50"/>
        <v>90.630013301413229</v>
      </c>
      <c r="BH41" s="28">
        <f t="shared" si="50"/>
        <v>89.723713168399101</v>
      </c>
      <c r="BI41" s="28">
        <f t="shared" si="50"/>
        <v>88.826476036715107</v>
      </c>
      <c r="BJ41" s="28">
        <f t="shared" si="50"/>
        <v>87.938211276347957</v>
      </c>
      <c r="BK41" s="28">
        <f t="shared" si="50"/>
        <v>87.058829163584477</v>
      </c>
      <c r="BL41" s="28">
        <f t="shared" si="50"/>
        <v>86.188240871948636</v>
      </c>
      <c r="BM41" s="28">
        <f t="shared" si="50"/>
        <v>85.326358463229155</v>
      </c>
      <c r="BN41" s="28">
        <f t="shared" si="50"/>
        <v>84.473094878596868</v>
      </c>
      <c r="BO41" s="28">
        <f t="shared" si="50"/>
        <v>83.628363929810902</v>
      </c>
      <c r="BP41" s="28">
        <f t="shared" si="50"/>
        <v>82.792080290512786</v>
      </c>
      <c r="BQ41" s="28">
        <f t="shared" si="50"/>
        <v>81.96415948760766</v>
      </c>
      <c r="BR41" s="28">
        <f t="shared" si="50"/>
        <v>81.144517892731585</v>
      </c>
      <c r="BS41" s="28">
        <f t="shared" si="50"/>
        <v>80.33307271380427</v>
      </c>
      <c r="BT41" s="28">
        <f t="shared" si="50"/>
        <v>79.529741986666224</v>
      </c>
      <c r="BU41" s="28">
        <f t="shared" si="50"/>
        <v>78.734444566799567</v>
      </c>
      <c r="BV41" s="28">
        <f t="shared" si="50"/>
        <v>77.947100121131569</v>
      </c>
      <c r="BW41" s="28">
        <f t="shared" si="50"/>
        <v>77.16762911992025</v>
      </c>
      <c r="BX41" s="28">
        <f t="shared" si="50"/>
        <v>76.39595282872105</v>
      </c>
      <c r="BY41" s="28">
        <f t="shared" si="50"/>
        <v>75.631993300433834</v>
      </c>
      <c r="BZ41" s="28">
        <f t="shared" si="50"/>
        <v>74.875673367429499</v>
      </c>
      <c r="CA41" s="28">
        <f t="shared" si="50"/>
        <v>74.126916633755201</v>
      </c>
      <c r="CB41" s="28">
        <f t="shared" si="50"/>
        <v>73.385647467417641</v>
      </c>
      <c r="CC41" s="28">
        <f t="shared" si="50"/>
        <v>72.651790992743457</v>
      </c>
      <c r="CD41" s="28">
        <f t="shared" si="50"/>
        <v>71.92527308281602</v>
      </c>
      <c r="CE41" s="28">
        <f t="shared" si="50"/>
        <v>71.20602035198786</v>
      </c>
      <c r="CF41" s="28">
        <f t="shared" si="50"/>
        <v>70.493960148467977</v>
      </c>
      <c r="CG41" s="28">
        <f t="shared" si="50"/>
        <v>69.789020546983295</v>
      </c>
      <c r="CH41" s="28">
        <f t="shared" si="50"/>
        <v>69.091130341513463</v>
      </c>
      <c r="CI41" s="28">
        <f t="shared" si="50"/>
        <v>68.400219038098328</v>
      </c>
      <c r="CJ41" s="28">
        <f t="shared" si="50"/>
        <v>67.716216847717348</v>
      </c>
      <c r="CK41" s="28">
        <f t="shared" si="50"/>
        <v>67.039054679240181</v>
      </c>
      <c r="CL41" s="28">
        <f t="shared" ref="CL41:EW41" si="51">CK41*(1+$AA$22)</f>
        <v>66.368664132447776</v>
      </c>
      <c r="CM41" s="28">
        <f t="shared" si="51"/>
        <v>65.704977491123302</v>
      </c>
      <c r="CN41" s="28">
        <f t="shared" si="51"/>
        <v>65.047927716212072</v>
      </c>
      <c r="CO41" s="28">
        <f t="shared" si="51"/>
        <v>64.397448439049953</v>
      </c>
      <c r="CP41" s="28">
        <f t="shared" si="51"/>
        <v>63.753473954659455</v>
      </c>
      <c r="CQ41" s="28">
        <f t="shared" si="51"/>
        <v>63.11593921511286</v>
      </c>
      <c r="CR41" s="28">
        <f t="shared" si="51"/>
        <v>62.484779822961734</v>
      </c>
      <c r="CS41" s="28">
        <f t="shared" si="51"/>
        <v>61.859932024732117</v>
      </c>
      <c r="CT41" s="28">
        <f t="shared" si="51"/>
        <v>61.241332704484797</v>
      </c>
      <c r="CU41" s="28">
        <f t="shared" si="51"/>
        <v>60.628919377439949</v>
      </c>
      <c r="CV41" s="28">
        <f t="shared" si="51"/>
        <v>60.022630183665548</v>
      </c>
      <c r="CW41" s="28">
        <f t="shared" si="51"/>
        <v>59.422403881828892</v>
      </c>
      <c r="CX41" s="28">
        <f t="shared" si="51"/>
        <v>58.828179843010602</v>
      </c>
      <c r="CY41" s="28">
        <f t="shared" si="51"/>
        <v>58.239898044580492</v>
      </c>
      <c r="CZ41" s="28">
        <f t="shared" si="51"/>
        <v>57.65749906413469</v>
      </c>
      <c r="DA41" s="28">
        <f t="shared" si="51"/>
        <v>57.080924073493343</v>
      </c>
      <c r="DB41" s="28">
        <f t="shared" si="51"/>
        <v>56.510114832758411</v>
      </c>
      <c r="DC41" s="28">
        <f t="shared" si="51"/>
        <v>55.945013684430826</v>
      </c>
      <c r="DD41" s="28">
        <f t="shared" si="51"/>
        <v>55.385563547586514</v>
      </c>
      <c r="DE41" s="28">
        <f t="shared" si="51"/>
        <v>54.831707912110652</v>
      </c>
      <c r="DF41" s="28">
        <f t="shared" si="51"/>
        <v>54.283390832989546</v>
      </c>
      <c r="DG41" s="28">
        <f t="shared" si="51"/>
        <v>53.74055692465965</v>
      </c>
      <c r="DH41" s="28">
        <f t="shared" si="51"/>
        <v>53.203151355413056</v>
      </c>
      <c r="DI41" s="28">
        <f t="shared" si="51"/>
        <v>52.671119841858925</v>
      </c>
      <c r="DJ41" s="28">
        <f t="shared" si="51"/>
        <v>52.144408643440336</v>
      </c>
      <c r="DK41" s="28">
        <f t="shared" si="51"/>
        <v>51.622964557005929</v>
      </c>
      <c r="DL41" s="28">
        <f t="shared" si="51"/>
        <v>51.106734911435872</v>
      </c>
      <c r="DM41" s="28">
        <f t="shared" si="51"/>
        <v>50.595667562321516</v>
      </c>
      <c r="DN41" s="28">
        <f t="shared" si="51"/>
        <v>50.089710886698299</v>
      </c>
      <c r="DO41" s="28">
        <f t="shared" si="51"/>
        <v>49.588813777831312</v>
      </c>
      <c r="DP41" s="28">
        <f t="shared" si="51"/>
        <v>49.092925640052997</v>
      </c>
      <c r="DQ41" s="28">
        <f t="shared" si="51"/>
        <v>48.60199638365247</v>
      </c>
      <c r="DR41" s="28">
        <f t="shared" si="51"/>
        <v>48.115976419815944</v>
      </c>
      <c r="DS41" s="28">
        <f t="shared" si="51"/>
        <v>47.634816655617783</v>
      </c>
      <c r="DT41" s="28">
        <f t="shared" si="51"/>
        <v>47.158468489061605</v>
      </c>
      <c r="DU41" s="28">
        <f t="shared" si="51"/>
        <v>46.686883804170989</v>
      </c>
      <c r="DV41" s="28">
        <f t="shared" si="51"/>
        <v>46.220014966129277</v>
      </c>
      <c r="DW41" s="28">
        <f t="shared" si="51"/>
        <v>45.757814816467985</v>
      </c>
      <c r="DX41" s="28">
        <f t="shared" si="51"/>
        <v>45.300236668303306</v>
      </c>
      <c r="DY41" s="28">
        <f t="shared" si="51"/>
        <v>44.847234301620276</v>
      </c>
      <c r="DZ41" s="28">
        <f t="shared" si="51"/>
        <v>44.398761958604069</v>
      </c>
      <c r="EA41" s="28">
        <f t="shared" si="51"/>
        <v>43.95477433901803</v>
      </c>
      <c r="EB41" s="28">
        <f t="shared" si="51"/>
        <v>43.515226595627851</v>
      </c>
      <c r="EC41" s="28">
        <f t="shared" si="51"/>
        <v>43.080074329671575</v>
      </c>
      <c r="ED41" s="28">
        <f t="shared" si="51"/>
        <v>42.649273586374861</v>
      </c>
      <c r="EE41" s="28">
        <f t="shared" si="51"/>
        <v>42.222780850511114</v>
      </c>
      <c r="EF41" s="28">
        <f t="shared" si="51"/>
        <v>41.800553042006001</v>
      </c>
      <c r="EG41" s="28">
        <f t="shared" si="51"/>
        <v>41.38254751158594</v>
      </c>
      <c r="EH41" s="28">
        <f t="shared" si="51"/>
        <v>40.968722036470083</v>
      </c>
      <c r="EI41" s="28">
        <f t="shared" si="51"/>
        <v>40.559034816105381</v>
      </c>
      <c r="EJ41" s="28">
        <f t="shared" si="51"/>
        <v>40.153444467944325</v>
      </c>
      <c r="EK41" s="28">
        <f t="shared" si="51"/>
        <v>39.751910023264884</v>
      </c>
      <c r="EL41" s="28">
        <f t="shared" si="51"/>
        <v>39.354390923032234</v>
      </c>
      <c r="EM41" s="28">
        <f t="shared" si="51"/>
        <v>38.96084701380191</v>
      </c>
      <c r="EN41" s="28">
        <f t="shared" si="51"/>
        <v>38.571238543663888</v>
      </c>
      <c r="EO41" s="28">
        <f t="shared" si="51"/>
        <v>38.185526158227248</v>
      </c>
      <c r="EP41" s="28">
        <f t="shared" si="51"/>
        <v>37.803670896644974</v>
      </c>
      <c r="EQ41" s="28">
        <f t="shared" si="51"/>
        <v>37.425634187678526</v>
      </c>
      <c r="ER41" s="28">
        <f t="shared" si="51"/>
        <v>37.051377845801738</v>
      </c>
      <c r="ES41" s="28">
        <f t="shared" si="51"/>
        <v>36.68086406734372</v>
      </c>
      <c r="ET41" s="28">
        <f t="shared" si="51"/>
        <v>36.314055426670279</v>
      </c>
      <c r="EU41" s="28">
        <f t="shared" si="51"/>
        <v>35.95091487240358</v>
      </c>
      <c r="EV41" s="28">
        <f t="shared" si="51"/>
        <v>35.591405723679543</v>
      </c>
      <c r="EW41" s="28">
        <f t="shared" si="51"/>
        <v>35.235491666442748</v>
      </c>
      <c r="EX41" s="28">
        <f t="shared" ref="EX41:FI41" si="52">EW41*(1+$AA$22)</f>
        <v>34.883136749778323</v>
      </c>
      <c r="EY41" s="28">
        <f t="shared" si="52"/>
        <v>34.534305382280543</v>
      </c>
      <c r="EZ41" s="28">
        <f t="shared" si="52"/>
        <v>34.188962328457734</v>
      </c>
      <c r="FA41" s="28">
        <f t="shared" si="52"/>
        <v>33.847072705173154</v>
      </c>
      <c r="FB41" s="28">
        <f t="shared" si="52"/>
        <v>33.508601978121419</v>
      </c>
      <c r="FC41" s="28">
        <f t="shared" si="52"/>
        <v>33.173515958340204</v>
      </c>
      <c r="FD41" s="28">
        <f t="shared" si="52"/>
        <v>32.841780798756801</v>
      </c>
      <c r="FE41" s="28">
        <f t="shared" si="52"/>
        <v>32.513362990769231</v>
      </c>
      <c r="FF41" s="28">
        <f t="shared" si="52"/>
        <v>32.188229360861541</v>
      </c>
      <c r="FG41" s="28">
        <f t="shared" si="52"/>
        <v>31.866347067252924</v>
      </c>
      <c r="FH41" s="28">
        <f t="shared" si="52"/>
        <v>31.547683596580395</v>
      </c>
      <c r="FI41" s="28">
        <f t="shared" si="52"/>
        <v>31.232206760614591</v>
      </c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</row>
    <row r="42" spans="3:16366" ht="19" x14ac:dyDescent="0.25">
      <c r="C42" s="2" t="s">
        <v>61</v>
      </c>
      <c r="D42" s="9">
        <v>61</v>
      </c>
      <c r="E42" s="9">
        <v>61</v>
      </c>
      <c r="F42" s="9">
        <v>61</v>
      </c>
      <c r="G42" s="9">
        <v>61</v>
      </c>
      <c r="H42" s="9">
        <v>58.625</v>
      </c>
      <c r="I42" s="9">
        <v>58.625</v>
      </c>
      <c r="J42" s="9">
        <v>58.625</v>
      </c>
      <c r="K42" s="9">
        <v>58.625</v>
      </c>
      <c r="L42" s="9">
        <v>58.625</v>
      </c>
      <c r="M42" s="9">
        <v>58.625</v>
      </c>
      <c r="N42" s="8">
        <v>58.625</v>
      </c>
      <c r="O42" s="9">
        <v>58.625</v>
      </c>
      <c r="P42" s="9">
        <v>58.625</v>
      </c>
      <c r="Q42" s="9">
        <v>58.625</v>
      </c>
      <c r="R42" s="9">
        <v>58.625</v>
      </c>
      <c r="S42" s="9">
        <v>58.625</v>
      </c>
      <c r="T42" s="9">
        <v>58.625</v>
      </c>
      <c r="U42" s="9">
        <v>58.625</v>
      </c>
      <c r="V42" s="9">
        <v>58.625</v>
      </c>
      <c r="W42" s="9">
        <v>58.625</v>
      </c>
      <c r="X42" s="9">
        <v>58.625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</row>
    <row r="43" spans="3:16366" ht="19" x14ac:dyDescent="0.25">
      <c r="C43" s="2" t="s">
        <v>62</v>
      </c>
      <c r="D43" s="19">
        <f t="shared" ref="D43:X43" si="53">D41/D42</f>
        <v>4.2590163934426268</v>
      </c>
      <c r="E43" s="19">
        <f t="shared" si="53"/>
        <v>4.6655737704918065</v>
      </c>
      <c r="F43" s="19">
        <f t="shared" si="53"/>
        <v>3.1918032786885333</v>
      </c>
      <c r="G43" s="19">
        <f t="shared" si="53"/>
        <v>2.2491803278688494</v>
      </c>
      <c r="H43" s="19">
        <f t="shared" si="53"/>
        <v>2.4221748400852881</v>
      </c>
      <c r="I43" s="19">
        <f t="shared" si="53"/>
        <v>8.272921108742004</v>
      </c>
      <c r="J43" s="19">
        <f t="shared" si="53"/>
        <v>10.609808102345415</v>
      </c>
      <c r="K43" s="19">
        <f t="shared" si="53"/>
        <v>5.3560767590618337</v>
      </c>
      <c r="L43" s="19">
        <f t="shared" si="53"/>
        <v>0.44349680170575695</v>
      </c>
      <c r="M43" s="19">
        <f t="shared" si="53"/>
        <v>1.1257995735607675</v>
      </c>
      <c r="N43" s="24">
        <f t="shared" si="53"/>
        <v>3.4937347547974431</v>
      </c>
      <c r="O43" s="19">
        <f t="shared" si="53"/>
        <v>2.1976441791044814</v>
      </c>
      <c r="P43" s="19">
        <f t="shared" si="53"/>
        <v>2.1976441791044814</v>
      </c>
      <c r="Q43" s="19">
        <f t="shared" si="53"/>
        <v>2.1976441791044814</v>
      </c>
      <c r="R43" s="19">
        <f t="shared" si="53"/>
        <v>2.1976441791044814</v>
      </c>
      <c r="S43" s="19">
        <f t="shared" si="53"/>
        <v>2.1976441791044814</v>
      </c>
      <c r="T43" s="19">
        <f t="shared" si="53"/>
        <v>2.1976441791044814</v>
      </c>
      <c r="U43" s="19">
        <f t="shared" si="53"/>
        <v>2.1976441791044814</v>
      </c>
      <c r="V43" s="19">
        <f t="shared" si="53"/>
        <v>2.1976441791044814</v>
      </c>
      <c r="W43" s="19">
        <f t="shared" si="53"/>
        <v>2.1976441791044814</v>
      </c>
      <c r="X43" s="19">
        <f t="shared" si="53"/>
        <v>2.1976441791044814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</row>
    <row r="44" spans="3:16366" ht="19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4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</row>
    <row r="45" spans="3:16366" ht="19" x14ac:dyDescent="0.25">
      <c r="C45" s="1" t="s">
        <v>29</v>
      </c>
      <c r="D45" s="2"/>
      <c r="E45" s="18">
        <f t="shared" ref="E45" si="54">(E29-D29)/D29</f>
        <v>0.29144430223853557</v>
      </c>
      <c r="F45" s="18">
        <f t="shared" ref="F45" si="55">(F29-E29)/E29</f>
        <v>2.3934181002244169E-3</v>
      </c>
      <c r="G45" s="18">
        <f t="shared" ref="G45" si="56">(G29-F29)/F29</f>
        <v>-4.4359050887927208E-2</v>
      </c>
      <c r="H45" s="18">
        <f t="shared" ref="H45" si="57">(H29-G29)/G29</f>
        <v>3.2012492680070274E-2</v>
      </c>
      <c r="I45" s="18">
        <f>(I29-H29)/H29</f>
        <v>0.29128049933799888</v>
      </c>
      <c r="J45" s="18">
        <f t="shared" ref="J45" si="58">(J29-I29)/I29</f>
        <v>0.12362677603632635</v>
      </c>
      <c r="K45" s="18">
        <f t="shared" ref="K45" si="59">(K29-J29)/J29</f>
        <v>-4.8624690392386913E-2</v>
      </c>
      <c r="L45" s="18">
        <f t="shared" ref="L45" si="60">(L29-K29)/K29</f>
        <v>-0.15702932310221979</v>
      </c>
      <c r="M45" s="18">
        <f>(M29-L29)/L29</f>
        <v>-2.2106631989596878E-2</v>
      </c>
      <c r="N45" s="21">
        <f t="shared" ref="N45" si="61">(N29-M29)/M29</f>
        <v>5.0000000000000031E-2</v>
      </c>
      <c r="O45" s="18">
        <f t="shared" ref="O45" si="62">(O29-N29)/N29</f>
        <v>0</v>
      </c>
      <c r="P45" s="18">
        <f t="shared" ref="P45" si="63">(P29-O29)/O29</f>
        <v>0</v>
      </c>
      <c r="Q45" s="18">
        <f t="shared" ref="Q45" si="64">(Q29-P29)/P29</f>
        <v>0</v>
      </c>
      <c r="R45" s="18">
        <f t="shared" ref="R45" si="65">(R29-Q29)/Q29</f>
        <v>0</v>
      </c>
      <c r="S45" s="18">
        <f t="shared" ref="S45" si="66">(S29-R29)/R29</f>
        <v>0</v>
      </c>
      <c r="T45" s="18">
        <f t="shared" ref="T45" si="67">(T29-S29)/S29</f>
        <v>0</v>
      </c>
      <c r="U45" s="18">
        <f t="shared" ref="U45" si="68">(U29-T29)/T29</f>
        <v>0</v>
      </c>
      <c r="V45" s="18">
        <f t="shared" ref="V45" si="69">(V29-U29)/U29</f>
        <v>0</v>
      </c>
      <c r="W45" s="18">
        <f t="shared" ref="W45" si="70">(W29-V29)/V29</f>
        <v>0</v>
      </c>
      <c r="X45" s="18">
        <f t="shared" ref="X45" si="71">(X29-W29)/W29</f>
        <v>0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</row>
    <row r="46" spans="3:16366" ht="19" x14ac:dyDescent="0.25">
      <c r="C46" s="1" t="s">
        <v>47</v>
      </c>
      <c r="D46" s="2"/>
      <c r="E46" s="2"/>
      <c r="F46" s="2"/>
      <c r="G46" s="2"/>
      <c r="H46" s="18"/>
      <c r="I46" s="18"/>
      <c r="J46" s="18"/>
      <c r="K46" s="18"/>
      <c r="L46" s="18"/>
      <c r="M46" s="18"/>
      <c r="N46" s="21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2"/>
      <c r="Z46" s="2" t="s">
        <v>101</v>
      </c>
      <c r="AA46" s="26">
        <v>0.08</v>
      </c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</row>
    <row r="47" spans="3:16366" ht="19" x14ac:dyDescent="0.25">
      <c r="C47" s="1" t="s">
        <v>100</v>
      </c>
      <c r="D47" s="2"/>
      <c r="E47" s="18">
        <f t="shared" ref="E47" si="72">(E36-D36)/D36</f>
        <v>0.30104478395547846</v>
      </c>
      <c r="F47" s="18">
        <f t="shared" ref="F47" si="73">(F36-E36)/E36</f>
        <v>2.6774545014325454E-2</v>
      </c>
      <c r="G47" s="18">
        <f t="shared" ref="G47" si="74">(G36-F36)/F36</f>
        <v>-3.0183340211047471E-2</v>
      </c>
      <c r="H47" s="18">
        <f t="shared" ref="H47" si="75">(H36-G36)/G36</f>
        <v>2.4659088606568964E-2</v>
      </c>
      <c r="I47" s="18">
        <f>(I36-H36)/H36</f>
        <v>0.21831125173027488</v>
      </c>
      <c r="J47" s="18">
        <f t="shared" ref="J47" si="76">(J36-I36)/I36</f>
        <v>0.10696315533192663</v>
      </c>
      <c r="K47" s="18">
        <f t="shared" ref="K47" si="77">(K36-J36)/J36</f>
        <v>3.5190615835777126E-3</v>
      </c>
      <c r="L47" s="18">
        <f t="shared" ref="L47" si="78">(L36-K36)/K36</f>
        <v>-0.11908240794856809</v>
      </c>
      <c r="M47" s="18">
        <f>(M36-L36)/L36</f>
        <v>-3.1514347321280479E-2</v>
      </c>
      <c r="N47" s="21">
        <f t="shared" ref="N47" si="79">(N36-M36)/M36</f>
        <v>3.6857338585374211E-2</v>
      </c>
      <c r="O47" s="18">
        <f t="shared" ref="O47" si="80">(O36-N36)/N36</f>
        <v>1.6090373475647502E-2</v>
      </c>
      <c r="P47" s="18">
        <f t="shared" ref="P47" si="81">(P36-O36)/O36</f>
        <v>0</v>
      </c>
      <c r="Q47" s="18">
        <f t="shared" ref="Q47" si="82">(Q36-P36)/P36</f>
        <v>0</v>
      </c>
      <c r="R47" s="18">
        <f t="shared" ref="R47" si="83">(R36-Q36)/Q36</f>
        <v>0</v>
      </c>
      <c r="S47" s="18">
        <f t="shared" ref="S47" si="84">(S36-R36)/R36</f>
        <v>0</v>
      </c>
      <c r="T47" s="18">
        <f t="shared" ref="T47" si="85">(T36-S36)/S36</f>
        <v>0</v>
      </c>
      <c r="U47" s="18">
        <f t="shared" ref="U47" si="86">(U36-T36)/T36</f>
        <v>0</v>
      </c>
      <c r="V47" s="18">
        <f t="shared" ref="V47" si="87">(V36-U36)/U36</f>
        <v>0</v>
      </c>
      <c r="W47" s="18">
        <f t="shared" ref="W47" si="88">(W36-V36)/V36</f>
        <v>0</v>
      </c>
      <c r="X47" s="18">
        <f t="shared" ref="X47" si="89">(X36-W36)/W36</f>
        <v>0</v>
      </c>
      <c r="Y47" s="2"/>
      <c r="Z47" s="2" t="s">
        <v>102</v>
      </c>
      <c r="AA47" s="26">
        <v>-0.01</v>
      </c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</row>
    <row r="48" spans="3:16366" ht="19" x14ac:dyDescent="0.25">
      <c r="C48" s="2" t="s">
        <v>63</v>
      </c>
      <c r="D48" s="10">
        <f t="shared" ref="D48:X48" si="90">D31/D29</f>
        <v>0.30735794837120572</v>
      </c>
      <c r="E48" s="10">
        <f t="shared" si="90"/>
        <v>0.32247569184741959</v>
      </c>
      <c r="F48" s="10">
        <f t="shared" si="90"/>
        <v>0.31510222354872414</v>
      </c>
      <c r="G48" s="10">
        <f t="shared" si="90"/>
        <v>0.31009174311926602</v>
      </c>
      <c r="H48" s="10">
        <f t="shared" si="90"/>
        <v>0.32154340836012862</v>
      </c>
      <c r="I48" s="10">
        <f t="shared" si="90"/>
        <v>0.3285484107221327</v>
      </c>
      <c r="J48" s="10">
        <f t="shared" si="90"/>
        <v>0.34324077695215749</v>
      </c>
      <c r="K48" s="10">
        <f t="shared" si="90"/>
        <v>0.34242258152918609</v>
      </c>
      <c r="L48" s="10">
        <f t="shared" si="90"/>
        <v>0.33858907672301691</v>
      </c>
      <c r="M48" s="10">
        <f t="shared" si="90"/>
        <v>0.35006648936170215</v>
      </c>
      <c r="N48" s="22">
        <f t="shared" si="90"/>
        <v>0.35000000000000003</v>
      </c>
      <c r="O48" s="10">
        <f t="shared" si="90"/>
        <v>0.35000000000000003</v>
      </c>
      <c r="P48" s="10">
        <f t="shared" si="90"/>
        <v>0.35000000000000003</v>
      </c>
      <c r="Q48" s="10">
        <f t="shared" si="90"/>
        <v>0.35000000000000003</v>
      </c>
      <c r="R48" s="10">
        <f t="shared" si="90"/>
        <v>0.35000000000000003</v>
      </c>
      <c r="S48" s="10">
        <f t="shared" si="90"/>
        <v>0.35000000000000003</v>
      </c>
      <c r="T48" s="10">
        <f t="shared" si="90"/>
        <v>0.35000000000000003</v>
      </c>
      <c r="U48" s="10">
        <f t="shared" si="90"/>
        <v>0.35000000000000003</v>
      </c>
      <c r="V48" s="10">
        <f t="shared" si="90"/>
        <v>0.35000000000000003</v>
      </c>
      <c r="W48" s="10">
        <f t="shared" si="90"/>
        <v>0.35000000000000003</v>
      </c>
      <c r="X48" s="10">
        <f t="shared" si="90"/>
        <v>0.35000000000000003</v>
      </c>
      <c r="Y48" s="2"/>
      <c r="Z48" s="25" t="s">
        <v>103</v>
      </c>
      <c r="AA48" s="30">
        <f>NPV(AA46,N41:FI41)</f>
        <v>1597.9292861515373</v>
      </c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</row>
    <row r="49" spans="2:16368" ht="19" x14ac:dyDescent="0.25">
      <c r="C49" s="2" t="s">
        <v>30</v>
      </c>
      <c r="D49" s="10">
        <f t="shared" ref="D49:X49" si="91">D37/D29</f>
        <v>8.009949047354574E-2</v>
      </c>
      <c r="E49" s="10">
        <f t="shared" si="91"/>
        <v>7.3261032161555759E-2</v>
      </c>
      <c r="F49" s="10">
        <f t="shared" si="91"/>
        <v>5.0720041784808337E-2</v>
      </c>
      <c r="G49" s="10">
        <f t="shared" si="91"/>
        <v>3.6638688268592588E-2</v>
      </c>
      <c r="H49" s="10">
        <f t="shared" si="91"/>
        <v>4.3502931719311522E-2</v>
      </c>
      <c r="I49" s="10">
        <f t="shared" si="91"/>
        <v>9.7553830379376011E-2</v>
      </c>
      <c r="J49" s="10">
        <f t="shared" si="91"/>
        <v>0.11093729631078086</v>
      </c>
      <c r="K49" s="10">
        <f t="shared" si="91"/>
        <v>6.2208824335434364E-2</v>
      </c>
      <c r="L49" s="10">
        <f t="shared" si="91"/>
        <v>1.9993498049414825E-2</v>
      </c>
      <c r="M49" s="10">
        <f t="shared" si="91"/>
        <v>2.9421542553191491E-2</v>
      </c>
      <c r="N49" s="22">
        <f t="shared" si="91"/>
        <v>4.1570098784194549E-2</v>
      </c>
      <c r="O49" s="10">
        <f t="shared" si="91"/>
        <v>2.6148603723404301E-2</v>
      </c>
      <c r="P49" s="10">
        <f t="shared" si="91"/>
        <v>2.6148603723404301E-2</v>
      </c>
      <c r="Q49" s="10">
        <f t="shared" si="91"/>
        <v>2.6148603723404301E-2</v>
      </c>
      <c r="R49" s="10">
        <f t="shared" si="91"/>
        <v>2.6148603723404301E-2</v>
      </c>
      <c r="S49" s="10">
        <f t="shared" si="91"/>
        <v>2.6148603723404301E-2</v>
      </c>
      <c r="T49" s="10">
        <f t="shared" si="91"/>
        <v>2.6148603723404301E-2</v>
      </c>
      <c r="U49" s="10">
        <f t="shared" si="91"/>
        <v>2.6148603723404301E-2</v>
      </c>
      <c r="V49" s="10">
        <f t="shared" si="91"/>
        <v>2.6148603723404301E-2</v>
      </c>
      <c r="W49" s="10">
        <f t="shared" si="91"/>
        <v>2.6148603723404301E-2</v>
      </c>
      <c r="X49" s="10">
        <f t="shared" si="91"/>
        <v>2.6148603723404301E-2</v>
      </c>
      <c r="Y49" s="2"/>
      <c r="Z49" s="2" t="s">
        <v>2</v>
      </c>
      <c r="AA49" s="27">
        <v>58.625</v>
      </c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</row>
    <row r="50" spans="2:16368" ht="19" x14ac:dyDescent="0.25">
      <c r="C50" s="2" t="s">
        <v>110</v>
      </c>
      <c r="D50" s="20">
        <v>0.23699999999999999</v>
      </c>
      <c r="E50" s="20">
        <v>0.23300000000000001</v>
      </c>
      <c r="F50" s="20">
        <v>0.14599999999999999</v>
      </c>
      <c r="G50" s="20">
        <v>0.10199999999999999</v>
      </c>
      <c r="H50" s="10">
        <v>0.1</v>
      </c>
      <c r="I50" s="10">
        <v>0.27900000000000003</v>
      </c>
      <c r="J50" s="10">
        <v>0.29399999999999998</v>
      </c>
      <c r="K50" s="10">
        <v>0.13600000000000001</v>
      </c>
      <c r="L50" s="10">
        <v>1.0999999999999999E-2</v>
      </c>
      <c r="M50" s="10">
        <v>2.8000000000000001E-2</v>
      </c>
      <c r="N50" s="22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2"/>
      <c r="Z50" s="2" t="s">
        <v>104</v>
      </c>
      <c r="AA50" s="9">
        <f>AA48/AA49</f>
        <v>27.256789529237309</v>
      </c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</row>
    <row r="51" spans="2:16368" s="35" customFormat="1" ht="19" x14ac:dyDescent="0.25">
      <c r="B51" s="40"/>
      <c r="D51" s="25"/>
      <c r="E51" s="25"/>
      <c r="F51" s="25"/>
      <c r="G51" s="36"/>
      <c r="H51" s="36"/>
      <c r="I51" s="36"/>
      <c r="J51" s="36"/>
      <c r="K51" s="36"/>
      <c r="L51" s="36"/>
      <c r="M51" s="36"/>
      <c r="N51" s="41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7" t="s">
        <v>105</v>
      </c>
      <c r="AA51" s="38">
        <f>(AA50-Modell!$B$4)/Modell!$B$4</f>
        <v>-0.42191326555170072</v>
      </c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  <c r="CF51" s="25"/>
      <c r="CG51" s="25"/>
      <c r="CH51" s="25"/>
      <c r="CI51" s="25"/>
      <c r="CJ51" s="25"/>
      <c r="CK51" s="25"/>
      <c r="CL51" s="25"/>
      <c r="CM51" s="25"/>
      <c r="CN51" s="25"/>
      <c r="CO51" s="25"/>
      <c r="CP51" s="25"/>
      <c r="CQ51" s="25"/>
      <c r="CR51" s="25"/>
      <c r="CS51" s="25"/>
      <c r="CT51" s="25"/>
      <c r="CU51" s="25"/>
      <c r="CV51" s="25"/>
      <c r="CW51" s="25"/>
      <c r="CX51" s="25"/>
      <c r="CY51" s="25"/>
      <c r="CZ51" s="25"/>
      <c r="DA51" s="25"/>
      <c r="DB51" s="25"/>
      <c r="DC51" s="25"/>
      <c r="DD51" s="25"/>
      <c r="DE51" s="25"/>
      <c r="DF51" s="25"/>
      <c r="DG51" s="25"/>
      <c r="DH51" s="25"/>
      <c r="DI51" s="25"/>
      <c r="DJ51" s="25"/>
      <c r="DK51" s="25"/>
      <c r="DL51" s="25"/>
      <c r="DM51" s="25"/>
      <c r="DN51" s="25"/>
      <c r="DO51" s="25"/>
      <c r="DP51" s="25"/>
      <c r="DQ51" s="25"/>
      <c r="DR51" s="25"/>
      <c r="DS51" s="25"/>
      <c r="DT51" s="25"/>
      <c r="DU51" s="25"/>
      <c r="DV51" s="25"/>
      <c r="DW51" s="25"/>
      <c r="DX51" s="25"/>
      <c r="DY51" s="25"/>
      <c r="DZ51" s="25"/>
      <c r="EA51" s="25"/>
      <c r="EB51" s="25"/>
      <c r="EC51" s="25"/>
      <c r="ED51" s="25"/>
      <c r="EE51" s="25"/>
      <c r="EF51" s="25"/>
      <c r="EG51" s="25"/>
      <c r="EH51" s="25"/>
      <c r="EI51" s="25"/>
      <c r="EJ51" s="25"/>
      <c r="EK51" s="25"/>
      <c r="EL51" s="25"/>
      <c r="EM51" s="25"/>
      <c r="EN51" s="25"/>
      <c r="EO51" s="25"/>
      <c r="EP51" s="25"/>
      <c r="EQ51" s="25"/>
      <c r="ER51" s="25"/>
      <c r="ES51" s="25"/>
      <c r="ET51" s="25"/>
      <c r="EU51" s="25"/>
      <c r="EV51" s="25"/>
      <c r="EW51" s="25"/>
      <c r="EX51" s="25"/>
      <c r="EY51" s="25"/>
      <c r="EZ51" s="25"/>
      <c r="FA51" s="25"/>
      <c r="FB51" s="25"/>
      <c r="FC51" s="25"/>
      <c r="FD51" s="25"/>
      <c r="FE51" s="25"/>
      <c r="FF51" s="25"/>
      <c r="FG51" s="25"/>
      <c r="FH51" s="25"/>
      <c r="FI51" s="25"/>
      <c r="FJ51" s="25"/>
      <c r="FK51" s="25"/>
      <c r="FL51" s="25"/>
      <c r="FM51" s="25"/>
      <c r="FN51" s="25"/>
      <c r="FO51" s="25"/>
      <c r="FP51" s="25"/>
      <c r="FQ51" s="25"/>
      <c r="FR51" s="25"/>
      <c r="FS51" s="25"/>
      <c r="FT51" s="25"/>
      <c r="FU51" s="25"/>
      <c r="FV51" s="25"/>
      <c r="FW51" s="25"/>
      <c r="FX51" s="25"/>
      <c r="FY51" s="25"/>
      <c r="FZ51" s="25"/>
      <c r="GA51" s="25"/>
      <c r="GB51" s="25"/>
      <c r="GC51" s="25"/>
      <c r="GD51" s="25"/>
      <c r="GE51" s="25"/>
      <c r="GF51" s="25"/>
      <c r="GG51" s="25"/>
      <c r="GH51" s="25"/>
      <c r="GI51" s="25"/>
      <c r="GJ51" s="25"/>
      <c r="GK51" s="25"/>
      <c r="GL51" s="25"/>
      <c r="GM51" s="25"/>
      <c r="GN51" s="25"/>
      <c r="GO51" s="25"/>
      <c r="GP51" s="25"/>
      <c r="GQ51" s="25"/>
      <c r="GR51" s="25"/>
      <c r="GS51" s="25"/>
      <c r="GT51" s="25"/>
      <c r="GU51" s="25"/>
      <c r="GV51" s="25"/>
      <c r="GW51" s="25"/>
      <c r="GX51" s="25"/>
      <c r="GY51" s="25"/>
      <c r="GZ51" s="25"/>
      <c r="HA51" s="25"/>
      <c r="HB51" s="25"/>
      <c r="HC51" s="25"/>
      <c r="HD51" s="25"/>
      <c r="HE51" s="25"/>
      <c r="HF51" s="25"/>
      <c r="HG51" s="25"/>
      <c r="HH51" s="25"/>
      <c r="HI51" s="25"/>
      <c r="HJ51" s="25"/>
      <c r="HK51" s="25"/>
      <c r="HL51" s="25"/>
      <c r="HM51" s="25"/>
      <c r="HN51" s="25"/>
      <c r="HO51" s="25"/>
      <c r="HP51" s="25"/>
      <c r="HQ51" s="25"/>
      <c r="HR51" s="25"/>
      <c r="HS51" s="25"/>
      <c r="HT51" s="25"/>
      <c r="HU51" s="25"/>
      <c r="HV51" s="25"/>
      <c r="HW51" s="25"/>
      <c r="HX51" s="25"/>
      <c r="HY51" s="25"/>
      <c r="HZ51" s="25"/>
      <c r="IA51" s="25"/>
      <c r="IB51" s="25"/>
      <c r="IC51" s="25"/>
      <c r="ID51" s="25"/>
      <c r="IE51" s="25"/>
      <c r="IF51" s="25"/>
      <c r="IG51" s="25"/>
      <c r="IH51" s="25"/>
      <c r="II51" s="25"/>
      <c r="IJ51" s="25"/>
      <c r="IK51" s="25"/>
      <c r="IL51" s="25"/>
      <c r="IM51" s="25"/>
      <c r="IN51" s="25"/>
      <c r="IO51" s="25"/>
      <c r="IP51" s="25"/>
      <c r="IQ51" s="25"/>
      <c r="IR51" s="25"/>
      <c r="IS51" s="25"/>
      <c r="IT51" s="25"/>
      <c r="IU51" s="25"/>
      <c r="IV51" s="25"/>
      <c r="IW51" s="25"/>
      <c r="IX51" s="25"/>
      <c r="IY51" s="25"/>
      <c r="IZ51" s="25"/>
      <c r="JA51" s="25"/>
      <c r="JB51" s="25"/>
      <c r="JC51" s="25"/>
      <c r="JD51" s="25"/>
      <c r="JE51" s="25"/>
      <c r="JF51" s="25"/>
      <c r="JG51" s="25"/>
      <c r="JH51" s="25"/>
      <c r="JI51" s="25"/>
      <c r="JJ51" s="25"/>
      <c r="JK51" s="25"/>
      <c r="JL51" s="25"/>
      <c r="JM51" s="25"/>
      <c r="JN51" s="25"/>
      <c r="JO51" s="25"/>
      <c r="JP51" s="25"/>
      <c r="JQ51" s="25"/>
      <c r="JR51" s="25"/>
      <c r="JS51" s="25"/>
      <c r="JT51" s="25"/>
      <c r="JU51" s="25"/>
      <c r="JV51" s="25"/>
      <c r="JW51" s="25"/>
      <c r="JX51" s="25"/>
      <c r="JY51" s="25"/>
      <c r="JZ51" s="25"/>
      <c r="KA51" s="25"/>
      <c r="KB51" s="25"/>
      <c r="KC51" s="25"/>
      <c r="KD51" s="25"/>
      <c r="KE51" s="25"/>
      <c r="KF51" s="25"/>
      <c r="KG51" s="25"/>
      <c r="KH51" s="25"/>
      <c r="KI51" s="25"/>
      <c r="KJ51" s="25"/>
      <c r="KK51" s="25"/>
      <c r="KL51" s="25"/>
      <c r="KM51" s="25"/>
      <c r="KN51" s="25"/>
      <c r="KO51" s="25"/>
      <c r="KP51" s="25"/>
      <c r="KQ51" s="25"/>
      <c r="KR51" s="25"/>
      <c r="KS51" s="25"/>
      <c r="KT51" s="25"/>
      <c r="KU51" s="25"/>
      <c r="KV51" s="25"/>
      <c r="KW51" s="25"/>
      <c r="KX51" s="25"/>
      <c r="KY51" s="25"/>
      <c r="KZ51" s="25"/>
      <c r="LA51" s="25"/>
      <c r="LB51" s="25"/>
      <c r="LC51" s="25"/>
      <c r="LD51" s="25"/>
      <c r="LE51" s="25"/>
      <c r="LF51" s="25"/>
      <c r="LG51" s="25"/>
      <c r="LH51" s="25"/>
      <c r="LI51" s="25"/>
      <c r="LJ51" s="25"/>
      <c r="LK51" s="25"/>
      <c r="LL51" s="25"/>
      <c r="LM51" s="25"/>
      <c r="LN51" s="25"/>
      <c r="LO51" s="25"/>
      <c r="LP51" s="25"/>
      <c r="LQ51" s="25"/>
      <c r="LR51" s="25"/>
      <c r="LS51" s="25"/>
      <c r="LT51" s="25"/>
      <c r="LU51" s="25"/>
      <c r="LV51" s="25"/>
      <c r="LW51" s="25"/>
      <c r="LX51" s="25"/>
      <c r="LY51" s="25"/>
      <c r="LZ51" s="25"/>
      <c r="MA51" s="25"/>
      <c r="MB51" s="25"/>
      <c r="MC51" s="25"/>
      <c r="MD51" s="25"/>
      <c r="ME51" s="25"/>
      <c r="MF51" s="25"/>
      <c r="MG51" s="25"/>
      <c r="MH51" s="25"/>
      <c r="MI51" s="25"/>
      <c r="MJ51" s="25"/>
      <c r="MK51" s="25"/>
      <c r="ML51" s="25"/>
      <c r="MM51" s="25"/>
      <c r="MN51" s="25"/>
      <c r="MO51" s="25"/>
      <c r="MP51" s="25"/>
      <c r="MQ51" s="25"/>
      <c r="MR51" s="25"/>
      <c r="MS51" s="25"/>
      <c r="MT51" s="25"/>
      <c r="MU51" s="25"/>
      <c r="MV51" s="25"/>
      <c r="MW51" s="25"/>
      <c r="MX51" s="25"/>
      <c r="MY51" s="25"/>
      <c r="MZ51" s="25"/>
      <c r="NA51" s="25"/>
      <c r="NB51" s="25"/>
      <c r="NC51" s="25"/>
      <c r="ND51" s="25"/>
      <c r="NE51" s="25"/>
      <c r="NF51" s="25"/>
      <c r="NG51" s="25"/>
      <c r="NH51" s="25"/>
      <c r="NI51" s="25"/>
      <c r="NJ51" s="25"/>
      <c r="NK51" s="25"/>
      <c r="NL51" s="25"/>
      <c r="NM51" s="25"/>
      <c r="NN51" s="25"/>
      <c r="NO51" s="25"/>
      <c r="NP51" s="25"/>
      <c r="NQ51" s="25"/>
      <c r="NR51" s="25"/>
      <c r="NS51" s="25"/>
      <c r="NT51" s="25"/>
      <c r="NU51" s="25"/>
      <c r="NV51" s="25"/>
      <c r="NW51" s="25"/>
      <c r="NX51" s="25"/>
      <c r="NY51" s="25"/>
      <c r="NZ51" s="25"/>
      <c r="OA51" s="25"/>
      <c r="OB51" s="25"/>
      <c r="OC51" s="25"/>
      <c r="OD51" s="25"/>
      <c r="OE51" s="25"/>
      <c r="OF51" s="25"/>
      <c r="OG51" s="25"/>
      <c r="OH51" s="25"/>
      <c r="OI51" s="25"/>
      <c r="OJ51" s="25"/>
      <c r="OK51" s="25"/>
      <c r="OL51" s="25"/>
      <c r="OM51" s="25"/>
      <c r="ON51" s="25"/>
      <c r="OO51" s="25"/>
      <c r="OP51" s="25"/>
      <c r="OQ51" s="25"/>
      <c r="OR51" s="25"/>
      <c r="OS51" s="25"/>
      <c r="OT51" s="25"/>
      <c r="OU51" s="25"/>
      <c r="OV51" s="25"/>
      <c r="OW51" s="25"/>
      <c r="OX51" s="25"/>
      <c r="OY51" s="25"/>
      <c r="OZ51" s="25"/>
      <c r="PA51" s="25"/>
      <c r="PB51" s="25"/>
      <c r="PC51" s="25"/>
      <c r="PD51" s="25"/>
      <c r="PE51" s="25"/>
      <c r="PF51" s="25"/>
      <c r="PG51" s="25"/>
      <c r="PH51" s="25"/>
      <c r="PI51" s="25"/>
      <c r="PJ51" s="25"/>
      <c r="PK51" s="25"/>
      <c r="PL51" s="25"/>
      <c r="PM51" s="25"/>
      <c r="PN51" s="25"/>
      <c r="PO51" s="25"/>
      <c r="PP51" s="25"/>
      <c r="PQ51" s="25"/>
      <c r="PR51" s="25"/>
      <c r="PS51" s="25"/>
      <c r="PT51" s="25"/>
      <c r="PU51" s="25"/>
      <c r="PV51" s="25"/>
      <c r="PW51" s="25"/>
      <c r="PX51" s="25"/>
      <c r="PY51" s="25"/>
      <c r="PZ51" s="25"/>
      <c r="QA51" s="25"/>
      <c r="QB51" s="25"/>
      <c r="QC51" s="25"/>
      <c r="QD51" s="25"/>
      <c r="QE51" s="25"/>
      <c r="QF51" s="25"/>
      <c r="QG51" s="25"/>
      <c r="QH51" s="25"/>
      <c r="QI51" s="25"/>
      <c r="QJ51" s="25"/>
      <c r="QK51" s="25"/>
      <c r="QL51" s="25"/>
      <c r="QM51" s="25"/>
      <c r="QN51" s="25"/>
      <c r="QO51" s="25"/>
      <c r="QP51" s="25"/>
      <c r="QQ51" s="25"/>
      <c r="QR51" s="25"/>
      <c r="QS51" s="25"/>
      <c r="QT51" s="25"/>
      <c r="QU51" s="25"/>
      <c r="QV51" s="25"/>
      <c r="QW51" s="25"/>
      <c r="QX51" s="25"/>
      <c r="QY51" s="25"/>
      <c r="QZ51" s="25"/>
      <c r="RA51" s="25"/>
      <c r="RB51" s="25"/>
      <c r="RC51" s="25"/>
      <c r="RD51" s="25"/>
      <c r="RE51" s="25"/>
      <c r="RF51" s="25"/>
      <c r="RG51" s="25"/>
      <c r="RH51" s="25"/>
      <c r="RI51" s="25"/>
      <c r="RJ51" s="25"/>
      <c r="RK51" s="25"/>
      <c r="RL51" s="25"/>
      <c r="RM51" s="25"/>
      <c r="RN51" s="25"/>
      <c r="RO51" s="25"/>
      <c r="RP51" s="25"/>
      <c r="RQ51" s="25"/>
      <c r="RR51" s="25"/>
      <c r="RS51" s="25"/>
      <c r="RT51" s="25"/>
      <c r="RU51" s="25"/>
      <c r="RV51" s="25"/>
      <c r="RW51" s="25"/>
      <c r="RX51" s="25"/>
      <c r="RY51" s="25"/>
      <c r="RZ51" s="25"/>
      <c r="SA51" s="25"/>
      <c r="SB51" s="25"/>
      <c r="SC51" s="25"/>
      <c r="SD51" s="25"/>
      <c r="SE51" s="25"/>
      <c r="SF51" s="25"/>
      <c r="SG51" s="25"/>
      <c r="SH51" s="25"/>
      <c r="SI51" s="25"/>
      <c r="SJ51" s="25"/>
      <c r="SK51" s="25"/>
      <c r="SL51" s="25"/>
      <c r="SM51" s="25"/>
      <c r="SN51" s="25"/>
      <c r="SO51" s="25"/>
      <c r="SP51" s="25"/>
      <c r="SQ51" s="25"/>
      <c r="SR51" s="25"/>
      <c r="SS51" s="25"/>
      <c r="ST51" s="25"/>
      <c r="SU51" s="25"/>
      <c r="SV51" s="25"/>
      <c r="SW51" s="25"/>
      <c r="SX51" s="25"/>
      <c r="SY51" s="25"/>
      <c r="SZ51" s="25"/>
      <c r="TA51" s="25"/>
      <c r="TB51" s="25"/>
      <c r="TC51" s="25"/>
      <c r="TD51" s="25"/>
      <c r="TE51" s="25"/>
      <c r="TF51" s="25"/>
      <c r="TG51" s="25"/>
      <c r="TH51" s="25"/>
      <c r="TI51" s="25"/>
      <c r="TJ51" s="25"/>
      <c r="TK51" s="25"/>
      <c r="TL51" s="25"/>
      <c r="TM51" s="25"/>
      <c r="TN51" s="25"/>
      <c r="TO51" s="25"/>
      <c r="TP51" s="25"/>
      <c r="TQ51" s="25"/>
      <c r="TR51" s="25"/>
      <c r="TS51" s="25"/>
      <c r="TT51" s="25"/>
      <c r="TU51" s="25"/>
      <c r="TV51" s="25"/>
      <c r="TW51" s="25"/>
      <c r="TX51" s="25"/>
      <c r="TY51" s="25"/>
      <c r="TZ51" s="25"/>
      <c r="UA51" s="25"/>
      <c r="UB51" s="25"/>
      <c r="UC51" s="25"/>
      <c r="UD51" s="25"/>
      <c r="UE51" s="25"/>
      <c r="UF51" s="25"/>
      <c r="UG51" s="25"/>
      <c r="UH51" s="25"/>
      <c r="UI51" s="25"/>
      <c r="UJ51" s="25"/>
      <c r="UK51" s="25"/>
      <c r="UL51" s="25"/>
      <c r="UM51" s="25"/>
      <c r="UN51" s="25"/>
      <c r="UO51" s="25"/>
      <c r="UP51" s="25"/>
      <c r="UQ51" s="25"/>
      <c r="UR51" s="25"/>
      <c r="US51" s="25"/>
      <c r="UT51" s="25"/>
      <c r="UU51" s="25"/>
      <c r="UV51" s="25"/>
      <c r="UW51" s="25"/>
      <c r="UX51" s="25"/>
      <c r="UY51" s="25"/>
      <c r="UZ51" s="25"/>
      <c r="VA51" s="25"/>
      <c r="VB51" s="25"/>
      <c r="VC51" s="25"/>
      <c r="VD51" s="25"/>
      <c r="VE51" s="25"/>
      <c r="VF51" s="25"/>
      <c r="VG51" s="25"/>
      <c r="VH51" s="25"/>
      <c r="VI51" s="25"/>
      <c r="VJ51" s="25"/>
      <c r="VK51" s="25"/>
      <c r="VL51" s="25"/>
      <c r="VM51" s="25"/>
      <c r="VN51" s="25"/>
      <c r="VO51" s="25"/>
      <c r="VP51" s="25"/>
      <c r="VQ51" s="25"/>
      <c r="VR51" s="25"/>
      <c r="VS51" s="25"/>
      <c r="VT51" s="25"/>
      <c r="VU51" s="25"/>
      <c r="VV51" s="25"/>
      <c r="VW51" s="25"/>
      <c r="VX51" s="25"/>
      <c r="VY51" s="25"/>
      <c r="VZ51" s="25"/>
      <c r="WA51" s="25"/>
      <c r="WB51" s="25"/>
      <c r="WC51" s="25"/>
      <c r="WD51" s="25"/>
      <c r="WE51" s="25"/>
      <c r="WF51" s="25"/>
      <c r="WG51" s="25"/>
      <c r="WH51" s="25"/>
      <c r="WI51" s="25"/>
      <c r="WJ51" s="25"/>
      <c r="WK51" s="25"/>
      <c r="WL51" s="25"/>
      <c r="WM51" s="25"/>
      <c r="WN51" s="25"/>
      <c r="WO51" s="25"/>
      <c r="WP51" s="25"/>
      <c r="WQ51" s="25"/>
      <c r="WR51" s="25"/>
      <c r="WS51" s="25"/>
      <c r="WT51" s="25"/>
      <c r="WU51" s="25"/>
      <c r="WV51" s="25"/>
      <c r="WW51" s="25"/>
      <c r="WX51" s="25"/>
      <c r="WY51" s="25"/>
      <c r="WZ51" s="25"/>
      <c r="XA51" s="25"/>
      <c r="XB51" s="25"/>
      <c r="XC51" s="25"/>
      <c r="XD51" s="25"/>
      <c r="XE51" s="25"/>
      <c r="XF51" s="25"/>
      <c r="XG51" s="25"/>
      <c r="XH51" s="25"/>
      <c r="XI51" s="25"/>
      <c r="XJ51" s="25"/>
      <c r="XK51" s="25"/>
      <c r="XL51" s="25"/>
      <c r="XM51" s="25"/>
      <c r="XN51" s="25"/>
      <c r="XO51" s="25"/>
      <c r="XP51" s="25"/>
      <c r="XQ51" s="25"/>
      <c r="XR51" s="25"/>
      <c r="XS51" s="25"/>
      <c r="XT51" s="25"/>
      <c r="XU51" s="25"/>
      <c r="XV51" s="25"/>
      <c r="XW51" s="25"/>
      <c r="XX51" s="25"/>
      <c r="XY51" s="25"/>
      <c r="XZ51" s="25"/>
      <c r="YA51" s="25"/>
      <c r="YB51" s="25"/>
      <c r="YC51" s="25"/>
      <c r="YD51" s="25"/>
      <c r="YE51" s="25"/>
      <c r="YF51" s="25"/>
      <c r="YG51" s="25"/>
      <c r="YH51" s="25"/>
      <c r="YI51" s="25"/>
      <c r="YJ51" s="25"/>
      <c r="YK51" s="25"/>
      <c r="YL51" s="25"/>
      <c r="YM51" s="25"/>
      <c r="YN51" s="25"/>
      <c r="YO51" s="25"/>
      <c r="YP51" s="25"/>
      <c r="YQ51" s="25"/>
      <c r="YR51" s="25"/>
      <c r="YS51" s="25"/>
      <c r="YT51" s="25"/>
      <c r="YU51" s="25"/>
      <c r="YV51" s="25"/>
      <c r="YW51" s="25"/>
      <c r="YX51" s="25"/>
      <c r="YY51" s="25"/>
      <c r="YZ51" s="25"/>
      <c r="ZA51" s="25"/>
      <c r="ZB51" s="25"/>
      <c r="ZC51" s="25"/>
      <c r="ZD51" s="25"/>
      <c r="ZE51" s="25"/>
      <c r="ZF51" s="25"/>
      <c r="ZG51" s="25"/>
      <c r="ZH51" s="25"/>
      <c r="ZI51" s="25"/>
      <c r="ZJ51" s="25"/>
      <c r="ZK51" s="25"/>
      <c r="ZL51" s="25"/>
      <c r="ZM51" s="25"/>
      <c r="ZN51" s="25"/>
      <c r="ZO51" s="25"/>
      <c r="ZP51" s="25"/>
      <c r="ZQ51" s="25"/>
      <c r="ZR51" s="25"/>
      <c r="ZS51" s="25"/>
      <c r="ZT51" s="25"/>
      <c r="ZU51" s="25"/>
      <c r="ZV51" s="25"/>
      <c r="ZW51" s="25"/>
      <c r="ZX51" s="25"/>
      <c r="ZY51" s="25"/>
      <c r="ZZ51" s="25"/>
      <c r="AAA51" s="25"/>
      <c r="AAB51" s="25"/>
      <c r="AAC51" s="25"/>
      <c r="AAD51" s="25"/>
      <c r="AAE51" s="25"/>
      <c r="AAF51" s="25"/>
      <c r="AAG51" s="25"/>
      <c r="AAH51" s="25"/>
      <c r="AAI51" s="25"/>
      <c r="AAJ51" s="25"/>
      <c r="AAK51" s="25"/>
      <c r="AAL51" s="25"/>
      <c r="AAM51" s="25"/>
      <c r="AAN51" s="25"/>
      <c r="AAO51" s="25"/>
      <c r="AAP51" s="25"/>
      <c r="AAQ51" s="25"/>
      <c r="AAR51" s="25"/>
      <c r="AAS51" s="25"/>
      <c r="AAT51" s="25"/>
      <c r="AAU51" s="25"/>
      <c r="AAV51" s="25"/>
      <c r="AAW51" s="25"/>
      <c r="AAX51" s="25"/>
      <c r="AAY51" s="25"/>
      <c r="AAZ51" s="25"/>
      <c r="ABA51" s="25"/>
      <c r="ABB51" s="25"/>
      <c r="ABC51" s="25"/>
      <c r="ABD51" s="25"/>
      <c r="ABE51" s="25"/>
      <c r="ABF51" s="25"/>
      <c r="ABG51" s="25"/>
      <c r="ABH51" s="25"/>
      <c r="ABI51" s="25"/>
      <c r="ABJ51" s="25"/>
      <c r="ABK51" s="25"/>
      <c r="ABL51" s="25"/>
      <c r="ABM51" s="25"/>
      <c r="ABN51" s="25"/>
      <c r="ABO51" s="25"/>
      <c r="ABP51" s="25"/>
      <c r="ABQ51" s="25"/>
      <c r="ABR51" s="25"/>
      <c r="ABS51" s="25"/>
      <c r="ABT51" s="25"/>
      <c r="ABU51" s="25"/>
      <c r="ABV51" s="25"/>
      <c r="ABW51" s="25"/>
      <c r="ABX51" s="25"/>
      <c r="ABY51" s="25"/>
      <c r="ABZ51" s="25"/>
      <c r="ACA51" s="25"/>
      <c r="ACB51" s="25"/>
      <c r="ACC51" s="25"/>
      <c r="ACD51" s="25"/>
      <c r="ACE51" s="25"/>
      <c r="ACF51" s="25"/>
      <c r="ACG51" s="25"/>
      <c r="ACH51" s="25"/>
      <c r="ACI51" s="25"/>
      <c r="ACJ51" s="25"/>
      <c r="ACK51" s="25"/>
      <c r="ACL51" s="25"/>
      <c r="ACM51" s="25"/>
      <c r="ACN51" s="25"/>
      <c r="ACO51" s="25"/>
      <c r="ACP51" s="25"/>
      <c r="ACQ51" s="25"/>
      <c r="ACR51" s="25"/>
      <c r="ACS51" s="25"/>
      <c r="ACT51" s="25"/>
      <c r="ACU51" s="25"/>
      <c r="ACV51" s="25"/>
      <c r="ACW51" s="25"/>
      <c r="ACX51" s="25"/>
      <c r="ACY51" s="25"/>
      <c r="ACZ51" s="25"/>
      <c r="ADA51" s="25"/>
      <c r="ADB51" s="25"/>
      <c r="ADC51" s="25"/>
      <c r="ADD51" s="25"/>
      <c r="ADE51" s="25"/>
      <c r="ADF51" s="25"/>
      <c r="ADG51" s="25"/>
      <c r="ADH51" s="25"/>
      <c r="ADI51" s="25"/>
      <c r="ADJ51" s="25"/>
      <c r="ADK51" s="25"/>
      <c r="ADL51" s="25"/>
      <c r="ADM51" s="25"/>
      <c r="ADN51" s="25"/>
      <c r="ADO51" s="25"/>
      <c r="ADP51" s="25"/>
      <c r="ADQ51" s="25"/>
      <c r="ADR51" s="25"/>
      <c r="ADS51" s="25"/>
      <c r="ADT51" s="25"/>
      <c r="ADU51" s="25"/>
      <c r="ADV51" s="25"/>
      <c r="ADW51" s="25"/>
      <c r="ADX51" s="25"/>
      <c r="ADY51" s="25"/>
      <c r="ADZ51" s="25"/>
      <c r="AEA51" s="25"/>
      <c r="AEB51" s="25"/>
      <c r="AEC51" s="25"/>
      <c r="AED51" s="25"/>
      <c r="AEE51" s="25"/>
      <c r="AEF51" s="25"/>
      <c r="AEG51" s="25"/>
      <c r="AEH51" s="25"/>
      <c r="AEI51" s="25"/>
      <c r="AEJ51" s="25"/>
      <c r="AEK51" s="25"/>
      <c r="AEL51" s="25"/>
      <c r="AEM51" s="25"/>
      <c r="AEN51" s="25"/>
      <c r="AEO51" s="25"/>
      <c r="AEP51" s="25"/>
      <c r="AEQ51" s="25"/>
      <c r="AER51" s="25"/>
      <c r="AES51" s="25"/>
      <c r="AET51" s="25"/>
      <c r="AEU51" s="25"/>
      <c r="AEV51" s="25"/>
      <c r="AEW51" s="25"/>
      <c r="AEX51" s="25"/>
      <c r="AEY51" s="25"/>
      <c r="AEZ51" s="25"/>
      <c r="AFA51" s="25"/>
      <c r="AFB51" s="25"/>
      <c r="AFC51" s="25"/>
      <c r="AFD51" s="25"/>
      <c r="AFE51" s="25"/>
      <c r="AFF51" s="25"/>
      <c r="AFG51" s="25"/>
      <c r="AFH51" s="25"/>
      <c r="AFI51" s="25"/>
      <c r="AFJ51" s="25"/>
      <c r="AFK51" s="25"/>
      <c r="AFL51" s="25"/>
      <c r="AFM51" s="25"/>
      <c r="AFN51" s="25"/>
      <c r="AFO51" s="25"/>
      <c r="AFP51" s="25"/>
      <c r="AFQ51" s="25"/>
      <c r="AFR51" s="25"/>
      <c r="AFS51" s="25"/>
      <c r="AFT51" s="25"/>
      <c r="AFU51" s="25"/>
      <c r="AFV51" s="25"/>
      <c r="AFW51" s="25"/>
      <c r="AFX51" s="25"/>
      <c r="AFY51" s="25"/>
      <c r="AFZ51" s="25"/>
      <c r="AGA51" s="25"/>
      <c r="AGB51" s="25"/>
      <c r="AGC51" s="25"/>
      <c r="AGD51" s="25"/>
      <c r="AGE51" s="25"/>
      <c r="AGF51" s="25"/>
      <c r="AGG51" s="25"/>
      <c r="AGH51" s="25"/>
      <c r="AGI51" s="25"/>
      <c r="AGJ51" s="25"/>
      <c r="AGK51" s="25"/>
      <c r="AGL51" s="25"/>
      <c r="AGM51" s="25"/>
      <c r="AGN51" s="25"/>
      <c r="AGO51" s="25"/>
      <c r="AGP51" s="25"/>
      <c r="AGQ51" s="25"/>
      <c r="AGR51" s="25"/>
      <c r="AGS51" s="25"/>
      <c r="AGT51" s="25"/>
      <c r="AGU51" s="25"/>
      <c r="AGV51" s="25"/>
      <c r="AGW51" s="25"/>
      <c r="AGX51" s="25"/>
      <c r="AGY51" s="25"/>
      <c r="AGZ51" s="25"/>
      <c r="AHA51" s="25"/>
      <c r="AHB51" s="25"/>
      <c r="AHC51" s="25"/>
      <c r="AHD51" s="25"/>
      <c r="AHE51" s="25"/>
      <c r="AHF51" s="25"/>
      <c r="AHG51" s="25"/>
      <c r="AHH51" s="25"/>
      <c r="AHI51" s="25"/>
      <c r="AHJ51" s="25"/>
      <c r="AHK51" s="25"/>
      <c r="AHL51" s="25"/>
      <c r="AHM51" s="25"/>
      <c r="AHN51" s="25"/>
      <c r="AHO51" s="25"/>
      <c r="AHP51" s="25"/>
      <c r="AHQ51" s="25"/>
      <c r="AHR51" s="25"/>
      <c r="AHS51" s="25"/>
      <c r="AHT51" s="25"/>
      <c r="AHU51" s="25"/>
      <c r="AHV51" s="25"/>
      <c r="AHW51" s="25"/>
      <c r="AHX51" s="25"/>
      <c r="AHY51" s="25"/>
      <c r="AHZ51" s="25"/>
      <c r="AIA51" s="25"/>
      <c r="AIB51" s="25"/>
      <c r="AIC51" s="25"/>
      <c r="AID51" s="25"/>
      <c r="AIE51" s="25"/>
      <c r="AIF51" s="25"/>
      <c r="AIG51" s="25"/>
      <c r="AIH51" s="25"/>
      <c r="AII51" s="25"/>
      <c r="AIJ51" s="25"/>
      <c r="AIK51" s="25"/>
      <c r="AIL51" s="25"/>
      <c r="AIM51" s="25"/>
      <c r="AIN51" s="25"/>
      <c r="AIO51" s="25"/>
      <c r="AIP51" s="25"/>
      <c r="AIQ51" s="25"/>
      <c r="AIR51" s="25"/>
      <c r="AIS51" s="25"/>
      <c r="AIT51" s="25"/>
      <c r="AIU51" s="25"/>
      <c r="AIV51" s="25"/>
      <c r="AIW51" s="25"/>
      <c r="AIX51" s="25"/>
      <c r="AIY51" s="25"/>
      <c r="AIZ51" s="25"/>
      <c r="AJA51" s="25"/>
      <c r="AJB51" s="25"/>
      <c r="AJC51" s="25"/>
      <c r="AJD51" s="25"/>
      <c r="AJE51" s="25"/>
      <c r="AJF51" s="25"/>
      <c r="AJG51" s="25"/>
      <c r="AJH51" s="25"/>
      <c r="AJI51" s="25"/>
      <c r="AJJ51" s="25"/>
      <c r="AJK51" s="25"/>
      <c r="AJL51" s="25"/>
      <c r="AJM51" s="25"/>
      <c r="AJN51" s="25"/>
      <c r="AJO51" s="25"/>
      <c r="AJP51" s="25"/>
      <c r="AJQ51" s="25"/>
      <c r="AJR51" s="25"/>
      <c r="AJS51" s="25"/>
      <c r="AJT51" s="25"/>
      <c r="AJU51" s="25"/>
      <c r="AJV51" s="25"/>
      <c r="AJW51" s="25"/>
      <c r="AJX51" s="25"/>
      <c r="AJY51" s="25"/>
      <c r="AJZ51" s="25"/>
      <c r="AKA51" s="25"/>
      <c r="AKB51" s="25"/>
      <c r="AKC51" s="25"/>
      <c r="AKD51" s="25"/>
      <c r="AKE51" s="25"/>
      <c r="AKF51" s="25"/>
      <c r="AKG51" s="25"/>
      <c r="AKH51" s="25"/>
      <c r="AKI51" s="25"/>
      <c r="AKJ51" s="25"/>
      <c r="AKK51" s="25"/>
      <c r="AKL51" s="25"/>
      <c r="AKM51" s="25"/>
      <c r="AKN51" s="25"/>
      <c r="AKO51" s="25"/>
      <c r="AKP51" s="25"/>
      <c r="AKQ51" s="25"/>
      <c r="AKR51" s="25"/>
      <c r="AKS51" s="25"/>
      <c r="AKT51" s="25"/>
      <c r="AKU51" s="25"/>
      <c r="AKV51" s="25"/>
      <c r="AKW51" s="25"/>
      <c r="AKX51" s="25"/>
      <c r="AKY51" s="25"/>
      <c r="AKZ51" s="25"/>
      <c r="ALA51" s="25"/>
      <c r="ALB51" s="25"/>
      <c r="ALC51" s="25"/>
      <c r="ALD51" s="25"/>
      <c r="ALE51" s="25"/>
      <c r="ALF51" s="25"/>
      <c r="ALG51" s="25"/>
      <c r="ALH51" s="25"/>
      <c r="ALI51" s="25"/>
      <c r="ALJ51" s="25"/>
      <c r="ALK51" s="25"/>
      <c r="ALL51" s="25"/>
      <c r="ALM51" s="25"/>
      <c r="ALN51" s="25"/>
      <c r="ALO51" s="25"/>
      <c r="ALP51" s="25"/>
      <c r="ALQ51" s="25"/>
      <c r="ALR51" s="25"/>
      <c r="ALS51" s="25"/>
      <c r="ALT51" s="25"/>
      <c r="ALU51" s="25"/>
      <c r="ALV51" s="25"/>
      <c r="ALW51" s="25"/>
      <c r="ALX51" s="25"/>
      <c r="ALY51" s="25"/>
      <c r="ALZ51" s="25"/>
      <c r="AMA51" s="25"/>
      <c r="AMB51" s="25"/>
      <c r="AMC51" s="25"/>
      <c r="AMD51" s="25"/>
      <c r="AME51" s="25"/>
      <c r="AMF51" s="25"/>
      <c r="AMG51" s="25"/>
      <c r="AMH51" s="25"/>
      <c r="AMI51" s="25"/>
      <c r="AMJ51" s="25"/>
      <c r="AMK51" s="25"/>
      <c r="AML51" s="25"/>
      <c r="AMM51" s="25"/>
      <c r="AMN51" s="25"/>
      <c r="AMO51" s="25"/>
      <c r="AMP51" s="25"/>
      <c r="AMQ51" s="25"/>
      <c r="AMR51" s="25"/>
      <c r="AMS51" s="25"/>
      <c r="AMT51" s="25"/>
      <c r="AMU51" s="25"/>
      <c r="AMV51" s="25"/>
      <c r="AMW51" s="25"/>
      <c r="AMX51" s="25"/>
      <c r="AMY51" s="25"/>
      <c r="AMZ51" s="25"/>
      <c r="ANA51" s="25"/>
      <c r="ANB51" s="25"/>
      <c r="ANC51" s="25"/>
      <c r="AND51" s="25"/>
      <c r="ANE51" s="25"/>
      <c r="ANF51" s="25"/>
      <c r="ANG51" s="25"/>
      <c r="ANH51" s="25"/>
      <c r="ANI51" s="25"/>
      <c r="ANJ51" s="25"/>
      <c r="ANK51" s="25"/>
      <c r="ANL51" s="25"/>
      <c r="ANM51" s="25"/>
      <c r="ANN51" s="25"/>
      <c r="ANO51" s="25"/>
      <c r="ANP51" s="25"/>
      <c r="ANQ51" s="25"/>
      <c r="ANR51" s="25"/>
      <c r="ANS51" s="25"/>
      <c r="ANT51" s="25"/>
      <c r="ANU51" s="25"/>
      <c r="ANV51" s="25"/>
      <c r="ANW51" s="25"/>
      <c r="ANX51" s="25"/>
      <c r="ANY51" s="25"/>
      <c r="ANZ51" s="25"/>
      <c r="AOA51" s="25"/>
      <c r="AOB51" s="25"/>
      <c r="AOC51" s="25"/>
      <c r="AOD51" s="25"/>
      <c r="AOE51" s="25"/>
      <c r="AOF51" s="25"/>
      <c r="AOG51" s="25"/>
      <c r="AOH51" s="25"/>
      <c r="AOI51" s="25"/>
      <c r="AOJ51" s="25"/>
      <c r="AOK51" s="25"/>
      <c r="AOL51" s="25"/>
      <c r="AOM51" s="25"/>
      <c r="AON51" s="25"/>
      <c r="AOO51" s="25"/>
      <c r="AOP51" s="25"/>
      <c r="AOQ51" s="25"/>
      <c r="AOR51" s="25"/>
      <c r="AOS51" s="25"/>
      <c r="AOT51" s="25"/>
      <c r="AOU51" s="25"/>
      <c r="AOV51" s="25"/>
      <c r="AOW51" s="25"/>
      <c r="AOX51" s="25"/>
      <c r="AOY51" s="25"/>
      <c r="AOZ51" s="25"/>
      <c r="APA51" s="25"/>
      <c r="APB51" s="25"/>
      <c r="APC51" s="25"/>
      <c r="APD51" s="25"/>
      <c r="APE51" s="25"/>
      <c r="APF51" s="25"/>
      <c r="APG51" s="25"/>
      <c r="APH51" s="25"/>
      <c r="API51" s="25"/>
      <c r="APJ51" s="25"/>
      <c r="APK51" s="25"/>
      <c r="APL51" s="25"/>
      <c r="APM51" s="25"/>
      <c r="APN51" s="25"/>
      <c r="APO51" s="25"/>
      <c r="APP51" s="25"/>
      <c r="APQ51" s="25"/>
      <c r="APR51" s="25"/>
      <c r="APS51" s="25"/>
      <c r="APT51" s="25"/>
      <c r="APU51" s="25"/>
      <c r="APV51" s="25"/>
      <c r="APW51" s="25"/>
      <c r="APX51" s="25"/>
      <c r="APY51" s="25"/>
      <c r="APZ51" s="25"/>
      <c r="AQA51" s="25"/>
      <c r="AQB51" s="25"/>
      <c r="AQC51" s="25"/>
      <c r="AQD51" s="25"/>
      <c r="AQE51" s="25"/>
      <c r="AQF51" s="25"/>
      <c r="AQG51" s="25"/>
      <c r="AQH51" s="25"/>
      <c r="AQI51" s="25"/>
      <c r="AQJ51" s="25"/>
      <c r="AQK51" s="25"/>
      <c r="AQL51" s="25"/>
      <c r="AQM51" s="25"/>
      <c r="AQN51" s="25"/>
      <c r="AQO51" s="25"/>
      <c r="AQP51" s="25"/>
      <c r="AQQ51" s="25"/>
      <c r="AQR51" s="25"/>
      <c r="AQS51" s="25"/>
      <c r="AQT51" s="25"/>
      <c r="AQU51" s="25"/>
      <c r="AQV51" s="25"/>
      <c r="AQW51" s="25"/>
      <c r="AQX51" s="25"/>
      <c r="AQY51" s="25"/>
      <c r="AQZ51" s="25"/>
      <c r="ARA51" s="25"/>
      <c r="ARB51" s="25"/>
      <c r="ARC51" s="25"/>
      <c r="ARD51" s="25"/>
      <c r="ARE51" s="25"/>
      <c r="ARF51" s="25"/>
      <c r="ARG51" s="25"/>
      <c r="ARH51" s="25"/>
      <c r="ARI51" s="25"/>
      <c r="ARJ51" s="25"/>
      <c r="ARK51" s="25"/>
      <c r="ARL51" s="25"/>
      <c r="ARM51" s="25"/>
      <c r="ARN51" s="25"/>
      <c r="ARO51" s="25"/>
      <c r="ARP51" s="25"/>
      <c r="ARQ51" s="25"/>
      <c r="ARR51" s="25"/>
      <c r="ARS51" s="25"/>
      <c r="ART51" s="25"/>
      <c r="ARU51" s="25"/>
      <c r="ARV51" s="25"/>
      <c r="ARW51" s="25"/>
      <c r="ARX51" s="25"/>
      <c r="ARY51" s="25"/>
      <c r="ARZ51" s="25"/>
      <c r="ASA51" s="25"/>
      <c r="ASB51" s="25"/>
      <c r="ASC51" s="25"/>
      <c r="ASD51" s="25"/>
      <c r="ASE51" s="25"/>
      <c r="ASF51" s="25"/>
      <c r="ASG51" s="25"/>
      <c r="ASH51" s="25"/>
      <c r="ASI51" s="25"/>
      <c r="ASJ51" s="25"/>
      <c r="ASK51" s="25"/>
      <c r="ASL51" s="25"/>
      <c r="ASM51" s="25"/>
      <c r="ASN51" s="25"/>
      <c r="ASO51" s="25"/>
      <c r="ASP51" s="25"/>
      <c r="ASQ51" s="25"/>
      <c r="ASR51" s="25"/>
      <c r="ASS51" s="25"/>
      <c r="AST51" s="25"/>
      <c r="ASU51" s="25"/>
      <c r="ASV51" s="25"/>
      <c r="ASW51" s="25"/>
      <c r="ASX51" s="25"/>
      <c r="ASY51" s="25"/>
      <c r="ASZ51" s="25"/>
      <c r="ATA51" s="25"/>
      <c r="ATB51" s="25"/>
      <c r="ATC51" s="25"/>
      <c r="ATD51" s="25"/>
      <c r="ATE51" s="25"/>
      <c r="ATF51" s="25"/>
      <c r="ATG51" s="25"/>
      <c r="ATH51" s="25"/>
      <c r="ATI51" s="25"/>
      <c r="ATJ51" s="25"/>
      <c r="ATK51" s="25"/>
      <c r="ATL51" s="25"/>
      <c r="ATM51" s="25"/>
      <c r="ATN51" s="25"/>
      <c r="ATO51" s="25"/>
      <c r="ATP51" s="25"/>
      <c r="ATQ51" s="25"/>
      <c r="ATR51" s="25"/>
      <c r="ATS51" s="25"/>
      <c r="ATT51" s="25"/>
      <c r="ATU51" s="25"/>
      <c r="ATV51" s="25"/>
      <c r="ATW51" s="25"/>
      <c r="ATX51" s="25"/>
      <c r="ATY51" s="25"/>
      <c r="ATZ51" s="25"/>
      <c r="AUA51" s="25"/>
      <c r="AUB51" s="25"/>
      <c r="AUC51" s="25"/>
      <c r="AUD51" s="25"/>
      <c r="AUE51" s="25"/>
      <c r="AUF51" s="25"/>
      <c r="AUG51" s="25"/>
      <c r="AUH51" s="25"/>
      <c r="AUI51" s="25"/>
      <c r="AUJ51" s="25"/>
      <c r="AUK51" s="25"/>
      <c r="AUL51" s="25"/>
      <c r="AUM51" s="25"/>
      <c r="AUN51" s="25"/>
      <c r="AUO51" s="25"/>
      <c r="AUP51" s="25"/>
      <c r="AUQ51" s="25"/>
      <c r="AUR51" s="25"/>
      <c r="AUS51" s="25"/>
      <c r="AUT51" s="25"/>
      <c r="AUU51" s="25"/>
      <c r="AUV51" s="25"/>
      <c r="AUW51" s="25"/>
      <c r="AUX51" s="25"/>
      <c r="AUY51" s="25"/>
      <c r="AUZ51" s="25"/>
      <c r="AVA51" s="25"/>
      <c r="AVB51" s="25"/>
      <c r="AVC51" s="25"/>
      <c r="AVD51" s="25"/>
      <c r="AVE51" s="25"/>
      <c r="AVF51" s="25"/>
      <c r="AVG51" s="25"/>
      <c r="AVH51" s="25"/>
      <c r="AVI51" s="25"/>
      <c r="AVJ51" s="25"/>
      <c r="AVK51" s="25"/>
      <c r="AVL51" s="25"/>
      <c r="AVM51" s="25"/>
      <c r="AVN51" s="25"/>
      <c r="AVO51" s="25"/>
      <c r="AVP51" s="25"/>
      <c r="AVQ51" s="25"/>
      <c r="AVR51" s="25"/>
      <c r="AVS51" s="25"/>
      <c r="AVT51" s="25"/>
      <c r="AVU51" s="25"/>
      <c r="AVV51" s="25"/>
      <c r="AVW51" s="25"/>
      <c r="AVX51" s="25"/>
      <c r="AVY51" s="25"/>
      <c r="AVZ51" s="25"/>
      <c r="AWA51" s="25"/>
      <c r="AWB51" s="25"/>
      <c r="AWC51" s="25"/>
      <c r="AWD51" s="25"/>
      <c r="AWE51" s="25"/>
      <c r="AWF51" s="25"/>
      <c r="AWG51" s="25"/>
      <c r="AWH51" s="25"/>
      <c r="AWI51" s="25"/>
      <c r="AWJ51" s="25"/>
      <c r="AWK51" s="25"/>
      <c r="AWL51" s="25"/>
      <c r="AWM51" s="25"/>
      <c r="AWN51" s="25"/>
      <c r="AWO51" s="25"/>
      <c r="AWP51" s="25"/>
      <c r="AWQ51" s="25"/>
      <c r="AWR51" s="25"/>
      <c r="AWS51" s="25"/>
      <c r="AWT51" s="25"/>
      <c r="AWU51" s="25"/>
      <c r="AWV51" s="25"/>
      <c r="AWW51" s="25"/>
      <c r="AWX51" s="25"/>
      <c r="AWY51" s="25"/>
      <c r="AWZ51" s="25"/>
      <c r="AXA51" s="25"/>
      <c r="AXB51" s="25"/>
      <c r="AXC51" s="25"/>
      <c r="AXD51" s="25"/>
      <c r="AXE51" s="25"/>
      <c r="AXF51" s="25"/>
      <c r="AXG51" s="25"/>
      <c r="AXH51" s="25"/>
      <c r="AXI51" s="25"/>
      <c r="AXJ51" s="25"/>
      <c r="AXK51" s="25"/>
      <c r="AXL51" s="25"/>
      <c r="AXM51" s="25"/>
      <c r="AXN51" s="25"/>
      <c r="AXO51" s="25"/>
      <c r="AXP51" s="25"/>
      <c r="AXQ51" s="25"/>
      <c r="AXR51" s="25"/>
      <c r="AXS51" s="25"/>
      <c r="AXT51" s="25"/>
      <c r="AXU51" s="25"/>
      <c r="AXV51" s="25"/>
      <c r="AXW51" s="25"/>
      <c r="AXX51" s="25"/>
      <c r="AXY51" s="25"/>
      <c r="AXZ51" s="25"/>
      <c r="AYA51" s="25"/>
      <c r="AYB51" s="25"/>
      <c r="AYC51" s="25"/>
      <c r="AYD51" s="25"/>
      <c r="AYE51" s="25"/>
      <c r="AYF51" s="25"/>
      <c r="AYG51" s="25"/>
      <c r="AYH51" s="25"/>
      <c r="AYI51" s="25"/>
      <c r="AYJ51" s="25"/>
      <c r="AYK51" s="25"/>
      <c r="AYL51" s="25"/>
      <c r="AYM51" s="25"/>
      <c r="AYN51" s="25"/>
      <c r="AYO51" s="25"/>
      <c r="AYP51" s="25"/>
      <c r="AYQ51" s="25"/>
      <c r="AYR51" s="25"/>
      <c r="AYS51" s="25"/>
      <c r="AYT51" s="25"/>
      <c r="AYU51" s="25"/>
      <c r="AYV51" s="25"/>
      <c r="AYW51" s="25"/>
      <c r="AYX51" s="25"/>
      <c r="AYY51" s="25"/>
      <c r="AYZ51" s="25"/>
      <c r="AZA51" s="25"/>
      <c r="AZB51" s="25"/>
      <c r="AZC51" s="25"/>
      <c r="AZD51" s="25"/>
      <c r="AZE51" s="25"/>
      <c r="AZF51" s="25"/>
      <c r="AZG51" s="25"/>
      <c r="AZH51" s="25"/>
      <c r="AZI51" s="25"/>
      <c r="AZJ51" s="25"/>
      <c r="AZK51" s="25"/>
      <c r="AZL51" s="25"/>
      <c r="AZM51" s="25"/>
      <c r="AZN51" s="25"/>
      <c r="AZO51" s="25"/>
      <c r="AZP51" s="25"/>
      <c r="AZQ51" s="25"/>
      <c r="AZR51" s="25"/>
      <c r="AZS51" s="25"/>
      <c r="AZT51" s="25"/>
      <c r="AZU51" s="25"/>
      <c r="AZV51" s="25"/>
      <c r="AZW51" s="25"/>
      <c r="AZX51" s="25"/>
      <c r="AZY51" s="25"/>
      <c r="AZZ51" s="25"/>
      <c r="BAA51" s="25"/>
      <c r="BAB51" s="25"/>
      <c r="BAC51" s="25"/>
      <c r="BAD51" s="25"/>
      <c r="BAE51" s="25"/>
      <c r="BAF51" s="25"/>
      <c r="BAG51" s="25"/>
      <c r="BAH51" s="25"/>
      <c r="BAI51" s="25"/>
      <c r="BAJ51" s="25"/>
      <c r="BAK51" s="25"/>
      <c r="BAL51" s="25"/>
      <c r="BAM51" s="25"/>
      <c r="BAN51" s="25"/>
      <c r="BAO51" s="25"/>
      <c r="BAP51" s="25"/>
      <c r="BAQ51" s="25"/>
      <c r="BAR51" s="25"/>
      <c r="BAS51" s="25"/>
      <c r="BAT51" s="25"/>
      <c r="BAU51" s="25"/>
      <c r="BAV51" s="25"/>
      <c r="BAW51" s="25"/>
      <c r="BAX51" s="25"/>
      <c r="BAY51" s="25"/>
      <c r="BAZ51" s="25"/>
      <c r="BBA51" s="25"/>
      <c r="BBB51" s="25"/>
      <c r="BBC51" s="25"/>
      <c r="BBD51" s="25"/>
      <c r="BBE51" s="25"/>
      <c r="BBF51" s="25"/>
      <c r="BBG51" s="25"/>
      <c r="BBH51" s="25"/>
      <c r="BBI51" s="25"/>
      <c r="BBJ51" s="25"/>
      <c r="BBK51" s="25"/>
      <c r="BBL51" s="25"/>
      <c r="BBM51" s="25"/>
      <c r="BBN51" s="25"/>
      <c r="BBO51" s="25"/>
      <c r="BBP51" s="25"/>
      <c r="BBQ51" s="25"/>
      <c r="BBR51" s="25"/>
      <c r="BBS51" s="25"/>
      <c r="BBT51" s="25"/>
      <c r="BBU51" s="25"/>
      <c r="BBV51" s="25"/>
      <c r="BBW51" s="25"/>
      <c r="BBX51" s="25"/>
      <c r="BBY51" s="25"/>
      <c r="BBZ51" s="25"/>
      <c r="BCA51" s="25"/>
      <c r="BCB51" s="25"/>
      <c r="BCC51" s="25"/>
      <c r="BCD51" s="25"/>
      <c r="BCE51" s="25"/>
      <c r="BCF51" s="25"/>
      <c r="BCG51" s="25"/>
      <c r="BCH51" s="25"/>
      <c r="BCI51" s="25"/>
      <c r="BCJ51" s="25"/>
      <c r="BCK51" s="25"/>
      <c r="BCL51" s="25"/>
      <c r="BCM51" s="25"/>
      <c r="BCN51" s="25"/>
      <c r="BCO51" s="25"/>
      <c r="BCP51" s="25"/>
      <c r="BCQ51" s="25"/>
      <c r="BCR51" s="25"/>
      <c r="BCS51" s="25"/>
      <c r="BCT51" s="25"/>
      <c r="BCU51" s="25"/>
      <c r="BCV51" s="25"/>
      <c r="BCW51" s="25"/>
      <c r="BCX51" s="25"/>
      <c r="BCY51" s="25"/>
      <c r="BCZ51" s="25"/>
      <c r="BDA51" s="25"/>
      <c r="BDB51" s="25"/>
      <c r="BDC51" s="25"/>
      <c r="BDD51" s="25"/>
      <c r="BDE51" s="25"/>
      <c r="BDF51" s="25"/>
      <c r="BDG51" s="25"/>
      <c r="BDH51" s="25"/>
      <c r="BDI51" s="25"/>
      <c r="BDJ51" s="25"/>
      <c r="BDK51" s="25"/>
      <c r="BDL51" s="25"/>
      <c r="BDM51" s="25"/>
      <c r="BDN51" s="25"/>
      <c r="BDO51" s="25"/>
      <c r="BDP51" s="25"/>
      <c r="BDQ51" s="25"/>
      <c r="BDR51" s="25"/>
      <c r="BDS51" s="25"/>
      <c r="BDT51" s="25"/>
      <c r="BDU51" s="25"/>
      <c r="BDV51" s="25"/>
      <c r="BDW51" s="25"/>
      <c r="BDX51" s="25"/>
      <c r="BDY51" s="25"/>
      <c r="BDZ51" s="25"/>
      <c r="BEA51" s="25"/>
      <c r="BEB51" s="25"/>
      <c r="BEC51" s="25"/>
      <c r="BED51" s="25"/>
      <c r="BEE51" s="25"/>
      <c r="BEF51" s="25"/>
      <c r="BEG51" s="25"/>
      <c r="BEH51" s="25"/>
      <c r="BEI51" s="25"/>
      <c r="BEJ51" s="25"/>
      <c r="BEK51" s="25"/>
      <c r="BEL51" s="25"/>
      <c r="BEM51" s="25"/>
      <c r="BEN51" s="25"/>
      <c r="BEO51" s="25"/>
      <c r="BEP51" s="25"/>
      <c r="BEQ51" s="25"/>
      <c r="BER51" s="25"/>
      <c r="BES51" s="25"/>
      <c r="BET51" s="25"/>
      <c r="BEU51" s="25"/>
      <c r="BEV51" s="25"/>
      <c r="BEW51" s="25"/>
      <c r="BEX51" s="25"/>
      <c r="BEY51" s="25"/>
      <c r="BEZ51" s="25"/>
      <c r="BFA51" s="25"/>
      <c r="BFB51" s="25"/>
      <c r="BFC51" s="25"/>
      <c r="BFD51" s="25"/>
      <c r="BFE51" s="25"/>
      <c r="BFF51" s="25"/>
      <c r="BFG51" s="25"/>
      <c r="BFH51" s="25"/>
      <c r="BFI51" s="25"/>
      <c r="BFJ51" s="25"/>
      <c r="BFK51" s="25"/>
      <c r="BFL51" s="25"/>
      <c r="BFM51" s="25"/>
      <c r="BFN51" s="25"/>
      <c r="BFO51" s="25"/>
      <c r="BFP51" s="25"/>
      <c r="BFQ51" s="25"/>
      <c r="BFR51" s="25"/>
      <c r="BFS51" s="25"/>
      <c r="BFT51" s="25"/>
      <c r="BFU51" s="25"/>
      <c r="BFV51" s="25"/>
      <c r="BFW51" s="25"/>
      <c r="BFX51" s="25"/>
      <c r="BFY51" s="25"/>
      <c r="BFZ51" s="25"/>
      <c r="BGA51" s="25"/>
      <c r="BGB51" s="25"/>
      <c r="BGC51" s="25"/>
      <c r="BGD51" s="25"/>
      <c r="BGE51" s="25"/>
      <c r="BGF51" s="25"/>
      <c r="BGG51" s="25"/>
      <c r="BGH51" s="25"/>
      <c r="BGI51" s="25"/>
      <c r="BGJ51" s="25"/>
      <c r="BGK51" s="25"/>
      <c r="BGL51" s="25"/>
      <c r="BGM51" s="25"/>
      <c r="BGN51" s="25"/>
      <c r="BGO51" s="25"/>
      <c r="BGP51" s="25"/>
      <c r="BGQ51" s="25"/>
      <c r="BGR51" s="25"/>
      <c r="BGS51" s="25"/>
      <c r="BGT51" s="25"/>
      <c r="BGU51" s="25"/>
      <c r="BGV51" s="25"/>
      <c r="BGW51" s="25"/>
      <c r="BGX51" s="25"/>
      <c r="BGY51" s="25"/>
      <c r="BGZ51" s="25"/>
      <c r="BHA51" s="25"/>
      <c r="BHB51" s="25"/>
      <c r="BHC51" s="25"/>
      <c r="BHD51" s="25"/>
      <c r="BHE51" s="25"/>
      <c r="BHF51" s="25"/>
      <c r="BHG51" s="25"/>
      <c r="BHH51" s="25"/>
      <c r="BHI51" s="25"/>
      <c r="BHJ51" s="25"/>
      <c r="BHK51" s="25"/>
      <c r="BHL51" s="25"/>
      <c r="BHM51" s="25"/>
      <c r="BHN51" s="25"/>
      <c r="BHO51" s="25"/>
      <c r="BHP51" s="25"/>
      <c r="BHQ51" s="25"/>
      <c r="BHR51" s="25"/>
      <c r="BHS51" s="25"/>
      <c r="BHT51" s="25"/>
      <c r="BHU51" s="25"/>
      <c r="BHV51" s="25"/>
      <c r="BHW51" s="25"/>
      <c r="BHX51" s="25"/>
      <c r="BHY51" s="25"/>
      <c r="BHZ51" s="25"/>
      <c r="BIA51" s="25"/>
      <c r="BIB51" s="25"/>
      <c r="BIC51" s="25"/>
      <c r="BID51" s="25"/>
      <c r="BIE51" s="25"/>
      <c r="BIF51" s="25"/>
      <c r="BIG51" s="25"/>
      <c r="BIH51" s="25"/>
      <c r="BII51" s="25"/>
      <c r="BIJ51" s="25"/>
      <c r="BIK51" s="25"/>
      <c r="BIL51" s="25"/>
      <c r="BIM51" s="25"/>
      <c r="BIN51" s="25"/>
      <c r="BIO51" s="25"/>
      <c r="BIP51" s="25"/>
      <c r="BIQ51" s="25"/>
      <c r="BIR51" s="25"/>
      <c r="BIS51" s="25"/>
      <c r="BIT51" s="25"/>
      <c r="BIU51" s="25"/>
      <c r="BIV51" s="25"/>
      <c r="BIW51" s="25"/>
      <c r="BIX51" s="25"/>
      <c r="BIY51" s="25"/>
      <c r="BIZ51" s="25"/>
      <c r="BJA51" s="25"/>
      <c r="BJB51" s="25"/>
      <c r="BJC51" s="25"/>
      <c r="BJD51" s="25"/>
      <c r="BJE51" s="25"/>
      <c r="BJF51" s="25"/>
      <c r="BJG51" s="25"/>
      <c r="BJH51" s="25"/>
      <c r="BJI51" s="25"/>
      <c r="BJJ51" s="25"/>
      <c r="BJK51" s="25"/>
      <c r="BJL51" s="25"/>
      <c r="BJM51" s="25"/>
      <c r="BJN51" s="25"/>
      <c r="BJO51" s="25"/>
      <c r="BJP51" s="25"/>
      <c r="BJQ51" s="25"/>
      <c r="BJR51" s="25"/>
      <c r="BJS51" s="25"/>
      <c r="BJT51" s="25"/>
      <c r="BJU51" s="25"/>
      <c r="BJV51" s="25"/>
      <c r="BJW51" s="25"/>
      <c r="BJX51" s="25"/>
      <c r="BJY51" s="25"/>
      <c r="BJZ51" s="25"/>
      <c r="BKA51" s="25"/>
      <c r="BKB51" s="25"/>
      <c r="BKC51" s="25"/>
      <c r="BKD51" s="25"/>
      <c r="BKE51" s="25"/>
      <c r="BKF51" s="25"/>
      <c r="BKG51" s="25"/>
      <c r="BKH51" s="25"/>
      <c r="BKI51" s="25"/>
      <c r="BKJ51" s="25"/>
      <c r="BKK51" s="25"/>
      <c r="BKL51" s="25"/>
      <c r="BKM51" s="25"/>
      <c r="BKN51" s="25"/>
      <c r="BKO51" s="25"/>
      <c r="BKP51" s="25"/>
      <c r="BKQ51" s="25"/>
      <c r="BKR51" s="25"/>
      <c r="BKS51" s="25"/>
      <c r="BKT51" s="25"/>
      <c r="BKU51" s="25"/>
      <c r="BKV51" s="25"/>
      <c r="BKW51" s="25"/>
      <c r="BKX51" s="25"/>
      <c r="BKY51" s="25"/>
      <c r="BKZ51" s="25"/>
      <c r="BLA51" s="25"/>
      <c r="BLB51" s="25"/>
      <c r="BLC51" s="25"/>
      <c r="BLD51" s="25"/>
      <c r="BLE51" s="25"/>
      <c r="BLF51" s="25"/>
      <c r="BLG51" s="25"/>
      <c r="BLH51" s="25"/>
      <c r="BLI51" s="25"/>
      <c r="BLJ51" s="25"/>
      <c r="BLK51" s="25"/>
      <c r="BLL51" s="25"/>
      <c r="BLM51" s="25"/>
      <c r="BLN51" s="25"/>
      <c r="BLO51" s="25"/>
      <c r="BLP51" s="25"/>
      <c r="BLQ51" s="25"/>
      <c r="BLR51" s="25"/>
      <c r="BLS51" s="25"/>
      <c r="BLT51" s="25"/>
      <c r="BLU51" s="25"/>
      <c r="BLV51" s="25"/>
      <c r="BLW51" s="25"/>
      <c r="BLX51" s="25"/>
      <c r="BLY51" s="25"/>
      <c r="BLZ51" s="25"/>
      <c r="BMA51" s="25"/>
      <c r="BMB51" s="25"/>
      <c r="BMC51" s="25"/>
      <c r="BMD51" s="25"/>
      <c r="BME51" s="25"/>
      <c r="BMF51" s="25"/>
      <c r="BMG51" s="25"/>
      <c r="BMH51" s="25"/>
      <c r="BMI51" s="25"/>
      <c r="BMJ51" s="25"/>
      <c r="BMK51" s="25"/>
      <c r="BML51" s="25"/>
      <c r="BMM51" s="25"/>
      <c r="BMN51" s="25"/>
      <c r="BMO51" s="25"/>
      <c r="BMP51" s="25"/>
      <c r="BMQ51" s="25"/>
      <c r="BMR51" s="25"/>
      <c r="BMS51" s="25"/>
      <c r="BMT51" s="25"/>
      <c r="BMU51" s="25"/>
      <c r="BMV51" s="25"/>
      <c r="BMW51" s="25"/>
      <c r="BMX51" s="25"/>
      <c r="BMY51" s="25"/>
      <c r="BMZ51" s="25"/>
      <c r="BNA51" s="25"/>
      <c r="BNB51" s="25"/>
      <c r="BNC51" s="25"/>
      <c r="BND51" s="25"/>
      <c r="BNE51" s="25"/>
      <c r="BNF51" s="25"/>
      <c r="BNG51" s="25"/>
      <c r="BNH51" s="25"/>
      <c r="BNI51" s="25"/>
      <c r="BNJ51" s="25"/>
      <c r="BNK51" s="25"/>
      <c r="BNL51" s="25"/>
      <c r="BNM51" s="25"/>
      <c r="BNN51" s="25"/>
      <c r="BNO51" s="25"/>
      <c r="BNP51" s="25"/>
      <c r="BNQ51" s="25"/>
      <c r="BNR51" s="25"/>
      <c r="BNS51" s="25"/>
      <c r="BNT51" s="25"/>
      <c r="BNU51" s="25"/>
      <c r="BNV51" s="25"/>
      <c r="BNW51" s="25"/>
      <c r="BNX51" s="25"/>
      <c r="BNY51" s="25"/>
      <c r="BNZ51" s="25"/>
      <c r="BOA51" s="25"/>
      <c r="BOB51" s="25"/>
      <c r="BOC51" s="25"/>
      <c r="BOD51" s="25"/>
      <c r="BOE51" s="25"/>
      <c r="BOF51" s="25"/>
      <c r="BOG51" s="25"/>
      <c r="BOH51" s="25"/>
      <c r="BOI51" s="25"/>
      <c r="BOJ51" s="25"/>
      <c r="BOK51" s="25"/>
      <c r="BOL51" s="25"/>
      <c r="BOM51" s="25"/>
      <c r="BON51" s="25"/>
      <c r="BOO51" s="25"/>
      <c r="BOP51" s="25"/>
      <c r="BOQ51" s="25"/>
      <c r="BOR51" s="25"/>
      <c r="BOS51" s="25"/>
      <c r="BOT51" s="25"/>
      <c r="BOU51" s="25"/>
      <c r="BOV51" s="25"/>
      <c r="BOW51" s="25"/>
      <c r="BOX51" s="25"/>
      <c r="BOY51" s="25"/>
      <c r="BOZ51" s="25"/>
      <c r="BPA51" s="25"/>
      <c r="BPB51" s="25"/>
      <c r="BPC51" s="25"/>
      <c r="BPD51" s="25"/>
      <c r="BPE51" s="25"/>
      <c r="BPF51" s="25"/>
      <c r="BPG51" s="25"/>
      <c r="BPH51" s="25"/>
      <c r="BPI51" s="25"/>
      <c r="BPJ51" s="25"/>
      <c r="BPK51" s="25"/>
      <c r="BPL51" s="25"/>
      <c r="BPM51" s="25"/>
      <c r="BPN51" s="25"/>
      <c r="BPO51" s="25"/>
      <c r="BPP51" s="25"/>
      <c r="BPQ51" s="25"/>
      <c r="BPR51" s="25"/>
      <c r="BPS51" s="25"/>
      <c r="BPT51" s="25"/>
      <c r="BPU51" s="25"/>
      <c r="BPV51" s="25"/>
      <c r="BPW51" s="25"/>
      <c r="BPX51" s="25"/>
      <c r="BPY51" s="25"/>
      <c r="BPZ51" s="25"/>
      <c r="BQA51" s="25"/>
      <c r="BQB51" s="25"/>
      <c r="BQC51" s="25"/>
      <c r="BQD51" s="25"/>
      <c r="BQE51" s="25"/>
      <c r="BQF51" s="25"/>
      <c r="BQG51" s="25"/>
      <c r="BQH51" s="25"/>
      <c r="BQI51" s="25"/>
      <c r="BQJ51" s="25"/>
      <c r="BQK51" s="25"/>
      <c r="BQL51" s="25"/>
      <c r="BQM51" s="25"/>
      <c r="BQN51" s="25"/>
      <c r="BQO51" s="25"/>
      <c r="BQP51" s="25"/>
      <c r="BQQ51" s="25"/>
      <c r="BQR51" s="25"/>
      <c r="BQS51" s="25"/>
      <c r="BQT51" s="25"/>
      <c r="BQU51" s="25"/>
      <c r="BQV51" s="25"/>
      <c r="BQW51" s="25"/>
      <c r="BQX51" s="25"/>
      <c r="BQY51" s="25"/>
      <c r="BQZ51" s="25"/>
      <c r="BRA51" s="25"/>
      <c r="BRB51" s="25"/>
      <c r="BRC51" s="25"/>
      <c r="BRD51" s="25"/>
      <c r="BRE51" s="25"/>
      <c r="BRF51" s="25"/>
      <c r="BRG51" s="25"/>
      <c r="BRH51" s="25"/>
      <c r="BRI51" s="25"/>
      <c r="BRJ51" s="25"/>
      <c r="BRK51" s="25"/>
      <c r="BRL51" s="25"/>
      <c r="BRM51" s="25"/>
      <c r="BRN51" s="25"/>
      <c r="BRO51" s="25"/>
      <c r="BRP51" s="25"/>
      <c r="BRQ51" s="25"/>
      <c r="BRR51" s="25"/>
      <c r="BRS51" s="25"/>
      <c r="BRT51" s="25"/>
      <c r="BRU51" s="25"/>
      <c r="BRV51" s="25"/>
      <c r="BRW51" s="25"/>
      <c r="BRX51" s="25"/>
      <c r="BRY51" s="25"/>
      <c r="BRZ51" s="25"/>
      <c r="BSA51" s="25"/>
      <c r="BSB51" s="25"/>
      <c r="BSC51" s="25"/>
      <c r="BSD51" s="25"/>
      <c r="BSE51" s="25"/>
      <c r="BSF51" s="25"/>
      <c r="BSG51" s="25"/>
      <c r="BSH51" s="25"/>
      <c r="BSI51" s="25"/>
      <c r="BSJ51" s="25"/>
      <c r="BSK51" s="25"/>
      <c r="BSL51" s="25"/>
      <c r="BSM51" s="25"/>
      <c r="BSN51" s="25"/>
      <c r="BSO51" s="25"/>
      <c r="BSP51" s="25"/>
      <c r="BSQ51" s="25"/>
      <c r="BSR51" s="25"/>
      <c r="BSS51" s="25"/>
      <c r="BST51" s="25"/>
      <c r="BSU51" s="25"/>
      <c r="BSV51" s="25"/>
      <c r="BSW51" s="25"/>
      <c r="BSX51" s="25"/>
      <c r="BSY51" s="25"/>
      <c r="BSZ51" s="25"/>
      <c r="BTA51" s="25"/>
      <c r="BTB51" s="25"/>
      <c r="BTC51" s="25"/>
      <c r="BTD51" s="25"/>
      <c r="BTE51" s="25"/>
      <c r="BTF51" s="25"/>
      <c r="BTG51" s="25"/>
      <c r="BTH51" s="25"/>
      <c r="BTI51" s="25"/>
      <c r="BTJ51" s="25"/>
      <c r="BTK51" s="25"/>
      <c r="BTL51" s="25"/>
      <c r="BTM51" s="25"/>
      <c r="BTN51" s="25"/>
      <c r="BTO51" s="25"/>
      <c r="BTP51" s="25"/>
      <c r="BTQ51" s="25"/>
      <c r="BTR51" s="25"/>
      <c r="BTS51" s="25"/>
      <c r="BTT51" s="25"/>
      <c r="BTU51" s="25"/>
      <c r="BTV51" s="25"/>
      <c r="BTW51" s="25"/>
      <c r="BTX51" s="25"/>
      <c r="BTY51" s="25"/>
      <c r="BTZ51" s="25"/>
      <c r="BUA51" s="25"/>
      <c r="BUB51" s="25"/>
      <c r="BUC51" s="25"/>
      <c r="BUD51" s="25"/>
      <c r="BUE51" s="25"/>
      <c r="BUF51" s="25"/>
      <c r="BUG51" s="25"/>
      <c r="BUH51" s="25"/>
      <c r="BUI51" s="25"/>
      <c r="BUJ51" s="25"/>
      <c r="BUK51" s="25"/>
      <c r="BUL51" s="25"/>
      <c r="BUM51" s="25"/>
      <c r="BUN51" s="25"/>
      <c r="BUO51" s="25"/>
      <c r="BUP51" s="25"/>
      <c r="BUQ51" s="25"/>
      <c r="BUR51" s="25"/>
      <c r="BUS51" s="25"/>
      <c r="BUT51" s="25"/>
      <c r="BUU51" s="25"/>
      <c r="BUV51" s="25"/>
      <c r="BUW51" s="25"/>
      <c r="BUX51" s="25"/>
      <c r="BUY51" s="25"/>
      <c r="BUZ51" s="25"/>
      <c r="BVA51" s="25"/>
      <c r="BVB51" s="25"/>
      <c r="BVC51" s="25"/>
      <c r="BVD51" s="25"/>
      <c r="BVE51" s="25"/>
      <c r="BVF51" s="25"/>
      <c r="BVG51" s="25"/>
      <c r="BVH51" s="25"/>
      <c r="BVI51" s="25"/>
      <c r="BVJ51" s="25"/>
      <c r="BVK51" s="25"/>
      <c r="BVL51" s="25"/>
      <c r="BVM51" s="25"/>
      <c r="BVN51" s="25"/>
      <c r="BVO51" s="25"/>
      <c r="BVP51" s="25"/>
      <c r="BVQ51" s="25"/>
      <c r="BVR51" s="25"/>
      <c r="BVS51" s="25"/>
      <c r="BVT51" s="25"/>
      <c r="BVU51" s="25"/>
      <c r="BVV51" s="25"/>
      <c r="BVW51" s="25"/>
      <c r="BVX51" s="25"/>
      <c r="BVY51" s="25"/>
      <c r="BVZ51" s="25"/>
      <c r="BWA51" s="25"/>
      <c r="BWB51" s="25"/>
      <c r="BWC51" s="25"/>
      <c r="BWD51" s="25"/>
      <c r="BWE51" s="25"/>
      <c r="BWF51" s="25"/>
      <c r="BWG51" s="25"/>
      <c r="BWH51" s="25"/>
      <c r="BWI51" s="25"/>
      <c r="BWJ51" s="25"/>
      <c r="BWK51" s="25"/>
      <c r="BWL51" s="25"/>
      <c r="BWM51" s="25"/>
      <c r="BWN51" s="25"/>
      <c r="BWO51" s="25"/>
      <c r="BWP51" s="25"/>
      <c r="BWQ51" s="25"/>
      <c r="BWR51" s="25"/>
      <c r="BWS51" s="25"/>
      <c r="BWT51" s="25"/>
      <c r="BWU51" s="25"/>
      <c r="BWV51" s="25"/>
      <c r="BWW51" s="25"/>
      <c r="BWX51" s="25"/>
      <c r="BWY51" s="25"/>
      <c r="BWZ51" s="25"/>
      <c r="BXA51" s="25"/>
      <c r="BXB51" s="25"/>
      <c r="BXC51" s="25"/>
      <c r="BXD51" s="25"/>
      <c r="BXE51" s="25"/>
      <c r="BXF51" s="25"/>
      <c r="BXG51" s="25"/>
      <c r="BXH51" s="25"/>
      <c r="BXI51" s="25"/>
      <c r="BXJ51" s="25"/>
      <c r="BXK51" s="25"/>
      <c r="BXL51" s="25"/>
      <c r="BXM51" s="25"/>
      <c r="BXN51" s="25"/>
      <c r="BXO51" s="25"/>
      <c r="BXP51" s="25"/>
      <c r="BXQ51" s="25"/>
      <c r="BXR51" s="25"/>
      <c r="BXS51" s="25"/>
      <c r="BXT51" s="25"/>
      <c r="BXU51" s="25"/>
      <c r="BXV51" s="25"/>
      <c r="BXW51" s="25"/>
      <c r="BXX51" s="25"/>
      <c r="BXY51" s="25"/>
      <c r="BXZ51" s="25"/>
      <c r="BYA51" s="25"/>
      <c r="BYB51" s="25"/>
      <c r="BYC51" s="25"/>
      <c r="BYD51" s="25"/>
      <c r="BYE51" s="25"/>
      <c r="BYF51" s="25"/>
      <c r="BYG51" s="25"/>
      <c r="BYH51" s="25"/>
      <c r="BYI51" s="25"/>
      <c r="BYJ51" s="25"/>
      <c r="BYK51" s="25"/>
      <c r="BYL51" s="25"/>
      <c r="BYM51" s="25"/>
      <c r="BYN51" s="25"/>
      <c r="BYO51" s="25"/>
      <c r="BYP51" s="25"/>
      <c r="BYQ51" s="25"/>
      <c r="BYR51" s="25"/>
      <c r="BYS51" s="25"/>
      <c r="BYT51" s="25"/>
      <c r="BYU51" s="25"/>
      <c r="BYV51" s="25"/>
      <c r="BYW51" s="25"/>
      <c r="BYX51" s="25"/>
      <c r="BYY51" s="25"/>
      <c r="BYZ51" s="25"/>
      <c r="BZA51" s="25"/>
      <c r="BZB51" s="25"/>
      <c r="BZC51" s="25"/>
      <c r="BZD51" s="25"/>
      <c r="BZE51" s="25"/>
      <c r="BZF51" s="25"/>
      <c r="BZG51" s="25"/>
      <c r="BZH51" s="25"/>
      <c r="BZI51" s="25"/>
      <c r="BZJ51" s="25"/>
      <c r="BZK51" s="25"/>
      <c r="BZL51" s="25"/>
      <c r="BZM51" s="25"/>
      <c r="BZN51" s="25"/>
      <c r="BZO51" s="25"/>
      <c r="BZP51" s="25"/>
      <c r="BZQ51" s="25"/>
      <c r="BZR51" s="25"/>
      <c r="BZS51" s="25"/>
      <c r="BZT51" s="25"/>
      <c r="BZU51" s="25"/>
      <c r="BZV51" s="25"/>
      <c r="BZW51" s="25"/>
      <c r="BZX51" s="25"/>
      <c r="BZY51" s="25"/>
      <c r="BZZ51" s="25"/>
      <c r="CAA51" s="25"/>
      <c r="CAB51" s="25"/>
      <c r="CAC51" s="25"/>
      <c r="CAD51" s="25"/>
      <c r="CAE51" s="25"/>
      <c r="CAF51" s="25"/>
      <c r="CAG51" s="25"/>
      <c r="CAH51" s="25"/>
      <c r="CAI51" s="25"/>
      <c r="CAJ51" s="25"/>
      <c r="CAK51" s="25"/>
      <c r="CAL51" s="25"/>
      <c r="CAM51" s="25"/>
      <c r="CAN51" s="25"/>
      <c r="CAO51" s="25"/>
      <c r="CAP51" s="25"/>
      <c r="CAQ51" s="25"/>
      <c r="CAR51" s="25"/>
      <c r="CAS51" s="25"/>
      <c r="CAT51" s="25"/>
      <c r="CAU51" s="25"/>
      <c r="CAV51" s="25"/>
      <c r="CAW51" s="25"/>
      <c r="CAX51" s="25"/>
      <c r="CAY51" s="25"/>
      <c r="CAZ51" s="25"/>
      <c r="CBA51" s="25"/>
      <c r="CBB51" s="25"/>
      <c r="CBC51" s="25"/>
      <c r="CBD51" s="25"/>
      <c r="CBE51" s="25"/>
      <c r="CBF51" s="25"/>
      <c r="CBG51" s="25"/>
      <c r="CBH51" s="25"/>
      <c r="CBI51" s="25"/>
      <c r="CBJ51" s="25"/>
      <c r="CBK51" s="25"/>
      <c r="CBL51" s="25"/>
      <c r="CBM51" s="25"/>
      <c r="CBN51" s="25"/>
      <c r="CBO51" s="25"/>
      <c r="CBP51" s="25"/>
      <c r="CBQ51" s="25"/>
      <c r="CBR51" s="25"/>
      <c r="CBS51" s="25"/>
      <c r="CBT51" s="25"/>
      <c r="CBU51" s="25"/>
      <c r="CBV51" s="25"/>
      <c r="CBW51" s="25"/>
      <c r="CBX51" s="25"/>
      <c r="CBY51" s="25"/>
      <c r="CBZ51" s="25"/>
      <c r="CCA51" s="25"/>
      <c r="CCB51" s="25"/>
      <c r="CCC51" s="25"/>
      <c r="CCD51" s="25"/>
      <c r="CCE51" s="25"/>
      <c r="CCF51" s="25"/>
      <c r="CCG51" s="25"/>
      <c r="CCH51" s="25"/>
      <c r="CCI51" s="25"/>
      <c r="CCJ51" s="25"/>
      <c r="CCK51" s="25"/>
      <c r="CCL51" s="25"/>
      <c r="CCM51" s="25"/>
      <c r="CCN51" s="25"/>
      <c r="CCO51" s="25"/>
      <c r="CCP51" s="25"/>
      <c r="CCQ51" s="25"/>
      <c r="CCR51" s="25"/>
      <c r="CCS51" s="25"/>
      <c r="CCT51" s="25"/>
      <c r="CCU51" s="25"/>
      <c r="CCV51" s="25"/>
      <c r="CCW51" s="25"/>
      <c r="CCX51" s="25"/>
      <c r="CCY51" s="25"/>
      <c r="CCZ51" s="25"/>
      <c r="CDA51" s="25"/>
      <c r="CDB51" s="25"/>
      <c r="CDC51" s="25"/>
      <c r="CDD51" s="25"/>
      <c r="CDE51" s="25"/>
      <c r="CDF51" s="25"/>
      <c r="CDG51" s="25"/>
      <c r="CDH51" s="25"/>
      <c r="CDI51" s="25"/>
      <c r="CDJ51" s="25"/>
      <c r="CDK51" s="25"/>
      <c r="CDL51" s="25"/>
      <c r="CDM51" s="25"/>
      <c r="CDN51" s="25"/>
      <c r="CDO51" s="25"/>
      <c r="CDP51" s="25"/>
      <c r="CDQ51" s="25"/>
      <c r="CDR51" s="25"/>
      <c r="CDS51" s="25"/>
      <c r="CDT51" s="25"/>
      <c r="CDU51" s="25"/>
      <c r="CDV51" s="25"/>
      <c r="CDW51" s="25"/>
      <c r="CDX51" s="25"/>
      <c r="CDY51" s="25"/>
      <c r="CDZ51" s="25"/>
      <c r="CEA51" s="25"/>
      <c r="CEB51" s="25"/>
      <c r="CEC51" s="25"/>
      <c r="CED51" s="25"/>
      <c r="CEE51" s="25"/>
      <c r="CEF51" s="25"/>
      <c r="CEG51" s="25"/>
      <c r="CEH51" s="25"/>
      <c r="CEI51" s="25"/>
      <c r="CEJ51" s="25"/>
      <c r="CEK51" s="25"/>
      <c r="CEL51" s="25"/>
      <c r="CEM51" s="25"/>
      <c r="CEN51" s="25"/>
      <c r="CEO51" s="25"/>
      <c r="CEP51" s="25"/>
      <c r="CEQ51" s="25"/>
      <c r="CER51" s="25"/>
      <c r="CES51" s="25"/>
      <c r="CET51" s="25"/>
      <c r="CEU51" s="25"/>
      <c r="CEV51" s="25"/>
      <c r="CEW51" s="25"/>
      <c r="CEX51" s="25"/>
      <c r="CEY51" s="25"/>
      <c r="CEZ51" s="25"/>
      <c r="CFA51" s="25"/>
      <c r="CFB51" s="25"/>
      <c r="CFC51" s="25"/>
      <c r="CFD51" s="25"/>
      <c r="CFE51" s="25"/>
      <c r="CFF51" s="25"/>
      <c r="CFG51" s="25"/>
      <c r="CFH51" s="25"/>
      <c r="CFI51" s="25"/>
      <c r="CFJ51" s="25"/>
      <c r="CFK51" s="25"/>
      <c r="CFL51" s="25"/>
      <c r="CFM51" s="25"/>
      <c r="CFN51" s="25"/>
      <c r="CFO51" s="25"/>
      <c r="CFP51" s="25"/>
      <c r="CFQ51" s="25"/>
      <c r="CFR51" s="25"/>
      <c r="CFS51" s="25"/>
      <c r="CFT51" s="25"/>
      <c r="CFU51" s="25"/>
      <c r="CFV51" s="25"/>
      <c r="CFW51" s="25"/>
      <c r="CFX51" s="25"/>
      <c r="CFY51" s="25"/>
      <c r="CFZ51" s="25"/>
      <c r="CGA51" s="25"/>
      <c r="CGB51" s="25"/>
      <c r="CGC51" s="25"/>
      <c r="CGD51" s="25"/>
      <c r="CGE51" s="25"/>
      <c r="CGF51" s="25"/>
      <c r="CGG51" s="25"/>
      <c r="CGH51" s="25"/>
      <c r="CGI51" s="25"/>
      <c r="CGJ51" s="25"/>
      <c r="CGK51" s="25"/>
      <c r="CGL51" s="25"/>
      <c r="CGM51" s="25"/>
      <c r="CGN51" s="25"/>
      <c r="CGO51" s="25"/>
      <c r="CGP51" s="25"/>
      <c r="CGQ51" s="25"/>
      <c r="CGR51" s="25"/>
      <c r="CGS51" s="25"/>
      <c r="CGT51" s="25"/>
      <c r="CGU51" s="25"/>
      <c r="CGV51" s="25"/>
      <c r="CGW51" s="25"/>
      <c r="CGX51" s="25"/>
      <c r="CGY51" s="25"/>
      <c r="CGZ51" s="25"/>
      <c r="CHA51" s="25"/>
      <c r="CHB51" s="25"/>
      <c r="CHC51" s="25"/>
      <c r="CHD51" s="25"/>
      <c r="CHE51" s="25"/>
      <c r="CHF51" s="25"/>
      <c r="CHG51" s="25"/>
      <c r="CHH51" s="25"/>
      <c r="CHI51" s="25"/>
      <c r="CHJ51" s="25"/>
      <c r="CHK51" s="25"/>
      <c r="CHL51" s="25"/>
      <c r="CHM51" s="25"/>
      <c r="CHN51" s="25"/>
      <c r="CHO51" s="25"/>
      <c r="CHP51" s="25"/>
      <c r="CHQ51" s="25"/>
      <c r="CHR51" s="25"/>
      <c r="CHS51" s="25"/>
      <c r="CHT51" s="25"/>
      <c r="CHU51" s="25"/>
      <c r="CHV51" s="25"/>
      <c r="CHW51" s="25"/>
      <c r="CHX51" s="25"/>
      <c r="CHY51" s="25"/>
      <c r="CHZ51" s="25"/>
      <c r="CIA51" s="25"/>
      <c r="CIB51" s="25"/>
      <c r="CIC51" s="25"/>
      <c r="CID51" s="25"/>
      <c r="CIE51" s="25"/>
      <c r="CIF51" s="25"/>
      <c r="CIG51" s="25"/>
      <c r="CIH51" s="25"/>
      <c r="CII51" s="25"/>
      <c r="CIJ51" s="25"/>
      <c r="CIK51" s="25"/>
      <c r="CIL51" s="25"/>
      <c r="CIM51" s="25"/>
      <c r="CIN51" s="25"/>
      <c r="CIO51" s="25"/>
      <c r="CIP51" s="25"/>
      <c r="CIQ51" s="25"/>
      <c r="CIR51" s="25"/>
      <c r="CIS51" s="25"/>
      <c r="CIT51" s="25"/>
      <c r="CIU51" s="25"/>
      <c r="CIV51" s="25"/>
      <c r="CIW51" s="25"/>
      <c r="CIX51" s="25"/>
      <c r="CIY51" s="25"/>
      <c r="CIZ51" s="25"/>
      <c r="CJA51" s="25"/>
      <c r="CJB51" s="25"/>
      <c r="CJC51" s="25"/>
      <c r="CJD51" s="25"/>
      <c r="CJE51" s="25"/>
      <c r="CJF51" s="25"/>
      <c r="CJG51" s="25"/>
      <c r="CJH51" s="25"/>
      <c r="CJI51" s="25"/>
      <c r="CJJ51" s="25"/>
      <c r="CJK51" s="25"/>
      <c r="CJL51" s="25"/>
      <c r="CJM51" s="25"/>
      <c r="CJN51" s="25"/>
      <c r="CJO51" s="25"/>
      <c r="CJP51" s="25"/>
      <c r="CJQ51" s="25"/>
      <c r="CJR51" s="25"/>
      <c r="CJS51" s="25"/>
      <c r="CJT51" s="25"/>
      <c r="CJU51" s="25"/>
      <c r="CJV51" s="25"/>
      <c r="CJW51" s="25"/>
      <c r="CJX51" s="25"/>
      <c r="CJY51" s="25"/>
      <c r="CJZ51" s="25"/>
      <c r="CKA51" s="25"/>
      <c r="CKB51" s="25"/>
      <c r="CKC51" s="25"/>
      <c r="CKD51" s="25"/>
      <c r="CKE51" s="25"/>
      <c r="CKF51" s="25"/>
      <c r="CKG51" s="25"/>
      <c r="CKH51" s="25"/>
      <c r="CKI51" s="25"/>
      <c r="CKJ51" s="25"/>
      <c r="CKK51" s="25"/>
      <c r="CKL51" s="25"/>
      <c r="CKM51" s="25"/>
      <c r="CKN51" s="25"/>
      <c r="CKO51" s="25"/>
      <c r="CKP51" s="25"/>
      <c r="CKQ51" s="25"/>
      <c r="CKR51" s="25"/>
      <c r="CKS51" s="25"/>
      <c r="CKT51" s="25"/>
      <c r="CKU51" s="25"/>
      <c r="CKV51" s="25"/>
      <c r="CKW51" s="25"/>
      <c r="CKX51" s="25"/>
      <c r="CKY51" s="25"/>
      <c r="CKZ51" s="25"/>
      <c r="CLA51" s="25"/>
      <c r="CLB51" s="25"/>
      <c r="CLC51" s="25"/>
      <c r="CLD51" s="25"/>
      <c r="CLE51" s="25"/>
      <c r="CLF51" s="25"/>
      <c r="CLG51" s="25"/>
      <c r="CLH51" s="25"/>
      <c r="CLI51" s="25"/>
      <c r="CLJ51" s="25"/>
      <c r="CLK51" s="25"/>
      <c r="CLL51" s="25"/>
      <c r="CLM51" s="25"/>
      <c r="CLN51" s="25"/>
      <c r="CLO51" s="25"/>
      <c r="CLP51" s="25"/>
      <c r="CLQ51" s="25"/>
      <c r="CLR51" s="25"/>
      <c r="CLS51" s="25"/>
      <c r="CLT51" s="25"/>
      <c r="CLU51" s="25"/>
      <c r="CLV51" s="25"/>
      <c r="CLW51" s="25"/>
      <c r="CLX51" s="25"/>
      <c r="CLY51" s="25"/>
      <c r="CLZ51" s="25"/>
      <c r="CMA51" s="25"/>
      <c r="CMB51" s="25"/>
      <c r="CMC51" s="25"/>
      <c r="CMD51" s="25"/>
      <c r="CME51" s="25"/>
      <c r="CMF51" s="25"/>
      <c r="CMG51" s="25"/>
      <c r="CMH51" s="25"/>
      <c r="CMI51" s="25"/>
      <c r="CMJ51" s="25"/>
      <c r="CMK51" s="25"/>
      <c r="CML51" s="25"/>
      <c r="CMM51" s="25"/>
      <c r="CMN51" s="25"/>
      <c r="CMO51" s="25"/>
      <c r="CMP51" s="25"/>
      <c r="CMQ51" s="25"/>
      <c r="CMR51" s="25"/>
      <c r="CMS51" s="25"/>
      <c r="CMT51" s="25"/>
      <c r="CMU51" s="25"/>
      <c r="CMV51" s="25"/>
      <c r="CMW51" s="25"/>
      <c r="CMX51" s="25"/>
      <c r="CMY51" s="25"/>
      <c r="CMZ51" s="25"/>
      <c r="CNA51" s="25"/>
      <c r="CNB51" s="25"/>
      <c r="CNC51" s="25"/>
      <c r="CND51" s="25"/>
      <c r="CNE51" s="25"/>
      <c r="CNF51" s="25"/>
      <c r="CNG51" s="25"/>
      <c r="CNH51" s="25"/>
      <c r="CNI51" s="25"/>
      <c r="CNJ51" s="25"/>
      <c r="CNK51" s="25"/>
      <c r="CNL51" s="25"/>
      <c r="CNM51" s="25"/>
      <c r="CNN51" s="25"/>
      <c r="CNO51" s="25"/>
      <c r="CNP51" s="25"/>
      <c r="CNQ51" s="25"/>
      <c r="CNR51" s="25"/>
      <c r="CNS51" s="25"/>
      <c r="CNT51" s="25"/>
      <c r="CNU51" s="25"/>
      <c r="CNV51" s="25"/>
      <c r="CNW51" s="25"/>
      <c r="CNX51" s="25"/>
      <c r="CNY51" s="25"/>
      <c r="CNZ51" s="25"/>
      <c r="COA51" s="25"/>
      <c r="COB51" s="25"/>
      <c r="COC51" s="25"/>
      <c r="COD51" s="25"/>
      <c r="COE51" s="25"/>
      <c r="COF51" s="25"/>
      <c r="COG51" s="25"/>
      <c r="COH51" s="25"/>
      <c r="COI51" s="25"/>
      <c r="COJ51" s="25"/>
      <c r="COK51" s="25"/>
      <c r="COL51" s="25"/>
      <c r="COM51" s="25"/>
      <c r="CON51" s="25"/>
      <c r="COO51" s="25"/>
      <c r="COP51" s="25"/>
      <c r="COQ51" s="25"/>
      <c r="COR51" s="25"/>
      <c r="COS51" s="25"/>
      <c r="COT51" s="25"/>
      <c r="COU51" s="25"/>
      <c r="COV51" s="25"/>
      <c r="COW51" s="25"/>
      <c r="COX51" s="25"/>
      <c r="COY51" s="25"/>
      <c r="COZ51" s="25"/>
      <c r="CPA51" s="25"/>
      <c r="CPB51" s="25"/>
      <c r="CPC51" s="25"/>
      <c r="CPD51" s="25"/>
      <c r="CPE51" s="25"/>
      <c r="CPF51" s="25"/>
      <c r="CPG51" s="25"/>
      <c r="CPH51" s="25"/>
      <c r="CPI51" s="25"/>
      <c r="CPJ51" s="25"/>
      <c r="CPK51" s="25"/>
      <c r="CPL51" s="25"/>
      <c r="CPM51" s="25"/>
      <c r="CPN51" s="25"/>
      <c r="CPO51" s="25"/>
      <c r="CPP51" s="25"/>
      <c r="CPQ51" s="25"/>
      <c r="CPR51" s="25"/>
      <c r="CPS51" s="25"/>
      <c r="CPT51" s="25"/>
      <c r="CPU51" s="25"/>
      <c r="CPV51" s="25"/>
      <c r="CPW51" s="25"/>
      <c r="CPX51" s="25"/>
      <c r="CPY51" s="25"/>
      <c r="CPZ51" s="25"/>
      <c r="CQA51" s="25"/>
      <c r="CQB51" s="25"/>
      <c r="CQC51" s="25"/>
      <c r="CQD51" s="25"/>
      <c r="CQE51" s="25"/>
      <c r="CQF51" s="25"/>
      <c r="CQG51" s="25"/>
      <c r="CQH51" s="25"/>
      <c r="CQI51" s="25"/>
      <c r="CQJ51" s="25"/>
      <c r="CQK51" s="25"/>
      <c r="CQL51" s="25"/>
      <c r="CQM51" s="25"/>
      <c r="CQN51" s="25"/>
      <c r="CQO51" s="25"/>
      <c r="CQP51" s="25"/>
      <c r="CQQ51" s="25"/>
      <c r="CQR51" s="25"/>
      <c r="CQS51" s="25"/>
      <c r="CQT51" s="25"/>
      <c r="CQU51" s="25"/>
      <c r="CQV51" s="25"/>
      <c r="CQW51" s="25"/>
      <c r="CQX51" s="25"/>
      <c r="CQY51" s="25"/>
      <c r="CQZ51" s="25"/>
      <c r="CRA51" s="25"/>
      <c r="CRB51" s="25"/>
      <c r="CRC51" s="25"/>
      <c r="CRD51" s="25"/>
      <c r="CRE51" s="25"/>
      <c r="CRF51" s="25"/>
      <c r="CRG51" s="25"/>
      <c r="CRH51" s="25"/>
      <c r="CRI51" s="25"/>
      <c r="CRJ51" s="25"/>
      <c r="CRK51" s="25"/>
      <c r="CRL51" s="25"/>
      <c r="CRM51" s="25"/>
      <c r="CRN51" s="25"/>
      <c r="CRO51" s="25"/>
      <c r="CRP51" s="25"/>
      <c r="CRQ51" s="25"/>
      <c r="CRR51" s="25"/>
      <c r="CRS51" s="25"/>
      <c r="CRT51" s="25"/>
      <c r="CRU51" s="25"/>
      <c r="CRV51" s="25"/>
      <c r="CRW51" s="25"/>
      <c r="CRX51" s="25"/>
      <c r="CRY51" s="25"/>
      <c r="CRZ51" s="25"/>
      <c r="CSA51" s="25"/>
      <c r="CSB51" s="25"/>
      <c r="CSC51" s="25"/>
      <c r="CSD51" s="25"/>
      <c r="CSE51" s="25"/>
      <c r="CSF51" s="25"/>
      <c r="CSG51" s="25"/>
      <c r="CSH51" s="25"/>
      <c r="CSI51" s="25"/>
      <c r="CSJ51" s="25"/>
      <c r="CSK51" s="25"/>
      <c r="CSL51" s="25"/>
      <c r="CSM51" s="25"/>
      <c r="CSN51" s="25"/>
      <c r="CSO51" s="25"/>
      <c r="CSP51" s="25"/>
      <c r="CSQ51" s="25"/>
      <c r="CSR51" s="25"/>
      <c r="CSS51" s="25"/>
      <c r="CST51" s="25"/>
      <c r="CSU51" s="25"/>
      <c r="CSV51" s="25"/>
      <c r="CSW51" s="25"/>
      <c r="CSX51" s="25"/>
      <c r="CSY51" s="25"/>
      <c r="CSZ51" s="25"/>
      <c r="CTA51" s="25"/>
      <c r="CTB51" s="25"/>
      <c r="CTC51" s="25"/>
      <c r="CTD51" s="25"/>
      <c r="CTE51" s="25"/>
      <c r="CTF51" s="25"/>
      <c r="CTG51" s="25"/>
      <c r="CTH51" s="25"/>
      <c r="CTI51" s="25"/>
      <c r="CTJ51" s="25"/>
      <c r="CTK51" s="25"/>
      <c r="CTL51" s="25"/>
      <c r="CTM51" s="25"/>
      <c r="CTN51" s="25"/>
      <c r="CTO51" s="25"/>
      <c r="CTP51" s="25"/>
      <c r="CTQ51" s="25"/>
      <c r="CTR51" s="25"/>
      <c r="CTS51" s="25"/>
      <c r="CTT51" s="25"/>
      <c r="CTU51" s="25"/>
      <c r="CTV51" s="25"/>
      <c r="CTW51" s="25"/>
      <c r="CTX51" s="25"/>
      <c r="CTY51" s="25"/>
      <c r="CTZ51" s="25"/>
      <c r="CUA51" s="25"/>
      <c r="CUB51" s="25"/>
      <c r="CUC51" s="25"/>
      <c r="CUD51" s="25"/>
      <c r="CUE51" s="25"/>
      <c r="CUF51" s="25"/>
      <c r="CUG51" s="25"/>
      <c r="CUH51" s="25"/>
      <c r="CUI51" s="25"/>
      <c r="CUJ51" s="25"/>
      <c r="CUK51" s="25"/>
      <c r="CUL51" s="25"/>
      <c r="CUM51" s="25"/>
      <c r="CUN51" s="25"/>
      <c r="CUO51" s="25"/>
      <c r="CUP51" s="25"/>
      <c r="CUQ51" s="25"/>
      <c r="CUR51" s="25"/>
      <c r="CUS51" s="25"/>
      <c r="CUT51" s="25"/>
      <c r="CUU51" s="25"/>
      <c r="CUV51" s="25"/>
      <c r="CUW51" s="25"/>
      <c r="CUX51" s="25"/>
      <c r="CUY51" s="25"/>
      <c r="CUZ51" s="25"/>
      <c r="CVA51" s="25"/>
      <c r="CVB51" s="25"/>
      <c r="CVC51" s="25"/>
      <c r="CVD51" s="25"/>
      <c r="CVE51" s="25"/>
      <c r="CVF51" s="25"/>
      <c r="CVG51" s="25"/>
      <c r="CVH51" s="25"/>
      <c r="CVI51" s="25"/>
      <c r="CVJ51" s="25"/>
      <c r="CVK51" s="25"/>
      <c r="CVL51" s="25"/>
      <c r="CVM51" s="25"/>
      <c r="CVN51" s="25"/>
      <c r="CVO51" s="25"/>
      <c r="CVP51" s="25"/>
      <c r="CVQ51" s="25"/>
      <c r="CVR51" s="25"/>
      <c r="CVS51" s="25"/>
      <c r="CVT51" s="25"/>
      <c r="CVU51" s="25"/>
      <c r="CVV51" s="25"/>
      <c r="CVW51" s="25"/>
      <c r="CVX51" s="25"/>
      <c r="CVY51" s="25"/>
      <c r="CVZ51" s="25"/>
      <c r="CWA51" s="25"/>
      <c r="CWB51" s="25"/>
      <c r="CWC51" s="25"/>
      <c r="CWD51" s="25"/>
      <c r="CWE51" s="25"/>
      <c r="CWF51" s="25"/>
      <c r="CWG51" s="25"/>
      <c r="CWH51" s="25"/>
      <c r="CWI51" s="25"/>
      <c r="CWJ51" s="25"/>
      <c r="CWK51" s="25"/>
      <c r="CWL51" s="25"/>
      <c r="CWM51" s="25"/>
      <c r="CWN51" s="25"/>
      <c r="CWO51" s="25"/>
      <c r="CWP51" s="25"/>
      <c r="CWQ51" s="25"/>
      <c r="CWR51" s="25"/>
      <c r="CWS51" s="25"/>
      <c r="CWT51" s="25"/>
      <c r="CWU51" s="25"/>
      <c r="CWV51" s="25"/>
      <c r="CWW51" s="25"/>
      <c r="CWX51" s="25"/>
      <c r="CWY51" s="25"/>
      <c r="CWZ51" s="25"/>
      <c r="CXA51" s="25"/>
      <c r="CXB51" s="25"/>
      <c r="CXC51" s="25"/>
      <c r="CXD51" s="25"/>
      <c r="CXE51" s="25"/>
      <c r="CXF51" s="25"/>
      <c r="CXG51" s="25"/>
      <c r="CXH51" s="25"/>
      <c r="CXI51" s="25"/>
      <c r="CXJ51" s="25"/>
      <c r="CXK51" s="25"/>
      <c r="CXL51" s="25"/>
      <c r="CXM51" s="25"/>
      <c r="CXN51" s="25"/>
      <c r="CXO51" s="25"/>
      <c r="CXP51" s="25"/>
      <c r="CXQ51" s="25"/>
      <c r="CXR51" s="25"/>
      <c r="CXS51" s="25"/>
      <c r="CXT51" s="25"/>
      <c r="CXU51" s="25"/>
      <c r="CXV51" s="25"/>
      <c r="CXW51" s="25"/>
      <c r="CXX51" s="25"/>
      <c r="CXY51" s="25"/>
      <c r="CXZ51" s="25"/>
      <c r="CYA51" s="25"/>
      <c r="CYB51" s="25"/>
      <c r="CYC51" s="25"/>
      <c r="CYD51" s="25"/>
      <c r="CYE51" s="25"/>
      <c r="CYF51" s="25"/>
      <c r="CYG51" s="25"/>
      <c r="CYH51" s="25"/>
      <c r="CYI51" s="25"/>
      <c r="CYJ51" s="25"/>
      <c r="CYK51" s="25"/>
      <c r="CYL51" s="25"/>
      <c r="CYM51" s="25"/>
      <c r="CYN51" s="25"/>
      <c r="CYO51" s="25"/>
      <c r="CYP51" s="25"/>
      <c r="CYQ51" s="25"/>
      <c r="CYR51" s="25"/>
      <c r="CYS51" s="25"/>
      <c r="CYT51" s="25"/>
      <c r="CYU51" s="25"/>
      <c r="CYV51" s="25"/>
      <c r="CYW51" s="25"/>
      <c r="CYX51" s="25"/>
      <c r="CYY51" s="25"/>
      <c r="CYZ51" s="25"/>
      <c r="CZA51" s="25"/>
      <c r="CZB51" s="25"/>
      <c r="CZC51" s="25"/>
      <c r="CZD51" s="25"/>
      <c r="CZE51" s="25"/>
      <c r="CZF51" s="25"/>
      <c r="CZG51" s="25"/>
      <c r="CZH51" s="25"/>
      <c r="CZI51" s="25"/>
      <c r="CZJ51" s="25"/>
      <c r="CZK51" s="25"/>
      <c r="CZL51" s="25"/>
      <c r="CZM51" s="25"/>
      <c r="CZN51" s="25"/>
      <c r="CZO51" s="25"/>
      <c r="CZP51" s="25"/>
      <c r="CZQ51" s="25"/>
      <c r="CZR51" s="25"/>
      <c r="CZS51" s="25"/>
      <c r="CZT51" s="25"/>
      <c r="CZU51" s="25"/>
      <c r="CZV51" s="25"/>
      <c r="CZW51" s="25"/>
      <c r="CZX51" s="25"/>
      <c r="CZY51" s="25"/>
      <c r="CZZ51" s="25"/>
      <c r="DAA51" s="25"/>
      <c r="DAB51" s="25"/>
      <c r="DAC51" s="25"/>
      <c r="DAD51" s="25"/>
      <c r="DAE51" s="25"/>
      <c r="DAF51" s="25"/>
      <c r="DAG51" s="25"/>
      <c r="DAH51" s="25"/>
      <c r="DAI51" s="25"/>
      <c r="DAJ51" s="25"/>
      <c r="DAK51" s="25"/>
      <c r="DAL51" s="25"/>
      <c r="DAM51" s="25"/>
      <c r="DAN51" s="25"/>
      <c r="DAO51" s="25"/>
      <c r="DAP51" s="25"/>
      <c r="DAQ51" s="25"/>
      <c r="DAR51" s="25"/>
      <c r="DAS51" s="25"/>
      <c r="DAT51" s="25"/>
      <c r="DAU51" s="25"/>
      <c r="DAV51" s="25"/>
      <c r="DAW51" s="25"/>
      <c r="DAX51" s="25"/>
      <c r="DAY51" s="25"/>
      <c r="DAZ51" s="25"/>
      <c r="DBA51" s="25"/>
      <c r="DBB51" s="25"/>
      <c r="DBC51" s="25"/>
      <c r="DBD51" s="25"/>
      <c r="DBE51" s="25"/>
      <c r="DBF51" s="25"/>
      <c r="DBG51" s="25"/>
      <c r="DBH51" s="25"/>
      <c r="DBI51" s="25"/>
      <c r="DBJ51" s="25"/>
      <c r="DBK51" s="25"/>
      <c r="DBL51" s="25"/>
      <c r="DBM51" s="25"/>
      <c r="DBN51" s="25"/>
      <c r="DBO51" s="25"/>
      <c r="DBP51" s="25"/>
      <c r="DBQ51" s="25"/>
      <c r="DBR51" s="25"/>
      <c r="DBS51" s="25"/>
      <c r="DBT51" s="25"/>
      <c r="DBU51" s="25"/>
      <c r="DBV51" s="25"/>
      <c r="DBW51" s="25"/>
      <c r="DBX51" s="25"/>
      <c r="DBY51" s="25"/>
      <c r="DBZ51" s="25"/>
      <c r="DCA51" s="25"/>
      <c r="DCB51" s="25"/>
      <c r="DCC51" s="25"/>
      <c r="DCD51" s="25"/>
      <c r="DCE51" s="25"/>
      <c r="DCF51" s="25"/>
      <c r="DCG51" s="25"/>
      <c r="DCH51" s="25"/>
      <c r="DCI51" s="25"/>
      <c r="DCJ51" s="25"/>
      <c r="DCK51" s="25"/>
      <c r="DCL51" s="25"/>
      <c r="DCM51" s="25"/>
      <c r="DCN51" s="25"/>
      <c r="DCO51" s="25"/>
      <c r="DCP51" s="25"/>
      <c r="DCQ51" s="25"/>
      <c r="DCR51" s="25"/>
      <c r="DCS51" s="25"/>
      <c r="DCT51" s="25"/>
      <c r="DCU51" s="25"/>
      <c r="DCV51" s="25"/>
      <c r="DCW51" s="25"/>
      <c r="DCX51" s="25"/>
      <c r="DCY51" s="25"/>
      <c r="DCZ51" s="25"/>
      <c r="DDA51" s="25"/>
      <c r="DDB51" s="25"/>
      <c r="DDC51" s="25"/>
      <c r="DDD51" s="25"/>
      <c r="DDE51" s="25"/>
      <c r="DDF51" s="25"/>
      <c r="DDG51" s="25"/>
      <c r="DDH51" s="25"/>
      <c r="DDI51" s="25"/>
      <c r="DDJ51" s="25"/>
      <c r="DDK51" s="25"/>
      <c r="DDL51" s="25"/>
      <c r="DDM51" s="25"/>
      <c r="DDN51" s="25"/>
      <c r="DDO51" s="25"/>
      <c r="DDP51" s="25"/>
      <c r="DDQ51" s="25"/>
      <c r="DDR51" s="25"/>
      <c r="DDS51" s="25"/>
      <c r="DDT51" s="25"/>
      <c r="DDU51" s="25"/>
      <c r="DDV51" s="25"/>
      <c r="DDW51" s="25"/>
      <c r="DDX51" s="25"/>
      <c r="DDY51" s="25"/>
      <c r="DDZ51" s="25"/>
      <c r="DEA51" s="25"/>
      <c r="DEB51" s="25"/>
      <c r="DEC51" s="25"/>
      <c r="DED51" s="25"/>
      <c r="DEE51" s="25"/>
      <c r="DEF51" s="25"/>
      <c r="DEG51" s="25"/>
      <c r="DEH51" s="25"/>
      <c r="DEI51" s="25"/>
      <c r="DEJ51" s="25"/>
      <c r="DEK51" s="25"/>
      <c r="DEL51" s="25"/>
      <c r="DEM51" s="25"/>
      <c r="DEN51" s="25"/>
      <c r="DEO51" s="25"/>
      <c r="DEP51" s="25"/>
      <c r="DEQ51" s="25"/>
      <c r="DER51" s="25"/>
      <c r="DES51" s="25"/>
      <c r="DET51" s="25"/>
      <c r="DEU51" s="25"/>
      <c r="DEV51" s="25"/>
      <c r="DEW51" s="25"/>
      <c r="DEX51" s="25"/>
      <c r="DEY51" s="25"/>
      <c r="DEZ51" s="25"/>
      <c r="DFA51" s="25"/>
      <c r="DFB51" s="25"/>
      <c r="DFC51" s="25"/>
      <c r="DFD51" s="25"/>
      <c r="DFE51" s="25"/>
      <c r="DFF51" s="25"/>
      <c r="DFG51" s="25"/>
      <c r="DFH51" s="25"/>
      <c r="DFI51" s="25"/>
      <c r="DFJ51" s="25"/>
      <c r="DFK51" s="25"/>
      <c r="DFL51" s="25"/>
      <c r="DFM51" s="25"/>
      <c r="DFN51" s="25"/>
      <c r="DFO51" s="25"/>
      <c r="DFP51" s="25"/>
      <c r="DFQ51" s="25"/>
      <c r="DFR51" s="25"/>
      <c r="DFS51" s="25"/>
      <c r="DFT51" s="25"/>
      <c r="DFU51" s="25"/>
      <c r="DFV51" s="25"/>
      <c r="DFW51" s="25"/>
      <c r="DFX51" s="25"/>
      <c r="DFY51" s="25"/>
      <c r="DFZ51" s="25"/>
      <c r="DGA51" s="25"/>
      <c r="DGB51" s="25"/>
      <c r="DGC51" s="25"/>
      <c r="DGD51" s="25"/>
      <c r="DGE51" s="25"/>
      <c r="DGF51" s="25"/>
      <c r="DGG51" s="25"/>
      <c r="DGH51" s="25"/>
      <c r="DGI51" s="25"/>
      <c r="DGJ51" s="25"/>
      <c r="DGK51" s="25"/>
      <c r="DGL51" s="25"/>
      <c r="DGM51" s="25"/>
      <c r="DGN51" s="25"/>
      <c r="DGO51" s="25"/>
      <c r="DGP51" s="25"/>
      <c r="DGQ51" s="25"/>
      <c r="DGR51" s="25"/>
      <c r="DGS51" s="25"/>
      <c r="DGT51" s="25"/>
      <c r="DGU51" s="25"/>
      <c r="DGV51" s="25"/>
      <c r="DGW51" s="25"/>
      <c r="DGX51" s="25"/>
      <c r="DGY51" s="25"/>
      <c r="DGZ51" s="25"/>
      <c r="DHA51" s="25"/>
      <c r="DHB51" s="25"/>
      <c r="DHC51" s="25"/>
      <c r="DHD51" s="25"/>
      <c r="DHE51" s="25"/>
      <c r="DHF51" s="25"/>
      <c r="DHG51" s="25"/>
      <c r="DHH51" s="25"/>
      <c r="DHI51" s="25"/>
      <c r="DHJ51" s="25"/>
      <c r="DHK51" s="25"/>
      <c r="DHL51" s="25"/>
      <c r="DHM51" s="25"/>
      <c r="DHN51" s="25"/>
      <c r="DHO51" s="25"/>
      <c r="DHP51" s="25"/>
      <c r="DHQ51" s="25"/>
      <c r="DHR51" s="25"/>
      <c r="DHS51" s="25"/>
      <c r="DHT51" s="25"/>
      <c r="DHU51" s="25"/>
      <c r="DHV51" s="25"/>
      <c r="DHW51" s="25"/>
      <c r="DHX51" s="25"/>
      <c r="DHY51" s="25"/>
      <c r="DHZ51" s="25"/>
      <c r="DIA51" s="25"/>
      <c r="DIB51" s="25"/>
      <c r="DIC51" s="25"/>
      <c r="DID51" s="25"/>
      <c r="DIE51" s="25"/>
      <c r="DIF51" s="25"/>
      <c r="DIG51" s="25"/>
      <c r="DIH51" s="25"/>
      <c r="DII51" s="25"/>
      <c r="DIJ51" s="25"/>
      <c r="DIK51" s="25"/>
      <c r="DIL51" s="25"/>
      <c r="DIM51" s="25"/>
      <c r="DIN51" s="25"/>
      <c r="DIO51" s="25"/>
      <c r="DIP51" s="25"/>
      <c r="DIQ51" s="25"/>
      <c r="DIR51" s="25"/>
      <c r="DIS51" s="25"/>
      <c r="DIT51" s="25"/>
      <c r="DIU51" s="25"/>
      <c r="DIV51" s="25"/>
      <c r="DIW51" s="25"/>
      <c r="DIX51" s="25"/>
      <c r="DIY51" s="25"/>
      <c r="DIZ51" s="25"/>
      <c r="DJA51" s="25"/>
      <c r="DJB51" s="25"/>
      <c r="DJC51" s="25"/>
      <c r="DJD51" s="25"/>
      <c r="DJE51" s="25"/>
      <c r="DJF51" s="25"/>
      <c r="DJG51" s="25"/>
      <c r="DJH51" s="25"/>
      <c r="DJI51" s="25"/>
      <c r="DJJ51" s="25"/>
      <c r="DJK51" s="25"/>
      <c r="DJL51" s="25"/>
      <c r="DJM51" s="25"/>
      <c r="DJN51" s="25"/>
      <c r="DJO51" s="25"/>
      <c r="DJP51" s="25"/>
      <c r="DJQ51" s="25"/>
      <c r="DJR51" s="25"/>
      <c r="DJS51" s="25"/>
      <c r="DJT51" s="25"/>
      <c r="DJU51" s="25"/>
      <c r="DJV51" s="25"/>
      <c r="DJW51" s="25"/>
      <c r="DJX51" s="25"/>
      <c r="DJY51" s="25"/>
      <c r="DJZ51" s="25"/>
      <c r="DKA51" s="25"/>
      <c r="DKB51" s="25"/>
      <c r="DKC51" s="25"/>
      <c r="DKD51" s="25"/>
      <c r="DKE51" s="25"/>
      <c r="DKF51" s="25"/>
      <c r="DKG51" s="25"/>
      <c r="DKH51" s="25"/>
      <c r="DKI51" s="25"/>
      <c r="DKJ51" s="25"/>
      <c r="DKK51" s="25"/>
      <c r="DKL51" s="25"/>
      <c r="DKM51" s="25"/>
      <c r="DKN51" s="25"/>
      <c r="DKO51" s="25"/>
      <c r="DKP51" s="25"/>
      <c r="DKQ51" s="25"/>
      <c r="DKR51" s="25"/>
      <c r="DKS51" s="25"/>
      <c r="DKT51" s="25"/>
      <c r="DKU51" s="25"/>
      <c r="DKV51" s="25"/>
      <c r="DKW51" s="25"/>
      <c r="DKX51" s="25"/>
      <c r="DKY51" s="25"/>
      <c r="DKZ51" s="25"/>
      <c r="DLA51" s="25"/>
      <c r="DLB51" s="25"/>
      <c r="DLC51" s="25"/>
      <c r="DLD51" s="25"/>
      <c r="DLE51" s="25"/>
      <c r="DLF51" s="25"/>
      <c r="DLG51" s="25"/>
      <c r="DLH51" s="25"/>
      <c r="DLI51" s="25"/>
      <c r="DLJ51" s="25"/>
      <c r="DLK51" s="25"/>
      <c r="DLL51" s="25"/>
      <c r="DLM51" s="25"/>
      <c r="DLN51" s="25"/>
      <c r="DLO51" s="25"/>
      <c r="DLP51" s="25"/>
      <c r="DLQ51" s="25"/>
      <c r="DLR51" s="25"/>
      <c r="DLS51" s="25"/>
      <c r="DLT51" s="25"/>
      <c r="DLU51" s="25"/>
      <c r="DLV51" s="25"/>
      <c r="DLW51" s="25"/>
      <c r="DLX51" s="25"/>
      <c r="DLY51" s="25"/>
      <c r="DLZ51" s="25"/>
      <c r="DMA51" s="25"/>
      <c r="DMB51" s="25"/>
      <c r="DMC51" s="25"/>
      <c r="DMD51" s="25"/>
      <c r="DME51" s="25"/>
      <c r="DMF51" s="25"/>
      <c r="DMG51" s="25"/>
      <c r="DMH51" s="25"/>
      <c r="DMI51" s="25"/>
      <c r="DMJ51" s="25"/>
      <c r="DMK51" s="25"/>
      <c r="DML51" s="25"/>
      <c r="DMM51" s="25"/>
      <c r="DMN51" s="25"/>
      <c r="DMO51" s="25"/>
      <c r="DMP51" s="25"/>
      <c r="DMQ51" s="25"/>
      <c r="DMR51" s="25"/>
      <c r="DMS51" s="25"/>
      <c r="DMT51" s="25"/>
      <c r="DMU51" s="25"/>
      <c r="DMV51" s="25"/>
      <c r="DMW51" s="25"/>
      <c r="DMX51" s="25"/>
      <c r="DMY51" s="25"/>
      <c r="DMZ51" s="25"/>
      <c r="DNA51" s="25"/>
      <c r="DNB51" s="25"/>
      <c r="DNC51" s="25"/>
      <c r="DND51" s="25"/>
      <c r="DNE51" s="25"/>
      <c r="DNF51" s="25"/>
      <c r="DNG51" s="25"/>
      <c r="DNH51" s="25"/>
      <c r="DNI51" s="25"/>
      <c r="DNJ51" s="25"/>
      <c r="DNK51" s="25"/>
      <c r="DNL51" s="25"/>
      <c r="DNM51" s="25"/>
      <c r="DNN51" s="25"/>
      <c r="DNO51" s="25"/>
      <c r="DNP51" s="25"/>
      <c r="DNQ51" s="25"/>
      <c r="DNR51" s="25"/>
      <c r="DNS51" s="25"/>
      <c r="DNT51" s="25"/>
      <c r="DNU51" s="25"/>
      <c r="DNV51" s="25"/>
      <c r="DNW51" s="25"/>
      <c r="DNX51" s="25"/>
      <c r="DNY51" s="25"/>
      <c r="DNZ51" s="25"/>
      <c r="DOA51" s="25"/>
      <c r="DOB51" s="25"/>
      <c r="DOC51" s="25"/>
      <c r="DOD51" s="25"/>
      <c r="DOE51" s="25"/>
      <c r="DOF51" s="25"/>
      <c r="DOG51" s="25"/>
      <c r="DOH51" s="25"/>
      <c r="DOI51" s="25"/>
      <c r="DOJ51" s="25"/>
      <c r="DOK51" s="25"/>
      <c r="DOL51" s="25"/>
      <c r="DOM51" s="25"/>
      <c r="DON51" s="25"/>
      <c r="DOO51" s="25"/>
      <c r="DOP51" s="25"/>
      <c r="DOQ51" s="25"/>
      <c r="DOR51" s="25"/>
      <c r="DOS51" s="25"/>
      <c r="DOT51" s="25"/>
      <c r="DOU51" s="25"/>
      <c r="DOV51" s="25"/>
      <c r="DOW51" s="25"/>
      <c r="DOX51" s="25"/>
      <c r="DOY51" s="25"/>
      <c r="DOZ51" s="25"/>
      <c r="DPA51" s="25"/>
      <c r="DPB51" s="25"/>
      <c r="DPC51" s="25"/>
      <c r="DPD51" s="25"/>
      <c r="DPE51" s="25"/>
      <c r="DPF51" s="25"/>
      <c r="DPG51" s="25"/>
      <c r="DPH51" s="25"/>
      <c r="DPI51" s="25"/>
      <c r="DPJ51" s="25"/>
      <c r="DPK51" s="25"/>
      <c r="DPL51" s="25"/>
      <c r="DPM51" s="25"/>
      <c r="DPN51" s="25"/>
      <c r="DPO51" s="25"/>
      <c r="DPP51" s="25"/>
      <c r="DPQ51" s="25"/>
      <c r="DPR51" s="25"/>
      <c r="DPS51" s="25"/>
      <c r="DPT51" s="25"/>
      <c r="DPU51" s="25"/>
      <c r="DPV51" s="25"/>
      <c r="DPW51" s="25"/>
      <c r="DPX51" s="25"/>
      <c r="DPY51" s="25"/>
      <c r="DPZ51" s="25"/>
      <c r="DQA51" s="25"/>
      <c r="DQB51" s="25"/>
      <c r="DQC51" s="25"/>
      <c r="DQD51" s="25"/>
      <c r="DQE51" s="25"/>
      <c r="DQF51" s="25"/>
      <c r="DQG51" s="25"/>
      <c r="DQH51" s="25"/>
      <c r="DQI51" s="25"/>
      <c r="DQJ51" s="25"/>
      <c r="DQK51" s="25"/>
      <c r="DQL51" s="25"/>
      <c r="DQM51" s="25"/>
      <c r="DQN51" s="25"/>
      <c r="DQO51" s="25"/>
      <c r="DQP51" s="25"/>
      <c r="DQQ51" s="25"/>
      <c r="DQR51" s="25"/>
      <c r="DQS51" s="25"/>
      <c r="DQT51" s="25"/>
      <c r="DQU51" s="25"/>
      <c r="DQV51" s="25"/>
      <c r="DQW51" s="25"/>
      <c r="DQX51" s="25"/>
      <c r="DQY51" s="25"/>
      <c r="DQZ51" s="25"/>
      <c r="DRA51" s="25"/>
      <c r="DRB51" s="25"/>
      <c r="DRC51" s="25"/>
      <c r="DRD51" s="25"/>
      <c r="DRE51" s="25"/>
      <c r="DRF51" s="25"/>
      <c r="DRG51" s="25"/>
      <c r="DRH51" s="25"/>
      <c r="DRI51" s="25"/>
      <c r="DRJ51" s="25"/>
      <c r="DRK51" s="25"/>
      <c r="DRL51" s="25"/>
      <c r="DRM51" s="25"/>
      <c r="DRN51" s="25"/>
      <c r="DRO51" s="25"/>
      <c r="DRP51" s="25"/>
      <c r="DRQ51" s="25"/>
      <c r="DRR51" s="25"/>
      <c r="DRS51" s="25"/>
      <c r="DRT51" s="25"/>
      <c r="DRU51" s="25"/>
      <c r="DRV51" s="25"/>
      <c r="DRW51" s="25"/>
      <c r="DRX51" s="25"/>
      <c r="DRY51" s="25"/>
      <c r="DRZ51" s="25"/>
      <c r="DSA51" s="25"/>
      <c r="DSB51" s="25"/>
      <c r="DSC51" s="25"/>
      <c r="DSD51" s="25"/>
      <c r="DSE51" s="25"/>
      <c r="DSF51" s="25"/>
      <c r="DSG51" s="25"/>
      <c r="DSH51" s="25"/>
      <c r="DSI51" s="25"/>
      <c r="DSJ51" s="25"/>
      <c r="DSK51" s="25"/>
      <c r="DSL51" s="25"/>
      <c r="DSM51" s="25"/>
      <c r="DSN51" s="25"/>
      <c r="DSO51" s="25"/>
      <c r="DSP51" s="25"/>
      <c r="DSQ51" s="25"/>
      <c r="DSR51" s="25"/>
      <c r="DSS51" s="25"/>
      <c r="DST51" s="25"/>
      <c r="DSU51" s="25"/>
      <c r="DSV51" s="25"/>
      <c r="DSW51" s="25"/>
      <c r="DSX51" s="25"/>
      <c r="DSY51" s="25"/>
      <c r="DSZ51" s="25"/>
      <c r="DTA51" s="25"/>
      <c r="DTB51" s="25"/>
      <c r="DTC51" s="25"/>
      <c r="DTD51" s="25"/>
      <c r="DTE51" s="25"/>
      <c r="DTF51" s="25"/>
      <c r="DTG51" s="25"/>
      <c r="DTH51" s="25"/>
      <c r="DTI51" s="25"/>
      <c r="DTJ51" s="25"/>
      <c r="DTK51" s="25"/>
      <c r="DTL51" s="25"/>
      <c r="DTM51" s="25"/>
      <c r="DTN51" s="25"/>
      <c r="DTO51" s="25"/>
      <c r="DTP51" s="25"/>
      <c r="DTQ51" s="25"/>
      <c r="DTR51" s="25"/>
      <c r="DTS51" s="25"/>
      <c r="DTT51" s="25"/>
      <c r="DTU51" s="25"/>
      <c r="DTV51" s="25"/>
      <c r="DTW51" s="25"/>
      <c r="DTX51" s="25"/>
      <c r="DTY51" s="25"/>
      <c r="DTZ51" s="25"/>
      <c r="DUA51" s="25"/>
      <c r="DUB51" s="25"/>
      <c r="DUC51" s="25"/>
      <c r="DUD51" s="25"/>
      <c r="DUE51" s="25"/>
      <c r="DUF51" s="25"/>
      <c r="DUG51" s="25"/>
      <c r="DUH51" s="25"/>
      <c r="DUI51" s="25"/>
      <c r="DUJ51" s="25"/>
      <c r="DUK51" s="25"/>
      <c r="DUL51" s="25"/>
      <c r="DUM51" s="25"/>
      <c r="DUN51" s="25"/>
      <c r="DUO51" s="25"/>
      <c r="DUP51" s="25"/>
      <c r="DUQ51" s="25"/>
      <c r="DUR51" s="25"/>
      <c r="DUS51" s="25"/>
      <c r="DUT51" s="25"/>
      <c r="DUU51" s="25"/>
      <c r="DUV51" s="25"/>
      <c r="DUW51" s="25"/>
      <c r="DUX51" s="25"/>
      <c r="DUY51" s="25"/>
      <c r="DUZ51" s="25"/>
      <c r="DVA51" s="25"/>
      <c r="DVB51" s="25"/>
      <c r="DVC51" s="25"/>
      <c r="DVD51" s="25"/>
      <c r="DVE51" s="25"/>
      <c r="DVF51" s="25"/>
      <c r="DVG51" s="25"/>
      <c r="DVH51" s="25"/>
      <c r="DVI51" s="25"/>
      <c r="DVJ51" s="25"/>
      <c r="DVK51" s="25"/>
      <c r="DVL51" s="25"/>
      <c r="DVM51" s="25"/>
      <c r="DVN51" s="25"/>
      <c r="DVO51" s="25"/>
      <c r="DVP51" s="25"/>
      <c r="DVQ51" s="25"/>
      <c r="DVR51" s="25"/>
      <c r="DVS51" s="25"/>
      <c r="DVT51" s="25"/>
      <c r="DVU51" s="25"/>
      <c r="DVV51" s="25"/>
      <c r="DVW51" s="25"/>
      <c r="DVX51" s="25"/>
      <c r="DVY51" s="25"/>
      <c r="DVZ51" s="25"/>
      <c r="DWA51" s="25"/>
      <c r="DWB51" s="25"/>
      <c r="DWC51" s="25"/>
      <c r="DWD51" s="25"/>
      <c r="DWE51" s="25"/>
      <c r="DWF51" s="25"/>
      <c r="DWG51" s="25"/>
      <c r="DWH51" s="25"/>
      <c r="DWI51" s="25"/>
      <c r="DWJ51" s="25"/>
      <c r="DWK51" s="25"/>
      <c r="DWL51" s="25"/>
      <c r="DWM51" s="25"/>
      <c r="DWN51" s="25"/>
      <c r="DWO51" s="25"/>
      <c r="DWP51" s="25"/>
      <c r="DWQ51" s="25"/>
      <c r="DWR51" s="25"/>
      <c r="DWS51" s="25"/>
      <c r="DWT51" s="25"/>
      <c r="DWU51" s="25"/>
      <c r="DWV51" s="25"/>
      <c r="DWW51" s="25"/>
      <c r="DWX51" s="25"/>
      <c r="DWY51" s="25"/>
      <c r="DWZ51" s="25"/>
      <c r="DXA51" s="25"/>
      <c r="DXB51" s="25"/>
      <c r="DXC51" s="25"/>
      <c r="DXD51" s="25"/>
      <c r="DXE51" s="25"/>
      <c r="DXF51" s="25"/>
      <c r="DXG51" s="25"/>
      <c r="DXH51" s="25"/>
      <c r="DXI51" s="25"/>
      <c r="DXJ51" s="25"/>
      <c r="DXK51" s="25"/>
      <c r="DXL51" s="25"/>
      <c r="DXM51" s="25"/>
      <c r="DXN51" s="25"/>
      <c r="DXO51" s="25"/>
      <c r="DXP51" s="25"/>
      <c r="DXQ51" s="25"/>
      <c r="DXR51" s="25"/>
      <c r="DXS51" s="25"/>
      <c r="DXT51" s="25"/>
      <c r="DXU51" s="25"/>
      <c r="DXV51" s="25"/>
      <c r="DXW51" s="25"/>
      <c r="DXX51" s="25"/>
      <c r="DXY51" s="25"/>
      <c r="DXZ51" s="25"/>
      <c r="DYA51" s="25"/>
      <c r="DYB51" s="25"/>
      <c r="DYC51" s="25"/>
      <c r="DYD51" s="25"/>
      <c r="DYE51" s="25"/>
      <c r="DYF51" s="25"/>
      <c r="DYG51" s="25"/>
      <c r="DYH51" s="25"/>
      <c r="DYI51" s="25"/>
      <c r="DYJ51" s="25"/>
      <c r="DYK51" s="25"/>
      <c r="DYL51" s="25"/>
      <c r="DYM51" s="25"/>
      <c r="DYN51" s="25"/>
      <c r="DYO51" s="25"/>
      <c r="DYP51" s="25"/>
      <c r="DYQ51" s="25"/>
      <c r="DYR51" s="25"/>
      <c r="DYS51" s="25"/>
      <c r="DYT51" s="25"/>
      <c r="DYU51" s="25"/>
      <c r="DYV51" s="25"/>
      <c r="DYW51" s="25"/>
      <c r="DYX51" s="25"/>
      <c r="DYY51" s="25"/>
      <c r="DYZ51" s="25"/>
      <c r="DZA51" s="25"/>
      <c r="DZB51" s="25"/>
      <c r="DZC51" s="25"/>
      <c r="DZD51" s="25"/>
      <c r="DZE51" s="25"/>
      <c r="DZF51" s="25"/>
      <c r="DZG51" s="25"/>
      <c r="DZH51" s="25"/>
      <c r="DZI51" s="25"/>
      <c r="DZJ51" s="25"/>
      <c r="DZK51" s="25"/>
      <c r="DZL51" s="25"/>
      <c r="DZM51" s="25"/>
      <c r="DZN51" s="25"/>
      <c r="DZO51" s="25"/>
      <c r="DZP51" s="25"/>
      <c r="DZQ51" s="25"/>
      <c r="DZR51" s="25"/>
      <c r="DZS51" s="25"/>
      <c r="DZT51" s="25"/>
      <c r="DZU51" s="25"/>
      <c r="DZV51" s="25"/>
      <c r="DZW51" s="25"/>
      <c r="DZX51" s="25"/>
      <c r="DZY51" s="25"/>
      <c r="DZZ51" s="25"/>
      <c r="EAA51" s="25"/>
      <c r="EAB51" s="25"/>
      <c r="EAC51" s="25"/>
      <c r="EAD51" s="25"/>
      <c r="EAE51" s="25"/>
      <c r="EAF51" s="25"/>
      <c r="EAG51" s="25"/>
      <c r="EAH51" s="25"/>
      <c r="EAI51" s="25"/>
      <c r="EAJ51" s="25"/>
      <c r="EAK51" s="25"/>
      <c r="EAL51" s="25"/>
      <c r="EAM51" s="25"/>
      <c r="EAN51" s="25"/>
      <c r="EAO51" s="25"/>
      <c r="EAP51" s="25"/>
      <c r="EAQ51" s="25"/>
      <c r="EAR51" s="25"/>
      <c r="EAS51" s="25"/>
      <c r="EAT51" s="25"/>
      <c r="EAU51" s="25"/>
      <c r="EAV51" s="25"/>
      <c r="EAW51" s="25"/>
      <c r="EAX51" s="25"/>
      <c r="EAY51" s="25"/>
      <c r="EAZ51" s="25"/>
      <c r="EBA51" s="25"/>
      <c r="EBB51" s="25"/>
      <c r="EBC51" s="25"/>
      <c r="EBD51" s="25"/>
      <c r="EBE51" s="25"/>
      <c r="EBF51" s="25"/>
      <c r="EBG51" s="25"/>
      <c r="EBH51" s="25"/>
      <c r="EBI51" s="25"/>
      <c r="EBJ51" s="25"/>
      <c r="EBK51" s="25"/>
      <c r="EBL51" s="25"/>
      <c r="EBM51" s="25"/>
      <c r="EBN51" s="25"/>
      <c r="EBO51" s="25"/>
      <c r="EBP51" s="25"/>
      <c r="EBQ51" s="25"/>
      <c r="EBR51" s="25"/>
      <c r="EBS51" s="25"/>
      <c r="EBT51" s="25"/>
      <c r="EBU51" s="25"/>
      <c r="EBV51" s="25"/>
      <c r="EBW51" s="25"/>
      <c r="EBX51" s="25"/>
      <c r="EBY51" s="25"/>
      <c r="EBZ51" s="25"/>
      <c r="ECA51" s="25"/>
      <c r="ECB51" s="25"/>
      <c r="ECC51" s="25"/>
      <c r="ECD51" s="25"/>
      <c r="ECE51" s="25"/>
      <c r="ECF51" s="25"/>
      <c r="ECG51" s="25"/>
      <c r="ECH51" s="25"/>
      <c r="ECI51" s="25"/>
      <c r="ECJ51" s="25"/>
      <c r="ECK51" s="25"/>
      <c r="ECL51" s="25"/>
      <c r="ECM51" s="25"/>
      <c r="ECN51" s="25"/>
      <c r="ECO51" s="25"/>
      <c r="ECP51" s="25"/>
      <c r="ECQ51" s="25"/>
      <c r="ECR51" s="25"/>
      <c r="ECS51" s="25"/>
      <c r="ECT51" s="25"/>
      <c r="ECU51" s="25"/>
      <c r="ECV51" s="25"/>
      <c r="ECW51" s="25"/>
      <c r="ECX51" s="25"/>
      <c r="ECY51" s="25"/>
      <c r="ECZ51" s="25"/>
      <c r="EDA51" s="25"/>
      <c r="EDB51" s="25"/>
      <c r="EDC51" s="25"/>
      <c r="EDD51" s="25"/>
      <c r="EDE51" s="25"/>
      <c r="EDF51" s="25"/>
      <c r="EDG51" s="25"/>
      <c r="EDH51" s="25"/>
      <c r="EDI51" s="25"/>
      <c r="EDJ51" s="25"/>
      <c r="EDK51" s="25"/>
      <c r="EDL51" s="25"/>
      <c r="EDM51" s="25"/>
      <c r="EDN51" s="25"/>
      <c r="EDO51" s="25"/>
      <c r="EDP51" s="25"/>
      <c r="EDQ51" s="25"/>
      <c r="EDR51" s="25"/>
      <c r="EDS51" s="25"/>
      <c r="EDT51" s="25"/>
      <c r="EDU51" s="25"/>
      <c r="EDV51" s="25"/>
      <c r="EDW51" s="25"/>
      <c r="EDX51" s="25"/>
      <c r="EDY51" s="25"/>
      <c r="EDZ51" s="25"/>
      <c r="EEA51" s="25"/>
      <c r="EEB51" s="25"/>
      <c r="EEC51" s="25"/>
      <c r="EED51" s="25"/>
      <c r="EEE51" s="25"/>
      <c r="EEF51" s="25"/>
      <c r="EEG51" s="25"/>
      <c r="EEH51" s="25"/>
      <c r="EEI51" s="25"/>
      <c r="EEJ51" s="25"/>
      <c r="EEK51" s="25"/>
      <c r="EEL51" s="25"/>
      <c r="EEM51" s="25"/>
      <c r="EEN51" s="25"/>
      <c r="EEO51" s="25"/>
      <c r="EEP51" s="25"/>
      <c r="EEQ51" s="25"/>
      <c r="EER51" s="25"/>
      <c r="EES51" s="25"/>
      <c r="EET51" s="25"/>
      <c r="EEU51" s="25"/>
      <c r="EEV51" s="25"/>
      <c r="EEW51" s="25"/>
      <c r="EEX51" s="25"/>
      <c r="EEY51" s="25"/>
      <c r="EEZ51" s="25"/>
      <c r="EFA51" s="25"/>
      <c r="EFB51" s="25"/>
      <c r="EFC51" s="25"/>
      <c r="EFD51" s="25"/>
      <c r="EFE51" s="25"/>
      <c r="EFF51" s="25"/>
      <c r="EFG51" s="25"/>
      <c r="EFH51" s="25"/>
      <c r="EFI51" s="25"/>
      <c r="EFJ51" s="25"/>
      <c r="EFK51" s="25"/>
      <c r="EFL51" s="25"/>
      <c r="EFM51" s="25"/>
      <c r="EFN51" s="25"/>
      <c r="EFO51" s="25"/>
      <c r="EFP51" s="25"/>
      <c r="EFQ51" s="25"/>
      <c r="EFR51" s="25"/>
      <c r="EFS51" s="25"/>
      <c r="EFT51" s="25"/>
      <c r="EFU51" s="25"/>
      <c r="EFV51" s="25"/>
      <c r="EFW51" s="25"/>
      <c r="EFX51" s="25"/>
      <c r="EFY51" s="25"/>
      <c r="EFZ51" s="25"/>
      <c r="EGA51" s="25"/>
      <c r="EGB51" s="25"/>
      <c r="EGC51" s="25"/>
      <c r="EGD51" s="25"/>
      <c r="EGE51" s="25"/>
      <c r="EGF51" s="25"/>
      <c r="EGG51" s="25"/>
      <c r="EGH51" s="25"/>
      <c r="EGI51" s="25"/>
      <c r="EGJ51" s="25"/>
      <c r="EGK51" s="25"/>
      <c r="EGL51" s="25"/>
      <c r="EGM51" s="25"/>
      <c r="EGN51" s="25"/>
      <c r="EGO51" s="25"/>
      <c r="EGP51" s="25"/>
      <c r="EGQ51" s="25"/>
      <c r="EGR51" s="25"/>
      <c r="EGS51" s="25"/>
      <c r="EGT51" s="25"/>
      <c r="EGU51" s="25"/>
      <c r="EGV51" s="25"/>
      <c r="EGW51" s="25"/>
      <c r="EGX51" s="25"/>
      <c r="EGY51" s="25"/>
      <c r="EGZ51" s="25"/>
      <c r="EHA51" s="25"/>
      <c r="EHB51" s="25"/>
      <c r="EHC51" s="25"/>
      <c r="EHD51" s="25"/>
      <c r="EHE51" s="25"/>
      <c r="EHF51" s="25"/>
      <c r="EHG51" s="25"/>
      <c r="EHH51" s="25"/>
      <c r="EHI51" s="25"/>
      <c r="EHJ51" s="25"/>
      <c r="EHK51" s="25"/>
      <c r="EHL51" s="25"/>
      <c r="EHM51" s="25"/>
      <c r="EHN51" s="25"/>
      <c r="EHO51" s="25"/>
      <c r="EHP51" s="25"/>
      <c r="EHQ51" s="25"/>
      <c r="EHR51" s="25"/>
      <c r="EHS51" s="25"/>
      <c r="EHT51" s="25"/>
      <c r="EHU51" s="25"/>
      <c r="EHV51" s="25"/>
      <c r="EHW51" s="25"/>
      <c r="EHX51" s="25"/>
      <c r="EHY51" s="25"/>
      <c r="EHZ51" s="25"/>
      <c r="EIA51" s="25"/>
      <c r="EIB51" s="25"/>
      <c r="EIC51" s="25"/>
      <c r="EID51" s="25"/>
      <c r="EIE51" s="25"/>
      <c r="EIF51" s="25"/>
      <c r="EIG51" s="25"/>
      <c r="EIH51" s="25"/>
      <c r="EII51" s="25"/>
      <c r="EIJ51" s="25"/>
      <c r="EIK51" s="25"/>
      <c r="EIL51" s="25"/>
      <c r="EIM51" s="25"/>
      <c r="EIN51" s="25"/>
      <c r="EIO51" s="25"/>
      <c r="EIP51" s="25"/>
      <c r="EIQ51" s="25"/>
      <c r="EIR51" s="25"/>
      <c r="EIS51" s="25"/>
      <c r="EIT51" s="25"/>
      <c r="EIU51" s="25"/>
      <c r="EIV51" s="25"/>
      <c r="EIW51" s="25"/>
      <c r="EIX51" s="25"/>
      <c r="EIY51" s="25"/>
      <c r="EIZ51" s="25"/>
      <c r="EJA51" s="25"/>
      <c r="EJB51" s="25"/>
      <c r="EJC51" s="25"/>
      <c r="EJD51" s="25"/>
      <c r="EJE51" s="25"/>
      <c r="EJF51" s="25"/>
      <c r="EJG51" s="25"/>
      <c r="EJH51" s="25"/>
      <c r="EJI51" s="25"/>
      <c r="EJJ51" s="25"/>
      <c r="EJK51" s="25"/>
      <c r="EJL51" s="25"/>
      <c r="EJM51" s="25"/>
      <c r="EJN51" s="25"/>
      <c r="EJO51" s="25"/>
      <c r="EJP51" s="25"/>
      <c r="EJQ51" s="25"/>
      <c r="EJR51" s="25"/>
      <c r="EJS51" s="25"/>
      <c r="EJT51" s="25"/>
      <c r="EJU51" s="25"/>
      <c r="EJV51" s="25"/>
      <c r="EJW51" s="25"/>
      <c r="EJX51" s="25"/>
      <c r="EJY51" s="25"/>
      <c r="EJZ51" s="25"/>
      <c r="EKA51" s="25"/>
      <c r="EKB51" s="25"/>
      <c r="EKC51" s="25"/>
      <c r="EKD51" s="25"/>
      <c r="EKE51" s="25"/>
      <c r="EKF51" s="25"/>
      <c r="EKG51" s="25"/>
      <c r="EKH51" s="25"/>
      <c r="EKI51" s="25"/>
      <c r="EKJ51" s="25"/>
      <c r="EKK51" s="25"/>
      <c r="EKL51" s="25"/>
      <c r="EKM51" s="25"/>
      <c r="EKN51" s="25"/>
      <c r="EKO51" s="25"/>
      <c r="EKP51" s="25"/>
      <c r="EKQ51" s="25"/>
      <c r="EKR51" s="25"/>
      <c r="EKS51" s="25"/>
      <c r="EKT51" s="25"/>
      <c r="EKU51" s="25"/>
      <c r="EKV51" s="25"/>
      <c r="EKW51" s="25"/>
      <c r="EKX51" s="25"/>
      <c r="EKY51" s="25"/>
      <c r="EKZ51" s="25"/>
      <c r="ELA51" s="25"/>
      <c r="ELB51" s="25"/>
      <c r="ELC51" s="25"/>
      <c r="ELD51" s="25"/>
      <c r="ELE51" s="25"/>
      <c r="ELF51" s="25"/>
      <c r="ELG51" s="25"/>
      <c r="ELH51" s="25"/>
      <c r="ELI51" s="25"/>
      <c r="ELJ51" s="25"/>
      <c r="ELK51" s="25"/>
      <c r="ELL51" s="25"/>
      <c r="ELM51" s="25"/>
      <c r="ELN51" s="25"/>
      <c r="ELO51" s="25"/>
      <c r="ELP51" s="25"/>
      <c r="ELQ51" s="25"/>
      <c r="ELR51" s="25"/>
      <c r="ELS51" s="25"/>
      <c r="ELT51" s="25"/>
      <c r="ELU51" s="25"/>
      <c r="ELV51" s="25"/>
      <c r="ELW51" s="25"/>
      <c r="ELX51" s="25"/>
      <c r="ELY51" s="25"/>
      <c r="ELZ51" s="25"/>
      <c r="EMA51" s="25"/>
      <c r="EMB51" s="25"/>
      <c r="EMC51" s="25"/>
      <c r="EMD51" s="25"/>
      <c r="EME51" s="25"/>
      <c r="EMF51" s="25"/>
      <c r="EMG51" s="25"/>
      <c r="EMH51" s="25"/>
      <c r="EMI51" s="25"/>
      <c r="EMJ51" s="25"/>
      <c r="EMK51" s="25"/>
      <c r="EML51" s="25"/>
      <c r="EMM51" s="25"/>
      <c r="EMN51" s="25"/>
      <c r="EMO51" s="25"/>
      <c r="EMP51" s="25"/>
      <c r="EMQ51" s="25"/>
      <c r="EMR51" s="25"/>
      <c r="EMS51" s="25"/>
      <c r="EMT51" s="25"/>
      <c r="EMU51" s="25"/>
      <c r="EMV51" s="25"/>
      <c r="EMW51" s="25"/>
      <c r="EMX51" s="25"/>
      <c r="EMY51" s="25"/>
      <c r="EMZ51" s="25"/>
      <c r="ENA51" s="25"/>
      <c r="ENB51" s="25"/>
      <c r="ENC51" s="25"/>
      <c r="END51" s="25"/>
      <c r="ENE51" s="25"/>
      <c r="ENF51" s="25"/>
      <c r="ENG51" s="25"/>
      <c r="ENH51" s="25"/>
      <c r="ENI51" s="25"/>
      <c r="ENJ51" s="25"/>
      <c r="ENK51" s="25"/>
      <c r="ENL51" s="25"/>
      <c r="ENM51" s="25"/>
      <c r="ENN51" s="25"/>
      <c r="ENO51" s="25"/>
      <c r="ENP51" s="25"/>
      <c r="ENQ51" s="25"/>
      <c r="ENR51" s="25"/>
      <c r="ENS51" s="25"/>
      <c r="ENT51" s="25"/>
      <c r="ENU51" s="25"/>
      <c r="ENV51" s="25"/>
      <c r="ENW51" s="25"/>
      <c r="ENX51" s="25"/>
      <c r="ENY51" s="25"/>
      <c r="ENZ51" s="25"/>
      <c r="EOA51" s="25"/>
      <c r="EOB51" s="25"/>
      <c r="EOC51" s="25"/>
      <c r="EOD51" s="25"/>
      <c r="EOE51" s="25"/>
      <c r="EOF51" s="25"/>
      <c r="EOG51" s="25"/>
      <c r="EOH51" s="25"/>
      <c r="EOI51" s="25"/>
      <c r="EOJ51" s="25"/>
      <c r="EOK51" s="25"/>
      <c r="EOL51" s="25"/>
      <c r="EOM51" s="25"/>
      <c r="EON51" s="25"/>
      <c r="EOO51" s="25"/>
      <c r="EOP51" s="25"/>
      <c r="EOQ51" s="25"/>
      <c r="EOR51" s="25"/>
      <c r="EOS51" s="25"/>
      <c r="EOT51" s="25"/>
      <c r="EOU51" s="25"/>
      <c r="EOV51" s="25"/>
      <c r="EOW51" s="25"/>
      <c r="EOX51" s="25"/>
      <c r="EOY51" s="25"/>
      <c r="EOZ51" s="25"/>
      <c r="EPA51" s="25"/>
      <c r="EPB51" s="25"/>
      <c r="EPC51" s="25"/>
      <c r="EPD51" s="25"/>
      <c r="EPE51" s="25"/>
      <c r="EPF51" s="25"/>
      <c r="EPG51" s="25"/>
      <c r="EPH51" s="25"/>
      <c r="EPI51" s="25"/>
      <c r="EPJ51" s="25"/>
      <c r="EPK51" s="25"/>
      <c r="EPL51" s="25"/>
      <c r="EPM51" s="25"/>
      <c r="EPN51" s="25"/>
      <c r="EPO51" s="25"/>
      <c r="EPP51" s="25"/>
      <c r="EPQ51" s="25"/>
      <c r="EPR51" s="25"/>
      <c r="EPS51" s="25"/>
      <c r="EPT51" s="25"/>
      <c r="EPU51" s="25"/>
      <c r="EPV51" s="25"/>
      <c r="EPW51" s="25"/>
      <c r="EPX51" s="25"/>
      <c r="EPY51" s="25"/>
      <c r="EPZ51" s="25"/>
      <c r="EQA51" s="25"/>
      <c r="EQB51" s="25"/>
      <c r="EQC51" s="25"/>
      <c r="EQD51" s="25"/>
      <c r="EQE51" s="25"/>
      <c r="EQF51" s="25"/>
      <c r="EQG51" s="25"/>
      <c r="EQH51" s="25"/>
      <c r="EQI51" s="25"/>
      <c r="EQJ51" s="25"/>
      <c r="EQK51" s="25"/>
      <c r="EQL51" s="25"/>
      <c r="EQM51" s="25"/>
      <c r="EQN51" s="25"/>
      <c r="EQO51" s="25"/>
      <c r="EQP51" s="25"/>
      <c r="EQQ51" s="25"/>
      <c r="EQR51" s="25"/>
      <c r="EQS51" s="25"/>
      <c r="EQT51" s="25"/>
      <c r="EQU51" s="25"/>
      <c r="EQV51" s="25"/>
      <c r="EQW51" s="25"/>
      <c r="EQX51" s="25"/>
      <c r="EQY51" s="25"/>
      <c r="EQZ51" s="25"/>
      <c r="ERA51" s="25"/>
      <c r="ERB51" s="25"/>
      <c r="ERC51" s="25"/>
      <c r="ERD51" s="25"/>
      <c r="ERE51" s="25"/>
      <c r="ERF51" s="25"/>
      <c r="ERG51" s="25"/>
      <c r="ERH51" s="25"/>
      <c r="ERI51" s="25"/>
      <c r="ERJ51" s="25"/>
      <c r="ERK51" s="25"/>
      <c r="ERL51" s="25"/>
      <c r="ERM51" s="25"/>
      <c r="ERN51" s="25"/>
      <c r="ERO51" s="25"/>
      <c r="ERP51" s="25"/>
      <c r="ERQ51" s="25"/>
      <c r="ERR51" s="25"/>
      <c r="ERS51" s="25"/>
      <c r="ERT51" s="25"/>
      <c r="ERU51" s="25"/>
      <c r="ERV51" s="25"/>
      <c r="ERW51" s="25"/>
      <c r="ERX51" s="25"/>
      <c r="ERY51" s="25"/>
      <c r="ERZ51" s="25"/>
      <c r="ESA51" s="25"/>
      <c r="ESB51" s="25"/>
      <c r="ESC51" s="25"/>
      <c r="ESD51" s="25"/>
      <c r="ESE51" s="25"/>
      <c r="ESF51" s="25"/>
      <c r="ESG51" s="25"/>
      <c r="ESH51" s="25"/>
      <c r="ESI51" s="25"/>
      <c r="ESJ51" s="25"/>
      <c r="ESK51" s="25"/>
      <c r="ESL51" s="25"/>
      <c r="ESM51" s="25"/>
      <c r="ESN51" s="25"/>
      <c r="ESO51" s="25"/>
      <c r="ESP51" s="25"/>
      <c r="ESQ51" s="25"/>
      <c r="ESR51" s="25"/>
      <c r="ESS51" s="25"/>
      <c r="EST51" s="25"/>
      <c r="ESU51" s="25"/>
      <c r="ESV51" s="25"/>
      <c r="ESW51" s="25"/>
      <c r="ESX51" s="25"/>
      <c r="ESY51" s="25"/>
      <c r="ESZ51" s="25"/>
      <c r="ETA51" s="25"/>
      <c r="ETB51" s="25"/>
      <c r="ETC51" s="25"/>
      <c r="ETD51" s="25"/>
      <c r="ETE51" s="25"/>
      <c r="ETF51" s="25"/>
      <c r="ETG51" s="25"/>
      <c r="ETH51" s="25"/>
      <c r="ETI51" s="25"/>
      <c r="ETJ51" s="25"/>
      <c r="ETK51" s="25"/>
      <c r="ETL51" s="25"/>
      <c r="ETM51" s="25"/>
      <c r="ETN51" s="25"/>
      <c r="ETO51" s="25"/>
      <c r="ETP51" s="25"/>
      <c r="ETQ51" s="25"/>
      <c r="ETR51" s="25"/>
      <c r="ETS51" s="25"/>
      <c r="ETT51" s="25"/>
      <c r="ETU51" s="25"/>
      <c r="ETV51" s="25"/>
      <c r="ETW51" s="25"/>
      <c r="ETX51" s="25"/>
      <c r="ETY51" s="25"/>
      <c r="ETZ51" s="25"/>
      <c r="EUA51" s="25"/>
      <c r="EUB51" s="25"/>
      <c r="EUC51" s="25"/>
      <c r="EUD51" s="25"/>
      <c r="EUE51" s="25"/>
      <c r="EUF51" s="25"/>
      <c r="EUG51" s="25"/>
      <c r="EUH51" s="25"/>
      <c r="EUI51" s="25"/>
      <c r="EUJ51" s="25"/>
      <c r="EUK51" s="25"/>
      <c r="EUL51" s="25"/>
      <c r="EUM51" s="25"/>
      <c r="EUN51" s="25"/>
      <c r="EUO51" s="25"/>
      <c r="EUP51" s="25"/>
      <c r="EUQ51" s="25"/>
      <c r="EUR51" s="25"/>
      <c r="EUS51" s="25"/>
      <c r="EUT51" s="25"/>
      <c r="EUU51" s="25"/>
      <c r="EUV51" s="25"/>
      <c r="EUW51" s="25"/>
      <c r="EUX51" s="25"/>
      <c r="EUY51" s="25"/>
      <c r="EUZ51" s="25"/>
      <c r="EVA51" s="25"/>
      <c r="EVB51" s="25"/>
      <c r="EVC51" s="25"/>
      <c r="EVD51" s="25"/>
      <c r="EVE51" s="25"/>
      <c r="EVF51" s="25"/>
      <c r="EVG51" s="25"/>
      <c r="EVH51" s="25"/>
      <c r="EVI51" s="25"/>
      <c r="EVJ51" s="25"/>
      <c r="EVK51" s="25"/>
      <c r="EVL51" s="25"/>
      <c r="EVM51" s="25"/>
      <c r="EVN51" s="25"/>
      <c r="EVO51" s="25"/>
      <c r="EVP51" s="25"/>
      <c r="EVQ51" s="25"/>
      <c r="EVR51" s="25"/>
      <c r="EVS51" s="25"/>
      <c r="EVT51" s="25"/>
      <c r="EVU51" s="25"/>
      <c r="EVV51" s="25"/>
      <c r="EVW51" s="25"/>
      <c r="EVX51" s="25"/>
      <c r="EVY51" s="25"/>
      <c r="EVZ51" s="25"/>
      <c r="EWA51" s="25"/>
      <c r="EWB51" s="25"/>
      <c r="EWC51" s="25"/>
      <c r="EWD51" s="25"/>
      <c r="EWE51" s="25"/>
      <c r="EWF51" s="25"/>
      <c r="EWG51" s="25"/>
      <c r="EWH51" s="25"/>
      <c r="EWI51" s="25"/>
      <c r="EWJ51" s="25"/>
      <c r="EWK51" s="25"/>
      <c r="EWL51" s="25"/>
      <c r="EWM51" s="25"/>
      <c r="EWN51" s="25"/>
      <c r="EWO51" s="25"/>
      <c r="EWP51" s="25"/>
      <c r="EWQ51" s="25"/>
      <c r="EWR51" s="25"/>
      <c r="EWS51" s="25"/>
      <c r="EWT51" s="25"/>
      <c r="EWU51" s="25"/>
      <c r="EWV51" s="25"/>
      <c r="EWW51" s="25"/>
      <c r="EWX51" s="25"/>
      <c r="EWY51" s="25"/>
      <c r="EWZ51" s="25"/>
      <c r="EXA51" s="25"/>
      <c r="EXB51" s="25"/>
      <c r="EXC51" s="25"/>
      <c r="EXD51" s="25"/>
      <c r="EXE51" s="25"/>
      <c r="EXF51" s="25"/>
      <c r="EXG51" s="25"/>
      <c r="EXH51" s="25"/>
      <c r="EXI51" s="25"/>
      <c r="EXJ51" s="25"/>
      <c r="EXK51" s="25"/>
      <c r="EXL51" s="25"/>
      <c r="EXM51" s="25"/>
      <c r="EXN51" s="25"/>
      <c r="EXO51" s="25"/>
      <c r="EXP51" s="25"/>
      <c r="EXQ51" s="25"/>
      <c r="EXR51" s="25"/>
      <c r="EXS51" s="25"/>
      <c r="EXT51" s="25"/>
      <c r="EXU51" s="25"/>
      <c r="EXV51" s="25"/>
      <c r="EXW51" s="25"/>
      <c r="EXX51" s="25"/>
      <c r="EXY51" s="25"/>
      <c r="EXZ51" s="25"/>
      <c r="EYA51" s="25"/>
      <c r="EYB51" s="25"/>
      <c r="EYC51" s="25"/>
      <c r="EYD51" s="25"/>
      <c r="EYE51" s="25"/>
      <c r="EYF51" s="25"/>
      <c r="EYG51" s="25"/>
      <c r="EYH51" s="25"/>
      <c r="EYI51" s="25"/>
      <c r="EYJ51" s="25"/>
      <c r="EYK51" s="25"/>
      <c r="EYL51" s="25"/>
      <c r="EYM51" s="25"/>
      <c r="EYN51" s="25"/>
      <c r="EYO51" s="25"/>
      <c r="EYP51" s="25"/>
      <c r="EYQ51" s="25"/>
      <c r="EYR51" s="25"/>
      <c r="EYS51" s="25"/>
      <c r="EYT51" s="25"/>
      <c r="EYU51" s="25"/>
      <c r="EYV51" s="25"/>
      <c r="EYW51" s="25"/>
      <c r="EYX51" s="25"/>
      <c r="EYY51" s="25"/>
      <c r="EYZ51" s="25"/>
      <c r="EZA51" s="25"/>
      <c r="EZB51" s="25"/>
      <c r="EZC51" s="25"/>
      <c r="EZD51" s="25"/>
      <c r="EZE51" s="25"/>
      <c r="EZF51" s="25"/>
      <c r="EZG51" s="25"/>
      <c r="EZH51" s="25"/>
      <c r="EZI51" s="25"/>
      <c r="EZJ51" s="25"/>
      <c r="EZK51" s="25"/>
      <c r="EZL51" s="25"/>
      <c r="EZM51" s="25"/>
      <c r="EZN51" s="25"/>
      <c r="EZO51" s="25"/>
      <c r="EZP51" s="25"/>
      <c r="EZQ51" s="25"/>
      <c r="EZR51" s="25"/>
      <c r="EZS51" s="25"/>
      <c r="EZT51" s="25"/>
      <c r="EZU51" s="25"/>
      <c r="EZV51" s="25"/>
      <c r="EZW51" s="25"/>
      <c r="EZX51" s="25"/>
      <c r="EZY51" s="25"/>
      <c r="EZZ51" s="25"/>
      <c r="FAA51" s="25"/>
      <c r="FAB51" s="25"/>
      <c r="FAC51" s="25"/>
      <c r="FAD51" s="25"/>
      <c r="FAE51" s="25"/>
      <c r="FAF51" s="25"/>
      <c r="FAG51" s="25"/>
      <c r="FAH51" s="25"/>
      <c r="FAI51" s="25"/>
      <c r="FAJ51" s="25"/>
      <c r="FAK51" s="25"/>
      <c r="FAL51" s="25"/>
      <c r="FAM51" s="25"/>
      <c r="FAN51" s="25"/>
      <c r="FAO51" s="25"/>
      <c r="FAP51" s="25"/>
      <c r="FAQ51" s="25"/>
      <c r="FAR51" s="25"/>
      <c r="FAS51" s="25"/>
      <c r="FAT51" s="25"/>
      <c r="FAU51" s="25"/>
      <c r="FAV51" s="25"/>
      <c r="FAW51" s="25"/>
      <c r="FAX51" s="25"/>
      <c r="FAY51" s="25"/>
      <c r="FAZ51" s="25"/>
      <c r="FBA51" s="25"/>
      <c r="FBB51" s="25"/>
      <c r="FBC51" s="25"/>
      <c r="FBD51" s="25"/>
      <c r="FBE51" s="25"/>
      <c r="FBF51" s="25"/>
      <c r="FBG51" s="25"/>
      <c r="FBH51" s="25"/>
      <c r="FBI51" s="25"/>
      <c r="FBJ51" s="25"/>
      <c r="FBK51" s="25"/>
      <c r="FBL51" s="25"/>
      <c r="FBM51" s="25"/>
      <c r="FBN51" s="25"/>
      <c r="FBO51" s="25"/>
      <c r="FBP51" s="25"/>
      <c r="FBQ51" s="25"/>
      <c r="FBR51" s="25"/>
      <c r="FBS51" s="25"/>
      <c r="FBT51" s="25"/>
      <c r="FBU51" s="25"/>
      <c r="FBV51" s="25"/>
      <c r="FBW51" s="25"/>
      <c r="FBX51" s="25"/>
      <c r="FBY51" s="25"/>
      <c r="FBZ51" s="25"/>
      <c r="FCA51" s="25"/>
      <c r="FCB51" s="25"/>
      <c r="FCC51" s="25"/>
      <c r="FCD51" s="25"/>
      <c r="FCE51" s="25"/>
      <c r="FCF51" s="25"/>
      <c r="FCG51" s="25"/>
      <c r="FCH51" s="25"/>
      <c r="FCI51" s="25"/>
      <c r="FCJ51" s="25"/>
      <c r="FCK51" s="25"/>
      <c r="FCL51" s="25"/>
      <c r="FCM51" s="25"/>
      <c r="FCN51" s="25"/>
      <c r="FCO51" s="25"/>
      <c r="FCP51" s="25"/>
      <c r="FCQ51" s="25"/>
      <c r="FCR51" s="25"/>
      <c r="FCS51" s="25"/>
      <c r="FCT51" s="25"/>
      <c r="FCU51" s="25"/>
      <c r="FCV51" s="25"/>
      <c r="FCW51" s="25"/>
      <c r="FCX51" s="25"/>
      <c r="FCY51" s="25"/>
      <c r="FCZ51" s="25"/>
      <c r="FDA51" s="25"/>
      <c r="FDB51" s="25"/>
      <c r="FDC51" s="25"/>
      <c r="FDD51" s="25"/>
      <c r="FDE51" s="25"/>
      <c r="FDF51" s="25"/>
      <c r="FDG51" s="25"/>
      <c r="FDH51" s="25"/>
      <c r="FDI51" s="25"/>
      <c r="FDJ51" s="25"/>
      <c r="FDK51" s="25"/>
      <c r="FDL51" s="25"/>
      <c r="FDM51" s="25"/>
      <c r="FDN51" s="25"/>
      <c r="FDO51" s="25"/>
      <c r="FDP51" s="25"/>
      <c r="FDQ51" s="25"/>
      <c r="FDR51" s="25"/>
      <c r="FDS51" s="25"/>
      <c r="FDT51" s="25"/>
      <c r="FDU51" s="25"/>
      <c r="FDV51" s="25"/>
      <c r="FDW51" s="25"/>
      <c r="FDX51" s="25"/>
      <c r="FDY51" s="25"/>
      <c r="FDZ51" s="25"/>
      <c r="FEA51" s="25"/>
      <c r="FEB51" s="25"/>
      <c r="FEC51" s="25"/>
      <c r="FED51" s="25"/>
      <c r="FEE51" s="25"/>
      <c r="FEF51" s="25"/>
      <c r="FEG51" s="25"/>
      <c r="FEH51" s="25"/>
      <c r="FEI51" s="25"/>
      <c r="FEJ51" s="25"/>
      <c r="FEK51" s="25"/>
      <c r="FEL51" s="25"/>
      <c r="FEM51" s="25"/>
      <c r="FEN51" s="25"/>
      <c r="FEO51" s="25"/>
      <c r="FEP51" s="25"/>
      <c r="FEQ51" s="25"/>
      <c r="FER51" s="25"/>
      <c r="FES51" s="25"/>
      <c r="FET51" s="25"/>
      <c r="FEU51" s="25"/>
      <c r="FEV51" s="25"/>
      <c r="FEW51" s="25"/>
      <c r="FEX51" s="25"/>
      <c r="FEY51" s="25"/>
      <c r="FEZ51" s="25"/>
      <c r="FFA51" s="25"/>
      <c r="FFB51" s="25"/>
      <c r="FFC51" s="25"/>
      <c r="FFD51" s="25"/>
      <c r="FFE51" s="25"/>
      <c r="FFF51" s="25"/>
      <c r="FFG51" s="25"/>
      <c r="FFH51" s="25"/>
      <c r="FFI51" s="25"/>
      <c r="FFJ51" s="25"/>
      <c r="FFK51" s="25"/>
      <c r="FFL51" s="25"/>
      <c r="FFM51" s="25"/>
      <c r="FFN51" s="25"/>
      <c r="FFO51" s="25"/>
      <c r="FFP51" s="25"/>
      <c r="FFQ51" s="25"/>
      <c r="FFR51" s="25"/>
      <c r="FFS51" s="25"/>
      <c r="FFT51" s="25"/>
      <c r="FFU51" s="25"/>
      <c r="FFV51" s="25"/>
      <c r="FFW51" s="25"/>
      <c r="FFX51" s="25"/>
      <c r="FFY51" s="25"/>
      <c r="FFZ51" s="25"/>
      <c r="FGA51" s="25"/>
      <c r="FGB51" s="25"/>
      <c r="FGC51" s="25"/>
      <c r="FGD51" s="25"/>
      <c r="FGE51" s="25"/>
      <c r="FGF51" s="25"/>
      <c r="FGG51" s="25"/>
      <c r="FGH51" s="25"/>
      <c r="FGI51" s="25"/>
      <c r="FGJ51" s="25"/>
      <c r="FGK51" s="25"/>
      <c r="FGL51" s="25"/>
      <c r="FGM51" s="25"/>
      <c r="FGN51" s="25"/>
      <c r="FGO51" s="25"/>
      <c r="FGP51" s="25"/>
      <c r="FGQ51" s="25"/>
      <c r="FGR51" s="25"/>
      <c r="FGS51" s="25"/>
      <c r="FGT51" s="25"/>
      <c r="FGU51" s="25"/>
      <c r="FGV51" s="25"/>
      <c r="FGW51" s="25"/>
      <c r="FGX51" s="25"/>
      <c r="FGY51" s="25"/>
      <c r="FGZ51" s="25"/>
      <c r="FHA51" s="25"/>
      <c r="FHB51" s="25"/>
      <c r="FHC51" s="25"/>
      <c r="FHD51" s="25"/>
      <c r="FHE51" s="25"/>
      <c r="FHF51" s="25"/>
      <c r="FHG51" s="25"/>
      <c r="FHH51" s="25"/>
      <c r="FHI51" s="25"/>
      <c r="FHJ51" s="25"/>
      <c r="FHK51" s="25"/>
      <c r="FHL51" s="25"/>
      <c r="FHM51" s="25"/>
      <c r="FHN51" s="25"/>
      <c r="FHO51" s="25"/>
      <c r="FHP51" s="25"/>
      <c r="FHQ51" s="25"/>
      <c r="FHR51" s="25"/>
      <c r="FHS51" s="25"/>
      <c r="FHT51" s="25"/>
      <c r="FHU51" s="25"/>
      <c r="FHV51" s="25"/>
      <c r="FHW51" s="25"/>
      <c r="FHX51" s="25"/>
      <c r="FHY51" s="25"/>
      <c r="FHZ51" s="25"/>
      <c r="FIA51" s="25"/>
      <c r="FIB51" s="25"/>
      <c r="FIC51" s="25"/>
      <c r="FID51" s="25"/>
      <c r="FIE51" s="25"/>
      <c r="FIF51" s="25"/>
      <c r="FIG51" s="25"/>
      <c r="FIH51" s="25"/>
      <c r="FII51" s="25"/>
      <c r="FIJ51" s="25"/>
      <c r="FIK51" s="25"/>
      <c r="FIL51" s="25"/>
      <c r="FIM51" s="25"/>
      <c r="FIN51" s="25"/>
      <c r="FIO51" s="25"/>
      <c r="FIP51" s="25"/>
      <c r="FIQ51" s="25"/>
      <c r="FIR51" s="25"/>
      <c r="FIS51" s="25"/>
      <c r="FIT51" s="25"/>
      <c r="FIU51" s="25"/>
      <c r="FIV51" s="25"/>
      <c r="FIW51" s="25"/>
      <c r="FIX51" s="25"/>
      <c r="FIY51" s="25"/>
      <c r="FIZ51" s="25"/>
      <c r="FJA51" s="25"/>
      <c r="FJB51" s="25"/>
      <c r="FJC51" s="25"/>
      <c r="FJD51" s="25"/>
      <c r="FJE51" s="25"/>
      <c r="FJF51" s="25"/>
      <c r="FJG51" s="25"/>
      <c r="FJH51" s="25"/>
      <c r="FJI51" s="25"/>
      <c r="FJJ51" s="25"/>
      <c r="FJK51" s="25"/>
      <c r="FJL51" s="25"/>
      <c r="FJM51" s="25"/>
      <c r="FJN51" s="25"/>
      <c r="FJO51" s="25"/>
      <c r="FJP51" s="25"/>
      <c r="FJQ51" s="25"/>
      <c r="FJR51" s="25"/>
      <c r="FJS51" s="25"/>
      <c r="FJT51" s="25"/>
      <c r="FJU51" s="25"/>
      <c r="FJV51" s="25"/>
      <c r="FJW51" s="25"/>
      <c r="FJX51" s="25"/>
      <c r="FJY51" s="25"/>
      <c r="FJZ51" s="25"/>
      <c r="FKA51" s="25"/>
      <c r="FKB51" s="25"/>
      <c r="FKC51" s="25"/>
      <c r="FKD51" s="25"/>
      <c r="FKE51" s="25"/>
      <c r="FKF51" s="25"/>
      <c r="FKG51" s="25"/>
      <c r="FKH51" s="25"/>
      <c r="FKI51" s="25"/>
      <c r="FKJ51" s="25"/>
      <c r="FKK51" s="25"/>
      <c r="FKL51" s="25"/>
      <c r="FKM51" s="25"/>
      <c r="FKN51" s="25"/>
      <c r="FKO51" s="25"/>
      <c r="FKP51" s="25"/>
      <c r="FKQ51" s="25"/>
      <c r="FKR51" s="25"/>
      <c r="FKS51" s="25"/>
      <c r="FKT51" s="25"/>
      <c r="FKU51" s="25"/>
      <c r="FKV51" s="25"/>
      <c r="FKW51" s="25"/>
      <c r="FKX51" s="25"/>
      <c r="FKY51" s="25"/>
      <c r="FKZ51" s="25"/>
      <c r="FLA51" s="25"/>
      <c r="FLB51" s="25"/>
      <c r="FLC51" s="25"/>
      <c r="FLD51" s="25"/>
      <c r="FLE51" s="25"/>
      <c r="FLF51" s="25"/>
      <c r="FLG51" s="25"/>
      <c r="FLH51" s="25"/>
      <c r="FLI51" s="25"/>
      <c r="FLJ51" s="25"/>
      <c r="FLK51" s="25"/>
      <c r="FLL51" s="25"/>
      <c r="FLM51" s="25"/>
      <c r="FLN51" s="25"/>
      <c r="FLO51" s="25"/>
      <c r="FLP51" s="25"/>
      <c r="FLQ51" s="25"/>
      <c r="FLR51" s="25"/>
      <c r="FLS51" s="25"/>
      <c r="FLT51" s="25"/>
      <c r="FLU51" s="25"/>
      <c r="FLV51" s="25"/>
      <c r="FLW51" s="25"/>
      <c r="FLX51" s="25"/>
      <c r="FLY51" s="25"/>
      <c r="FLZ51" s="25"/>
      <c r="FMA51" s="25"/>
      <c r="FMB51" s="25"/>
      <c r="FMC51" s="25"/>
      <c r="FMD51" s="25"/>
      <c r="FME51" s="25"/>
      <c r="FMF51" s="25"/>
      <c r="FMG51" s="25"/>
      <c r="FMH51" s="25"/>
      <c r="FMI51" s="25"/>
      <c r="FMJ51" s="25"/>
      <c r="FMK51" s="25"/>
      <c r="FML51" s="25"/>
      <c r="FMM51" s="25"/>
      <c r="FMN51" s="25"/>
      <c r="FMO51" s="25"/>
      <c r="FMP51" s="25"/>
      <c r="FMQ51" s="25"/>
      <c r="FMR51" s="25"/>
      <c r="FMS51" s="25"/>
      <c r="FMT51" s="25"/>
      <c r="FMU51" s="25"/>
      <c r="FMV51" s="25"/>
      <c r="FMW51" s="25"/>
      <c r="FMX51" s="25"/>
      <c r="FMY51" s="25"/>
      <c r="FMZ51" s="25"/>
      <c r="FNA51" s="25"/>
      <c r="FNB51" s="25"/>
      <c r="FNC51" s="25"/>
      <c r="FND51" s="25"/>
      <c r="FNE51" s="25"/>
      <c r="FNF51" s="25"/>
      <c r="FNG51" s="25"/>
      <c r="FNH51" s="25"/>
      <c r="FNI51" s="25"/>
      <c r="FNJ51" s="25"/>
      <c r="FNK51" s="25"/>
      <c r="FNL51" s="25"/>
      <c r="FNM51" s="25"/>
      <c r="FNN51" s="25"/>
      <c r="FNO51" s="25"/>
      <c r="FNP51" s="25"/>
      <c r="FNQ51" s="25"/>
      <c r="FNR51" s="25"/>
      <c r="FNS51" s="25"/>
      <c r="FNT51" s="25"/>
      <c r="FNU51" s="25"/>
      <c r="FNV51" s="25"/>
      <c r="FNW51" s="25"/>
      <c r="FNX51" s="25"/>
      <c r="FNY51" s="25"/>
      <c r="FNZ51" s="25"/>
      <c r="FOA51" s="25"/>
      <c r="FOB51" s="25"/>
      <c r="FOC51" s="25"/>
      <c r="FOD51" s="25"/>
      <c r="FOE51" s="25"/>
      <c r="FOF51" s="25"/>
      <c r="FOG51" s="25"/>
      <c r="FOH51" s="25"/>
      <c r="FOI51" s="25"/>
      <c r="FOJ51" s="25"/>
      <c r="FOK51" s="25"/>
      <c r="FOL51" s="25"/>
      <c r="FOM51" s="25"/>
      <c r="FON51" s="25"/>
      <c r="FOO51" s="25"/>
      <c r="FOP51" s="25"/>
      <c r="FOQ51" s="25"/>
      <c r="FOR51" s="25"/>
      <c r="FOS51" s="25"/>
      <c r="FOT51" s="25"/>
      <c r="FOU51" s="25"/>
      <c r="FOV51" s="25"/>
      <c r="FOW51" s="25"/>
      <c r="FOX51" s="25"/>
      <c r="FOY51" s="25"/>
      <c r="FOZ51" s="25"/>
      <c r="FPA51" s="25"/>
      <c r="FPB51" s="25"/>
      <c r="FPC51" s="25"/>
      <c r="FPD51" s="25"/>
      <c r="FPE51" s="25"/>
      <c r="FPF51" s="25"/>
      <c r="FPG51" s="25"/>
      <c r="FPH51" s="25"/>
      <c r="FPI51" s="25"/>
      <c r="FPJ51" s="25"/>
      <c r="FPK51" s="25"/>
      <c r="FPL51" s="25"/>
      <c r="FPM51" s="25"/>
      <c r="FPN51" s="25"/>
      <c r="FPO51" s="25"/>
      <c r="FPP51" s="25"/>
      <c r="FPQ51" s="25"/>
      <c r="FPR51" s="25"/>
      <c r="FPS51" s="25"/>
      <c r="FPT51" s="25"/>
      <c r="FPU51" s="25"/>
      <c r="FPV51" s="25"/>
      <c r="FPW51" s="25"/>
      <c r="FPX51" s="25"/>
      <c r="FPY51" s="25"/>
      <c r="FPZ51" s="25"/>
      <c r="FQA51" s="25"/>
      <c r="FQB51" s="25"/>
      <c r="FQC51" s="25"/>
      <c r="FQD51" s="25"/>
      <c r="FQE51" s="25"/>
      <c r="FQF51" s="25"/>
      <c r="FQG51" s="25"/>
      <c r="FQH51" s="25"/>
      <c r="FQI51" s="25"/>
      <c r="FQJ51" s="25"/>
      <c r="FQK51" s="25"/>
      <c r="FQL51" s="25"/>
      <c r="FQM51" s="25"/>
      <c r="FQN51" s="25"/>
      <c r="FQO51" s="25"/>
      <c r="FQP51" s="25"/>
      <c r="FQQ51" s="25"/>
      <c r="FQR51" s="25"/>
      <c r="FQS51" s="25"/>
      <c r="FQT51" s="25"/>
      <c r="FQU51" s="25"/>
      <c r="FQV51" s="25"/>
      <c r="FQW51" s="25"/>
      <c r="FQX51" s="25"/>
      <c r="FQY51" s="25"/>
      <c r="FQZ51" s="25"/>
      <c r="FRA51" s="25"/>
      <c r="FRB51" s="25"/>
      <c r="FRC51" s="25"/>
      <c r="FRD51" s="25"/>
      <c r="FRE51" s="25"/>
      <c r="FRF51" s="25"/>
      <c r="FRG51" s="25"/>
      <c r="FRH51" s="25"/>
      <c r="FRI51" s="25"/>
      <c r="FRJ51" s="25"/>
      <c r="FRK51" s="25"/>
      <c r="FRL51" s="25"/>
      <c r="FRM51" s="25"/>
      <c r="FRN51" s="25"/>
      <c r="FRO51" s="25"/>
      <c r="FRP51" s="25"/>
      <c r="FRQ51" s="25"/>
      <c r="FRR51" s="25"/>
      <c r="FRS51" s="25"/>
      <c r="FRT51" s="25"/>
      <c r="FRU51" s="25"/>
      <c r="FRV51" s="25"/>
      <c r="FRW51" s="25"/>
      <c r="FRX51" s="25"/>
      <c r="FRY51" s="25"/>
      <c r="FRZ51" s="25"/>
      <c r="FSA51" s="25"/>
      <c r="FSB51" s="25"/>
      <c r="FSC51" s="25"/>
      <c r="FSD51" s="25"/>
      <c r="FSE51" s="25"/>
      <c r="FSF51" s="25"/>
      <c r="FSG51" s="25"/>
      <c r="FSH51" s="25"/>
      <c r="FSI51" s="25"/>
      <c r="FSJ51" s="25"/>
      <c r="FSK51" s="25"/>
      <c r="FSL51" s="25"/>
      <c r="FSM51" s="25"/>
      <c r="FSN51" s="25"/>
      <c r="FSO51" s="25"/>
      <c r="FSP51" s="25"/>
      <c r="FSQ51" s="25"/>
      <c r="FSR51" s="25"/>
      <c r="FSS51" s="25"/>
      <c r="FST51" s="25"/>
      <c r="FSU51" s="25"/>
      <c r="FSV51" s="25"/>
      <c r="FSW51" s="25"/>
      <c r="FSX51" s="25"/>
      <c r="FSY51" s="25"/>
      <c r="FSZ51" s="25"/>
      <c r="FTA51" s="25"/>
      <c r="FTB51" s="25"/>
      <c r="FTC51" s="25"/>
      <c r="FTD51" s="25"/>
      <c r="FTE51" s="25"/>
      <c r="FTF51" s="25"/>
      <c r="FTG51" s="25"/>
      <c r="FTH51" s="25"/>
      <c r="FTI51" s="25"/>
      <c r="FTJ51" s="25"/>
      <c r="FTK51" s="25"/>
      <c r="FTL51" s="25"/>
      <c r="FTM51" s="25"/>
      <c r="FTN51" s="25"/>
      <c r="FTO51" s="25"/>
      <c r="FTP51" s="25"/>
      <c r="FTQ51" s="25"/>
      <c r="FTR51" s="25"/>
      <c r="FTS51" s="25"/>
      <c r="FTT51" s="25"/>
      <c r="FTU51" s="25"/>
      <c r="FTV51" s="25"/>
      <c r="FTW51" s="25"/>
      <c r="FTX51" s="25"/>
      <c r="FTY51" s="25"/>
      <c r="FTZ51" s="25"/>
      <c r="FUA51" s="25"/>
      <c r="FUB51" s="25"/>
      <c r="FUC51" s="25"/>
      <c r="FUD51" s="25"/>
      <c r="FUE51" s="25"/>
      <c r="FUF51" s="25"/>
      <c r="FUG51" s="25"/>
      <c r="FUH51" s="25"/>
      <c r="FUI51" s="25"/>
      <c r="FUJ51" s="25"/>
      <c r="FUK51" s="25"/>
      <c r="FUL51" s="25"/>
      <c r="FUM51" s="25"/>
      <c r="FUN51" s="25"/>
      <c r="FUO51" s="25"/>
      <c r="FUP51" s="25"/>
      <c r="FUQ51" s="25"/>
      <c r="FUR51" s="25"/>
      <c r="FUS51" s="25"/>
      <c r="FUT51" s="25"/>
      <c r="FUU51" s="25"/>
      <c r="FUV51" s="25"/>
      <c r="FUW51" s="25"/>
      <c r="FUX51" s="25"/>
      <c r="FUY51" s="25"/>
      <c r="FUZ51" s="25"/>
      <c r="FVA51" s="25"/>
      <c r="FVB51" s="25"/>
      <c r="FVC51" s="25"/>
      <c r="FVD51" s="25"/>
      <c r="FVE51" s="25"/>
      <c r="FVF51" s="25"/>
      <c r="FVG51" s="25"/>
      <c r="FVH51" s="25"/>
      <c r="FVI51" s="25"/>
      <c r="FVJ51" s="25"/>
      <c r="FVK51" s="25"/>
      <c r="FVL51" s="25"/>
      <c r="FVM51" s="25"/>
      <c r="FVN51" s="25"/>
      <c r="FVO51" s="25"/>
      <c r="FVP51" s="25"/>
      <c r="FVQ51" s="25"/>
      <c r="FVR51" s="25"/>
      <c r="FVS51" s="25"/>
      <c r="FVT51" s="25"/>
      <c r="FVU51" s="25"/>
      <c r="FVV51" s="25"/>
      <c r="FVW51" s="25"/>
      <c r="FVX51" s="25"/>
      <c r="FVY51" s="25"/>
      <c r="FVZ51" s="25"/>
      <c r="FWA51" s="25"/>
      <c r="FWB51" s="25"/>
      <c r="FWC51" s="25"/>
      <c r="FWD51" s="25"/>
      <c r="FWE51" s="25"/>
      <c r="FWF51" s="25"/>
      <c r="FWG51" s="25"/>
      <c r="FWH51" s="25"/>
      <c r="FWI51" s="25"/>
      <c r="FWJ51" s="25"/>
      <c r="FWK51" s="25"/>
      <c r="FWL51" s="25"/>
      <c r="FWM51" s="25"/>
      <c r="FWN51" s="25"/>
      <c r="FWO51" s="25"/>
      <c r="FWP51" s="25"/>
      <c r="FWQ51" s="25"/>
      <c r="FWR51" s="25"/>
      <c r="FWS51" s="25"/>
      <c r="FWT51" s="25"/>
      <c r="FWU51" s="25"/>
      <c r="FWV51" s="25"/>
      <c r="FWW51" s="25"/>
      <c r="FWX51" s="25"/>
      <c r="FWY51" s="25"/>
      <c r="FWZ51" s="25"/>
      <c r="FXA51" s="25"/>
      <c r="FXB51" s="25"/>
      <c r="FXC51" s="25"/>
      <c r="FXD51" s="25"/>
      <c r="FXE51" s="25"/>
      <c r="FXF51" s="25"/>
      <c r="FXG51" s="25"/>
      <c r="FXH51" s="25"/>
      <c r="FXI51" s="25"/>
      <c r="FXJ51" s="25"/>
      <c r="FXK51" s="25"/>
      <c r="FXL51" s="25"/>
      <c r="FXM51" s="25"/>
      <c r="FXN51" s="25"/>
      <c r="FXO51" s="25"/>
      <c r="FXP51" s="25"/>
      <c r="FXQ51" s="25"/>
      <c r="FXR51" s="25"/>
      <c r="FXS51" s="25"/>
      <c r="FXT51" s="25"/>
      <c r="FXU51" s="25"/>
      <c r="FXV51" s="25"/>
      <c r="FXW51" s="25"/>
      <c r="FXX51" s="25"/>
      <c r="FXY51" s="25"/>
      <c r="FXZ51" s="25"/>
      <c r="FYA51" s="25"/>
      <c r="FYB51" s="25"/>
      <c r="FYC51" s="25"/>
      <c r="FYD51" s="25"/>
      <c r="FYE51" s="25"/>
      <c r="FYF51" s="25"/>
      <c r="FYG51" s="25"/>
      <c r="FYH51" s="25"/>
      <c r="FYI51" s="25"/>
      <c r="FYJ51" s="25"/>
      <c r="FYK51" s="25"/>
      <c r="FYL51" s="25"/>
      <c r="FYM51" s="25"/>
      <c r="FYN51" s="25"/>
      <c r="FYO51" s="25"/>
      <c r="FYP51" s="25"/>
      <c r="FYQ51" s="25"/>
      <c r="FYR51" s="25"/>
      <c r="FYS51" s="25"/>
      <c r="FYT51" s="25"/>
      <c r="FYU51" s="25"/>
      <c r="FYV51" s="25"/>
      <c r="FYW51" s="25"/>
      <c r="FYX51" s="25"/>
      <c r="FYY51" s="25"/>
      <c r="FYZ51" s="25"/>
      <c r="FZA51" s="25"/>
      <c r="FZB51" s="25"/>
      <c r="FZC51" s="25"/>
      <c r="FZD51" s="25"/>
      <c r="FZE51" s="25"/>
      <c r="FZF51" s="25"/>
      <c r="FZG51" s="25"/>
      <c r="FZH51" s="25"/>
      <c r="FZI51" s="25"/>
      <c r="FZJ51" s="25"/>
      <c r="FZK51" s="25"/>
      <c r="FZL51" s="25"/>
      <c r="FZM51" s="25"/>
      <c r="FZN51" s="25"/>
      <c r="FZO51" s="25"/>
      <c r="FZP51" s="25"/>
      <c r="FZQ51" s="25"/>
      <c r="FZR51" s="25"/>
      <c r="FZS51" s="25"/>
      <c r="FZT51" s="25"/>
      <c r="FZU51" s="25"/>
      <c r="FZV51" s="25"/>
      <c r="FZW51" s="25"/>
      <c r="FZX51" s="25"/>
      <c r="FZY51" s="25"/>
      <c r="FZZ51" s="25"/>
      <c r="GAA51" s="25"/>
      <c r="GAB51" s="25"/>
      <c r="GAC51" s="25"/>
      <c r="GAD51" s="25"/>
      <c r="GAE51" s="25"/>
      <c r="GAF51" s="25"/>
      <c r="GAG51" s="25"/>
      <c r="GAH51" s="25"/>
      <c r="GAI51" s="25"/>
      <c r="GAJ51" s="25"/>
      <c r="GAK51" s="25"/>
      <c r="GAL51" s="25"/>
      <c r="GAM51" s="25"/>
      <c r="GAN51" s="25"/>
      <c r="GAO51" s="25"/>
      <c r="GAP51" s="25"/>
      <c r="GAQ51" s="25"/>
      <c r="GAR51" s="25"/>
      <c r="GAS51" s="25"/>
      <c r="GAT51" s="25"/>
      <c r="GAU51" s="25"/>
      <c r="GAV51" s="25"/>
      <c r="GAW51" s="25"/>
      <c r="GAX51" s="25"/>
      <c r="GAY51" s="25"/>
      <c r="GAZ51" s="25"/>
      <c r="GBA51" s="25"/>
      <c r="GBB51" s="25"/>
      <c r="GBC51" s="25"/>
      <c r="GBD51" s="25"/>
      <c r="GBE51" s="25"/>
      <c r="GBF51" s="25"/>
      <c r="GBG51" s="25"/>
      <c r="GBH51" s="25"/>
      <c r="GBI51" s="25"/>
      <c r="GBJ51" s="25"/>
      <c r="GBK51" s="25"/>
      <c r="GBL51" s="25"/>
      <c r="GBM51" s="25"/>
      <c r="GBN51" s="25"/>
      <c r="GBO51" s="25"/>
      <c r="GBP51" s="25"/>
      <c r="GBQ51" s="25"/>
      <c r="GBR51" s="25"/>
      <c r="GBS51" s="25"/>
      <c r="GBT51" s="25"/>
      <c r="GBU51" s="25"/>
      <c r="GBV51" s="25"/>
      <c r="GBW51" s="25"/>
      <c r="GBX51" s="25"/>
      <c r="GBY51" s="25"/>
      <c r="GBZ51" s="25"/>
      <c r="GCA51" s="25"/>
      <c r="GCB51" s="25"/>
      <c r="GCC51" s="25"/>
      <c r="GCD51" s="25"/>
      <c r="GCE51" s="25"/>
      <c r="GCF51" s="25"/>
      <c r="GCG51" s="25"/>
      <c r="GCH51" s="25"/>
      <c r="GCI51" s="25"/>
      <c r="GCJ51" s="25"/>
      <c r="GCK51" s="25"/>
      <c r="GCL51" s="25"/>
      <c r="GCM51" s="25"/>
      <c r="GCN51" s="25"/>
      <c r="GCO51" s="25"/>
      <c r="GCP51" s="25"/>
      <c r="GCQ51" s="25"/>
      <c r="GCR51" s="25"/>
      <c r="GCS51" s="25"/>
      <c r="GCT51" s="25"/>
      <c r="GCU51" s="25"/>
      <c r="GCV51" s="25"/>
      <c r="GCW51" s="25"/>
      <c r="GCX51" s="25"/>
      <c r="GCY51" s="25"/>
      <c r="GCZ51" s="25"/>
      <c r="GDA51" s="25"/>
      <c r="GDB51" s="25"/>
      <c r="GDC51" s="25"/>
      <c r="GDD51" s="25"/>
      <c r="GDE51" s="25"/>
      <c r="GDF51" s="25"/>
      <c r="GDG51" s="25"/>
      <c r="GDH51" s="25"/>
      <c r="GDI51" s="25"/>
      <c r="GDJ51" s="25"/>
      <c r="GDK51" s="25"/>
      <c r="GDL51" s="25"/>
      <c r="GDM51" s="25"/>
      <c r="GDN51" s="25"/>
      <c r="GDO51" s="25"/>
      <c r="GDP51" s="25"/>
      <c r="GDQ51" s="25"/>
      <c r="GDR51" s="25"/>
      <c r="GDS51" s="25"/>
      <c r="GDT51" s="25"/>
      <c r="GDU51" s="25"/>
      <c r="GDV51" s="25"/>
      <c r="GDW51" s="25"/>
      <c r="GDX51" s="25"/>
      <c r="GDY51" s="25"/>
      <c r="GDZ51" s="25"/>
      <c r="GEA51" s="25"/>
      <c r="GEB51" s="25"/>
      <c r="GEC51" s="25"/>
      <c r="GED51" s="25"/>
      <c r="GEE51" s="25"/>
      <c r="GEF51" s="25"/>
      <c r="GEG51" s="25"/>
      <c r="GEH51" s="25"/>
      <c r="GEI51" s="25"/>
      <c r="GEJ51" s="25"/>
      <c r="GEK51" s="25"/>
      <c r="GEL51" s="25"/>
      <c r="GEM51" s="25"/>
      <c r="GEN51" s="25"/>
      <c r="GEO51" s="25"/>
      <c r="GEP51" s="25"/>
      <c r="GEQ51" s="25"/>
      <c r="GER51" s="25"/>
      <c r="GES51" s="25"/>
      <c r="GET51" s="25"/>
      <c r="GEU51" s="25"/>
      <c r="GEV51" s="25"/>
      <c r="GEW51" s="25"/>
      <c r="GEX51" s="25"/>
      <c r="GEY51" s="25"/>
      <c r="GEZ51" s="25"/>
      <c r="GFA51" s="25"/>
      <c r="GFB51" s="25"/>
      <c r="GFC51" s="25"/>
      <c r="GFD51" s="25"/>
      <c r="GFE51" s="25"/>
      <c r="GFF51" s="25"/>
      <c r="GFG51" s="25"/>
      <c r="GFH51" s="25"/>
      <c r="GFI51" s="25"/>
      <c r="GFJ51" s="25"/>
      <c r="GFK51" s="25"/>
      <c r="GFL51" s="25"/>
      <c r="GFM51" s="25"/>
      <c r="GFN51" s="25"/>
      <c r="GFO51" s="25"/>
      <c r="GFP51" s="25"/>
      <c r="GFQ51" s="25"/>
      <c r="GFR51" s="25"/>
      <c r="GFS51" s="25"/>
      <c r="GFT51" s="25"/>
      <c r="GFU51" s="25"/>
      <c r="GFV51" s="25"/>
      <c r="GFW51" s="25"/>
      <c r="GFX51" s="25"/>
      <c r="GFY51" s="25"/>
      <c r="GFZ51" s="25"/>
      <c r="GGA51" s="25"/>
      <c r="GGB51" s="25"/>
      <c r="GGC51" s="25"/>
      <c r="GGD51" s="25"/>
      <c r="GGE51" s="25"/>
      <c r="GGF51" s="25"/>
      <c r="GGG51" s="25"/>
      <c r="GGH51" s="25"/>
      <c r="GGI51" s="25"/>
      <c r="GGJ51" s="25"/>
      <c r="GGK51" s="25"/>
      <c r="GGL51" s="25"/>
      <c r="GGM51" s="25"/>
      <c r="GGN51" s="25"/>
      <c r="GGO51" s="25"/>
      <c r="GGP51" s="25"/>
      <c r="GGQ51" s="25"/>
      <c r="GGR51" s="25"/>
      <c r="GGS51" s="25"/>
      <c r="GGT51" s="25"/>
      <c r="GGU51" s="25"/>
      <c r="GGV51" s="25"/>
      <c r="GGW51" s="25"/>
      <c r="GGX51" s="25"/>
      <c r="GGY51" s="25"/>
      <c r="GGZ51" s="25"/>
      <c r="GHA51" s="25"/>
      <c r="GHB51" s="25"/>
      <c r="GHC51" s="25"/>
      <c r="GHD51" s="25"/>
      <c r="GHE51" s="25"/>
      <c r="GHF51" s="25"/>
      <c r="GHG51" s="25"/>
      <c r="GHH51" s="25"/>
      <c r="GHI51" s="25"/>
      <c r="GHJ51" s="25"/>
      <c r="GHK51" s="25"/>
      <c r="GHL51" s="25"/>
      <c r="GHM51" s="25"/>
      <c r="GHN51" s="25"/>
      <c r="GHO51" s="25"/>
      <c r="GHP51" s="25"/>
      <c r="GHQ51" s="25"/>
      <c r="GHR51" s="25"/>
      <c r="GHS51" s="25"/>
      <c r="GHT51" s="25"/>
      <c r="GHU51" s="25"/>
      <c r="GHV51" s="25"/>
      <c r="GHW51" s="25"/>
      <c r="GHX51" s="25"/>
      <c r="GHY51" s="25"/>
      <c r="GHZ51" s="25"/>
      <c r="GIA51" s="25"/>
      <c r="GIB51" s="25"/>
      <c r="GIC51" s="25"/>
      <c r="GID51" s="25"/>
      <c r="GIE51" s="25"/>
      <c r="GIF51" s="25"/>
      <c r="GIG51" s="25"/>
      <c r="GIH51" s="25"/>
      <c r="GII51" s="25"/>
      <c r="GIJ51" s="25"/>
      <c r="GIK51" s="25"/>
      <c r="GIL51" s="25"/>
      <c r="GIM51" s="25"/>
      <c r="GIN51" s="25"/>
      <c r="GIO51" s="25"/>
      <c r="GIP51" s="25"/>
      <c r="GIQ51" s="25"/>
      <c r="GIR51" s="25"/>
      <c r="GIS51" s="25"/>
      <c r="GIT51" s="25"/>
      <c r="GIU51" s="25"/>
      <c r="GIV51" s="25"/>
      <c r="GIW51" s="25"/>
      <c r="GIX51" s="25"/>
      <c r="GIY51" s="25"/>
      <c r="GIZ51" s="25"/>
      <c r="GJA51" s="25"/>
      <c r="GJB51" s="25"/>
      <c r="GJC51" s="25"/>
      <c r="GJD51" s="25"/>
      <c r="GJE51" s="25"/>
      <c r="GJF51" s="25"/>
      <c r="GJG51" s="25"/>
      <c r="GJH51" s="25"/>
      <c r="GJI51" s="25"/>
      <c r="GJJ51" s="25"/>
      <c r="GJK51" s="25"/>
      <c r="GJL51" s="25"/>
      <c r="GJM51" s="25"/>
      <c r="GJN51" s="25"/>
      <c r="GJO51" s="25"/>
      <c r="GJP51" s="25"/>
      <c r="GJQ51" s="25"/>
      <c r="GJR51" s="25"/>
      <c r="GJS51" s="25"/>
      <c r="GJT51" s="25"/>
      <c r="GJU51" s="25"/>
      <c r="GJV51" s="25"/>
      <c r="GJW51" s="25"/>
      <c r="GJX51" s="25"/>
      <c r="GJY51" s="25"/>
      <c r="GJZ51" s="25"/>
      <c r="GKA51" s="25"/>
      <c r="GKB51" s="25"/>
      <c r="GKC51" s="25"/>
      <c r="GKD51" s="25"/>
      <c r="GKE51" s="25"/>
      <c r="GKF51" s="25"/>
      <c r="GKG51" s="25"/>
      <c r="GKH51" s="25"/>
      <c r="GKI51" s="25"/>
      <c r="GKJ51" s="25"/>
      <c r="GKK51" s="25"/>
      <c r="GKL51" s="25"/>
      <c r="GKM51" s="25"/>
      <c r="GKN51" s="25"/>
      <c r="GKO51" s="25"/>
      <c r="GKP51" s="25"/>
      <c r="GKQ51" s="25"/>
      <c r="GKR51" s="25"/>
      <c r="GKS51" s="25"/>
      <c r="GKT51" s="25"/>
      <c r="GKU51" s="25"/>
      <c r="GKV51" s="25"/>
      <c r="GKW51" s="25"/>
      <c r="GKX51" s="25"/>
      <c r="GKY51" s="25"/>
      <c r="GKZ51" s="25"/>
      <c r="GLA51" s="25"/>
      <c r="GLB51" s="25"/>
      <c r="GLC51" s="25"/>
      <c r="GLD51" s="25"/>
      <c r="GLE51" s="25"/>
      <c r="GLF51" s="25"/>
      <c r="GLG51" s="25"/>
      <c r="GLH51" s="25"/>
      <c r="GLI51" s="25"/>
      <c r="GLJ51" s="25"/>
      <c r="GLK51" s="25"/>
      <c r="GLL51" s="25"/>
      <c r="GLM51" s="25"/>
      <c r="GLN51" s="25"/>
      <c r="GLO51" s="25"/>
      <c r="GLP51" s="25"/>
      <c r="GLQ51" s="25"/>
      <c r="GLR51" s="25"/>
      <c r="GLS51" s="25"/>
      <c r="GLT51" s="25"/>
      <c r="GLU51" s="25"/>
      <c r="GLV51" s="25"/>
      <c r="GLW51" s="25"/>
      <c r="GLX51" s="25"/>
      <c r="GLY51" s="25"/>
      <c r="GLZ51" s="25"/>
      <c r="GMA51" s="25"/>
      <c r="GMB51" s="25"/>
      <c r="GMC51" s="25"/>
      <c r="GMD51" s="25"/>
      <c r="GME51" s="25"/>
      <c r="GMF51" s="25"/>
      <c r="GMG51" s="25"/>
      <c r="GMH51" s="25"/>
      <c r="GMI51" s="25"/>
      <c r="GMJ51" s="25"/>
      <c r="GMK51" s="25"/>
      <c r="GML51" s="25"/>
      <c r="GMM51" s="25"/>
      <c r="GMN51" s="25"/>
      <c r="GMO51" s="25"/>
      <c r="GMP51" s="25"/>
      <c r="GMQ51" s="25"/>
      <c r="GMR51" s="25"/>
      <c r="GMS51" s="25"/>
      <c r="GMT51" s="25"/>
      <c r="GMU51" s="25"/>
      <c r="GMV51" s="25"/>
      <c r="GMW51" s="25"/>
      <c r="GMX51" s="25"/>
      <c r="GMY51" s="25"/>
      <c r="GMZ51" s="25"/>
      <c r="GNA51" s="25"/>
      <c r="GNB51" s="25"/>
      <c r="GNC51" s="25"/>
      <c r="GND51" s="25"/>
      <c r="GNE51" s="25"/>
      <c r="GNF51" s="25"/>
      <c r="GNG51" s="25"/>
      <c r="GNH51" s="25"/>
      <c r="GNI51" s="25"/>
      <c r="GNJ51" s="25"/>
      <c r="GNK51" s="25"/>
      <c r="GNL51" s="25"/>
      <c r="GNM51" s="25"/>
      <c r="GNN51" s="25"/>
      <c r="GNO51" s="25"/>
      <c r="GNP51" s="25"/>
      <c r="GNQ51" s="25"/>
      <c r="GNR51" s="25"/>
      <c r="GNS51" s="25"/>
      <c r="GNT51" s="25"/>
      <c r="GNU51" s="25"/>
      <c r="GNV51" s="25"/>
      <c r="GNW51" s="25"/>
      <c r="GNX51" s="25"/>
      <c r="GNY51" s="25"/>
      <c r="GNZ51" s="25"/>
      <c r="GOA51" s="25"/>
      <c r="GOB51" s="25"/>
      <c r="GOC51" s="25"/>
      <c r="GOD51" s="25"/>
      <c r="GOE51" s="25"/>
      <c r="GOF51" s="25"/>
      <c r="GOG51" s="25"/>
      <c r="GOH51" s="25"/>
      <c r="GOI51" s="25"/>
      <c r="GOJ51" s="25"/>
      <c r="GOK51" s="25"/>
      <c r="GOL51" s="25"/>
      <c r="GOM51" s="25"/>
      <c r="GON51" s="25"/>
      <c r="GOO51" s="25"/>
      <c r="GOP51" s="25"/>
      <c r="GOQ51" s="25"/>
      <c r="GOR51" s="25"/>
      <c r="GOS51" s="25"/>
      <c r="GOT51" s="25"/>
      <c r="GOU51" s="25"/>
      <c r="GOV51" s="25"/>
      <c r="GOW51" s="25"/>
      <c r="GOX51" s="25"/>
      <c r="GOY51" s="25"/>
      <c r="GOZ51" s="25"/>
      <c r="GPA51" s="25"/>
      <c r="GPB51" s="25"/>
      <c r="GPC51" s="25"/>
      <c r="GPD51" s="25"/>
      <c r="GPE51" s="25"/>
      <c r="GPF51" s="25"/>
      <c r="GPG51" s="25"/>
      <c r="GPH51" s="25"/>
      <c r="GPI51" s="25"/>
      <c r="GPJ51" s="25"/>
      <c r="GPK51" s="25"/>
      <c r="GPL51" s="25"/>
      <c r="GPM51" s="25"/>
      <c r="GPN51" s="25"/>
      <c r="GPO51" s="25"/>
      <c r="GPP51" s="25"/>
      <c r="GPQ51" s="25"/>
      <c r="GPR51" s="25"/>
      <c r="GPS51" s="25"/>
      <c r="GPT51" s="25"/>
      <c r="GPU51" s="25"/>
      <c r="GPV51" s="25"/>
      <c r="GPW51" s="25"/>
      <c r="GPX51" s="25"/>
      <c r="GPY51" s="25"/>
      <c r="GPZ51" s="25"/>
      <c r="GQA51" s="25"/>
      <c r="GQB51" s="25"/>
      <c r="GQC51" s="25"/>
      <c r="GQD51" s="25"/>
      <c r="GQE51" s="25"/>
      <c r="GQF51" s="25"/>
      <c r="GQG51" s="25"/>
      <c r="GQH51" s="25"/>
      <c r="GQI51" s="25"/>
      <c r="GQJ51" s="25"/>
      <c r="GQK51" s="25"/>
      <c r="GQL51" s="25"/>
      <c r="GQM51" s="25"/>
      <c r="GQN51" s="25"/>
      <c r="GQO51" s="25"/>
      <c r="GQP51" s="25"/>
      <c r="GQQ51" s="25"/>
      <c r="GQR51" s="25"/>
      <c r="GQS51" s="25"/>
      <c r="GQT51" s="25"/>
      <c r="GQU51" s="25"/>
      <c r="GQV51" s="25"/>
      <c r="GQW51" s="25"/>
      <c r="GQX51" s="25"/>
      <c r="GQY51" s="25"/>
      <c r="GQZ51" s="25"/>
      <c r="GRA51" s="25"/>
      <c r="GRB51" s="25"/>
      <c r="GRC51" s="25"/>
      <c r="GRD51" s="25"/>
      <c r="GRE51" s="25"/>
      <c r="GRF51" s="25"/>
      <c r="GRG51" s="25"/>
      <c r="GRH51" s="25"/>
      <c r="GRI51" s="25"/>
      <c r="GRJ51" s="25"/>
      <c r="GRK51" s="25"/>
      <c r="GRL51" s="25"/>
      <c r="GRM51" s="25"/>
      <c r="GRN51" s="25"/>
      <c r="GRO51" s="25"/>
      <c r="GRP51" s="25"/>
      <c r="GRQ51" s="25"/>
      <c r="GRR51" s="25"/>
      <c r="GRS51" s="25"/>
      <c r="GRT51" s="25"/>
      <c r="GRU51" s="25"/>
      <c r="GRV51" s="25"/>
      <c r="GRW51" s="25"/>
      <c r="GRX51" s="25"/>
      <c r="GRY51" s="25"/>
      <c r="GRZ51" s="25"/>
      <c r="GSA51" s="25"/>
      <c r="GSB51" s="25"/>
      <c r="GSC51" s="25"/>
      <c r="GSD51" s="25"/>
      <c r="GSE51" s="25"/>
      <c r="GSF51" s="25"/>
      <c r="GSG51" s="25"/>
      <c r="GSH51" s="25"/>
      <c r="GSI51" s="25"/>
      <c r="GSJ51" s="25"/>
      <c r="GSK51" s="25"/>
      <c r="GSL51" s="25"/>
      <c r="GSM51" s="25"/>
      <c r="GSN51" s="25"/>
      <c r="GSO51" s="25"/>
      <c r="GSP51" s="25"/>
      <c r="GSQ51" s="25"/>
      <c r="GSR51" s="25"/>
      <c r="GSS51" s="25"/>
      <c r="GST51" s="25"/>
      <c r="GSU51" s="25"/>
      <c r="GSV51" s="25"/>
      <c r="GSW51" s="25"/>
      <c r="GSX51" s="25"/>
      <c r="GSY51" s="25"/>
      <c r="GSZ51" s="25"/>
      <c r="GTA51" s="25"/>
      <c r="GTB51" s="25"/>
      <c r="GTC51" s="25"/>
      <c r="GTD51" s="25"/>
      <c r="GTE51" s="25"/>
      <c r="GTF51" s="25"/>
      <c r="GTG51" s="25"/>
      <c r="GTH51" s="25"/>
      <c r="GTI51" s="25"/>
      <c r="GTJ51" s="25"/>
      <c r="GTK51" s="25"/>
      <c r="GTL51" s="25"/>
      <c r="GTM51" s="25"/>
      <c r="GTN51" s="25"/>
      <c r="GTO51" s="25"/>
      <c r="GTP51" s="25"/>
      <c r="GTQ51" s="25"/>
      <c r="GTR51" s="25"/>
      <c r="GTS51" s="25"/>
      <c r="GTT51" s="25"/>
      <c r="GTU51" s="25"/>
      <c r="GTV51" s="25"/>
      <c r="GTW51" s="25"/>
      <c r="GTX51" s="25"/>
      <c r="GTY51" s="25"/>
      <c r="GTZ51" s="25"/>
      <c r="GUA51" s="25"/>
      <c r="GUB51" s="25"/>
      <c r="GUC51" s="25"/>
      <c r="GUD51" s="25"/>
      <c r="GUE51" s="25"/>
      <c r="GUF51" s="25"/>
      <c r="GUG51" s="25"/>
      <c r="GUH51" s="25"/>
      <c r="GUI51" s="25"/>
      <c r="GUJ51" s="25"/>
      <c r="GUK51" s="25"/>
      <c r="GUL51" s="25"/>
      <c r="GUM51" s="25"/>
      <c r="GUN51" s="25"/>
      <c r="GUO51" s="25"/>
      <c r="GUP51" s="25"/>
      <c r="GUQ51" s="25"/>
      <c r="GUR51" s="25"/>
      <c r="GUS51" s="25"/>
      <c r="GUT51" s="25"/>
      <c r="GUU51" s="25"/>
      <c r="GUV51" s="25"/>
      <c r="GUW51" s="25"/>
      <c r="GUX51" s="25"/>
      <c r="GUY51" s="25"/>
      <c r="GUZ51" s="25"/>
      <c r="GVA51" s="25"/>
      <c r="GVB51" s="25"/>
      <c r="GVC51" s="25"/>
      <c r="GVD51" s="25"/>
      <c r="GVE51" s="25"/>
      <c r="GVF51" s="25"/>
      <c r="GVG51" s="25"/>
      <c r="GVH51" s="25"/>
      <c r="GVI51" s="25"/>
      <c r="GVJ51" s="25"/>
      <c r="GVK51" s="25"/>
      <c r="GVL51" s="25"/>
      <c r="GVM51" s="25"/>
      <c r="GVN51" s="25"/>
      <c r="GVO51" s="25"/>
      <c r="GVP51" s="25"/>
      <c r="GVQ51" s="25"/>
      <c r="GVR51" s="25"/>
      <c r="GVS51" s="25"/>
      <c r="GVT51" s="25"/>
      <c r="GVU51" s="25"/>
      <c r="GVV51" s="25"/>
      <c r="GVW51" s="25"/>
      <c r="GVX51" s="25"/>
      <c r="GVY51" s="25"/>
      <c r="GVZ51" s="25"/>
      <c r="GWA51" s="25"/>
      <c r="GWB51" s="25"/>
      <c r="GWC51" s="25"/>
      <c r="GWD51" s="25"/>
      <c r="GWE51" s="25"/>
      <c r="GWF51" s="25"/>
      <c r="GWG51" s="25"/>
      <c r="GWH51" s="25"/>
      <c r="GWI51" s="25"/>
      <c r="GWJ51" s="25"/>
      <c r="GWK51" s="25"/>
      <c r="GWL51" s="25"/>
      <c r="GWM51" s="25"/>
      <c r="GWN51" s="25"/>
      <c r="GWO51" s="25"/>
      <c r="GWP51" s="25"/>
      <c r="GWQ51" s="25"/>
      <c r="GWR51" s="25"/>
      <c r="GWS51" s="25"/>
      <c r="GWT51" s="25"/>
      <c r="GWU51" s="25"/>
      <c r="GWV51" s="25"/>
      <c r="GWW51" s="25"/>
      <c r="GWX51" s="25"/>
      <c r="GWY51" s="25"/>
      <c r="GWZ51" s="25"/>
      <c r="GXA51" s="25"/>
      <c r="GXB51" s="25"/>
      <c r="GXC51" s="25"/>
      <c r="GXD51" s="25"/>
      <c r="GXE51" s="25"/>
      <c r="GXF51" s="25"/>
      <c r="GXG51" s="25"/>
      <c r="GXH51" s="25"/>
      <c r="GXI51" s="25"/>
      <c r="GXJ51" s="25"/>
      <c r="GXK51" s="25"/>
      <c r="GXL51" s="25"/>
      <c r="GXM51" s="25"/>
      <c r="GXN51" s="25"/>
      <c r="GXO51" s="25"/>
      <c r="GXP51" s="25"/>
      <c r="GXQ51" s="25"/>
      <c r="GXR51" s="25"/>
      <c r="GXS51" s="25"/>
      <c r="GXT51" s="25"/>
      <c r="GXU51" s="25"/>
      <c r="GXV51" s="25"/>
      <c r="GXW51" s="25"/>
      <c r="GXX51" s="25"/>
      <c r="GXY51" s="25"/>
      <c r="GXZ51" s="25"/>
      <c r="GYA51" s="25"/>
      <c r="GYB51" s="25"/>
      <c r="GYC51" s="25"/>
      <c r="GYD51" s="25"/>
      <c r="GYE51" s="25"/>
      <c r="GYF51" s="25"/>
      <c r="GYG51" s="25"/>
      <c r="GYH51" s="25"/>
      <c r="GYI51" s="25"/>
      <c r="GYJ51" s="25"/>
      <c r="GYK51" s="25"/>
      <c r="GYL51" s="25"/>
      <c r="GYM51" s="25"/>
      <c r="GYN51" s="25"/>
      <c r="GYO51" s="25"/>
      <c r="GYP51" s="25"/>
      <c r="GYQ51" s="25"/>
      <c r="GYR51" s="25"/>
      <c r="GYS51" s="25"/>
      <c r="GYT51" s="25"/>
      <c r="GYU51" s="25"/>
      <c r="GYV51" s="25"/>
      <c r="GYW51" s="25"/>
      <c r="GYX51" s="25"/>
      <c r="GYY51" s="25"/>
      <c r="GYZ51" s="25"/>
      <c r="GZA51" s="25"/>
      <c r="GZB51" s="25"/>
      <c r="GZC51" s="25"/>
      <c r="GZD51" s="25"/>
      <c r="GZE51" s="25"/>
      <c r="GZF51" s="25"/>
      <c r="GZG51" s="25"/>
      <c r="GZH51" s="25"/>
      <c r="GZI51" s="25"/>
      <c r="GZJ51" s="25"/>
      <c r="GZK51" s="25"/>
      <c r="GZL51" s="25"/>
      <c r="GZM51" s="25"/>
      <c r="GZN51" s="25"/>
      <c r="GZO51" s="25"/>
      <c r="GZP51" s="25"/>
      <c r="GZQ51" s="25"/>
      <c r="GZR51" s="25"/>
      <c r="GZS51" s="25"/>
      <c r="GZT51" s="25"/>
      <c r="GZU51" s="25"/>
      <c r="GZV51" s="25"/>
      <c r="GZW51" s="25"/>
      <c r="GZX51" s="25"/>
      <c r="GZY51" s="25"/>
      <c r="GZZ51" s="25"/>
      <c r="HAA51" s="25"/>
      <c r="HAB51" s="25"/>
      <c r="HAC51" s="25"/>
      <c r="HAD51" s="25"/>
      <c r="HAE51" s="25"/>
      <c r="HAF51" s="25"/>
      <c r="HAG51" s="25"/>
      <c r="HAH51" s="25"/>
      <c r="HAI51" s="25"/>
      <c r="HAJ51" s="25"/>
      <c r="HAK51" s="25"/>
      <c r="HAL51" s="25"/>
      <c r="HAM51" s="25"/>
      <c r="HAN51" s="25"/>
      <c r="HAO51" s="25"/>
      <c r="HAP51" s="25"/>
      <c r="HAQ51" s="25"/>
      <c r="HAR51" s="25"/>
      <c r="HAS51" s="25"/>
      <c r="HAT51" s="25"/>
      <c r="HAU51" s="25"/>
      <c r="HAV51" s="25"/>
      <c r="HAW51" s="25"/>
      <c r="HAX51" s="25"/>
      <c r="HAY51" s="25"/>
      <c r="HAZ51" s="25"/>
      <c r="HBA51" s="25"/>
      <c r="HBB51" s="25"/>
      <c r="HBC51" s="25"/>
      <c r="HBD51" s="25"/>
      <c r="HBE51" s="25"/>
      <c r="HBF51" s="25"/>
      <c r="HBG51" s="25"/>
      <c r="HBH51" s="25"/>
      <c r="HBI51" s="25"/>
      <c r="HBJ51" s="25"/>
      <c r="HBK51" s="25"/>
      <c r="HBL51" s="25"/>
      <c r="HBM51" s="25"/>
      <c r="HBN51" s="25"/>
      <c r="HBO51" s="25"/>
      <c r="HBP51" s="25"/>
      <c r="HBQ51" s="25"/>
      <c r="HBR51" s="25"/>
      <c r="HBS51" s="25"/>
      <c r="HBT51" s="25"/>
      <c r="HBU51" s="25"/>
      <c r="HBV51" s="25"/>
      <c r="HBW51" s="25"/>
      <c r="HBX51" s="25"/>
      <c r="HBY51" s="25"/>
      <c r="HBZ51" s="25"/>
      <c r="HCA51" s="25"/>
      <c r="HCB51" s="25"/>
      <c r="HCC51" s="25"/>
      <c r="HCD51" s="25"/>
      <c r="HCE51" s="25"/>
      <c r="HCF51" s="25"/>
      <c r="HCG51" s="25"/>
      <c r="HCH51" s="25"/>
      <c r="HCI51" s="25"/>
      <c r="HCJ51" s="25"/>
      <c r="HCK51" s="25"/>
      <c r="HCL51" s="25"/>
      <c r="HCM51" s="25"/>
      <c r="HCN51" s="25"/>
      <c r="HCO51" s="25"/>
      <c r="HCP51" s="25"/>
      <c r="HCQ51" s="25"/>
      <c r="HCR51" s="25"/>
      <c r="HCS51" s="25"/>
      <c r="HCT51" s="25"/>
      <c r="HCU51" s="25"/>
      <c r="HCV51" s="25"/>
      <c r="HCW51" s="25"/>
      <c r="HCX51" s="25"/>
      <c r="HCY51" s="25"/>
      <c r="HCZ51" s="25"/>
      <c r="HDA51" s="25"/>
      <c r="HDB51" s="25"/>
      <c r="HDC51" s="25"/>
      <c r="HDD51" s="25"/>
      <c r="HDE51" s="25"/>
      <c r="HDF51" s="25"/>
      <c r="HDG51" s="25"/>
      <c r="HDH51" s="25"/>
      <c r="HDI51" s="25"/>
      <c r="HDJ51" s="25"/>
      <c r="HDK51" s="25"/>
      <c r="HDL51" s="25"/>
      <c r="HDM51" s="25"/>
      <c r="HDN51" s="25"/>
      <c r="HDO51" s="25"/>
      <c r="HDP51" s="25"/>
      <c r="HDQ51" s="25"/>
      <c r="HDR51" s="25"/>
      <c r="HDS51" s="25"/>
      <c r="HDT51" s="25"/>
      <c r="HDU51" s="25"/>
      <c r="HDV51" s="25"/>
      <c r="HDW51" s="25"/>
      <c r="HDX51" s="25"/>
      <c r="HDY51" s="25"/>
      <c r="HDZ51" s="25"/>
      <c r="HEA51" s="25"/>
      <c r="HEB51" s="25"/>
      <c r="HEC51" s="25"/>
      <c r="HED51" s="25"/>
      <c r="HEE51" s="25"/>
      <c r="HEF51" s="25"/>
      <c r="HEG51" s="25"/>
      <c r="HEH51" s="25"/>
      <c r="HEI51" s="25"/>
      <c r="HEJ51" s="25"/>
      <c r="HEK51" s="25"/>
      <c r="HEL51" s="25"/>
      <c r="HEM51" s="25"/>
      <c r="HEN51" s="25"/>
      <c r="HEO51" s="25"/>
      <c r="HEP51" s="25"/>
      <c r="HEQ51" s="25"/>
      <c r="HER51" s="25"/>
      <c r="HES51" s="25"/>
      <c r="HET51" s="25"/>
      <c r="HEU51" s="25"/>
      <c r="HEV51" s="25"/>
      <c r="HEW51" s="25"/>
      <c r="HEX51" s="25"/>
      <c r="HEY51" s="25"/>
      <c r="HEZ51" s="25"/>
      <c r="HFA51" s="25"/>
      <c r="HFB51" s="25"/>
      <c r="HFC51" s="25"/>
      <c r="HFD51" s="25"/>
      <c r="HFE51" s="25"/>
      <c r="HFF51" s="25"/>
      <c r="HFG51" s="25"/>
      <c r="HFH51" s="25"/>
      <c r="HFI51" s="25"/>
      <c r="HFJ51" s="25"/>
      <c r="HFK51" s="25"/>
      <c r="HFL51" s="25"/>
      <c r="HFM51" s="25"/>
      <c r="HFN51" s="25"/>
      <c r="HFO51" s="25"/>
      <c r="HFP51" s="25"/>
      <c r="HFQ51" s="25"/>
      <c r="HFR51" s="25"/>
      <c r="HFS51" s="25"/>
      <c r="HFT51" s="25"/>
      <c r="HFU51" s="25"/>
      <c r="HFV51" s="25"/>
      <c r="HFW51" s="25"/>
      <c r="HFX51" s="25"/>
      <c r="HFY51" s="25"/>
      <c r="HFZ51" s="25"/>
      <c r="HGA51" s="25"/>
      <c r="HGB51" s="25"/>
      <c r="HGC51" s="25"/>
      <c r="HGD51" s="25"/>
      <c r="HGE51" s="25"/>
      <c r="HGF51" s="25"/>
      <c r="HGG51" s="25"/>
      <c r="HGH51" s="25"/>
      <c r="HGI51" s="25"/>
      <c r="HGJ51" s="25"/>
      <c r="HGK51" s="25"/>
      <c r="HGL51" s="25"/>
      <c r="HGM51" s="25"/>
      <c r="HGN51" s="25"/>
      <c r="HGO51" s="25"/>
      <c r="HGP51" s="25"/>
      <c r="HGQ51" s="25"/>
      <c r="HGR51" s="25"/>
      <c r="HGS51" s="25"/>
      <c r="HGT51" s="25"/>
      <c r="HGU51" s="25"/>
      <c r="HGV51" s="25"/>
      <c r="HGW51" s="25"/>
      <c r="HGX51" s="25"/>
      <c r="HGY51" s="25"/>
      <c r="HGZ51" s="25"/>
      <c r="HHA51" s="25"/>
      <c r="HHB51" s="25"/>
      <c r="HHC51" s="25"/>
      <c r="HHD51" s="25"/>
      <c r="HHE51" s="25"/>
      <c r="HHF51" s="25"/>
      <c r="HHG51" s="25"/>
      <c r="HHH51" s="25"/>
      <c r="HHI51" s="25"/>
      <c r="HHJ51" s="25"/>
      <c r="HHK51" s="25"/>
      <c r="HHL51" s="25"/>
      <c r="HHM51" s="25"/>
      <c r="HHN51" s="25"/>
      <c r="HHO51" s="25"/>
      <c r="HHP51" s="25"/>
      <c r="HHQ51" s="25"/>
      <c r="HHR51" s="25"/>
      <c r="HHS51" s="25"/>
      <c r="HHT51" s="25"/>
      <c r="HHU51" s="25"/>
      <c r="HHV51" s="25"/>
      <c r="HHW51" s="25"/>
      <c r="HHX51" s="25"/>
      <c r="HHY51" s="25"/>
      <c r="HHZ51" s="25"/>
      <c r="HIA51" s="25"/>
      <c r="HIB51" s="25"/>
      <c r="HIC51" s="25"/>
      <c r="HID51" s="25"/>
      <c r="HIE51" s="25"/>
      <c r="HIF51" s="25"/>
      <c r="HIG51" s="25"/>
      <c r="HIH51" s="25"/>
      <c r="HII51" s="25"/>
      <c r="HIJ51" s="25"/>
      <c r="HIK51" s="25"/>
      <c r="HIL51" s="25"/>
      <c r="HIM51" s="25"/>
      <c r="HIN51" s="25"/>
      <c r="HIO51" s="25"/>
      <c r="HIP51" s="25"/>
      <c r="HIQ51" s="25"/>
      <c r="HIR51" s="25"/>
      <c r="HIS51" s="25"/>
      <c r="HIT51" s="25"/>
      <c r="HIU51" s="25"/>
      <c r="HIV51" s="25"/>
      <c r="HIW51" s="25"/>
      <c r="HIX51" s="25"/>
      <c r="HIY51" s="25"/>
      <c r="HIZ51" s="25"/>
      <c r="HJA51" s="25"/>
      <c r="HJB51" s="25"/>
      <c r="HJC51" s="25"/>
      <c r="HJD51" s="25"/>
      <c r="HJE51" s="25"/>
      <c r="HJF51" s="25"/>
      <c r="HJG51" s="25"/>
      <c r="HJH51" s="25"/>
      <c r="HJI51" s="25"/>
      <c r="HJJ51" s="25"/>
      <c r="HJK51" s="25"/>
      <c r="HJL51" s="25"/>
      <c r="HJM51" s="25"/>
      <c r="HJN51" s="25"/>
      <c r="HJO51" s="25"/>
      <c r="HJP51" s="25"/>
      <c r="HJQ51" s="25"/>
      <c r="HJR51" s="25"/>
      <c r="HJS51" s="25"/>
      <c r="HJT51" s="25"/>
      <c r="HJU51" s="25"/>
      <c r="HJV51" s="25"/>
      <c r="HJW51" s="25"/>
      <c r="HJX51" s="25"/>
      <c r="HJY51" s="25"/>
      <c r="HJZ51" s="25"/>
      <c r="HKA51" s="25"/>
      <c r="HKB51" s="25"/>
      <c r="HKC51" s="25"/>
      <c r="HKD51" s="25"/>
      <c r="HKE51" s="25"/>
      <c r="HKF51" s="25"/>
      <c r="HKG51" s="25"/>
      <c r="HKH51" s="25"/>
      <c r="HKI51" s="25"/>
      <c r="HKJ51" s="25"/>
      <c r="HKK51" s="25"/>
      <c r="HKL51" s="25"/>
      <c r="HKM51" s="25"/>
      <c r="HKN51" s="25"/>
      <c r="HKO51" s="25"/>
      <c r="HKP51" s="25"/>
      <c r="HKQ51" s="25"/>
      <c r="HKR51" s="25"/>
      <c r="HKS51" s="25"/>
      <c r="HKT51" s="25"/>
      <c r="HKU51" s="25"/>
      <c r="HKV51" s="25"/>
      <c r="HKW51" s="25"/>
      <c r="HKX51" s="25"/>
      <c r="HKY51" s="25"/>
      <c r="HKZ51" s="25"/>
      <c r="HLA51" s="25"/>
      <c r="HLB51" s="25"/>
      <c r="HLC51" s="25"/>
      <c r="HLD51" s="25"/>
      <c r="HLE51" s="25"/>
      <c r="HLF51" s="25"/>
      <c r="HLG51" s="25"/>
      <c r="HLH51" s="25"/>
      <c r="HLI51" s="25"/>
      <c r="HLJ51" s="25"/>
      <c r="HLK51" s="25"/>
      <c r="HLL51" s="25"/>
      <c r="HLM51" s="25"/>
      <c r="HLN51" s="25"/>
      <c r="HLO51" s="25"/>
      <c r="HLP51" s="25"/>
      <c r="HLQ51" s="25"/>
      <c r="HLR51" s="25"/>
      <c r="HLS51" s="25"/>
      <c r="HLT51" s="25"/>
      <c r="HLU51" s="25"/>
      <c r="HLV51" s="25"/>
      <c r="HLW51" s="25"/>
      <c r="HLX51" s="25"/>
      <c r="HLY51" s="25"/>
      <c r="HLZ51" s="25"/>
      <c r="HMA51" s="25"/>
      <c r="HMB51" s="25"/>
      <c r="HMC51" s="25"/>
      <c r="HMD51" s="25"/>
      <c r="HME51" s="25"/>
      <c r="HMF51" s="25"/>
      <c r="HMG51" s="25"/>
      <c r="HMH51" s="25"/>
      <c r="HMI51" s="25"/>
      <c r="HMJ51" s="25"/>
      <c r="HMK51" s="25"/>
      <c r="HML51" s="25"/>
      <c r="HMM51" s="25"/>
      <c r="HMN51" s="25"/>
      <c r="HMO51" s="25"/>
      <c r="HMP51" s="25"/>
      <c r="HMQ51" s="25"/>
      <c r="HMR51" s="25"/>
      <c r="HMS51" s="25"/>
      <c r="HMT51" s="25"/>
      <c r="HMU51" s="25"/>
      <c r="HMV51" s="25"/>
      <c r="HMW51" s="25"/>
      <c r="HMX51" s="25"/>
      <c r="HMY51" s="25"/>
      <c r="HMZ51" s="25"/>
      <c r="HNA51" s="25"/>
      <c r="HNB51" s="25"/>
      <c r="HNC51" s="25"/>
      <c r="HND51" s="25"/>
      <c r="HNE51" s="25"/>
      <c r="HNF51" s="25"/>
      <c r="HNG51" s="25"/>
      <c r="HNH51" s="25"/>
      <c r="HNI51" s="25"/>
      <c r="HNJ51" s="25"/>
      <c r="HNK51" s="25"/>
      <c r="HNL51" s="25"/>
      <c r="HNM51" s="25"/>
      <c r="HNN51" s="25"/>
      <c r="HNO51" s="25"/>
      <c r="HNP51" s="25"/>
      <c r="HNQ51" s="25"/>
      <c r="HNR51" s="25"/>
      <c r="HNS51" s="25"/>
      <c r="HNT51" s="25"/>
      <c r="HNU51" s="25"/>
      <c r="HNV51" s="25"/>
      <c r="HNW51" s="25"/>
      <c r="HNX51" s="25"/>
      <c r="HNY51" s="25"/>
      <c r="HNZ51" s="25"/>
      <c r="HOA51" s="25"/>
      <c r="HOB51" s="25"/>
      <c r="HOC51" s="25"/>
      <c r="HOD51" s="25"/>
      <c r="HOE51" s="25"/>
      <c r="HOF51" s="25"/>
      <c r="HOG51" s="25"/>
      <c r="HOH51" s="25"/>
      <c r="HOI51" s="25"/>
      <c r="HOJ51" s="25"/>
      <c r="HOK51" s="25"/>
      <c r="HOL51" s="25"/>
      <c r="HOM51" s="25"/>
      <c r="HON51" s="25"/>
      <c r="HOO51" s="25"/>
      <c r="HOP51" s="25"/>
      <c r="HOQ51" s="25"/>
      <c r="HOR51" s="25"/>
      <c r="HOS51" s="25"/>
      <c r="HOT51" s="25"/>
      <c r="HOU51" s="25"/>
      <c r="HOV51" s="25"/>
      <c r="HOW51" s="25"/>
      <c r="HOX51" s="25"/>
      <c r="HOY51" s="25"/>
      <c r="HOZ51" s="25"/>
      <c r="HPA51" s="25"/>
      <c r="HPB51" s="25"/>
      <c r="HPC51" s="25"/>
      <c r="HPD51" s="25"/>
      <c r="HPE51" s="25"/>
      <c r="HPF51" s="25"/>
      <c r="HPG51" s="25"/>
      <c r="HPH51" s="25"/>
      <c r="HPI51" s="25"/>
      <c r="HPJ51" s="25"/>
      <c r="HPK51" s="25"/>
      <c r="HPL51" s="25"/>
      <c r="HPM51" s="25"/>
      <c r="HPN51" s="25"/>
      <c r="HPO51" s="25"/>
      <c r="HPP51" s="25"/>
      <c r="HPQ51" s="25"/>
      <c r="HPR51" s="25"/>
      <c r="HPS51" s="25"/>
      <c r="HPT51" s="25"/>
      <c r="HPU51" s="25"/>
      <c r="HPV51" s="25"/>
      <c r="HPW51" s="25"/>
      <c r="HPX51" s="25"/>
      <c r="HPY51" s="25"/>
      <c r="HPZ51" s="25"/>
      <c r="HQA51" s="25"/>
      <c r="HQB51" s="25"/>
      <c r="HQC51" s="25"/>
      <c r="HQD51" s="25"/>
      <c r="HQE51" s="25"/>
      <c r="HQF51" s="25"/>
      <c r="HQG51" s="25"/>
      <c r="HQH51" s="25"/>
      <c r="HQI51" s="25"/>
      <c r="HQJ51" s="25"/>
      <c r="HQK51" s="25"/>
      <c r="HQL51" s="25"/>
      <c r="HQM51" s="25"/>
      <c r="HQN51" s="25"/>
      <c r="HQO51" s="25"/>
      <c r="HQP51" s="25"/>
      <c r="HQQ51" s="25"/>
      <c r="HQR51" s="25"/>
      <c r="HQS51" s="25"/>
      <c r="HQT51" s="25"/>
      <c r="HQU51" s="25"/>
      <c r="HQV51" s="25"/>
      <c r="HQW51" s="25"/>
      <c r="HQX51" s="25"/>
      <c r="HQY51" s="25"/>
      <c r="HQZ51" s="25"/>
      <c r="HRA51" s="25"/>
      <c r="HRB51" s="25"/>
      <c r="HRC51" s="25"/>
      <c r="HRD51" s="25"/>
      <c r="HRE51" s="25"/>
      <c r="HRF51" s="25"/>
      <c r="HRG51" s="25"/>
      <c r="HRH51" s="25"/>
      <c r="HRI51" s="25"/>
      <c r="HRJ51" s="25"/>
      <c r="HRK51" s="25"/>
      <c r="HRL51" s="25"/>
      <c r="HRM51" s="25"/>
      <c r="HRN51" s="25"/>
      <c r="HRO51" s="25"/>
      <c r="HRP51" s="25"/>
      <c r="HRQ51" s="25"/>
      <c r="HRR51" s="25"/>
      <c r="HRS51" s="25"/>
      <c r="HRT51" s="25"/>
      <c r="HRU51" s="25"/>
      <c r="HRV51" s="25"/>
      <c r="HRW51" s="25"/>
      <c r="HRX51" s="25"/>
      <c r="HRY51" s="25"/>
      <c r="HRZ51" s="25"/>
      <c r="HSA51" s="25"/>
      <c r="HSB51" s="25"/>
      <c r="HSC51" s="25"/>
      <c r="HSD51" s="25"/>
      <c r="HSE51" s="25"/>
      <c r="HSF51" s="25"/>
      <c r="HSG51" s="25"/>
      <c r="HSH51" s="25"/>
      <c r="HSI51" s="25"/>
      <c r="HSJ51" s="25"/>
      <c r="HSK51" s="25"/>
      <c r="HSL51" s="25"/>
      <c r="HSM51" s="25"/>
      <c r="HSN51" s="25"/>
      <c r="HSO51" s="25"/>
      <c r="HSP51" s="25"/>
      <c r="HSQ51" s="25"/>
      <c r="HSR51" s="25"/>
      <c r="HSS51" s="25"/>
      <c r="HST51" s="25"/>
      <c r="HSU51" s="25"/>
      <c r="HSV51" s="25"/>
      <c r="HSW51" s="25"/>
      <c r="HSX51" s="25"/>
      <c r="HSY51" s="25"/>
      <c r="HSZ51" s="25"/>
      <c r="HTA51" s="25"/>
      <c r="HTB51" s="25"/>
      <c r="HTC51" s="25"/>
      <c r="HTD51" s="25"/>
      <c r="HTE51" s="25"/>
      <c r="HTF51" s="25"/>
      <c r="HTG51" s="25"/>
      <c r="HTH51" s="25"/>
      <c r="HTI51" s="25"/>
      <c r="HTJ51" s="25"/>
      <c r="HTK51" s="25"/>
      <c r="HTL51" s="25"/>
      <c r="HTM51" s="25"/>
      <c r="HTN51" s="25"/>
      <c r="HTO51" s="25"/>
      <c r="HTP51" s="25"/>
      <c r="HTQ51" s="25"/>
      <c r="HTR51" s="25"/>
      <c r="HTS51" s="25"/>
      <c r="HTT51" s="25"/>
      <c r="HTU51" s="25"/>
      <c r="HTV51" s="25"/>
      <c r="HTW51" s="25"/>
      <c r="HTX51" s="25"/>
      <c r="HTY51" s="25"/>
      <c r="HTZ51" s="25"/>
      <c r="HUA51" s="25"/>
      <c r="HUB51" s="25"/>
      <c r="HUC51" s="25"/>
      <c r="HUD51" s="25"/>
      <c r="HUE51" s="25"/>
      <c r="HUF51" s="25"/>
      <c r="HUG51" s="25"/>
      <c r="HUH51" s="25"/>
      <c r="HUI51" s="25"/>
      <c r="HUJ51" s="25"/>
      <c r="HUK51" s="25"/>
      <c r="HUL51" s="25"/>
      <c r="HUM51" s="25"/>
      <c r="HUN51" s="25"/>
      <c r="HUO51" s="25"/>
      <c r="HUP51" s="25"/>
      <c r="HUQ51" s="25"/>
      <c r="HUR51" s="25"/>
      <c r="HUS51" s="25"/>
      <c r="HUT51" s="25"/>
      <c r="HUU51" s="25"/>
      <c r="HUV51" s="25"/>
      <c r="HUW51" s="25"/>
      <c r="HUX51" s="25"/>
      <c r="HUY51" s="25"/>
      <c r="HUZ51" s="25"/>
      <c r="HVA51" s="25"/>
      <c r="HVB51" s="25"/>
      <c r="HVC51" s="25"/>
      <c r="HVD51" s="25"/>
      <c r="HVE51" s="25"/>
      <c r="HVF51" s="25"/>
      <c r="HVG51" s="25"/>
      <c r="HVH51" s="25"/>
      <c r="HVI51" s="25"/>
      <c r="HVJ51" s="25"/>
      <c r="HVK51" s="25"/>
      <c r="HVL51" s="25"/>
      <c r="HVM51" s="25"/>
      <c r="HVN51" s="25"/>
      <c r="HVO51" s="25"/>
      <c r="HVP51" s="25"/>
      <c r="HVQ51" s="25"/>
      <c r="HVR51" s="25"/>
      <c r="HVS51" s="25"/>
      <c r="HVT51" s="25"/>
      <c r="HVU51" s="25"/>
      <c r="HVV51" s="25"/>
      <c r="HVW51" s="25"/>
      <c r="HVX51" s="25"/>
      <c r="HVY51" s="25"/>
      <c r="HVZ51" s="25"/>
      <c r="HWA51" s="25"/>
      <c r="HWB51" s="25"/>
      <c r="HWC51" s="25"/>
      <c r="HWD51" s="25"/>
      <c r="HWE51" s="25"/>
      <c r="HWF51" s="25"/>
      <c r="HWG51" s="25"/>
      <c r="HWH51" s="25"/>
      <c r="HWI51" s="25"/>
      <c r="HWJ51" s="25"/>
      <c r="HWK51" s="25"/>
      <c r="HWL51" s="25"/>
      <c r="HWM51" s="25"/>
      <c r="HWN51" s="25"/>
      <c r="HWO51" s="25"/>
      <c r="HWP51" s="25"/>
      <c r="HWQ51" s="25"/>
      <c r="HWR51" s="25"/>
      <c r="HWS51" s="25"/>
      <c r="HWT51" s="25"/>
      <c r="HWU51" s="25"/>
      <c r="HWV51" s="25"/>
      <c r="HWW51" s="25"/>
      <c r="HWX51" s="25"/>
      <c r="HWY51" s="25"/>
      <c r="HWZ51" s="25"/>
      <c r="HXA51" s="25"/>
      <c r="HXB51" s="25"/>
      <c r="HXC51" s="25"/>
      <c r="HXD51" s="25"/>
      <c r="HXE51" s="25"/>
      <c r="HXF51" s="25"/>
      <c r="HXG51" s="25"/>
      <c r="HXH51" s="25"/>
      <c r="HXI51" s="25"/>
      <c r="HXJ51" s="25"/>
      <c r="HXK51" s="25"/>
      <c r="HXL51" s="25"/>
      <c r="HXM51" s="25"/>
      <c r="HXN51" s="25"/>
      <c r="HXO51" s="25"/>
      <c r="HXP51" s="25"/>
      <c r="HXQ51" s="25"/>
      <c r="HXR51" s="25"/>
      <c r="HXS51" s="25"/>
      <c r="HXT51" s="25"/>
      <c r="HXU51" s="25"/>
      <c r="HXV51" s="25"/>
      <c r="HXW51" s="25"/>
      <c r="HXX51" s="25"/>
      <c r="HXY51" s="25"/>
      <c r="HXZ51" s="25"/>
      <c r="HYA51" s="25"/>
      <c r="HYB51" s="25"/>
      <c r="HYC51" s="25"/>
      <c r="HYD51" s="25"/>
      <c r="HYE51" s="25"/>
      <c r="HYF51" s="25"/>
      <c r="HYG51" s="25"/>
      <c r="HYH51" s="25"/>
      <c r="HYI51" s="25"/>
      <c r="HYJ51" s="25"/>
      <c r="HYK51" s="25"/>
      <c r="HYL51" s="25"/>
      <c r="HYM51" s="25"/>
      <c r="HYN51" s="25"/>
      <c r="HYO51" s="25"/>
      <c r="HYP51" s="25"/>
      <c r="HYQ51" s="25"/>
      <c r="HYR51" s="25"/>
      <c r="HYS51" s="25"/>
      <c r="HYT51" s="25"/>
      <c r="HYU51" s="25"/>
      <c r="HYV51" s="25"/>
      <c r="HYW51" s="25"/>
      <c r="HYX51" s="25"/>
      <c r="HYY51" s="25"/>
      <c r="HYZ51" s="25"/>
      <c r="HZA51" s="25"/>
      <c r="HZB51" s="25"/>
      <c r="HZC51" s="25"/>
      <c r="HZD51" s="25"/>
      <c r="HZE51" s="25"/>
      <c r="HZF51" s="25"/>
      <c r="HZG51" s="25"/>
      <c r="HZH51" s="25"/>
      <c r="HZI51" s="25"/>
      <c r="HZJ51" s="25"/>
      <c r="HZK51" s="25"/>
      <c r="HZL51" s="25"/>
      <c r="HZM51" s="25"/>
      <c r="HZN51" s="25"/>
      <c r="HZO51" s="25"/>
      <c r="HZP51" s="25"/>
      <c r="HZQ51" s="25"/>
      <c r="HZR51" s="25"/>
      <c r="HZS51" s="25"/>
      <c r="HZT51" s="25"/>
      <c r="HZU51" s="25"/>
      <c r="HZV51" s="25"/>
      <c r="HZW51" s="25"/>
      <c r="HZX51" s="25"/>
      <c r="HZY51" s="25"/>
      <c r="HZZ51" s="25"/>
      <c r="IAA51" s="25"/>
      <c r="IAB51" s="25"/>
      <c r="IAC51" s="25"/>
      <c r="IAD51" s="25"/>
      <c r="IAE51" s="25"/>
      <c r="IAF51" s="25"/>
      <c r="IAG51" s="25"/>
      <c r="IAH51" s="25"/>
      <c r="IAI51" s="25"/>
      <c r="IAJ51" s="25"/>
      <c r="IAK51" s="25"/>
      <c r="IAL51" s="25"/>
      <c r="IAM51" s="25"/>
      <c r="IAN51" s="25"/>
      <c r="IAO51" s="25"/>
      <c r="IAP51" s="25"/>
      <c r="IAQ51" s="25"/>
      <c r="IAR51" s="25"/>
      <c r="IAS51" s="25"/>
      <c r="IAT51" s="25"/>
      <c r="IAU51" s="25"/>
      <c r="IAV51" s="25"/>
      <c r="IAW51" s="25"/>
      <c r="IAX51" s="25"/>
      <c r="IAY51" s="25"/>
      <c r="IAZ51" s="25"/>
      <c r="IBA51" s="25"/>
      <c r="IBB51" s="25"/>
      <c r="IBC51" s="25"/>
      <c r="IBD51" s="25"/>
      <c r="IBE51" s="25"/>
      <c r="IBF51" s="25"/>
      <c r="IBG51" s="25"/>
      <c r="IBH51" s="25"/>
      <c r="IBI51" s="25"/>
      <c r="IBJ51" s="25"/>
      <c r="IBK51" s="25"/>
      <c r="IBL51" s="25"/>
      <c r="IBM51" s="25"/>
      <c r="IBN51" s="25"/>
      <c r="IBO51" s="25"/>
      <c r="IBP51" s="25"/>
      <c r="IBQ51" s="25"/>
      <c r="IBR51" s="25"/>
      <c r="IBS51" s="25"/>
      <c r="IBT51" s="25"/>
      <c r="IBU51" s="25"/>
      <c r="IBV51" s="25"/>
      <c r="IBW51" s="25"/>
      <c r="IBX51" s="25"/>
      <c r="IBY51" s="25"/>
      <c r="IBZ51" s="25"/>
      <c r="ICA51" s="25"/>
      <c r="ICB51" s="25"/>
      <c r="ICC51" s="25"/>
      <c r="ICD51" s="25"/>
      <c r="ICE51" s="25"/>
      <c r="ICF51" s="25"/>
      <c r="ICG51" s="25"/>
      <c r="ICH51" s="25"/>
      <c r="ICI51" s="25"/>
      <c r="ICJ51" s="25"/>
      <c r="ICK51" s="25"/>
      <c r="ICL51" s="25"/>
      <c r="ICM51" s="25"/>
      <c r="ICN51" s="25"/>
      <c r="ICO51" s="25"/>
      <c r="ICP51" s="25"/>
      <c r="ICQ51" s="25"/>
      <c r="ICR51" s="25"/>
      <c r="ICS51" s="25"/>
      <c r="ICT51" s="25"/>
      <c r="ICU51" s="25"/>
      <c r="ICV51" s="25"/>
      <c r="ICW51" s="25"/>
      <c r="ICX51" s="25"/>
      <c r="ICY51" s="25"/>
      <c r="ICZ51" s="25"/>
      <c r="IDA51" s="25"/>
      <c r="IDB51" s="25"/>
      <c r="IDC51" s="25"/>
      <c r="IDD51" s="25"/>
      <c r="IDE51" s="25"/>
      <c r="IDF51" s="25"/>
      <c r="IDG51" s="25"/>
      <c r="IDH51" s="25"/>
      <c r="IDI51" s="25"/>
      <c r="IDJ51" s="25"/>
      <c r="IDK51" s="25"/>
      <c r="IDL51" s="25"/>
      <c r="IDM51" s="25"/>
      <c r="IDN51" s="25"/>
      <c r="IDO51" s="25"/>
      <c r="IDP51" s="25"/>
      <c r="IDQ51" s="25"/>
      <c r="IDR51" s="25"/>
      <c r="IDS51" s="25"/>
      <c r="IDT51" s="25"/>
      <c r="IDU51" s="25"/>
      <c r="IDV51" s="25"/>
      <c r="IDW51" s="25"/>
      <c r="IDX51" s="25"/>
      <c r="IDY51" s="25"/>
      <c r="IDZ51" s="25"/>
      <c r="IEA51" s="25"/>
      <c r="IEB51" s="25"/>
      <c r="IEC51" s="25"/>
      <c r="IED51" s="25"/>
      <c r="IEE51" s="25"/>
      <c r="IEF51" s="25"/>
      <c r="IEG51" s="25"/>
      <c r="IEH51" s="25"/>
      <c r="IEI51" s="25"/>
      <c r="IEJ51" s="25"/>
      <c r="IEK51" s="25"/>
      <c r="IEL51" s="25"/>
      <c r="IEM51" s="25"/>
      <c r="IEN51" s="25"/>
      <c r="IEO51" s="25"/>
      <c r="IEP51" s="25"/>
      <c r="IEQ51" s="25"/>
      <c r="IER51" s="25"/>
      <c r="IES51" s="25"/>
      <c r="IET51" s="25"/>
      <c r="IEU51" s="25"/>
      <c r="IEV51" s="25"/>
      <c r="IEW51" s="25"/>
      <c r="IEX51" s="25"/>
      <c r="IEY51" s="25"/>
      <c r="IEZ51" s="25"/>
      <c r="IFA51" s="25"/>
      <c r="IFB51" s="25"/>
      <c r="IFC51" s="25"/>
      <c r="IFD51" s="25"/>
      <c r="IFE51" s="25"/>
      <c r="IFF51" s="25"/>
      <c r="IFG51" s="25"/>
      <c r="IFH51" s="25"/>
      <c r="IFI51" s="25"/>
      <c r="IFJ51" s="25"/>
      <c r="IFK51" s="25"/>
      <c r="IFL51" s="25"/>
      <c r="IFM51" s="25"/>
      <c r="IFN51" s="25"/>
      <c r="IFO51" s="25"/>
      <c r="IFP51" s="25"/>
      <c r="IFQ51" s="25"/>
      <c r="IFR51" s="25"/>
      <c r="IFS51" s="25"/>
      <c r="IFT51" s="25"/>
      <c r="IFU51" s="25"/>
      <c r="IFV51" s="25"/>
      <c r="IFW51" s="25"/>
      <c r="IFX51" s="25"/>
      <c r="IFY51" s="25"/>
      <c r="IFZ51" s="25"/>
      <c r="IGA51" s="25"/>
      <c r="IGB51" s="25"/>
      <c r="IGC51" s="25"/>
      <c r="IGD51" s="25"/>
      <c r="IGE51" s="25"/>
      <c r="IGF51" s="25"/>
      <c r="IGG51" s="25"/>
      <c r="IGH51" s="25"/>
      <c r="IGI51" s="25"/>
      <c r="IGJ51" s="25"/>
      <c r="IGK51" s="25"/>
      <c r="IGL51" s="25"/>
      <c r="IGM51" s="25"/>
      <c r="IGN51" s="25"/>
      <c r="IGO51" s="25"/>
      <c r="IGP51" s="25"/>
      <c r="IGQ51" s="25"/>
      <c r="IGR51" s="25"/>
      <c r="IGS51" s="25"/>
      <c r="IGT51" s="25"/>
      <c r="IGU51" s="25"/>
      <c r="IGV51" s="25"/>
      <c r="IGW51" s="25"/>
      <c r="IGX51" s="25"/>
      <c r="IGY51" s="25"/>
      <c r="IGZ51" s="25"/>
      <c r="IHA51" s="25"/>
      <c r="IHB51" s="25"/>
      <c r="IHC51" s="25"/>
      <c r="IHD51" s="25"/>
      <c r="IHE51" s="25"/>
      <c r="IHF51" s="25"/>
      <c r="IHG51" s="25"/>
      <c r="IHH51" s="25"/>
      <c r="IHI51" s="25"/>
      <c r="IHJ51" s="25"/>
      <c r="IHK51" s="25"/>
      <c r="IHL51" s="25"/>
      <c r="IHM51" s="25"/>
      <c r="IHN51" s="25"/>
      <c r="IHO51" s="25"/>
      <c r="IHP51" s="25"/>
      <c r="IHQ51" s="25"/>
      <c r="IHR51" s="25"/>
      <c r="IHS51" s="25"/>
      <c r="IHT51" s="25"/>
      <c r="IHU51" s="25"/>
      <c r="IHV51" s="25"/>
      <c r="IHW51" s="25"/>
      <c r="IHX51" s="25"/>
      <c r="IHY51" s="25"/>
      <c r="IHZ51" s="25"/>
      <c r="IIA51" s="25"/>
      <c r="IIB51" s="25"/>
      <c r="IIC51" s="25"/>
      <c r="IID51" s="25"/>
      <c r="IIE51" s="25"/>
      <c r="IIF51" s="25"/>
      <c r="IIG51" s="25"/>
      <c r="IIH51" s="25"/>
      <c r="III51" s="25"/>
      <c r="IIJ51" s="25"/>
      <c r="IIK51" s="25"/>
      <c r="IIL51" s="25"/>
      <c r="IIM51" s="25"/>
      <c r="IIN51" s="25"/>
      <c r="IIO51" s="25"/>
      <c r="IIP51" s="25"/>
      <c r="IIQ51" s="25"/>
      <c r="IIR51" s="25"/>
      <c r="IIS51" s="25"/>
      <c r="IIT51" s="25"/>
      <c r="IIU51" s="25"/>
      <c r="IIV51" s="25"/>
      <c r="IIW51" s="25"/>
      <c r="IIX51" s="25"/>
      <c r="IIY51" s="25"/>
      <c r="IIZ51" s="25"/>
      <c r="IJA51" s="25"/>
      <c r="IJB51" s="25"/>
      <c r="IJC51" s="25"/>
      <c r="IJD51" s="25"/>
      <c r="IJE51" s="25"/>
      <c r="IJF51" s="25"/>
      <c r="IJG51" s="25"/>
      <c r="IJH51" s="25"/>
      <c r="IJI51" s="25"/>
      <c r="IJJ51" s="25"/>
      <c r="IJK51" s="25"/>
      <c r="IJL51" s="25"/>
      <c r="IJM51" s="25"/>
      <c r="IJN51" s="25"/>
      <c r="IJO51" s="25"/>
      <c r="IJP51" s="25"/>
      <c r="IJQ51" s="25"/>
      <c r="IJR51" s="25"/>
      <c r="IJS51" s="25"/>
      <c r="IJT51" s="25"/>
      <c r="IJU51" s="25"/>
      <c r="IJV51" s="25"/>
      <c r="IJW51" s="25"/>
      <c r="IJX51" s="25"/>
      <c r="IJY51" s="25"/>
      <c r="IJZ51" s="25"/>
      <c r="IKA51" s="25"/>
      <c r="IKB51" s="25"/>
      <c r="IKC51" s="25"/>
      <c r="IKD51" s="25"/>
      <c r="IKE51" s="25"/>
      <c r="IKF51" s="25"/>
      <c r="IKG51" s="25"/>
      <c r="IKH51" s="25"/>
      <c r="IKI51" s="25"/>
      <c r="IKJ51" s="25"/>
      <c r="IKK51" s="25"/>
      <c r="IKL51" s="25"/>
      <c r="IKM51" s="25"/>
      <c r="IKN51" s="25"/>
      <c r="IKO51" s="25"/>
      <c r="IKP51" s="25"/>
      <c r="IKQ51" s="25"/>
      <c r="IKR51" s="25"/>
      <c r="IKS51" s="25"/>
      <c r="IKT51" s="25"/>
      <c r="IKU51" s="25"/>
      <c r="IKV51" s="25"/>
      <c r="IKW51" s="25"/>
      <c r="IKX51" s="25"/>
      <c r="IKY51" s="25"/>
      <c r="IKZ51" s="25"/>
      <c r="ILA51" s="25"/>
      <c r="ILB51" s="25"/>
      <c r="ILC51" s="25"/>
      <c r="ILD51" s="25"/>
      <c r="ILE51" s="25"/>
      <c r="ILF51" s="25"/>
      <c r="ILG51" s="25"/>
      <c r="ILH51" s="25"/>
      <c r="ILI51" s="25"/>
      <c r="ILJ51" s="25"/>
      <c r="ILK51" s="25"/>
      <c r="ILL51" s="25"/>
      <c r="ILM51" s="25"/>
      <c r="ILN51" s="25"/>
      <c r="ILO51" s="25"/>
      <c r="ILP51" s="25"/>
      <c r="ILQ51" s="25"/>
      <c r="ILR51" s="25"/>
      <c r="ILS51" s="25"/>
      <c r="ILT51" s="25"/>
      <c r="ILU51" s="25"/>
      <c r="ILV51" s="25"/>
      <c r="ILW51" s="25"/>
      <c r="ILX51" s="25"/>
      <c r="ILY51" s="25"/>
      <c r="ILZ51" s="25"/>
      <c r="IMA51" s="25"/>
      <c r="IMB51" s="25"/>
      <c r="IMC51" s="25"/>
      <c r="IMD51" s="25"/>
      <c r="IME51" s="25"/>
      <c r="IMF51" s="25"/>
      <c r="IMG51" s="25"/>
      <c r="IMH51" s="25"/>
      <c r="IMI51" s="25"/>
      <c r="IMJ51" s="25"/>
      <c r="IMK51" s="25"/>
      <c r="IML51" s="25"/>
      <c r="IMM51" s="25"/>
      <c r="IMN51" s="25"/>
      <c r="IMO51" s="25"/>
      <c r="IMP51" s="25"/>
      <c r="IMQ51" s="25"/>
      <c r="IMR51" s="25"/>
      <c r="IMS51" s="25"/>
      <c r="IMT51" s="25"/>
      <c r="IMU51" s="25"/>
      <c r="IMV51" s="25"/>
      <c r="IMW51" s="25"/>
      <c r="IMX51" s="25"/>
      <c r="IMY51" s="25"/>
      <c r="IMZ51" s="25"/>
      <c r="INA51" s="25"/>
      <c r="INB51" s="25"/>
      <c r="INC51" s="25"/>
      <c r="IND51" s="25"/>
      <c r="INE51" s="25"/>
      <c r="INF51" s="25"/>
      <c r="ING51" s="25"/>
      <c r="INH51" s="25"/>
      <c r="INI51" s="25"/>
      <c r="INJ51" s="25"/>
      <c r="INK51" s="25"/>
      <c r="INL51" s="25"/>
      <c r="INM51" s="25"/>
      <c r="INN51" s="25"/>
      <c r="INO51" s="25"/>
      <c r="INP51" s="25"/>
      <c r="INQ51" s="25"/>
      <c r="INR51" s="25"/>
      <c r="INS51" s="25"/>
      <c r="INT51" s="25"/>
      <c r="INU51" s="25"/>
      <c r="INV51" s="25"/>
      <c r="INW51" s="25"/>
      <c r="INX51" s="25"/>
      <c r="INY51" s="25"/>
      <c r="INZ51" s="25"/>
      <c r="IOA51" s="25"/>
      <c r="IOB51" s="25"/>
      <c r="IOC51" s="25"/>
      <c r="IOD51" s="25"/>
      <c r="IOE51" s="25"/>
      <c r="IOF51" s="25"/>
      <c r="IOG51" s="25"/>
      <c r="IOH51" s="25"/>
      <c r="IOI51" s="25"/>
      <c r="IOJ51" s="25"/>
      <c r="IOK51" s="25"/>
      <c r="IOL51" s="25"/>
      <c r="IOM51" s="25"/>
      <c r="ION51" s="25"/>
      <c r="IOO51" s="25"/>
      <c r="IOP51" s="25"/>
      <c r="IOQ51" s="25"/>
      <c r="IOR51" s="25"/>
      <c r="IOS51" s="25"/>
      <c r="IOT51" s="25"/>
      <c r="IOU51" s="25"/>
      <c r="IOV51" s="25"/>
      <c r="IOW51" s="25"/>
      <c r="IOX51" s="25"/>
      <c r="IOY51" s="25"/>
      <c r="IOZ51" s="25"/>
      <c r="IPA51" s="25"/>
      <c r="IPB51" s="25"/>
      <c r="IPC51" s="25"/>
      <c r="IPD51" s="25"/>
      <c r="IPE51" s="25"/>
      <c r="IPF51" s="25"/>
      <c r="IPG51" s="25"/>
      <c r="IPH51" s="25"/>
      <c r="IPI51" s="25"/>
      <c r="IPJ51" s="25"/>
      <c r="IPK51" s="25"/>
      <c r="IPL51" s="25"/>
      <c r="IPM51" s="25"/>
      <c r="IPN51" s="25"/>
      <c r="IPO51" s="25"/>
      <c r="IPP51" s="25"/>
      <c r="IPQ51" s="25"/>
      <c r="IPR51" s="25"/>
      <c r="IPS51" s="25"/>
      <c r="IPT51" s="25"/>
      <c r="IPU51" s="25"/>
      <c r="IPV51" s="25"/>
      <c r="IPW51" s="25"/>
      <c r="IPX51" s="25"/>
      <c r="IPY51" s="25"/>
      <c r="IPZ51" s="25"/>
      <c r="IQA51" s="25"/>
      <c r="IQB51" s="25"/>
      <c r="IQC51" s="25"/>
      <c r="IQD51" s="25"/>
      <c r="IQE51" s="25"/>
      <c r="IQF51" s="25"/>
      <c r="IQG51" s="25"/>
      <c r="IQH51" s="25"/>
      <c r="IQI51" s="25"/>
      <c r="IQJ51" s="25"/>
      <c r="IQK51" s="25"/>
      <c r="IQL51" s="25"/>
      <c r="IQM51" s="25"/>
      <c r="IQN51" s="25"/>
      <c r="IQO51" s="25"/>
      <c r="IQP51" s="25"/>
      <c r="IQQ51" s="25"/>
      <c r="IQR51" s="25"/>
      <c r="IQS51" s="25"/>
      <c r="IQT51" s="25"/>
      <c r="IQU51" s="25"/>
      <c r="IQV51" s="25"/>
      <c r="IQW51" s="25"/>
      <c r="IQX51" s="25"/>
      <c r="IQY51" s="25"/>
      <c r="IQZ51" s="25"/>
      <c r="IRA51" s="25"/>
      <c r="IRB51" s="25"/>
      <c r="IRC51" s="25"/>
      <c r="IRD51" s="25"/>
      <c r="IRE51" s="25"/>
      <c r="IRF51" s="25"/>
      <c r="IRG51" s="25"/>
      <c r="IRH51" s="25"/>
      <c r="IRI51" s="25"/>
      <c r="IRJ51" s="25"/>
      <c r="IRK51" s="25"/>
      <c r="IRL51" s="25"/>
      <c r="IRM51" s="25"/>
      <c r="IRN51" s="25"/>
      <c r="IRO51" s="25"/>
      <c r="IRP51" s="25"/>
      <c r="IRQ51" s="25"/>
      <c r="IRR51" s="25"/>
      <c r="IRS51" s="25"/>
      <c r="IRT51" s="25"/>
      <c r="IRU51" s="25"/>
      <c r="IRV51" s="25"/>
      <c r="IRW51" s="25"/>
      <c r="IRX51" s="25"/>
      <c r="IRY51" s="25"/>
      <c r="IRZ51" s="25"/>
      <c r="ISA51" s="25"/>
      <c r="ISB51" s="25"/>
      <c r="ISC51" s="25"/>
      <c r="ISD51" s="25"/>
      <c r="ISE51" s="25"/>
      <c r="ISF51" s="25"/>
      <c r="ISG51" s="25"/>
      <c r="ISH51" s="25"/>
      <c r="ISI51" s="25"/>
      <c r="ISJ51" s="25"/>
      <c r="ISK51" s="25"/>
      <c r="ISL51" s="25"/>
      <c r="ISM51" s="25"/>
      <c r="ISN51" s="25"/>
      <c r="ISO51" s="25"/>
      <c r="ISP51" s="25"/>
      <c r="ISQ51" s="25"/>
      <c r="ISR51" s="25"/>
      <c r="ISS51" s="25"/>
      <c r="IST51" s="25"/>
      <c r="ISU51" s="25"/>
      <c r="ISV51" s="25"/>
      <c r="ISW51" s="25"/>
      <c r="ISX51" s="25"/>
      <c r="ISY51" s="25"/>
      <c r="ISZ51" s="25"/>
      <c r="ITA51" s="25"/>
      <c r="ITB51" s="25"/>
      <c r="ITC51" s="25"/>
      <c r="ITD51" s="25"/>
      <c r="ITE51" s="25"/>
      <c r="ITF51" s="25"/>
      <c r="ITG51" s="25"/>
      <c r="ITH51" s="25"/>
      <c r="ITI51" s="25"/>
      <c r="ITJ51" s="25"/>
      <c r="ITK51" s="25"/>
      <c r="ITL51" s="25"/>
      <c r="ITM51" s="25"/>
      <c r="ITN51" s="25"/>
      <c r="ITO51" s="25"/>
      <c r="ITP51" s="25"/>
      <c r="ITQ51" s="25"/>
      <c r="ITR51" s="25"/>
      <c r="ITS51" s="25"/>
      <c r="ITT51" s="25"/>
      <c r="ITU51" s="25"/>
      <c r="ITV51" s="25"/>
      <c r="ITW51" s="25"/>
      <c r="ITX51" s="25"/>
      <c r="ITY51" s="25"/>
      <c r="ITZ51" s="25"/>
      <c r="IUA51" s="25"/>
      <c r="IUB51" s="25"/>
      <c r="IUC51" s="25"/>
      <c r="IUD51" s="25"/>
      <c r="IUE51" s="25"/>
      <c r="IUF51" s="25"/>
      <c r="IUG51" s="25"/>
      <c r="IUH51" s="25"/>
      <c r="IUI51" s="25"/>
      <c r="IUJ51" s="25"/>
      <c r="IUK51" s="25"/>
      <c r="IUL51" s="25"/>
      <c r="IUM51" s="25"/>
      <c r="IUN51" s="25"/>
      <c r="IUO51" s="25"/>
      <c r="IUP51" s="25"/>
      <c r="IUQ51" s="25"/>
      <c r="IUR51" s="25"/>
      <c r="IUS51" s="25"/>
      <c r="IUT51" s="25"/>
      <c r="IUU51" s="25"/>
      <c r="IUV51" s="25"/>
      <c r="IUW51" s="25"/>
      <c r="IUX51" s="25"/>
      <c r="IUY51" s="25"/>
      <c r="IUZ51" s="25"/>
      <c r="IVA51" s="25"/>
      <c r="IVB51" s="25"/>
      <c r="IVC51" s="25"/>
      <c r="IVD51" s="25"/>
      <c r="IVE51" s="25"/>
      <c r="IVF51" s="25"/>
      <c r="IVG51" s="25"/>
      <c r="IVH51" s="25"/>
      <c r="IVI51" s="25"/>
      <c r="IVJ51" s="25"/>
      <c r="IVK51" s="25"/>
      <c r="IVL51" s="25"/>
      <c r="IVM51" s="25"/>
      <c r="IVN51" s="25"/>
      <c r="IVO51" s="25"/>
      <c r="IVP51" s="25"/>
      <c r="IVQ51" s="25"/>
      <c r="IVR51" s="25"/>
      <c r="IVS51" s="25"/>
      <c r="IVT51" s="25"/>
      <c r="IVU51" s="25"/>
      <c r="IVV51" s="25"/>
      <c r="IVW51" s="25"/>
      <c r="IVX51" s="25"/>
      <c r="IVY51" s="25"/>
      <c r="IVZ51" s="25"/>
      <c r="IWA51" s="25"/>
      <c r="IWB51" s="25"/>
      <c r="IWC51" s="25"/>
      <c r="IWD51" s="25"/>
      <c r="IWE51" s="25"/>
      <c r="IWF51" s="25"/>
      <c r="IWG51" s="25"/>
      <c r="IWH51" s="25"/>
      <c r="IWI51" s="25"/>
      <c r="IWJ51" s="25"/>
      <c r="IWK51" s="25"/>
      <c r="IWL51" s="25"/>
      <c r="IWM51" s="25"/>
      <c r="IWN51" s="25"/>
      <c r="IWO51" s="25"/>
      <c r="IWP51" s="25"/>
      <c r="IWQ51" s="25"/>
      <c r="IWR51" s="25"/>
      <c r="IWS51" s="25"/>
      <c r="IWT51" s="25"/>
      <c r="IWU51" s="25"/>
      <c r="IWV51" s="25"/>
      <c r="IWW51" s="25"/>
      <c r="IWX51" s="25"/>
      <c r="IWY51" s="25"/>
      <c r="IWZ51" s="25"/>
      <c r="IXA51" s="25"/>
      <c r="IXB51" s="25"/>
      <c r="IXC51" s="25"/>
      <c r="IXD51" s="25"/>
      <c r="IXE51" s="25"/>
      <c r="IXF51" s="25"/>
      <c r="IXG51" s="25"/>
      <c r="IXH51" s="25"/>
      <c r="IXI51" s="25"/>
      <c r="IXJ51" s="25"/>
      <c r="IXK51" s="25"/>
      <c r="IXL51" s="25"/>
      <c r="IXM51" s="25"/>
      <c r="IXN51" s="25"/>
      <c r="IXO51" s="25"/>
      <c r="IXP51" s="25"/>
      <c r="IXQ51" s="25"/>
      <c r="IXR51" s="25"/>
      <c r="IXS51" s="25"/>
      <c r="IXT51" s="25"/>
      <c r="IXU51" s="25"/>
      <c r="IXV51" s="25"/>
      <c r="IXW51" s="25"/>
      <c r="IXX51" s="25"/>
      <c r="IXY51" s="25"/>
      <c r="IXZ51" s="25"/>
      <c r="IYA51" s="25"/>
      <c r="IYB51" s="25"/>
      <c r="IYC51" s="25"/>
      <c r="IYD51" s="25"/>
      <c r="IYE51" s="25"/>
      <c r="IYF51" s="25"/>
      <c r="IYG51" s="25"/>
      <c r="IYH51" s="25"/>
      <c r="IYI51" s="25"/>
      <c r="IYJ51" s="25"/>
      <c r="IYK51" s="25"/>
      <c r="IYL51" s="25"/>
      <c r="IYM51" s="25"/>
      <c r="IYN51" s="25"/>
      <c r="IYO51" s="25"/>
      <c r="IYP51" s="25"/>
      <c r="IYQ51" s="25"/>
      <c r="IYR51" s="25"/>
      <c r="IYS51" s="25"/>
      <c r="IYT51" s="25"/>
      <c r="IYU51" s="25"/>
      <c r="IYV51" s="25"/>
      <c r="IYW51" s="25"/>
      <c r="IYX51" s="25"/>
      <c r="IYY51" s="25"/>
      <c r="IYZ51" s="25"/>
      <c r="IZA51" s="25"/>
      <c r="IZB51" s="25"/>
      <c r="IZC51" s="25"/>
      <c r="IZD51" s="25"/>
      <c r="IZE51" s="25"/>
      <c r="IZF51" s="25"/>
      <c r="IZG51" s="25"/>
      <c r="IZH51" s="25"/>
      <c r="IZI51" s="25"/>
      <c r="IZJ51" s="25"/>
      <c r="IZK51" s="25"/>
      <c r="IZL51" s="25"/>
      <c r="IZM51" s="25"/>
      <c r="IZN51" s="25"/>
      <c r="IZO51" s="25"/>
      <c r="IZP51" s="25"/>
      <c r="IZQ51" s="25"/>
      <c r="IZR51" s="25"/>
      <c r="IZS51" s="25"/>
      <c r="IZT51" s="25"/>
      <c r="IZU51" s="25"/>
      <c r="IZV51" s="25"/>
      <c r="IZW51" s="25"/>
      <c r="IZX51" s="25"/>
      <c r="IZY51" s="25"/>
      <c r="IZZ51" s="25"/>
      <c r="JAA51" s="25"/>
      <c r="JAB51" s="25"/>
      <c r="JAC51" s="25"/>
      <c r="JAD51" s="25"/>
      <c r="JAE51" s="25"/>
      <c r="JAF51" s="25"/>
      <c r="JAG51" s="25"/>
      <c r="JAH51" s="25"/>
      <c r="JAI51" s="25"/>
      <c r="JAJ51" s="25"/>
      <c r="JAK51" s="25"/>
      <c r="JAL51" s="25"/>
      <c r="JAM51" s="25"/>
      <c r="JAN51" s="25"/>
      <c r="JAO51" s="25"/>
      <c r="JAP51" s="25"/>
      <c r="JAQ51" s="25"/>
      <c r="JAR51" s="25"/>
      <c r="JAS51" s="25"/>
      <c r="JAT51" s="25"/>
      <c r="JAU51" s="25"/>
      <c r="JAV51" s="25"/>
      <c r="JAW51" s="25"/>
      <c r="JAX51" s="25"/>
      <c r="JAY51" s="25"/>
      <c r="JAZ51" s="25"/>
      <c r="JBA51" s="25"/>
      <c r="JBB51" s="25"/>
      <c r="JBC51" s="25"/>
      <c r="JBD51" s="25"/>
      <c r="JBE51" s="25"/>
      <c r="JBF51" s="25"/>
      <c r="JBG51" s="25"/>
      <c r="JBH51" s="25"/>
      <c r="JBI51" s="25"/>
      <c r="JBJ51" s="25"/>
      <c r="JBK51" s="25"/>
      <c r="JBL51" s="25"/>
      <c r="JBM51" s="25"/>
      <c r="JBN51" s="25"/>
      <c r="JBO51" s="25"/>
      <c r="JBP51" s="25"/>
      <c r="JBQ51" s="25"/>
      <c r="JBR51" s="25"/>
      <c r="JBS51" s="25"/>
      <c r="JBT51" s="25"/>
      <c r="JBU51" s="25"/>
      <c r="JBV51" s="25"/>
      <c r="JBW51" s="25"/>
      <c r="JBX51" s="25"/>
      <c r="JBY51" s="25"/>
      <c r="JBZ51" s="25"/>
      <c r="JCA51" s="25"/>
      <c r="JCB51" s="25"/>
      <c r="JCC51" s="25"/>
      <c r="JCD51" s="25"/>
      <c r="JCE51" s="25"/>
      <c r="JCF51" s="25"/>
      <c r="JCG51" s="25"/>
      <c r="JCH51" s="25"/>
      <c r="JCI51" s="25"/>
      <c r="JCJ51" s="25"/>
      <c r="JCK51" s="25"/>
      <c r="JCL51" s="25"/>
      <c r="JCM51" s="25"/>
      <c r="JCN51" s="25"/>
      <c r="JCO51" s="25"/>
      <c r="JCP51" s="25"/>
      <c r="JCQ51" s="25"/>
      <c r="JCR51" s="25"/>
      <c r="JCS51" s="25"/>
      <c r="JCT51" s="25"/>
      <c r="JCU51" s="25"/>
      <c r="JCV51" s="25"/>
      <c r="JCW51" s="25"/>
      <c r="JCX51" s="25"/>
      <c r="JCY51" s="25"/>
      <c r="JCZ51" s="25"/>
      <c r="JDA51" s="25"/>
      <c r="JDB51" s="25"/>
      <c r="JDC51" s="25"/>
      <c r="JDD51" s="25"/>
      <c r="JDE51" s="25"/>
      <c r="JDF51" s="25"/>
      <c r="JDG51" s="25"/>
      <c r="JDH51" s="25"/>
      <c r="JDI51" s="25"/>
      <c r="JDJ51" s="25"/>
      <c r="JDK51" s="25"/>
      <c r="JDL51" s="25"/>
      <c r="JDM51" s="25"/>
      <c r="JDN51" s="25"/>
      <c r="JDO51" s="25"/>
      <c r="JDP51" s="25"/>
      <c r="JDQ51" s="25"/>
      <c r="JDR51" s="25"/>
      <c r="JDS51" s="25"/>
      <c r="JDT51" s="25"/>
      <c r="JDU51" s="25"/>
      <c r="JDV51" s="25"/>
      <c r="JDW51" s="25"/>
      <c r="JDX51" s="25"/>
      <c r="JDY51" s="25"/>
      <c r="JDZ51" s="25"/>
      <c r="JEA51" s="25"/>
      <c r="JEB51" s="25"/>
      <c r="JEC51" s="25"/>
      <c r="JED51" s="25"/>
      <c r="JEE51" s="25"/>
      <c r="JEF51" s="25"/>
      <c r="JEG51" s="25"/>
      <c r="JEH51" s="25"/>
      <c r="JEI51" s="25"/>
      <c r="JEJ51" s="25"/>
      <c r="JEK51" s="25"/>
      <c r="JEL51" s="25"/>
      <c r="JEM51" s="25"/>
      <c r="JEN51" s="25"/>
      <c r="JEO51" s="25"/>
      <c r="JEP51" s="25"/>
      <c r="JEQ51" s="25"/>
      <c r="JER51" s="25"/>
      <c r="JES51" s="25"/>
      <c r="JET51" s="25"/>
      <c r="JEU51" s="25"/>
      <c r="JEV51" s="25"/>
      <c r="JEW51" s="25"/>
      <c r="JEX51" s="25"/>
      <c r="JEY51" s="25"/>
      <c r="JEZ51" s="25"/>
      <c r="JFA51" s="25"/>
      <c r="JFB51" s="25"/>
      <c r="JFC51" s="25"/>
      <c r="JFD51" s="25"/>
      <c r="JFE51" s="25"/>
      <c r="JFF51" s="25"/>
      <c r="JFG51" s="25"/>
      <c r="JFH51" s="25"/>
      <c r="JFI51" s="25"/>
      <c r="JFJ51" s="25"/>
      <c r="JFK51" s="25"/>
      <c r="JFL51" s="25"/>
      <c r="JFM51" s="25"/>
      <c r="JFN51" s="25"/>
      <c r="JFO51" s="25"/>
      <c r="JFP51" s="25"/>
      <c r="JFQ51" s="25"/>
      <c r="JFR51" s="25"/>
      <c r="JFS51" s="25"/>
      <c r="JFT51" s="25"/>
      <c r="JFU51" s="25"/>
      <c r="JFV51" s="25"/>
      <c r="JFW51" s="25"/>
      <c r="JFX51" s="25"/>
      <c r="JFY51" s="25"/>
      <c r="JFZ51" s="25"/>
      <c r="JGA51" s="25"/>
      <c r="JGB51" s="25"/>
      <c r="JGC51" s="25"/>
      <c r="JGD51" s="25"/>
      <c r="JGE51" s="25"/>
      <c r="JGF51" s="25"/>
      <c r="JGG51" s="25"/>
      <c r="JGH51" s="25"/>
      <c r="JGI51" s="25"/>
      <c r="JGJ51" s="25"/>
      <c r="JGK51" s="25"/>
      <c r="JGL51" s="25"/>
      <c r="JGM51" s="25"/>
      <c r="JGN51" s="25"/>
      <c r="JGO51" s="25"/>
      <c r="JGP51" s="25"/>
      <c r="JGQ51" s="25"/>
      <c r="JGR51" s="25"/>
      <c r="JGS51" s="25"/>
      <c r="JGT51" s="25"/>
      <c r="JGU51" s="25"/>
      <c r="JGV51" s="25"/>
      <c r="JGW51" s="25"/>
      <c r="JGX51" s="25"/>
      <c r="JGY51" s="25"/>
      <c r="JGZ51" s="25"/>
      <c r="JHA51" s="25"/>
      <c r="JHB51" s="25"/>
      <c r="JHC51" s="25"/>
      <c r="JHD51" s="25"/>
      <c r="JHE51" s="25"/>
      <c r="JHF51" s="25"/>
      <c r="JHG51" s="25"/>
      <c r="JHH51" s="25"/>
      <c r="JHI51" s="25"/>
      <c r="JHJ51" s="25"/>
      <c r="JHK51" s="25"/>
      <c r="JHL51" s="25"/>
      <c r="JHM51" s="25"/>
      <c r="JHN51" s="25"/>
      <c r="JHO51" s="25"/>
      <c r="JHP51" s="25"/>
      <c r="JHQ51" s="25"/>
      <c r="JHR51" s="25"/>
      <c r="JHS51" s="25"/>
      <c r="JHT51" s="25"/>
      <c r="JHU51" s="25"/>
      <c r="JHV51" s="25"/>
      <c r="JHW51" s="25"/>
      <c r="JHX51" s="25"/>
      <c r="JHY51" s="25"/>
      <c r="JHZ51" s="25"/>
      <c r="JIA51" s="25"/>
      <c r="JIB51" s="25"/>
      <c r="JIC51" s="25"/>
      <c r="JID51" s="25"/>
      <c r="JIE51" s="25"/>
      <c r="JIF51" s="25"/>
      <c r="JIG51" s="25"/>
      <c r="JIH51" s="25"/>
      <c r="JII51" s="25"/>
      <c r="JIJ51" s="25"/>
      <c r="JIK51" s="25"/>
      <c r="JIL51" s="25"/>
      <c r="JIM51" s="25"/>
      <c r="JIN51" s="25"/>
      <c r="JIO51" s="25"/>
      <c r="JIP51" s="25"/>
      <c r="JIQ51" s="25"/>
      <c r="JIR51" s="25"/>
      <c r="JIS51" s="25"/>
      <c r="JIT51" s="25"/>
      <c r="JIU51" s="25"/>
      <c r="JIV51" s="25"/>
      <c r="JIW51" s="25"/>
      <c r="JIX51" s="25"/>
      <c r="JIY51" s="25"/>
      <c r="JIZ51" s="25"/>
      <c r="JJA51" s="25"/>
      <c r="JJB51" s="25"/>
      <c r="JJC51" s="25"/>
      <c r="JJD51" s="25"/>
      <c r="JJE51" s="25"/>
      <c r="JJF51" s="25"/>
      <c r="JJG51" s="25"/>
      <c r="JJH51" s="25"/>
      <c r="JJI51" s="25"/>
      <c r="JJJ51" s="25"/>
      <c r="JJK51" s="25"/>
      <c r="JJL51" s="25"/>
      <c r="JJM51" s="25"/>
      <c r="JJN51" s="25"/>
      <c r="JJO51" s="25"/>
      <c r="JJP51" s="25"/>
      <c r="JJQ51" s="25"/>
      <c r="JJR51" s="25"/>
      <c r="JJS51" s="25"/>
      <c r="JJT51" s="25"/>
      <c r="JJU51" s="25"/>
      <c r="JJV51" s="25"/>
      <c r="JJW51" s="25"/>
      <c r="JJX51" s="25"/>
      <c r="JJY51" s="25"/>
      <c r="JJZ51" s="25"/>
      <c r="JKA51" s="25"/>
      <c r="JKB51" s="25"/>
      <c r="JKC51" s="25"/>
      <c r="JKD51" s="25"/>
      <c r="JKE51" s="25"/>
      <c r="JKF51" s="25"/>
      <c r="JKG51" s="25"/>
      <c r="JKH51" s="25"/>
      <c r="JKI51" s="25"/>
      <c r="JKJ51" s="25"/>
      <c r="JKK51" s="25"/>
      <c r="JKL51" s="25"/>
      <c r="JKM51" s="25"/>
      <c r="JKN51" s="25"/>
      <c r="JKO51" s="25"/>
      <c r="JKP51" s="25"/>
      <c r="JKQ51" s="25"/>
      <c r="JKR51" s="25"/>
      <c r="JKS51" s="25"/>
      <c r="JKT51" s="25"/>
      <c r="JKU51" s="25"/>
      <c r="JKV51" s="25"/>
      <c r="JKW51" s="25"/>
      <c r="JKX51" s="25"/>
      <c r="JKY51" s="25"/>
      <c r="JKZ51" s="25"/>
      <c r="JLA51" s="25"/>
      <c r="JLB51" s="25"/>
      <c r="JLC51" s="25"/>
      <c r="JLD51" s="25"/>
      <c r="JLE51" s="25"/>
      <c r="JLF51" s="25"/>
      <c r="JLG51" s="25"/>
      <c r="JLH51" s="25"/>
      <c r="JLI51" s="25"/>
      <c r="JLJ51" s="25"/>
      <c r="JLK51" s="25"/>
      <c r="JLL51" s="25"/>
      <c r="JLM51" s="25"/>
      <c r="JLN51" s="25"/>
      <c r="JLO51" s="25"/>
      <c r="JLP51" s="25"/>
      <c r="JLQ51" s="25"/>
      <c r="JLR51" s="25"/>
      <c r="JLS51" s="25"/>
      <c r="JLT51" s="25"/>
      <c r="JLU51" s="25"/>
      <c r="JLV51" s="25"/>
      <c r="JLW51" s="25"/>
      <c r="JLX51" s="25"/>
      <c r="JLY51" s="25"/>
      <c r="JLZ51" s="25"/>
      <c r="JMA51" s="25"/>
      <c r="JMB51" s="25"/>
      <c r="JMC51" s="25"/>
      <c r="JMD51" s="25"/>
      <c r="JME51" s="25"/>
      <c r="JMF51" s="25"/>
      <c r="JMG51" s="25"/>
      <c r="JMH51" s="25"/>
      <c r="JMI51" s="25"/>
      <c r="JMJ51" s="25"/>
      <c r="JMK51" s="25"/>
      <c r="JML51" s="25"/>
      <c r="JMM51" s="25"/>
      <c r="JMN51" s="25"/>
      <c r="JMO51" s="25"/>
      <c r="JMP51" s="25"/>
      <c r="JMQ51" s="25"/>
      <c r="JMR51" s="25"/>
      <c r="JMS51" s="25"/>
      <c r="JMT51" s="25"/>
      <c r="JMU51" s="25"/>
      <c r="JMV51" s="25"/>
      <c r="JMW51" s="25"/>
      <c r="JMX51" s="25"/>
      <c r="JMY51" s="25"/>
      <c r="JMZ51" s="25"/>
      <c r="JNA51" s="25"/>
      <c r="JNB51" s="25"/>
      <c r="JNC51" s="25"/>
      <c r="JND51" s="25"/>
      <c r="JNE51" s="25"/>
      <c r="JNF51" s="25"/>
      <c r="JNG51" s="25"/>
      <c r="JNH51" s="25"/>
      <c r="JNI51" s="25"/>
      <c r="JNJ51" s="25"/>
      <c r="JNK51" s="25"/>
      <c r="JNL51" s="25"/>
      <c r="JNM51" s="25"/>
      <c r="JNN51" s="25"/>
      <c r="JNO51" s="25"/>
      <c r="JNP51" s="25"/>
      <c r="JNQ51" s="25"/>
      <c r="JNR51" s="25"/>
      <c r="JNS51" s="25"/>
      <c r="JNT51" s="25"/>
      <c r="JNU51" s="25"/>
      <c r="JNV51" s="25"/>
      <c r="JNW51" s="25"/>
      <c r="JNX51" s="25"/>
      <c r="JNY51" s="25"/>
      <c r="JNZ51" s="25"/>
      <c r="JOA51" s="25"/>
      <c r="JOB51" s="25"/>
      <c r="JOC51" s="25"/>
      <c r="JOD51" s="25"/>
      <c r="JOE51" s="25"/>
      <c r="JOF51" s="25"/>
      <c r="JOG51" s="25"/>
      <c r="JOH51" s="25"/>
      <c r="JOI51" s="25"/>
      <c r="JOJ51" s="25"/>
      <c r="JOK51" s="25"/>
      <c r="JOL51" s="25"/>
      <c r="JOM51" s="25"/>
      <c r="JON51" s="25"/>
      <c r="JOO51" s="25"/>
      <c r="JOP51" s="25"/>
      <c r="JOQ51" s="25"/>
      <c r="JOR51" s="25"/>
      <c r="JOS51" s="25"/>
      <c r="JOT51" s="25"/>
      <c r="JOU51" s="25"/>
      <c r="JOV51" s="25"/>
      <c r="JOW51" s="25"/>
      <c r="JOX51" s="25"/>
      <c r="JOY51" s="25"/>
      <c r="JOZ51" s="25"/>
      <c r="JPA51" s="25"/>
      <c r="JPB51" s="25"/>
      <c r="JPC51" s="25"/>
      <c r="JPD51" s="25"/>
      <c r="JPE51" s="25"/>
      <c r="JPF51" s="25"/>
      <c r="JPG51" s="25"/>
      <c r="JPH51" s="25"/>
      <c r="JPI51" s="25"/>
      <c r="JPJ51" s="25"/>
      <c r="JPK51" s="25"/>
      <c r="JPL51" s="25"/>
      <c r="JPM51" s="25"/>
      <c r="JPN51" s="25"/>
      <c r="JPO51" s="25"/>
      <c r="JPP51" s="25"/>
      <c r="JPQ51" s="25"/>
      <c r="JPR51" s="25"/>
      <c r="JPS51" s="25"/>
      <c r="JPT51" s="25"/>
      <c r="JPU51" s="25"/>
      <c r="JPV51" s="25"/>
      <c r="JPW51" s="25"/>
      <c r="JPX51" s="25"/>
      <c r="JPY51" s="25"/>
      <c r="JPZ51" s="25"/>
      <c r="JQA51" s="25"/>
      <c r="JQB51" s="25"/>
      <c r="JQC51" s="25"/>
      <c r="JQD51" s="25"/>
      <c r="JQE51" s="25"/>
      <c r="JQF51" s="25"/>
      <c r="JQG51" s="25"/>
      <c r="JQH51" s="25"/>
      <c r="JQI51" s="25"/>
      <c r="JQJ51" s="25"/>
      <c r="JQK51" s="25"/>
      <c r="JQL51" s="25"/>
      <c r="JQM51" s="25"/>
      <c r="JQN51" s="25"/>
      <c r="JQO51" s="25"/>
      <c r="JQP51" s="25"/>
      <c r="JQQ51" s="25"/>
      <c r="JQR51" s="25"/>
      <c r="JQS51" s="25"/>
      <c r="JQT51" s="25"/>
      <c r="JQU51" s="25"/>
      <c r="JQV51" s="25"/>
      <c r="JQW51" s="25"/>
      <c r="JQX51" s="25"/>
      <c r="JQY51" s="25"/>
      <c r="JQZ51" s="25"/>
      <c r="JRA51" s="25"/>
      <c r="JRB51" s="25"/>
      <c r="JRC51" s="25"/>
      <c r="JRD51" s="25"/>
      <c r="JRE51" s="25"/>
      <c r="JRF51" s="25"/>
      <c r="JRG51" s="25"/>
      <c r="JRH51" s="25"/>
      <c r="JRI51" s="25"/>
      <c r="JRJ51" s="25"/>
      <c r="JRK51" s="25"/>
      <c r="JRL51" s="25"/>
      <c r="JRM51" s="25"/>
      <c r="JRN51" s="25"/>
      <c r="JRO51" s="25"/>
      <c r="JRP51" s="25"/>
      <c r="JRQ51" s="25"/>
      <c r="JRR51" s="25"/>
      <c r="JRS51" s="25"/>
      <c r="JRT51" s="25"/>
      <c r="JRU51" s="25"/>
      <c r="JRV51" s="25"/>
      <c r="JRW51" s="25"/>
      <c r="JRX51" s="25"/>
      <c r="JRY51" s="25"/>
      <c r="JRZ51" s="25"/>
      <c r="JSA51" s="25"/>
      <c r="JSB51" s="25"/>
      <c r="JSC51" s="25"/>
      <c r="JSD51" s="25"/>
      <c r="JSE51" s="25"/>
      <c r="JSF51" s="25"/>
      <c r="JSG51" s="25"/>
      <c r="JSH51" s="25"/>
      <c r="JSI51" s="25"/>
      <c r="JSJ51" s="25"/>
      <c r="JSK51" s="25"/>
      <c r="JSL51" s="25"/>
      <c r="JSM51" s="25"/>
      <c r="JSN51" s="25"/>
      <c r="JSO51" s="25"/>
      <c r="JSP51" s="25"/>
      <c r="JSQ51" s="25"/>
      <c r="JSR51" s="25"/>
      <c r="JSS51" s="25"/>
      <c r="JST51" s="25"/>
      <c r="JSU51" s="25"/>
      <c r="JSV51" s="25"/>
      <c r="JSW51" s="25"/>
      <c r="JSX51" s="25"/>
      <c r="JSY51" s="25"/>
      <c r="JSZ51" s="25"/>
      <c r="JTA51" s="25"/>
      <c r="JTB51" s="25"/>
      <c r="JTC51" s="25"/>
      <c r="JTD51" s="25"/>
      <c r="JTE51" s="25"/>
      <c r="JTF51" s="25"/>
      <c r="JTG51" s="25"/>
      <c r="JTH51" s="25"/>
      <c r="JTI51" s="25"/>
      <c r="JTJ51" s="25"/>
      <c r="JTK51" s="25"/>
      <c r="JTL51" s="25"/>
      <c r="JTM51" s="25"/>
      <c r="JTN51" s="25"/>
      <c r="JTO51" s="25"/>
      <c r="JTP51" s="25"/>
      <c r="JTQ51" s="25"/>
      <c r="JTR51" s="25"/>
      <c r="JTS51" s="25"/>
      <c r="JTT51" s="25"/>
      <c r="JTU51" s="25"/>
      <c r="JTV51" s="25"/>
      <c r="JTW51" s="25"/>
      <c r="JTX51" s="25"/>
      <c r="JTY51" s="25"/>
      <c r="JTZ51" s="25"/>
      <c r="JUA51" s="25"/>
      <c r="JUB51" s="25"/>
      <c r="JUC51" s="25"/>
      <c r="JUD51" s="25"/>
      <c r="JUE51" s="25"/>
      <c r="JUF51" s="25"/>
      <c r="JUG51" s="25"/>
      <c r="JUH51" s="25"/>
      <c r="JUI51" s="25"/>
      <c r="JUJ51" s="25"/>
      <c r="JUK51" s="25"/>
      <c r="JUL51" s="25"/>
      <c r="JUM51" s="25"/>
      <c r="JUN51" s="25"/>
      <c r="JUO51" s="25"/>
      <c r="JUP51" s="25"/>
      <c r="JUQ51" s="25"/>
      <c r="JUR51" s="25"/>
      <c r="JUS51" s="25"/>
      <c r="JUT51" s="25"/>
      <c r="JUU51" s="25"/>
      <c r="JUV51" s="25"/>
      <c r="JUW51" s="25"/>
      <c r="JUX51" s="25"/>
      <c r="JUY51" s="25"/>
      <c r="JUZ51" s="25"/>
      <c r="JVA51" s="25"/>
      <c r="JVB51" s="25"/>
      <c r="JVC51" s="25"/>
      <c r="JVD51" s="25"/>
      <c r="JVE51" s="25"/>
      <c r="JVF51" s="25"/>
      <c r="JVG51" s="25"/>
      <c r="JVH51" s="25"/>
      <c r="JVI51" s="25"/>
      <c r="JVJ51" s="25"/>
      <c r="JVK51" s="25"/>
      <c r="JVL51" s="25"/>
      <c r="JVM51" s="25"/>
      <c r="JVN51" s="25"/>
      <c r="JVO51" s="25"/>
      <c r="JVP51" s="25"/>
      <c r="JVQ51" s="25"/>
      <c r="JVR51" s="25"/>
      <c r="JVS51" s="25"/>
      <c r="JVT51" s="25"/>
      <c r="JVU51" s="25"/>
      <c r="JVV51" s="25"/>
      <c r="JVW51" s="25"/>
      <c r="JVX51" s="25"/>
      <c r="JVY51" s="25"/>
      <c r="JVZ51" s="25"/>
      <c r="JWA51" s="25"/>
      <c r="JWB51" s="25"/>
      <c r="JWC51" s="25"/>
      <c r="JWD51" s="25"/>
      <c r="JWE51" s="25"/>
      <c r="JWF51" s="25"/>
      <c r="JWG51" s="25"/>
      <c r="JWH51" s="25"/>
      <c r="JWI51" s="25"/>
      <c r="JWJ51" s="25"/>
      <c r="JWK51" s="25"/>
      <c r="JWL51" s="25"/>
      <c r="JWM51" s="25"/>
      <c r="JWN51" s="25"/>
      <c r="JWO51" s="25"/>
      <c r="JWP51" s="25"/>
      <c r="JWQ51" s="25"/>
      <c r="JWR51" s="25"/>
      <c r="JWS51" s="25"/>
      <c r="JWT51" s="25"/>
      <c r="JWU51" s="25"/>
      <c r="JWV51" s="25"/>
      <c r="JWW51" s="25"/>
      <c r="JWX51" s="25"/>
      <c r="JWY51" s="25"/>
      <c r="JWZ51" s="25"/>
      <c r="JXA51" s="25"/>
      <c r="JXB51" s="25"/>
      <c r="JXC51" s="25"/>
      <c r="JXD51" s="25"/>
      <c r="JXE51" s="25"/>
      <c r="JXF51" s="25"/>
      <c r="JXG51" s="25"/>
      <c r="JXH51" s="25"/>
      <c r="JXI51" s="25"/>
      <c r="JXJ51" s="25"/>
      <c r="JXK51" s="25"/>
      <c r="JXL51" s="25"/>
      <c r="JXM51" s="25"/>
      <c r="JXN51" s="25"/>
      <c r="JXO51" s="25"/>
      <c r="JXP51" s="25"/>
      <c r="JXQ51" s="25"/>
      <c r="JXR51" s="25"/>
      <c r="JXS51" s="25"/>
      <c r="JXT51" s="25"/>
      <c r="JXU51" s="25"/>
      <c r="JXV51" s="25"/>
      <c r="JXW51" s="25"/>
      <c r="JXX51" s="25"/>
      <c r="JXY51" s="25"/>
      <c r="JXZ51" s="25"/>
      <c r="JYA51" s="25"/>
      <c r="JYB51" s="25"/>
      <c r="JYC51" s="25"/>
      <c r="JYD51" s="25"/>
      <c r="JYE51" s="25"/>
      <c r="JYF51" s="25"/>
      <c r="JYG51" s="25"/>
      <c r="JYH51" s="25"/>
      <c r="JYI51" s="25"/>
      <c r="JYJ51" s="25"/>
      <c r="JYK51" s="25"/>
      <c r="JYL51" s="25"/>
      <c r="JYM51" s="25"/>
      <c r="JYN51" s="25"/>
      <c r="JYO51" s="25"/>
      <c r="JYP51" s="25"/>
      <c r="JYQ51" s="25"/>
      <c r="JYR51" s="25"/>
      <c r="JYS51" s="25"/>
      <c r="JYT51" s="25"/>
      <c r="JYU51" s="25"/>
      <c r="JYV51" s="25"/>
      <c r="JYW51" s="25"/>
      <c r="JYX51" s="25"/>
      <c r="JYY51" s="25"/>
      <c r="JYZ51" s="25"/>
      <c r="JZA51" s="25"/>
      <c r="JZB51" s="25"/>
      <c r="JZC51" s="25"/>
      <c r="JZD51" s="25"/>
      <c r="JZE51" s="25"/>
      <c r="JZF51" s="25"/>
      <c r="JZG51" s="25"/>
      <c r="JZH51" s="25"/>
      <c r="JZI51" s="25"/>
      <c r="JZJ51" s="25"/>
      <c r="JZK51" s="25"/>
      <c r="JZL51" s="25"/>
      <c r="JZM51" s="25"/>
      <c r="JZN51" s="25"/>
      <c r="JZO51" s="25"/>
      <c r="JZP51" s="25"/>
      <c r="JZQ51" s="25"/>
      <c r="JZR51" s="25"/>
      <c r="JZS51" s="25"/>
      <c r="JZT51" s="25"/>
      <c r="JZU51" s="25"/>
      <c r="JZV51" s="25"/>
      <c r="JZW51" s="25"/>
      <c r="JZX51" s="25"/>
      <c r="JZY51" s="25"/>
      <c r="JZZ51" s="25"/>
      <c r="KAA51" s="25"/>
      <c r="KAB51" s="25"/>
      <c r="KAC51" s="25"/>
      <c r="KAD51" s="25"/>
      <c r="KAE51" s="25"/>
      <c r="KAF51" s="25"/>
      <c r="KAG51" s="25"/>
      <c r="KAH51" s="25"/>
      <c r="KAI51" s="25"/>
      <c r="KAJ51" s="25"/>
      <c r="KAK51" s="25"/>
      <c r="KAL51" s="25"/>
      <c r="KAM51" s="25"/>
      <c r="KAN51" s="25"/>
      <c r="KAO51" s="25"/>
      <c r="KAP51" s="25"/>
      <c r="KAQ51" s="25"/>
      <c r="KAR51" s="25"/>
      <c r="KAS51" s="25"/>
      <c r="KAT51" s="25"/>
      <c r="KAU51" s="25"/>
      <c r="KAV51" s="25"/>
      <c r="KAW51" s="25"/>
      <c r="KAX51" s="25"/>
      <c r="KAY51" s="25"/>
      <c r="KAZ51" s="25"/>
      <c r="KBA51" s="25"/>
      <c r="KBB51" s="25"/>
      <c r="KBC51" s="25"/>
      <c r="KBD51" s="25"/>
      <c r="KBE51" s="25"/>
      <c r="KBF51" s="25"/>
      <c r="KBG51" s="25"/>
      <c r="KBH51" s="25"/>
      <c r="KBI51" s="25"/>
      <c r="KBJ51" s="25"/>
      <c r="KBK51" s="25"/>
      <c r="KBL51" s="25"/>
      <c r="KBM51" s="25"/>
      <c r="KBN51" s="25"/>
      <c r="KBO51" s="25"/>
      <c r="KBP51" s="25"/>
      <c r="KBQ51" s="25"/>
      <c r="KBR51" s="25"/>
      <c r="KBS51" s="25"/>
      <c r="KBT51" s="25"/>
      <c r="KBU51" s="25"/>
      <c r="KBV51" s="25"/>
      <c r="KBW51" s="25"/>
      <c r="KBX51" s="25"/>
      <c r="KBY51" s="25"/>
      <c r="KBZ51" s="25"/>
      <c r="KCA51" s="25"/>
      <c r="KCB51" s="25"/>
      <c r="KCC51" s="25"/>
      <c r="KCD51" s="25"/>
      <c r="KCE51" s="25"/>
      <c r="KCF51" s="25"/>
      <c r="KCG51" s="25"/>
      <c r="KCH51" s="25"/>
      <c r="KCI51" s="25"/>
      <c r="KCJ51" s="25"/>
      <c r="KCK51" s="25"/>
      <c r="KCL51" s="25"/>
      <c r="KCM51" s="25"/>
      <c r="KCN51" s="25"/>
      <c r="KCO51" s="25"/>
      <c r="KCP51" s="25"/>
      <c r="KCQ51" s="25"/>
      <c r="KCR51" s="25"/>
      <c r="KCS51" s="25"/>
      <c r="KCT51" s="25"/>
      <c r="KCU51" s="25"/>
      <c r="KCV51" s="25"/>
      <c r="KCW51" s="25"/>
      <c r="KCX51" s="25"/>
      <c r="KCY51" s="25"/>
      <c r="KCZ51" s="25"/>
      <c r="KDA51" s="25"/>
      <c r="KDB51" s="25"/>
      <c r="KDC51" s="25"/>
      <c r="KDD51" s="25"/>
      <c r="KDE51" s="25"/>
      <c r="KDF51" s="25"/>
      <c r="KDG51" s="25"/>
      <c r="KDH51" s="25"/>
      <c r="KDI51" s="25"/>
      <c r="KDJ51" s="25"/>
      <c r="KDK51" s="25"/>
      <c r="KDL51" s="25"/>
      <c r="KDM51" s="25"/>
      <c r="KDN51" s="25"/>
      <c r="KDO51" s="25"/>
      <c r="KDP51" s="25"/>
      <c r="KDQ51" s="25"/>
      <c r="KDR51" s="25"/>
      <c r="KDS51" s="25"/>
      <c r="KDT51" s="25"/>
      <c r="KDU51" s="25"/>
      <c r="KDV51" s="25"/>
      <c r="KDW51" s="25"/>
      <c r="KDX51" s="25"/>
      <c r="KDY51" s="25"/>
      <c r="KDZ51" s="25"/>
      <c r="KEA51" s="25"/>
      <c r="KEB51" s="25"/>
      <c r="KEC51" s="25"/>
      <c r="KED51" s="25"/>
      <c r="KEE51" s="25"/>
      <c r="KEF51" s="25"/>
      <c r="KEG51" s="25"/>
      <c r="KEH51" s="25"/>
      <c r="KEI51" s="25"/>
      <c r="KEJ51" s="25"/>
      <c r="KEK51" s="25"/>
      <c r="KEL51" s="25"/>
      <c r="KEM51" s="25"/>
      <c r="KEN51" s="25"/>
      <c r="KEO51" s="25"/>
      <c r="KEP51" s="25"/>
      <c r="KEQ51" s="25"/>
      <c r="KER51" s="25"/>
      <c r="KES51" s="25"/>
      <c r="KET51" s="25"/>
      <c r="KEU51" s="25"/>
      <c r="KEV51" s="25"/>
      <c r="KEW51" s="25"/>
      <c r="KEX51" s="25"/>
      <c r="KEY51" s="25"/>
      <c r="KEZ51" s="25"/>
      <c r="KFA51" s="25"/>
      <c r="KFB51" s="25"/>
      <c r="KFC51" s="25"/>
      <c r="KFD51" s="25"/>
      <c r="KFE51" s="25"/>
      <c r="KFF51" s="25"/>
      <c r="KFG51" s="25"/>
      <c r="KFH51" s="25"/>
      <c r="KFI51" s="25"/>
      <c r="KFJ51" s="25"/>
      <c r="KFK51" s="25"/>
      <c r="KFL51" s="25"/>
      <c r="KFM51" s="25"/>
      <c r="KFN51" s="25"/>
      <c r="KFO51" s="25"/>
      <c r="KFP51" s="25"/>
      <c r="KFQ51" s="25"/>
      <c r="KFR51" s="25"/>
      <c r="KFS51" s="25"/>
      <c r="KFT51" s="25"/>
      <c r="KFU51" s="25"/>
      <c r="KFV51" s="25"/>
      <c r="KFW51" s="25"/>
      <c r="KFX51" s="25"/>
      <c r="KFY51" s="25"/>
      <c r="KFZ51" s="25"/>
      <c r="KGA51" s="25"/>
      <c r="KGB51" s="25"/>
      <c r="KGC51" s="25"/>
      <c r="KGD51" s="25"/>
      <c r="KGE51" s="25"/>
      <c r="KGF51" s="25"/>
      <c r="KGG51" s="25"/>
      <c r="KGH51" s="25"/>
      <c r="KGI51" s="25"/>
      <c r="KGJ51" s="25"/>
      <c r="KGK51" s="25"/>
      <c r="KGL51" s="25"/>
      <c r="KGM51" s="25"/>
      <c r="KGN51" s="25"/>
      <c r="KGO51" s="25"/>
      <c r="KGP51" s="25"/>
      <c r="KGQ51" s="25"/>
      <c r="KGR51" s="25"/>
      <c r="KGS51" s="25"/>
      <c r="KGT51" s="25"/>
      <c r="KGU51" s="25"/>
      <c r="KGV51" s="25"/>
      <c r="KGW51" s="25"/>
      <c r="KGX51" s="25"/>
      <c r="KGY51" s="25"/>
      <c r="KGZ51" s="25"/>
      <c r="KHA51" s="25"/>
      <c r="KHB51" s="25"/>
      <c r="KHC51" s="25"/>
      <c r="KHD51" s="25"/>
      <c r="KHE51" s="25"/>
      <c r="KHF51" s="25"/>
      <c r="KHG51" s="25"/>
      <c r="KHH51" s="25"/>
      <c r="KHI51" s="25"/>
      <c r="KHJ51" s="25"/>
      <c r="KHK51" s="25"/>
      <c r="KHL51" s="25"/>
      <c r="KHM51" s="25"/>
      <c r="KHN51" s="25"/>
      <c r="KHO51" s="25"/>
      <c r="KHP51" s="25"/>
      <c r="KHQ51" s="25"/>
      <c r="KHR51" s="25"/>
      <c r="KHS51" s="25"/>
      <c r="KHT51" s="25"/>
      <c r="KHU51" s="25"/>
      <c r="KHV51" s="25"/>
      <c r="KHW51" s="25"/>
      <c r="KHX51" s="25"/>
      <c r="KHY51" s="25"/>
      <c r="KHZ51" s="25"/>
      <c r="KIA51" s="25"/>
      <c r="KIB51" s="25"/>
      <c r="KIC51" s="25"/>
      <c r="KID51" s="25"/>
      <c r="KIE51" s="25"/>
      <c r="KIF51" s="25"/>
      <c r="KIG51" s="25"/>
      <c r="KIH51" s="25"/>
      <c r="KII51" s="25"/>
      <c r="KIJ51" s="25"/>
      <c r="KIK51" s="25"/>
      <c r="KIL51" s="25"/>
      <c r="KIM51" s="25"/>
      <c r="KIN51" s="25"/>
      <c r="KIO51" s="25"/>
      <c r="KIP51" s="25"/>
      <c r="KIQ51" s="25"/>
      <c r="KIR51" s="25"/>
      <c r="KIS51" s="25"/>
      <c r="KIT51" s="25"/>
      <c r="KIU51" s="25"/>
      <c r="KIV51" s="25"/>
      <c r="KIW51" s="25"/>
      <c r="KIX51" s="25"/>
      <c r="KIY51" s="25"/>
      <c r="KIZ51" s="25"/>
      <c r="KJA51" s="25"/>
      <c r="KJB51" s="25"/>
      <c r="KJC51" s="25"/>
      <c r="KJD51" s="25"/>
      <c r="KJE51" s="25"/>
      <c r="KJF51" s="25"/>
      <c r="KJG51" s="25"/>
      <c r="KJH51" s="25"/>
      <c r="KJI51" s="25"/>
      <c r="KJJ51" s="25"/>
      <c r="KJK51" s="25"/>
      <c r="KJL51" s="25"/>
      <c r="KJM51" s="25"/>
      <c r="KJN51" s="25"/>
      <c r="KJO51" s="25"/>
      <c r="KJP51" s="25"/>
      <c r="KJQ51" s="25"/>
      <c r="KJR51" s="25"/>
      <c r="KJS51" s="25"/>
      <c r="KJT51" s="25"/>
      <c r="KJU51" s="25"/>
      <c r="KJV51" s="25"/>
      <c r="KJW51" s="25"/>
      <c r="KJX51" s="25"/>
      <c r="KJY51" s="25"/>
      <c r="KJZ51" s="25"/>
      <c r="KKA51" s="25"/>
      <c r="KKB51" s="25"/>
      <c r="KKC51" s="25"/>
      <c r="KKD51" s="25"/>
      <c r="KKE51" s="25"/>
      <c r="KKF51" s="25"/>
      <c r="KKG51" s="25"/>
      <c r="KKH51" s="25"/>
      <c r="KKI51" s="25"/>
      <c r="KKJ51" s="25"/>
      <c r="KKK51" s="25"/>
      <c r="KKL51" s="25"/>
      <c r="KKM51" s="25"/>
      <c r="KKN51" s="25"/>
      <c r="KKO51" s="25"/>
      <c r="KKP51" s="25"/>
      <c r="KKQ51" s="25"/>
      <c r="KKR51" s="25"/>
      <c r="KKS51" s="25"/>
      <c r="KKT51" s="25"/>
      <c r="KKU51" s="25"/>
      <c r="KKV51" s="25"/>
      <c r="KKW51" s="25"/>
      <c r="KKX51" s="25"/>
      <c r="KKY51" s="25"/>
      <c r="KKZ51" s="25"/>
      <c r="KLA51" s="25"/>
      <c r="KLB51" s="25"/>
      <c r="KLC51" s="25"/>
      <c r="KLD51" s="25"/>
      <c r="KLE51" s="25"/>
      <c r="KLF51" s="25"/>
      <c r="KLG51" s="25"/>
      <c r="KLH51" s="25"/>
      <c r="KLI51" s="25"/>
      <c r="KLJ51" s="25"/>
      <c r="KLK51" s="25"/>
      <c r="KLL51" s="25"/>
      <c r="KLM51" s="25"/>
      <c r="KLN51" s="25"/>
      <c r="KLO51" s="25"/>
      <c r="KLP51" s="25"/>
      <c r="KLQ51" s="25"/>
      <c r="KLR51" s="25"/>
      <c r="KLS51" s="25"/>
      <c r="KLT51" s="25"/>
      <c r="KLU51" s="25"/>
      <c r="KLV51" s="25"/>
      <c r="KLW51" s="25"/>
      <c r="KLX51" s="25"/>
      <c r="KLY51" s="25"/>
      <c r="KLZ51" s="25"/>
      <c r="KMA51" s="25"/>
      <c r="KMB51" s="25"/>
      <c r="KMC51" s="25"/>
      <c r="KMD51" s="25"/>
      <c r="KME51" s="25"/>
      <c r="KMF51" s="25"/>
      <c r="KMG51" s="25"/>
      <c r="KMH51" s="25"/>
      <c r="KMI51" s="25"/>
      <c r="KMJ51" s="25"/>
      <c r="KMK51" s="25"/>
      <c r="KML51" s="25"/>
      <c r="KMM51" s="25"/>
      <c r="KMN51" s="25"/>
      <c r="KMO51" s="25"/>
      <c r="KMP51" s="25"/>
      <c r="KMQ51" s="25"/>
      <c r="KMR51" s="25"/>
      <c r="KMS51" s="25"/>
      <c r="KMT51" s="25"/>
      <c r="KMU51" s="25"/>
      <c r="KMV51" s="25"/>
      <c r="KMW51" s="25"/>
      <c r="KMX51" s="25"/>
      <c r="KMY51" s="25"/>
      <c r="KMZ51" s="25"/>
      <c r="KNA51" s="25"/>
      <c r="KNB51" s="25"/>
      <c r="KNC51" s="25"/>
      <c r="KND51" s="25"/>
      <c r="KNE51" s="25"/>
      <c r="KNF51" s="25"/>
      <c r="KNG51" s="25"/>
      <c r="KNH51" s="25"/>
      <c r="KNI51" s="25"/>
      <c r="KNJ51" s="25"/>
      <c r="KNK51" s="25"/>
      <c r="KNL51" s="25"/>
      <c r="KNM51" s="25"/>
      <c r="KNN51" s="25"/>
      <c r="KNO51" s="25"/>
      <c r="KNP51" s="25"/>
      <c r="KNQ51" s="25"/>
      <c r="KNR51" s="25"/>
      <c r="KNS51" s="25"/>
      <c r="KNT51" s="25"/>
      <c r="KNU51" s="25"/>
      <c r="KNV51" s="25"/>
      <c r="KNW51" s="25"/>
      <c r="KNX51" s="25"/>
      <c r="KNY51" s="25"/>
      <c r="KNZ51" s="25"/>
      <c r="KOA51" s="25"/>
      <c r="KOB51" s="25"/>
      <c r="KOC51" s="25"/>
      <c r="KOD51" s="25"/>
      <c r="KOE51" s="25"/>
      <c r="KOF51" s="25"/>
      <c r="KOG51" s="25"/>
      <c r="KOH51" s="25"/>
      <c r="KOI51" s="25"/>
      <c r="KOJ51" s="25"/>
      <c r="KOK51" s="25"/>
      <c r="KOL51" s="25"/>
      <c r="KOM51" s="25"/>
      <c r="KON51" s="25"/>
      <c r="KOO51" s="25"/>
      <c r="KOP51" s="25"/>
      <c r="KOQ51" s="25"/>
      <c r="KOR51" s="25"/>
      <c r="KOS51" s="25"/>
      <c r="KOT51" s="25"/>
      <c r="KOU51" s="25"/>
      <c r="KOV51" s="25"/>
      <c r="KOW51" s="25"/>
      <c r="KOX51" s="25"/>
      <c r="KOY51" s="25"/>
      <c r="KOZ51" s="25"/>
      <c r="KPA51" s="25"/>
      <c r="KPB51" s="25"/>
      <c r="KPC51" s="25"/>
      <c r="KPD51" s="25"/>
      <c r="KPE51" s="25"/>
      <c r="KPF51" s="25"/>
      <c r="KPG51" s="25"/>
      <c r="KPH51" s="25"/>
      <c r="KPI51" s="25"/>
      <c r="KPJ51" s="25"/>
      <c r="KPK51" s="25"/>
      <c r="KPL51" s="25"/>
      <c r="KPM51" s="25"/>
      <c r="KPN51" s="25"/>
      <c r="KPO51" s="25"/>
      <c r="KPP51" s="25"/>
      <c r="KPQ51" s="25"/>
      <c r="KPR51" s="25"/>
      <c r="KPS51" s="25"/>
      <c r="KPT51" s="25"/>
      <c r="KPU51" s="25"/>
      <c r="KPV51" s="25"/>
      <c r="KPW51" s="25"/>
      <c r="KPX51" s="25"/>
      <c r="KPY51" s="25"/>
      <c r="KPZ51" s="25"/>
      <c r="KQA51" s="25"/>
      <c r="KQB51" s="25"/>
      <c r="KQC51" s="25"/>
      <c r="KQD51" s="25"/>
      <c r="KQE51" s="25"/>
      <c r="KQF51" s="25"/>
      <c r="KQG51" s="25"/>
      <c r="KQH51" s="25"/>
      <c r="KQI51" s="25"/>
      <c r="KQJ51" s="25"/>
      <c r="KQK51" s="25"/>
      <c r="KQL51" s="25"/>
      <c r="KQM51" s="25"/>
      <c r="KQN51" s="25"/>
      <c r="KQO51" s="25"/>
      <c r="KQP51" s="25"/>
      <c r="KQQ51" s="25"/>
      <c r="KQR51" s="25"/>
      <c r="KQS51" s="25"/>
      <c r="KQT51" s="25"/>
      <c r="KQU51" s="25"/>
      <c r="KQV51" s="25"/>
      <c r="KQW51" s="25"/>
      <c r="KQX51" s="25"/>
      <c r="KQY51" s="25"/>
      <c r="KQZ51" s="25"/>
      <c r="KRA51" s="25"/>
      <c r="KRB51" s="25"/>
      <c r="KRC51" s="25"/>
      <c r="KRD51" s="25"/>
      <c r="KRE51" s="25"/>
      <c r="KRF51" s="25"/>
      <c r="KRG51" s="25"/>
      <c r="KRH51" s="25"/>
      <c r="KRI51" s="25"/>
      <c r="KRJ51" s="25"/>
      <c r="KRK51" s="25"/>
      <c r="KRL51" s="25"/>
      <c r="KRM51" s="25"/>
      <c r="KRN51" s="25"/>
      <c r="KRO51" s="25"/>
      <c r="KRP51" s="25"/>
      <c r="KRQ51" s="25"/>
      <c r="KRR51" s="25"/>
      <c r="KRS51" s="25"/>
      <c r="KRT51" s="25"/>
      <c r="KRU51" s="25"/>
      <c r="KRV51" s="25"/>
      <c r="KRW51" s="25"/>
      <c r="KRX51" s="25"/>
      <c r="KRY51" s="25"/>
      <c r="KRZ51" s="25"/>
      <c r="KSA51" s="25"/>
      <c r="KSB51" s="25"/>
      <c r="KSC51" s="25"/>
      <c r="KSD51" s="25"/>
      <c r="KSE51" s="25"/>
      <c r="KSF51" s="25"/>
      <c r="KSG51" s="25"/>
      <c r="KSH51" s="25"/>
      <c r="KSI51" s="25"/>
      <c r="KSJ51" s="25"/>
      <c r="KSK51" s="25"/>
      <c r="KSL51" s="25"/>
      <c r="KSM51" s="25"/>
      <c r="KSN51" s="25"/>
      <c r="KSO51" s="25"/>
      <c r="KSP51" s="25"/>
      <c r="KSQ51" s="25"/>
      <c r="KSR51" s="25"/>
      <c r="KSS51" s="25"/>
      <c r="KST51" s="25"/>
      <c r="KSU51" s="25"/>
      <c r="KSV51" s="25"/>
      <c r="KSW51" s="25"/>
      <c r="KSX51" s="25"/>
      <c r="KSY51" s="25"/>
      <c r="KSZ51" s="25"/>
      <c r="KTA51" s="25"/>
      <c r="KTB51" s="25"/>
      <c r="KTC51" s="25"/>
      <c r="KTD51" s="25"/>
      <c r="KTE51" s="25"/>
      <c r="KTF51" s="25"/>
      <c r="KTG51" s="25"/>
      <c r="KTH51" s="25"/>
      <c r="KTI51" s="25"/>
      <c r="KTJ51" s="25"/>
      <c r="KTK51" s="25"/>
      <c r="KTL51" s="25"/>
      <c r="KTM51" s="25"/>
      <c r="KTN51" s="25"/>
      <c r="KTO51" s="25"/>
      <c r="KTP51" s="25"/>
      <c r="KTQ51" s="25"/>
      <c r="KTR51" s="25"/>
      <c r="KTS51" s="25"/>
      <c r="KTT51" s="25"/>
      <c r="KTU51" s="25"/>
      <c r="KTV51" s="25"/>
      <c r="KTW51" s="25"/>
      <c r="KTX51" s="25"/>
      <c r="KTY51" s="25"/>
      <c r="KTZ51" s="25"/>
      <c r="KUA51" s="25"/>
      <c r="KUB51" s="25"/>
      <c r="KUC51" s="25"/>
      <c r="KUD51" s="25"/>
      <c r="KUE51" s="25"/>
      <c r="KUF51" s="25"/>
      <c r="KUG51" s="25"/>
      <c r="KUH51" s="25"/>
      <c r="KUI51" s="25"/>
      <c r="KUJ51" s="25"/>
      <c r="KUK51" s="25"/>
      <c r="KUL51" s="25"/>
      <c r="KUM51" s="25"/>
      <c r="KUN51" s="25"/>
      <c r="KUO51" s="25"/>
      <c r="KUP51" s="25"/>
      <c r="KUQ51" s="25"/>
      <c r="KUR51" s="25"/>
      <c r="KUS51" s="25"/>
      <c r="KUT51" s="25"/>
      <c r="KUU51" s="25"/>
      <c r="KUV51" s="25"/>
      <c r="KUW51" s="25"/>
      <c r="KUX51" s="25"/>
      <c r="KUY51" s="25"/>
      <c r="KUZ51" s="25"/>
      <c r="KVA51" s="25"/>
      <c r="KVB51" s="25"/>
      <c r="KVC51" s="25"/>
      <c r="KVD51" s="25"/>
      <c r="KVE51" s="25"/>
      <c r="KVF51" s="25"/>
      <c r="KVG51" s="25"/>
      <c r="KVH51" s="25"/>
      <c r="KVI51" s="25"/>
      <c r="KVJ51" s="25"/>
      <c r="KVK51" s="25"/>
      <c r="KVL51" s="25"/>
      <c r="KVM51" s="25"/>
      <c r="KVN51" s="25"/>
      <c r="KVO51" s="25"/>
      <c r="KVP51" s="25"/>
      <c r="KVQ51" s="25"/>
      <c r="KVR51" s="25"/>
      <c r="KVS51" s="25"/>
      <c r="KVT51" s="25"/>
      <c r="KVU51" s="25"/>
      <c r="KVV51" s="25"/>
      <c r="KVW51" s="25"/>
      <c r="KVX51" s="25"/>
      <c r="KVY51" s="25"/>
      <c r="KVZ51" s="25"/>
      <c r="KWA51" s="25"/>
      <c r="KWB51" s="25"/>
      <c r="KWC51" s="25"/>
      <c r="KWD51" s="25"/>
      <c r="KWE51" s="25"/>
      <c r="KWF51" s="25"/>
      <c r="KWG51" s="25"/>
      <c r="KWH51" s="25"/>
      <c r="KWI51" s="25"/>
      <c r="KWJ51" s="25"/>
      <c r="KWK51" s="25"/>
      <c r="KWL51" s="25"/>
      <c r="KWM51" s="25"/>
      <c r="KWN51" s="25"/>
      <c r="KWO51" s="25"/>
      <c r="KWP51" s="25"/>
      <c r="KWQ51" s="25"/>
      <c r="KWR51" s="25"/>
      <c r="KWS51" s="25"/>
      <c r="KWT51" s="25"/>
      <c r="KWU51" s="25"/>
      <c r="KWV51" s="25"/>
      <c r="KWW51" s="25"/>
      <c r="KWX51" s="25"/>
      <c r="KWY51" s="25"/>
      <c r="KWZ51" s="25"/>
      <c r="KXA51" s="25"/>
      <c r="KXB51" s="25"/>
      <c r="KXC51" s="25"/>
      <c r="KXD51" s="25"/>
      <c r="KXE51" s="25"/>
      <c r="KXF51" s="25"/>
      <c r="KXG51" s="25"/>
      <c r="KXH51" s="25"/>
      <c r="KXI51" s="25"/>
      <c r="KXJ51" s="25"/>
      <c r="KXK51" s="25"/>
      <c r="KXL51" s="25"/>
      <c r="KXM51" s="25"/>
      <c r="KXN51" s="25"/>
      <c r="KXO51" s="25"/>
      <c r="KXP51" s="25"/>
      <c r="KXQ51" s="25"/>
      <c r="KXR51" s="25"/>
      <c r="KXS51" s="25"/>
      <c r="KXT51" s="25"/>
      <c r="KXU51" s="25"/>
      <c r="KXV51" s="25"/>
      <c r="KXW51" s="25"/>
      <c r="KXX51" s="25"/>
      <c r="KXY51" s="25"/>
      <c r="KXZ51" s="25"/>
      <c r="KYA51" s="25"/>
      <c r="KYB51" s="25"/>
      <c r="KYC51" s="25"/>
      <c r="KYD51" s="25"/>
      <c r="KYE51" s="25"/>
      <c r="KYF51" s="25"/>
      <c r="KYG51" s="25"/>
      <c r="KYH51" s="25"/>
      <c r="KYI51" s="25"/>
      <c r="KYJ51" s="25"/>
      <c r="KYK51" s="25"/>
      <c r="KYL51" s="25"/>
      <c r="KYM51" s="25"/>
      <c r="KYN51" s="25"/>
      <c r="KYO51" s="25"/>
      <c r="KYP51" s="25"/>
      <c r="KYQ51" s="25"/>
      <c r="KYR51" s="25"/>
      <c r="KYS51" s="25"/>
      <c r="KYT51" s="25"/>
      <c r="KYU51" s="25"/>
      <c r="KYV51" s="25"/>
      <c r="KYW51" s="25"/>
      <c r="KYX51" s="25"/>
      <c r="KYY51" s="25"/>
      <c r="KYZ51" s="25"/>
      <c r="KZA51" s="25"/>
      <c r="KZB51" s="25"/>
      <c r="KZC51" s="25"/>
      <c r="KZD51" s="25"/>
      <c r="KZE51" s="25"/>
      <c r="KZF51" s="25"/>
      <c r="KZG51" s="25"/>
      <c r="KZH51" s="25"/>
      <c r="KZI51" s="25"/>
      <c r="KZJ51" s="25"/>
      <c r="KZK51" s="25"/>
      <c r="KZL51" s="25"/>
      <c r="KZM51" s="25"/>
      <c r="KZN51" s="25"/>
      <c r="KZO51" s="25"/>
      <c r="KZP51" s="25"/>
      <c r="KZQ51" s="25"/>
      <c r="KZR51" s="25"/>
      <c r="KZS51" s="25"/>
      <c r="KZT51" s="25"/>
      <c r="KZU51" s="25"/>
      <c r="KZV51" s="25"/>
      <c r="KZW51" s="25"/>
      <c r="KZX51" s="25"/>
      <c r="KZY51" s="25"/>
      <c r="KZZ51" s="25"/>
      <c r="LAA51" s="25"/>
      <c r="LAB51" s="25"/>
      <c r="LAC51" s="25"/>
      <c r="LAD51" s="25"/>
      <c r="LAE51" s="25"/>
      <c r="LAF51" s="25"/>
      <c r="LAG51" s="25"/>
      <c r="LAH51" s="25"/>
      <c r="LAI51" s="25"/>
      <c r="LAJ51" s="25"/>
      <c r="LAK51" s="25"/>
      <c r="LAL51" s="25"/>
      <c r="LAM51" s="25"/>
      <c r="LAN51" s="25"/>
      <c r="LAO51" s="25"/>
      <c r="LAP51" s="25"/>
      <c r="LAQ51" s="25"/>
      <c r="LAR51" s="25"/>
      <c r="LAS51" s="25"/>
      <c r="LAT51" s="25"/>
      <c r="LAU51" s="25"/>
      <c r="LAV51" s="25"/>
      <c r="LAW51" s="25"/>
      <c r="LAX51" s="25"/>
      <c r="LAY51" s="25"/>
      <c r="LAZ51" s="25"/>
      <c r="LBA51" s="25"/>
      <c r="LBB51" s="25"/>
      <c r="LBC51" s="25"/>
      <c r="LBD51" s="25"/>
      <c r="LBE51" s="25"/>
      <c r="LBF51" s="25"/>
      <c r="LBG51" s="25"/>
      <c r="LBH51" s="25"/>
      <c r="LBI51" s="25"/>
      <c r="LBJ51" s="25"/>
      <c r="LBK51" s="25"/>
      <c r="LBL51" s="25"/>
      <c r="LBM51" s="25"/>
      <c r="LBN51" s="25"/>
      <c r="LBO51" s="25"/>
      <c r="LBP51" s="25"/>
      <c r="LBQ51" s="25"/>
      <c r="LBR51" s="25"/>
      <c r="LBS51" s="25"/>
      <c r="LBT51" s="25"/>
      <c r="LBU51" s="25"/>
      <c r="LBV51" s="25"/>
      <c r="LBW51" s="25"/>
      <c r="LBX51" s="25"/>
      <c r="LBY51" s="25"/>
      <c r="LBZ51" s="25"/>
      <c r="LCA51" s="25"/>
      <c r="LCB51" s="25"/>
      <c r="LCC51" s="25"/>
      <c r="LCD51" s="25"/>
      <c r="LCE51" s="25"/>
      <c r="LCF51" s="25"/>
      <c r="LCG51" s="25"/>
      <c r="LCH51" s="25"/>
      <c r="LCI51" s="25"/>
      <c r="LCJ51" s="25"/>
      <c r="LCK51" s="25"/>
      <c r="LCL51" s="25"/>
      <c r="LCM51" s="25"/>
      <c r="LCN51" s="25"/>
      <c r="LCO51" s="25"/>
      <c r="LCP51" s="25"/>
      <c r="LCQ51" s="25"/>
      <c r="LCR51" s="25"/>
      <c r="LCS51" s="25"/>
      <c r="LCT51" s="25"/>
      <c r="LCU51" s="25"/>
      <c r="LCV51" s="25"/>
      <c r="LCW51" s="25"/>
      <c r="LCX51" s="25"/>
      <c r="LCY51" s="25"/>
      <c r="LCZ51" s="25"/>
      <c r="LDA51" s="25"/>
      <c r="LDB51" s="25"/>
      <c r="LDC51" s="25"/>
      <c r="LDD51" s="25"/>
      <c r="LDE51" s="25"/>
      <c r="LDF51" s="25"/>
      <c r="LDG51" s="25"/>
      <c r="LDH51" s="25"/>
      <c r="LDI51" s="25"/>
      <c r="LDJ51" s="25"/>
      <c r="LDK51" s="25"/>
      <c r="LDL51" s="25"/>
      <c r="LDM51" s="25"/>
      <c r="LDN51" s="25"/>
      <c r="LDO51" s="25"/>
      <c r="LDP51" s="25"/>
      <c r="LDQ51" s="25"/>
      <c r="LDR51" s="25"/>
      <c r="LDS51" s="25"/>
      <c r="LDT51" s="25"/>
      <c r="LDU51" s="25"/>
      <c r="LDV51" s="25"/>
      <c r="LDW51" s="25"/>
      <c r="LDX51" s="25"/>
      <c r="LDY51" s="25"/>
      <c r="LDZ51" s="25"/>
      <c r="LEA51" s="25"/>
      <c r="LEB51" s="25"/>
      <c r="LEC51" s="25"/>
      <c r="LED51" s="25"/>
      <c r="LEE51" s="25"/>
      <c r="LEF51" s="25"/>
      <c r="LEG51" s="25"/>
      <c r="LEH51" s="25"/>
      <c r="LEI51" s="25"/>
      <c r="LEJ51" s="25"/>
      <c r="LEK51" s="25"/>
      <c r="LEL51" s="25"/>
      <c r="LEM51" s="25"/>
      <c r="LEN51" s="25"/>
      <c r="LEO51" s="25"/>
      <c r="LEP51" s="25"/>
      <c r="LEQ51" s="25"/>
      <c r="LER51" s="25"/>
      <c r="LES51" s="25"/>
      <c r="LET51" s="25"/>
      <c r="LEU51" s="25"/>
      <c r="LEV51" s="25"/>
      <c r="LEW51" s="25"/>
      <c r="LEX51" s="25"/>
      <c r="LEY51" s="25"/>
      <c r="LEZ51" s="25"/>
      <c r="LFA51" s="25"/>
      <c r="LFB51" s="25"/>
      <c r="LFC51" s="25"/>
      <c r="LFD51" s="25"/>
      <c r="LFE51" s="25"/>
      <c r="LFF51" s="25"/>
      <c r="LFG51" s="25"/>
      <c r="LFH51" s="25"/>
      <c r="LFI51" s="25"/>
      <c r="LFJ51" s="25"/>
      <c r="LFK51" s="25"/>
      <c r="LFL51" s="25"/>
      <c r="LFM51" s="25"/>
      <c r="LFN51" s="25"/>
      <c r="LFO51" s="25"/>
      <c r="LFP51" s="25"/>
      <c r="LFQ51" s="25"/>
      <c r="LFR51" s="25"/>
      <c r="LFS51" s="25"/>
      <c r="LFT51" s="25"/>
      <c r="LFU51" s="25"/>
      <c r="LFV51" s="25"/>
      <c r="LFW51" s="25"/>
      <c r="LFX51" s="25"/>
      <c r="LFY51" s="25"/>
      <c r="LFZ51" s="25"/>
      <c r="LGA51" s="25"/>
      <c r="LGB51" s="25"/>
      <c r="LGC51" s="25"/>
      <c r="LGD51" s="25"/>
      <c r="LGE51" s="25"/>
      <c r="LGF51" s="25"/>
      <c r="LGG51" s="25"/>
      <c r="LGH51" s="25"/>
      <c r="LGI51" s="25"/>
      <c r="LGJ51" s="25"/>
      <c r="LGK51" s="25"/>
      <c r="LGL51" s="25"/>
      <c r="LGM51" s="25"/>
      <c r="LGN51" s="25"/>
      <c r="LGO51" s="25"/>
      <c r="LGP51" s="25"/>
      <c r="LGQ51" s="25"/>
      <c r="LGR51" s="25"/>
      <c r="LGS51" s="25"/>
      <c r="LGT51" s="25"/>
      <c r="LGU51" s="25"/>
      <c r="LGV51" s="25"/>
      <c r="LGW51" s="25"/>
      <c r="LGX51" s="25"/>
      <c r="LGY51" s="25"/>
      <c r="LGZ51" s="25"/>
      <c r="LHA51" s="25"/>
      <c r="LHB51" s="25"/>
      <c r="LHC51" s="25"/>
      <c r="LHD51" s="25"/>
      <c r="LHE51" s="25"/>
      <c r="LHF51" s="25"/>
      <c r="LHG51" s="25"/>
      <c r="LHH51" s="25"/>
      <c r="LHI51" s="25"/>
      <c r="LHJ51" s="25"/>
      <c r="LHK51" s="25"/>
      <c r="LHL51" s="25"/>
      <c r="LHM51" s="25"/>
      <c r="LHN51" s="25"/>
      <c r="LHO51" s="25"/>
      <c r="LHP51" s="25"/>
      <c r="LHQ51" s="25"/>
      <c r="LHR51" s="25"/>
      <c r="LHS51" s="25"/>
      <c r="LHT51" s="25"/>
      <c r="LHU51" s="25"/>
      <c r="LHV51" s="25"/>
      <c r="LHW51" s="25"/>
      <c r="LHX51" s="25"/>
      <c r="LHY51" s="25"/>
      <c r="LHZ51" s="25"/>
      <c r="LIA51" s="25"/>
      <c r="LIB51" s="25"/>
      <c r="LIC51" s="25"/>
      <c r="LID51" s="25"/>
      <c r="LIE51" s="25"/>
      <c r="LIF51" s="25"/>
      <c r="LIG51" s="25"/>
      <c r="LIH51" s="25"/>
      <c r="LII51" s="25"/>
      <c r="LIJ51" s="25"/>
      <c r="LIK51" s="25"/>
      <c r="LIL51" s="25"/>
      <c r="LIM51" s="25"/>
      <c r="LIN51" s="25"/>
      <c r="LIO51" s="25"/>
      <c r="LIP51" s="25"/>
      <c r="LIQ51" s="25"/>
      <c r="LIR51" s="25"/>
      <c r="LIS51" s="25"/>
      <c r="LIT51" s="25"/>
      <c r="LIU51" s="25"/>
      <c r="LIV51" s="25"/>
      <c r="LIW51" s="25"/>
      <c r="LIX51" s="25"/>
      <c r="LIY51" s="25"/>
      <c r="LIZ51" s="25"/>
      <c r="LJA51" s="25"/>
      <c r="LJB51" s="25"/>
      <c r="LJC51" s="25"/>
      <c r="LJD51" s="25"/>
      <c r="LJE51" s="25"/>
      <c r="LJF51" s="25"/>
      <c r="LJG51" s="25"/>
      <c r="LJH51" s="25"/>
      <c r="LJI51" s="25"/>
      <c r="LJJ51" s="25"/>
      <c r="LJK51" s="25"/>
      <c r="LJL51" s="25"/>
      <c r="LJM51" s="25"/>
      <c r="LJN51" s="25"/>
      <c r="LJO51" s="25"/>
      <c r="LJP51" s="25"/>
      <c r="LJQ51" s="25"/>
      <c r="LJR51" s="25"/>
      <c r="LJS51" s="25"/>
      <c r="LJT51" s="25"/>
      <c r="LJU51" s="25"/>
      <c r="LJV51" s="25"/>
      <c r="LJW51" s="25"/>
      <c r="LJX51" s="25"/>
      <c r="LJY51" s="25"/>
      <c r="LJZ51" s="25"/>
      <c r="LKA51" s="25"/>
      <c r="LKB51" s="25"/>
      <c r="LKC51" s="25"/>
      <c r="LKD51" s="25"/>
      <c r="LKE51" s="25"/>
      <c r="LKF51" s="25"/>
      <c r="LKG51" s="25"/>
      <c r="LKH51" s="25"/>
      <c r="LKI51" s="25"/>
      <c r="LKJ51" s="25"/>
      <c r="LKK51" s="25"/>
      <c r="LKL51" s="25"/>
      <c r="LKM51" s="25"/>
      <c r="LKN51" s="25"/>
      <c r="LKO51" s="25"/>
      <c r="LKP51" s="25"/>
      <c r="LKQ51" s="25"/>
      <c r="LKR51" s="25"/>
      <c r="LKS51" s="25"/>
      <c r="LKT51" s="25"/>
      <c r="LKU51" s="25"/>
      <c r="LKV51" s="25"/>
      <c r="LKW51" s="25"/>
      <c r="LKX51" s="25"/>
      <c r="LKY51" s="25"/>
      <c r="LKZ51" s="25"/>
      <c r="LLA51" s="25"/>
      <c r="LLB51" s="25"/>
      <c r="LLC51" s="25"/>
      <c r="LLD51" s="25"/>
      <c r="LLE51" s="25"/>
      <c r="LLF51" s="25"/>
      <c r="LLG51" s="25"/>
      <c r="LLH51" s="25"/>
      <c r="LLI51" s="25"/>
      <c r="LLJ51" s="25"/>
      <c r="LLK51" s="25"/>
      <c r="LLL51" s="25"/>
      <c r="LLM51" s="25"/>
      <c r="LLN51" s="25"/>
      <c r="LLO51" s="25"/>
      <c r="LLP51" s="25"/>
      <c r="LLQ51" s="25"/>
      <c r="LLR51" s="25"/>
      <c r="LLS51" s="25"/>
      <c r="LLT51" s="25"/>
      <c r="LLU51" s="25"/>
      <c r="LLV51" s="25"/>
      <c r="LLW51" s="25"/>
      <c r="LLX51" s="25"/>
      <c r="LLY51" s="25"/>
      <c r="LLZ51" s="25"/>
      <c r="LMA51" s="25"/>
      <c r="LMB51" s="25"/>
      <c r="LMC51" s="25"/>
      <c r="LMD51" s="25"/>
      <c r="LME51" s="25"/>
      <c r="LMF51" s="25"/>
      <c r="LMG51" s="25"/>
      <c r="LMH51" s="25"/>
      <c r="LMI51" s="25"/>
      <c r="LMJ51" s="25"/>
      <c r="LMK51" s="25"/>
      <c r="LML51" s="25"/>
      <c r="LMM51" s="25"/>
      <c r="LMN51" s="25"/>
      <c r="LMO51" s="25"/>
      <c r="LMP51" s="25"/>
      <c r="LMQ51" s="25"/>
      <c r="LMR51" s="25"/>
      <c r="LMS51" s="25"/>
      <c r="LMT51" s="25"/>
      <c r="LMU51" s="25"/>
      <c r="LMV51" s="25"/>
      <c r="LMW51" s="25"/>
      <c r="LMX51" s="25"/>
      <c r="LMY51" s="25"/>
      <c r="LMZ51" s="25"/>
      <c r="LNA51" s="25"/>
      <c r="LNB51" s="25"/>
      <c r="LNC51" s="25"/>
      <c r="LND51" s="25"/>
      <c r="LNE51" s="25"/>
      <c r="LNF51" s="25"/>
      <c r="LNG51" s="25"/>
      <c r="LNH51" s="25"/>
      <c r="LNI51" s="25"/>
      <c r="LNJ51" s="25"/>
      <c r="LNK51" s="25"/>
      <c r="LNL51" s="25"/>
      <c r="LNM51" s="25"/>
      <c r="LNN51" s="25"/>
      <c r="LNO51" s="25"/>
      <c r="LNP51" s="25"/>
      <c r="LNQ51" s="25"/>
      <c r="LNR51" s="25"/>
      <c r="LNS51" s="25"/>
      <c r="LNT51" s="25"/>
      <c r="LNU51" s="25"/>
      <c r="LNV51" s="25"/>
      <c r="LNW51" s="25"/>
      <c r="LNX51" s="25"/>
      <c r="LNY51" s="25"/>
      <c r="LNZ51" s="25"/>
      <c r="LOA51" s="25"/>
      <c r="LOB51" s="25"/>
      <c r="LOC51" s="25"/>
      <c r="LOD51" s="25"/>
      <c r="LOE51" s="25"/>
      <c r="LOF51" s="25"/>
      <c r="LOG51" s="25"/>
      <c r="LOH51" s="25"/>
      <c r="LOI51" s="25"/>
      <c r="LOJ51" s="25"/>
      <c r="LOK51" s="25"/>
      <c r="LOL51" s="25"/>
      <c r="LOM51" s="25"/>
      <c r="LON51" s="25"/>
      <c r="LOO51" s="25"/>
      <c r="LOP51" s="25"/>
      <c r="LOQ51" s="25"/>
      <c r="LOR51" s="25"/>
      <c r="LOS51" s="25"/>
      <c r="LOT51" s="25"/>
      <c r="LOU51" s="25"/>
      <c r="LOV51" s="25"/>
      <c r="LOW51" s="25"/>
      <c r="LOX51" s="25"/>
      <c r="LOY51" s="25"/>
      <c r="LOZ51" s="25"/>
      <c r="LPA51" s="25"/>
      <c r="LPB51" s="25"/>
      <c r="LPC51" s="25"/>
      <c r="LPD51" s="25"/>
      <c r="LPE51" s="25"/>
      <c r="LPF51" s="25"/>
      <c r="LPG51" s="25"/>
      <c r="LPH51" s="25"/>
      <c r="LPI51" s="25"/>
      <c r="LPJ51" s="25"/>
      <c r="LPK51" s="25"/>
      <c r="LPL51" s="25"/>
      <c r="LPM51" s="25"/>
      <c r="LPN51" s="25"/>
      <c r="LPO51" s="25"/>
      <c r="LPP51" s="25"/>
      <c r="LPQ51" s="25"/>
      <c r="LPR51" s="25"/>
      <c r="LPS51" s="25"/>
      <c r="LPT51" s="25"/>
      <c r="LPU51" s="25"/>
      <c r="LPV51" s="25"/>
      <c r="LPW51" s="25"/>
      <c r="LPX51" s="25"/>
      <c r="LPY51" s="25"/>
      <c r="LPZ51" s="25"/>
      <c r="LQA51" s="25"/>
      <c r="LQB51" s="25"/>
      <c r="LQC51" s="25"/>
      <c r="LQD51" s="25"/>
      <c r="LQE51" s="25"/>
      <c r="LQF51" s="25"/>
      <c r="LQG51" s="25"/>
      <c r="LQH51" s="25"/>
      <c r="LQI51" s="25"/>
      <c r="LQJ51" s="25"/>
      <c r="LQK51" s="25"/>
      <c r="LQL51" s="25"/>
      <c r="LQM51" s="25"/>
      <c r="LQN51" s="25"/>
      <c r="LQO51" s="25"/>
      <c r="LQP51" s="25"/>
      <c r="LQQ51" s="25"/>
      <c r="LQR51" s="25"/>
      <c r="LQS51" s="25"/>
      <c r="LQT51" s="25"/>
      <c r="LQU51" s="25"/>
      <c r="LQV51" s="25"/>
      <c r="LQW51" s="25"/>
      <c r="LQX51" s="25"/>
      <c r="LQY51" s="25"/>
      <c r="LQZ51" s="25"/>
      <c r="LRA51" s="25"/>
      <c r="LRB51" s="25"/>
      <c r="LRC51" s="25"/>
      <c r="LRD51" s="25"/>
      <c r="LRE51" s="25"/>
      <c r="LRF51" s="25"/>
      <c r="LRG51" s="25"/>
      <c r="LRH51" s="25"/>
      <c r="LRI51" s="25"/>
      <c r="LRJ51" s="25"/>
      <c r="LRK51" s="25"/>
      <c r="LRL51" s="25"/>
      <c r="LRM51" s="25"/>
      <c r="LRN51" s="25"/>
      <c r="LRO51" s="25"/>
      <c r="LRP51" s="25"/>
      <c r="LRQ51" s="25"/>
      <c r="LRR51" s="25"/>
      <c r="LRS51" s="25"/>
      <c r="LRT51" s="25"/>
      <c r="LRU51" s="25"/>
      <c r="LRV51" s="25"/>
      <c r="LRW51" s="25"/>
      <c r="LRX51" s="25"/>
      <c r="LRY51" s="25"/>
      <c r="LRZ51" s="25"/>
      <c r="LSA51" s="25"/>
      <c r="LSB51" s="25"/>
      <c r="LSC51" s="25"/>
      <c r="LSD51" s="25"/>
      <c r="LSE51" s="25"/>
      <c r="LSF51" s="25"/>
      <c r="LSG51" s="25"/>
      <c r="LSH51" s="25"/>
      <c r="LSI51" s="25"/>
      <c r="LSJ51" s="25"/>
      <c r="LSK51" s="25"/>
      <c r="LSL51" s="25"/>
      <c r="LSM51" s="25"/>
      <c r="LSN51" s="25"/>
      <c r="LSO51" s="25"/>
      <c r="LSP51" s="25"/>
      <c r="LSQ51" s="25"/>
      <c r="LSR51" s="25"/>
      <c r="LSS51" s="25"/>
      <c r="LST51" s="25"/>
      <c r="LSU51" s="25"/>
      <c r="LSV51" s="25"/>
      <c r="LSW51" s="25"/>
      <c r="LSX51" s="25"/>
      <c r="LSY51" s="25"/>
      <c r="LSZ51" s="25"/>
      <c r="LTA51" s="25"/>
      <c r="LTB51" s="25"/>
      <c r="LTC51" s="25"/>
      <c r="LTD51" s="25"/>
      <c r="LTE51" s="25"/>
      <c r="LTF51" s="25"/>
      <c r="LTG51" s="25"/>
      <c r="LTH51" s="25"/>
      <c r="LTI51" s="25"/>
      <c r="LTJ51" s="25"/>
      <c r="LTK51" s="25"/>
      <c r="LTL51" s="25"/>
      <c r="LTM51" s="25"/>
      <c r="LTN51" s="25"/>
      <c r="LTO51" s="25"/>
      <c r="LTP51" s="25"/>
      <c r="LTQ51" s="25"/>
      <c r="LTR51" s="25"/>
      <c r="LTS51" s="25"/>
      <c r="LTT51" s="25"/>
      <c r="LTU51" s="25"/>
      <c r="LTV51" s="25"/>
      <c r="LTW51" s="25"/>
      <c r="LTX51" s="25"/>
      <c r="LTY51" s="25"/>
      <c r="LTZ51" s="25"/>
      <c r="LUA51" s="25"/>
      <c r="LUB51" s="25"/>
      <c r="LUC51" s="25"/>
      <c r="LUD51" s="25"/>
      <c r="LUE51" s="25"/>
      <c r="LUF51" s="25"/>
      <c r="LUG51" s="25"/>
      <c r="LUH51" s="25"/>
      <c r="LUI51" s="25"/>
      <c r="LUJ51" s="25"/>
      <c r="LUK51" s="25"/>
      <c r="LUL51" s="25"/>
      <c r="LUM51" s="25"/>
      <c r="LUN51" s="25"/>
      <c r="LUO51" s="25"/>
      <c r="LUP51" s="25"/>
      <c r="LUQ51" s="25"/>
      <c r="LUR51" s="25"/>
      <c r="LUS51" s="25"/>
      <c r="LUT51" s="25"/>
      <c r="LUU51" s="25"/>
      <c r="LUV51" s="25"/>
      <c r="LUW51" s="25"/>
      <c r="LUX51" s="25"/>
      <c r="LUY51" s="25"/>
      <c r="LUZ51" s="25"/>
      <c r="LVA51" s="25"/>
      <c r="LVB51" s="25"/>
      <c r="LVC51" s="25"/>
      <c r="LVD51" s="25"/>
      <c r="LVE51" s="25"/>
      <c r="LVF51" s="25"/>
      <c r="LVG51" s="25"/>
      <c r="LVH51" s="25"/>
      <c r="LVI51" s="25"/>
      <c r="LVJ51" s="25"/>
      <c r="LVK51" s="25"/>
      <c r="LVL51" s="25"/>
      <c r="LVM51" s="25"/>
      <c r="LVN51" s="25"/>
      <c r="LVO51" s="25"/>
      <c r="LVP51" s="25"/>
      <c r="LVQ51" s="25"/>
      <c r="LVR51" s="25"/>
      <c r="LVS51" s="25"/>
      <c r="LVT51" s="25"/>
      <c r="LVU51" s="25"/>
      <c r="LVV51" s="25"/>
      <c r="LVW51" s="25"/>
      <c r="LVX51" s="25"/>
      <c r="LVY51" s="25"/>
      <c r="LVZ51" s="25"/>
      <c r="LWA51" s="25"/>
      <c r="LWB51" s="25"/>
      <c r="LWC51" s="25"/>
      <c r="LWD51" s="25"/>
      <c r="LWE51" s="25"/>
      <c r="LWF51" s="25"/>
      <c r="LWG51" s="25"/>
      <c r="LWH51" s="25"/>
      <c r="LWI51" s="25"/>
      <c r="LWJ51" s="25"/>
      <c r="LWK51" s="25"/>
      <c r="LWL51" s="25"/>
      <c r="LWM51" s="25"/>
      <c r="LWN51" s="25"/>
      <c r="LWO51" s="25"/>
      <c r="LWP51" s="25"/>
      <c r="LWQ51" s="25"/>
      <c r="LWR51" s="25"/>
      <c r="LWS51" s="25"/>
      <c r="LWT51" s="25"/>
      <c r="LWU51" s="25"/>
      <c r="LWV51" s="25"/>
      <c r="LWW51" s="25"/>
      <c r="LWX51" s="25"/>
      <c r="LWY51" s="25"/>
      <c r="LWZ51" s="25"/>
      <c r="LXA51" s="25"/>
      <c r="LXB51" s="25"/>
      <c r="LXC51" s="25"/>
      <c r="LXD51" s="25"/>
      <c r="LXE51" s="25"/>
      <c r="LXF51" s="25"/>
      <c r="LXG51" s="25"/>
      <c r="LXH51" s="25"/>
      <c r="LXI51" s="25"/>
      <c r="LXJ51" s="25"/>
      <c r="LXK51" s="25"/>
      <c r="LXL51" s="25"/>
      <c r="LXM51" s="25"/>
      <c r="LXN51" s="25"/>
      <c r="LXO51" s="25"/>
      <c r="LXP51" s="25"/>
      <c r="LXQ51" s="25"/>
      <c r="LXR51" s="25"/>
      <c r="LXS51" s="25"/>
      <c r="LXT51" s="25"/>
      <c r="LXU51" s="25"/>
      <c r="LXV51" s="25"/>
      <c r="LXW51" s="25"/>
      <c r="LXX51" s="25"/>
      <c r="LXY51" s="25"/>
      <c r="LXZ51" s="25"/>
      <c r="LYA51" s="25"/>
      <c r="LYB51" s="25"/>
      <c r="LYC51" s="25"/>
      <c r="LYD51" s="25"/>
      <c r="LYE51" s="25"/>
      <c r="LYF51" s="25"/>
      <c r="LYG51" s="25"/>
      <c r="LYH51" s="25"/>
      <c r="LYI51" s="25"/>
      <c r="LYJ51" s="25"/>
      <c r="LYK51" s="25"/>
      <c r="LYL51" s="25"/>
      <c r="LYM51" s="25"/>
      <c r="LYN51" s="25"/>
      <c r="LYO51" s="25"/>
      <c r="LYP51" s="25"/>
      <c r="LYQ51" s="25"/>
      <c r="LYR51" s="25"/>
      <c r="LYS51" s="25"/>
      <c r="LYT51" s="25"/>
      <c r="LYU51" s="25"/>
      <c r="LYV51" s="25"/>
      <c r="LYW51" s="25"/>
      <c r="LYX51" s="25"/>
      <c r="LYY51" s="25"/>
      <c r="LYZ51" s="25"/>
      <c r="LZA51" s="25"/>
      <c r="LZB51" s="25"/>
      <c r="LZC51" s="25"/>
      <c r="LZD51" s="25"/>
      <c r="LZE51" s="25"/>
      <c r="LZF51" s="25"/>
      <c r="LZG51" s="25"/>
      <c r="LZH51" s="25"/>
      <c r="LZI51" s="25"/>
      <c r="LZJ51" s="25"/>
      <c r="LZK51" s="25"/>
      <c r="LZL51" s="25"/>
      <c r="LZM51" s="25"/>
      <c r="LZN51" s="25"/>
      <c r="LZO51" s="25"/>
      <c r="LZP51" s="25"/>
      <c r="LZQ51" s="25"/>
      <c r="LZR51" s="25"/>
      <c r="LZS51" s="25"/>
      <c r="LZT51" s="25"/>
      <c r="LZU51" s="25"/>
      <c r="LZV51" s="25"/>
      <c r="LZW51" s="25"/>
      <c r="LZX51" s="25"/>
      <c r="LZY51" s="25"/>
      <c r="LZZ51" s="25"/>
      <c r="MAA51" s="25"/>
      <c r="MAB51" s="25"/>
      <c r="MAC51" s="25"/>
      <c r="MAD51" s="25"/>
      <c r="MAE51" s="25"/>
      <c r="MAF51" s="25"/>
      <c r="MAG51" s="25"/>
      <c r="MAH51" s="25"/>
      <c r="MAI51" s="25"/>
      <c r="MAJ51" s="25"/>
      <c r="MAK51" s="25"/>
      <c r="MAL51" s="25"/>
      <c r="MAM51" s="25"/>
      <c r="MAN51" s="25"/>
      <c r="MAO51" s="25"/>
      <c r="MAP51" s="25"/>
      <c r="MAQ51" s="25"/>
      <c r="MAR51" s="25"/>
      <c r="MAS51" s="25"/>
      <c r="MAT51" s="25"/>
      <c r="MAU51" s="25"/>
      <c r="MAV51" s="25"/>
      <c r="MAW51" s="25"/>
      <c r="MAX51" s="25"/>
      <c r="MAY51" s="25"/>
      <c r="MAZ51" s="25"/>
      <c r="MBA51" s="25"/>
      <c r="MBB51" s="25"/>
      <c r="MBC51" s="25"/>
      <c r="MBD51" s="25"/>
      <c r="MBE51" s="25"/>
      <c r="MBF51" s="25"/>
      <c r="MBG51" s="25"/>
      <c r="MBH51" s="25"/>
      <c r="MBI51" s="25"/>
      <c r="MBJ51" s="25"/>
      <c r="MBK51" s="25"/>
      <c r="MBL51" s="25"/>
      <c r="MBM51" s="25"/>
      <c r="MBN51" s="25"/>
      <c r="MBO51" s="25"/>
      <c r="MBP51" s="25"/>
      <c r="MBQ51" s="25"/>
      <c r="MBR51" s="25"/>
      <c r="MBS51" s="25"/>
      <c r="MBT51" s="25"/>
      <c r="MBU51" s="25"/>
      <c r="MBV51" s="25"/>
      <c r="MBW51" s="25"/>
      <c r="MBX51" s="25"/>
      <c r="MBY51" s="25"/>
      <c r="MBZ51" s="25"/>
      <c r="MCA51" s="25"/>
      <c r="MCB51" s="25"/>
      <c r="MCC51" s="25"/>
      <c r="MCD51" s="25"/>
      <c r="MCE51" s="25"/>
      <c r="MCF51" s="25"/>
      <c r="MCG51" s="25"/>
      <c r="MCH51" s="25"/>
      <c r="MCI51" s="25"/>
      <c r="MCJ51" s="25"/>
      <c r="MCK51" s="25"/>
      <c r="MCL51" s="25"/>
      <c r="MCM51" s="25"/>
      <c r="MCN51" s="25"/>
      <c r="MCO51" s="25"/>
      <c r="MCP51" s="25"/>
      <c r="MCQ51" s="25"/>
      <c r="MCR51" s="25"/>
      <c r="MCS51" s="25"/>
      <c r="MCT51" s="25"/>
      <c r="MCU51" s="25"/>
      <c r="MCV51" s="25"/>
      <c r="MCW51" s="25"/>
      <c r="MCX51" s="25"/>
      <c r="MCY51" s="25"/>
      <c r="MCZ51" s="25"/>
      <c r="MDA51" s="25"/>
      <c r="MDB51" s="25"/>
      <c r="MDC51" s="25"/>
      <c r="MDD51" s="25"/>
      <c r="MDE51" s="25"/>
      <c r="MDF51" s="25"/>
      <c r="MDG51" s="25"/>
      <c r="MDH51" s="25"/>
      <c r="MDI51" s="25"/>
      <c r="MDJ51" s="25"/>
      <c r="MDK51" s="25"/>
      <c r="MDL51" s="25"/>
      <c r="MDM51" s="25"/>
      <c r="MDN51" s="25"/>
      <c r="MDO51" s="25"/>
      <c r="MDP51" s="25"/>
      <c r="MDQ51" s="25"/>
      <c r="MDR51" s="25"/>
      <c r="MDS51" s="25"/>
      <c r="MDT51" s="25"/>
      <c r="MDU51" s="25"/>
      <c r="MDV51" s="25"/>
      <c r="MDW51" s="25"/>
      <c r="MDX51" s="25"/>
      <c r="MDY51" s="25"/>
      <c r="MDZ51" s="25"/>
      <c r="MEA51" s="25"/>
      <c r="MEB51" s="25"/>
      <c r="MEC51" s="25"/>
      <c r="MED51" s="25"/>
      <c r="MEE51" s="25"/>
      <c r="MEF51" s="25"/>
      <c r="MEG51" s="25"/>
      <c r="MEH51" s="25"/>
      <c r="MEI51" s="25"/>
      <c r="MEJ51" s="25"/>
      <c r="MEK51" s="25"/>
      <c r="MEL51" s="25"/>
      <c r="MEM51" s="25"/>
      <c r="MEN51" s="25"/>
      <c r="MEO51" s="25"/>
      <c r="MEP51" s="25"/>
      <c r="MEQ51" s="25"/>
      <c r="MER51" s="25"/>
      <c r="MES51" s="25"/>
      <c r="MET51" s="25"/>
      <c r="MEU51" s="25"/>
      <c r="MEV51" s="25"/>
      <c r="MEW51" s="25"/>
      <c r="MEX51" s="25"/>
      <c r="MEY51" s="25"/>
      <c r="MEZ51" s="25"/>
      <c r="MFA51" s="25"/>
      <c r="MFB51" s="25"/>
      <c r="MFC51" s="25"/>
      <c r="MFD51" s="25"/>
      <c r="MFE51" s="25"/>
      <c r="MFF51" s="25"/>
      <c r="MFG51" s="25"/>
      <c r="MFH51" s="25"/>
      <c r="MFI51" s="25"/>
      <c r="MFJ51" s="25"/>
      <c r="MFK51" s="25"/>
      <c r="MFL51" s="25"/>
      <c r="MFM51" s="25"/>
      <c r="MFN51" s="25"/>
      <c r="MFO51" s="25"/>
      <c r="MFP51" s="25"/>
      <c r="MFQ51" s="25"/>
      <c r="MFR51" s="25"/>
      <c r="MFS51" s="25"/>
      <c r="MFT51" s="25"/>
      <c r="MFU51" s="25"/>
      <c r="MFV51" s="25"/>
      <c r="MFW51" s="25"/>
      <c r="MFX51" s="25"/>
      <c r="MFY51" s="25"/>
      <c r="MFZ51" s="25"/>
      <c r="MGA51" s="25"/>
      <c r="MGB51" s="25"/>
      <c r="MGC51" s="25"/>
      <c r="MGD51" s="25"/>
      <c r="MGE51" s="25"/>
      <c r="MGF51" s="25"/>
      <c r="MGG51" s="25"/>
      <c r="MGH51" s="25"/>
      <c r="MGI51" s="25"/>
      <c r="MGJ51" s="25"/>
      <c r="MGK51" s="25"/>
      <c r="MGL51" s="25"/>
      <c r="MGM51" s="25"/>
      <c r="MGN51" s="25"/>
      <c r="MGO51" s="25"/>
      <c r="MGP51" s="25"/>
      <c r="MGQ51" s="25"/>
      <c r="MGR51" s="25"/>
      <c r="MGS51" s="25"/>
      <c r="MGT51" s="25"/>
      <c r="MGU51" s="25"/>
      <c r="MGV51" s="25"/>
      <c r="MGW51" s="25"/>
      <c r="MGX51" s="25"/>
      <c r="MGY51" s="25"/>
      <c r="MGZ51" s="25"/>
      <c r="MHA51" s="25"/>
      <c r="MHB51" s="25"/>
      <c r="MHC51" s="25"/>
      <c r="MHD51" s="25"/>
      <c r="MHE51" s="25"/>
      <c r="MHF51" s="25"/>
      <c r="MHG51" s="25"/>
      <c r="MHH51" s="25"/>
      <c r="MHI51" s="25"/>
      <c r="MHJ51" s="25"/>
      <c r="MHK51" s="25"/>
      <c r="MHL51" s="25"/>
      <c r="MHM51" s="25"/>
      <c r="MHN51" s="25"/>
      <c r="MHO51" s="25"/>
      <c r="MHP51" s="25"/>
      <c r="MHQ51" s="25"/>
      <c r="MHR51" s="25"/>
      <c r="MHS51" s="25"/>
      <c r="MHT51" s="25"/>
      <c r="MHU51" s="25"/>
      <c r="MHV51" s="25"/>
      <c r="MHW51" s="25"/>
      <c r="MHX51" s="25"/>
      <c r="MHY51" s="25"/>
      <c r="MHZ51" s="25"/>
      <c r="MIA51" s="25"/>
      <c r="MIB51" s="25"/>
      <c r="MIC51" s="25"/>
      <c r="MID51" s="25"/>
      <c r="MIE51" s="25"/>
      <c r="MIF51" s="25"/>
      <c r="MIG51" s="25"/>
      <c r="MIH51" s="25"/>
      <c r="MII51" s="25"/>
      <c r="MIJ51" s="25"/>
      <c r="MIK51" s="25"/>
      <c r="MIL51" s="25"/>
      <c r="MIM51" s="25"/>
      <c r="MIN51" s="25"/>
      <c r="MIO51" s="25"/>
      <c r="MIP51" s="25"/>
      <c r="MIQ51" s="25"/>
      <c r="MIR51" s="25"/>
      <c r="MIS51" s="25"/>
      <c r="MIT51" s="25"/>
      <c r="MIU51" s="25"/>
      <c r="MIV51" s="25"/>
      <c r="MIW51" s="25"/>
      <c r="MIX51" s="25"/>
      <c r="MIY51" s="25"/>
      <c r="MIZ51" s="25"/>
      <c r="MJA51" s="25"/>
      <c r="MJB51" s="25"/>
      <c r="MJC51" s="25"/>
      <c r="MJD51" s="25"/>
      <c r="MJE51" s="25"/>
      <c r="MJF51" s="25"/>
      <c r="MJG51" s="25"/>
      <c r="MJH51" s="25"/>
      <c r="MJI51" s="25"/>
      <c r="MJJ51" s="25"/>
      <c r="MJK51" s="25"/>
      <c r="MJL51" s="25"/>
      <c r="MJM51" s="25"/>
      <c r="MJN51" s="25"/>
      <c r="MJO51" s="25"/>
      <c r="MJP51" s="25"/>
      <c r="MJQ51" s="25"/>
      <c r="MJR51" s="25"/>
      <c r="MJS51" s="25"/>
      <c r="MJT51" s="25"/>
      <c r="MJU51" s="25"/>
      <c r="MJV51" s="25"/>
      <c r="MJW51" s="25"/>
      <c r="MJX51" s="25"/>
      <c r="MJY51" s="25"/>
      <c r="MJZ51" s="25"/>
      <c r="MKA51" s="25"/>
      <c r="MKB51" s="25"/>
      <c r="MKC51" s="25"/>
      <c r="MKD51" s="25"/>
      <c r="MKE51" s="25"/>
      <c r="MKF51" s="25"/>
      <c r="MKG51" s="25"/>
      <c r="MKH51" s="25"/>
      <c r="MKI51" s="25"/>
      <c r="MKJ51" s="25"/>
      <c r="MKK51" s="25"/>
      <c r="MKL51" s="25"/>
      <c r="MKM51" s="25"/>
      <c r="MKN51" s="25"/>
      <c r="MKO51" s="25"/>
      <c r="MKP51" s="25"/>
      <c r="MKQ51" s="25"/>
      <c r="MKR51" s="25"/>
      <c r="MKS51" s="25"/>
      <c r="MKT51" s="25"/>
      <c r="MKU51" s="25"/>
      <c r="MKV51" s="25"/>
      <c r="MKW51" s="25"/>
      <c r="MKX51" s="25"/>
      <c r="MKY51" s="25"/>
      <c r="MKZ51" s="25"/>
      <c r="MLA51" s="25"/>
      <c r="MLB51" s="25"/>
      <c r="MLC51" s="25"/>
      <c r="MLD51" s="25"/>
      <c r="MLE51" s="25"/>
      <c r="MLF51" s="25"/>
      <c r="MLG51" s="25"/>
      <c r="MLH51" s="25"/>
      <c r="MLI51" s="25"/>
      <c r="MLJ51" s="25"/>
      <c r="MLK51" s="25"/>
      <c r="MLL51" s="25"/>
      <c r="MLM51" s="25"/>
      <c r="MLN51" s="25"/>
      <c r="MLO51" s="25"/>
      <c r="MLP51" s="25"/>
      <c r="MLQ51" s="25"/>
      <c r="MLR51" s="25"/>
      <c r="MLS51" s="25"/>
      <c r="MLT51" s="25"/>
      <c r="MLU51" s="25"/>
      <c r="MLV51" s="25"/>
      <c r="MLW51" s="25"/>
      <c r="MLX51" s="25"/>
      <c r="MLY51" s="25"/>
      <c r="MLZ51" s="25"/>
      <c r="MMA51" s="25"/>
      <c r="MMB51" s="25"/>
      <c r="MMC51" s="25"/>
      <c r="MMD51" s="25"/>
      <c r="MME51" s="25"/>
      <c r="MMF51" s="25"/>
      <c r="MMG51" s="25"/>
      <c r="MMH51" s="25"/>
      <c r="MMI51" s="25"/>
      <c r="MMJ51" s="25"/>
      <c r="MMK51" s="25"/>
      <c r="MML51" s="25"/>
      <c r="MMM51" s="25"/>
      <c r="MMN51" s="25"/>
      <c r="MMO51" s="25"/>
      <c r="MMP51" s="25"/>
      <c r="MMQ51" s="25"/>
      <c r="MMR51" s="25"/>
      <c r="MMS51" s="25"/>
      <c r="MMT51" s="25"/>
      <c r="MMU51" s="25"/>
      <c r="MMV51" s="25"/>
      <c r="MMW51" s="25"/>
      <c r="MMX51" s="25"/>
      <c r="MMY51" s="25"/>
      <c r="MMZ51" s="25"/>
      <c r="MNA51" s="25"/>
      <c r="MNB51" s="25"/>
      <c r="MNC51" s="25"/>
      <c r="MND51" s="25"/>
      <c r="MNE51" s="25"/>
      <c r="MNF51" s="25"/>
      <c r="MNG51" s="25"/>
      <c r="MNH51" s="25"/>
      <c r="MNI51" s="25"/>
      <c r="MNJ51" s="25"/>
      <c r="MNK51" s="25"/>
      <c r="MNL51" s="25"/>
      <c r="MNM51" s="25"/>
      <c r="MNN51" s="25"/>
      <c r="MNO51" s="25"/>
      <c r="MNP51" s="25"/>
      <c r="MNQ51" s="25"/>
      <c r="MNR51" s="25"/>
      <c r="MNS51" s="25"/>
      <c r="MNT51" s="25"/>
      <c r="MNU51" s="25"/>
      <c r="MNV51" s="25"/>
      <c r="MNW51" s="25"/>
      <c r="MNX51" s="25"/>
      <c r="MNY51" s="25"/>
      <c r="MNZ51" s="25"/>
      <c r="MOA51" s="25"/>
      <c r="MOB51" s="25"/>
      <c r="MOC51" s="25"/>
      <c r="MOD51" s="25"/>
      <c r="MOE51" s="25"/>
      <c r="MOF51" s="25"/>
      <c r="MOG51" s="25"/>
      <c r="MOH51" s="25"/>
      <c r="MOI51" s="25"/>
      <c r="MOJ51" s="25"/>
      <c r="MOK51" s="25"/>
      <c r="MOL51" s="25"/>
      <c r="MOM51" s="25"/>
      <c r="MON51" s="25"/>
      <c r="MOO51" s="25"/>
      <c r="MOP51" s="25"/>
      <c r="MOQ51" s="25"/>
      <c r="MOR51" s="25"/>
      <c r="MOS51" s="25"/>
      <c r="MOT51" s="25"/>
      <c r="MOU51" s="25"/>
      <c r="MOV51" s="25"/>
      <c r="MOW51" s="25"/>
      <c r="MOX51" s="25"/>
      <c r="MOY51" s="25"/>
      <c r="MOZ51" s="25"/>
      <c r="MPA51" s="25"/>
      <c r="MPB51" s="25"/>
      <c r="MPC51" s="25"/>
      <c r="MPD51" s="25"/>
      <c r="MPE51" s="25"/>
      <c r="MPF51" s="25"/>
      <c r="MPG51" s="25"/>
      <c r="MPH51" s="25"/>
      <c r="MPI51" s="25"/>
      <c r="MPJ51" s="25"/>
      <c r="MPK51" s="25"/>
      <c r="MPL51" s="25"/>
      <c r="MPM51" s="25"/>
      <c r="MPN51" s="25"/>
      <c r="MPO51" s="25"/>
      <c r="MPP51" s="25"/>
      <c r="MPQ51" s="25"/>
      <c r="MPR51" s="25"/>
      <c r="MPS51" s="25"/>
      <c r="MPT51" s="25"/>
      <c r="MPU51" s="25"/>
      <c r="MPV51" s="25"/>
      <c r="MPW51" s="25"/>
      <c r="MPX51" s="25"/>
      <c r="MPY51" s="25"/>
      <c r="MPZ51" s="25"/>
      <c r="MQA51" s="25"/>
      <c r="MQB51" s="25"/>
      <c r="MQC51" s="25"/>
      <c r="MQD51" s="25"/>
      <c r="MQE51" s="25"/>
      <c r="MQF51" s="25"/>
      <c r="MQG51" s="25"/>
      <c r="MQH51" s="25"/>
      <c r="MQI51" s="25"/>
      <c r="MQJ51" s="25"/>
      <c r="MQK51" s="25"/>
      <c r="MQL51" s="25"/>
      <c r="MQM51" s="25"/>
      <c r="MQN51" s="25"/>
      <c r="MQO51" s="25"/>
      <c r="MQP51" s="25"/>
      <c r="MQQ51" s="25"/>
      <c r="MQR51" s="25"/>
      <c r="MQS51" s="25"/>
      <c r="MQT51" s="25"/>
      <c r="MQU51" s="25"/>
      <c r="MQV51" s="25"/>
      <c r="MQW51" s="25"/>
      <c r="MQX51" s="25"/>
      <c r="MQY51" s="25"/>
      <c r="MQZ51" s="25"/>
      <c r="MRA51" s="25"/>
      <c r="MRB51" s="25"/>
      <c r="MRC51" s="25"/>
      <c r="MRD51" s="25"/>
      <c r="MRE51" s="25"/>
      <c r="MRF51" s="25"/>
      <c r="MRG51" s="25"/>
      <c r="MRH51" s="25"/>
      <c r="MRI51" s="25"/>
      <c r="MRJ51" s="25"/>
      <c r="MRK51" s="25"/>
      <c r="MRL51" s="25"/>
      <c r="MRM51" s="25"/>
      <c r="MRN51" s="25"/>
      <c r="MRO51" s="25"/>
      <c r="MRP51" s="25"/>
      <c r="MRQ51" s="25"/>
      <c r="MRR51" s="25"/>
      <c r="MRS51" s="25"/>
      <c r="MRT51" s="25"/>
      <c r="MRU51" s="25"/>
      <c r="MRV51" s="25"/>
      <c r="MRW51" s="25"/>
      <c r="MRX51" s="25"/>
      <c r="MRY51" s="25"/>
      <c r="MRZ51" s="25"/>
      <c r="MSA51" s="25"/>
      <c r="MSB51" s="25"/>
      <c r="MSC51" s="25"/>
      <c r="MSD51" s="25"/>
      <c r="MSE51" s="25"/>
      <c r="MSF51" s="25"/>
      <c r="MSG51" s="25"/>
      <c r="MSH51" s="25"/>
      <c r="MSI51" s="25"/>
      <c r="MSJ51" s="25"/>
      <c r="MSK51" s="25"/>
      <c r="MSL51" s="25"/>
      <c r="MSM51" s="25"/>
      <c r="MSN51" s="25"/>
      <c r="MSO51" s="25"/>
      <c r="MSP51" s="25"/>
      <c r="MSQ51" s="25"/>
      <c r="MSR51" s="25"/>
      <c r="MSS51" s="25"/>
      <c r="MST51" s="25"/>
      <c r="MSU51" s="25"/>
      <c r="MSV51" s="25"/>
      <c r="MSW51" s="25"/>
      <c r="MSX51" s="25"/>
      <c r="MSY51" s="25"/>
      <c r="MSZ51" s="25"/>
      <c r="MTA51" s="25"/>
      <c r="MTB51" s="25"/>
      <c r="MTC51" s="25"/>
      <c r="MTD51" s="25"/>
      <c r="MTE51" s="25"/>
      <c r="MTF51" s="25"/>
      <c r="MTG51" s="25"/>
      <c r="MTH51" s="25"/>
      <c r="MTI51" s="25"/>
      <c r="MTJ51" s="25"/>
      <c r="MTK51" s="25"/>
      <c r="MTL51" s="25"/>
      <c r="MTM51" s="25"/>
      <c r="MTN51" s="25"/>
      <c r="MTO51" s="25"/>
      <c r="MTP51" s="25"/>
      <c r="MTQ51" s="25"/>
      <c r="MTR51" s="25"/>
      <c r="MTS51" s="25"/>
      <c r="MTT51" s="25"/>
      <c r="MTU51" s="25"/>
      <c r="MTV51" s="25"/>
      <c r="MTW51" s="25"/>
      <c r="MTX51" s="25"/>
      <c r="MTY51" s="25"/>
      <c r="MTZ51" s="25"/>
      <c r="MUA51" s="25"/>
      <c r="MUB51" s="25"/>
      <c r="MUC51" s="25"/>
      <c r="MUD51" s="25"/>
      <c r="MUE51" s="25"/>
      <c r="MUF51" s="25"/>
      <c r="MUG51" s="25"/>
      <c r="MUH51" s="25"/>
      <c r="MUI51" s="25"/>
      <c r="MUJ51" s="25"/>
      <c r="MUK51" s="25"/>
      <c r="MUL51" s="25"/>
      <c r="MUM51" s="25"/>
      <c r="MUN51" s="25"/>
      <c r="MUO51" s="25"/>
      <c r="MUP51" s="25"/>
      <c r="MUQ51" s="25"/>
      <c r="MUR51" s="25"/>
      <c r="MUS51" s="25"/>
      <c r="MUT51" s="25"/>
      <c r="MUU51" s="25"/>
      <c r="MUV51" s="25"/>
      <c r="MUW51" s="25"/>
      <c r="MUX51" s="25"/>
      <c r="MUY51" s="25"/>
      <c r="MUZ51" s="25"/>
      <c r="MVA51" s="25"/>
      <c r="MVB51" s="25"/>
      <c r="MVC51" s="25"/>
      <c r="MVD51" s="25"/>
      <c r="MVE51" s="25"/>
      <c r="MVF51" s="25"/>
      <c r="MVG51" s="25"/>
      <c r="MVH51" s="25"/>
      <c r="MVI51" s="25"/>
      <c r="MVJ51" s="25"/>
      <c r="MVK51" s="25"/>
      <c r="MVL51" s="25"/>
      <c r="MVM51" s="25"/>
      <c r="MVN51" s="25"/>
      <c r="MVO51" s="25"/>
      <c r="MVP51" s="25"/>
      <c r="MVQ51" s="25"/>
      <c r="MVR51" s="25"/>
      <c r="MVS51" s="25"/>
      <c r="MVT51" s="25"/>
      <c r="MVU51" s="25"/>
      <c r="MVV51" s="25"/>
      <c r="MVW51" s="25"/>
      <c r="MVX51" s="25"/>
      <c r="MVY51" s="25"/>
      <c r="MVZ51" s="25"/>
      <c r="MWA51" s="25"/>
      <c r="MWB51" s="25"/>
      <c r="MWC51" s="25"/>
      <c r="MWD51" s="25"/>
      <c r="MWE51" s="25"/>
      <c r="MWF51" s="25"/>
      <c r="MWG51" s="25"/>
      <c r="MWH51" s="25"/>
      <c r="MWI51" s="25"/>
      <c r="MWJ51" s="25"/>
      <c r="MWK51" s="25"/>
      <c r="MWL51" s="25"/>
      <c r="MWM51" s="25"/>
      <c r="MWN51" s="25"/>
      <c r="MWO51" s="25"/>
      <c r="MWP51" s="25"/>
      <c r="MWQ51" s="25"/>
      <c r="MWR51" s="25"/>
      <c r="MWS51" s="25"/>
      <c r="MWT51" s="25"/>
      <c r="MWU51" s="25"/>
      <c r="MWV51" s="25"/>
      <c r="MWW51" s="25"/>
      <c r="MWX51" s="25"/>
      <c r="MWY51" s="25"/>
      <c r="MWZ51" s="25"/>
      <c r="MXA51" s="25"/>
      <c r="MXB51" s="25"/>
      <c r="MXC51" s="25"/>
      <c r="MXD51" s="25"/>
      <c r="MXE51" s="25"/>
      <c r="MXF51" s="25"/>
      <c r="MXG51" s="25"/>
      <c r="MXH51" s="25"/>
      <c r="MXI51" s="25"/>
      <c r="MXJ51" s="25"/>
      <c r="MXK51" s="25"/>
      <c r="MXL51" s="25"/>
      <c r="MXM51" s="25"/>
      <c r="MXN51" s="25"/>
      <c r="MXO51" s="25"/>
      <c r="MXP51" s="25"/>
      <c r="MXQ51" s="25"/>
      <c r="MXR51" s="25"/>
      <c r="MXS51" s="25"/>
      <c r="MXT51" s="25"/>
      <c r="MXU51" s="25"/>
      <c r="MXV51" s="25"/>
      <c r="MXW51" s="25"/>
      <c r="MXX51" s="25"/>
      <c r="MXY51" s="25"/>
      <c r="MXZ51" s="25"/>
      <c r="MYA51" s="25"/>
      <c r="MYB51" s="25"/>
      <c r="MYC51" s="25"/>
      <c r="MYD51" s="25"/>
      <c r="MYE51" s="25"/>
      <c r="MYF51" s="25"/>
      <c r="MYG51" s="25"/>
      <c r="MYH51" s="25"/>
      <c r="MYI51" s="25"/>
      <c r="MYJ51" s="25"/>
      <c r="MYK51" s="25"/>
      <c r="MYL51" s="25"/>
      <c r="MYM51" s="25"/>
      <c r="MYN51" s="25"/>
      <c r="MYO51" s="25"/>
      <c r="MYP51" s="25"/>
      <c r="MYQ51" s="25"/>
      <c r="MYR51" s="25"/>
      <c r="MYS51" s="25"/>
      <c r="MYT51" s="25"/>
      <c r="MYU51" s="25"/>
      <c r="MYV51" s="25"/>
      <c r="MYW51" s="25"/>
      <c r="MYX51" s="25"/>
      <c r="MYY51" s="25"/>
      <c r="MYZ51" s="25"/>
      <c r="MZA51" s="25"/>
      <c r="MZB51" s="25"/>
      <c r="MZC51" s="25"/>
      <c r="MZD51" s="25"/>
      <c r="MZE51" s="25"/>
      <c r="MZF51" s="25"/>
      <c r="MZG51" s="25"/>
      <c r="MZH51" s="25"/>
      <c r="MZI51" s="25"/>
      <c r="MZJ51" s="25"/>
      <c r="MZK51" s="25"/>
      <c r="MZL51" s="25"/>
      <c r="MZM51" s="25"/>
      <c r="MZN51" s="25"/>
      <c r="MZO51" s="25"/>
      <c r="MZP51" s="25"/>
      <c r="MZQ51" s="25"/>
      <c r="MZR51" s="25"/>
      <c r="MZS51" s="25"/>
      <c r="MZT51" s="25"/>
      <c r="MZU51" s="25"/>
      <c r="MZV51" s="25"/>
      <c r="MZW51" s="25"/>
      <c r="MZX51" s="25"/>
      <c r="MZY51" s="25"/>
      <c r="MZZ51" s="25"/>
      <c r="NAA51" s="25"/>
      <c r="NAB51" s="25"/>
      <c r="NAC51" s="25"/>
      <c r="NAD51" s="25"/>
      <c r="NAE51" s="25"/>
      <c r="NAF51" s="25"/>
      <c r="NAG51" s="25"/>
      <c r="NAH51" s="25"/>
      <c r="NAI51" s="25"/>
      <c r="NAJ51" s="25"/>
      <c r="NAK51" s="25"/>
      <c r="NAL51" s="25"/>
      <c r="NAM51" s="25"/>
      <c r="NAN51" s="25"/>
      <c r="NAO51" s="25"/>
      <c r="NAP51" s="25"/>
      <c r="NAQ51" s="25"/>
      <c r="NAR51" s="25"/>
      <c r="NAS51" s="25"/>
      <c r="NAT51" s="25"/>
      <c r="NAU51" s="25"/>
      <c r="NAV51" s="25"/>
      <c r="NAW51" s="25"/>
      <c r="NAX51" s="25"/>
      <c r="NAY51" s="25"/>
      <c r="NAZ51" s="25"/>
      <c r="NBA51" s="25"/>
      <c r="NBB51" s="25"/>
      <c r="NBC51" s="25"/>
      <c r="NBD51" s="25"/>
      <c r="NBE51" s="25"/>
      <c r="NBF51" s="25"/>
      <c r="NBG51" s="25"/>
      <c r="NBH51" s="25"/>
      <c r="NBI51" s="25"/>
      <c r="NBJ51" s="25"/>
      <c r="NBK51" s="25"/>
      <c r="NBL51" s="25"/>
      <c r="NBM51" s="25"/>
      <c r="NBN51" s="25"/>
      <c r="NBO51" s="25"/>
      <c r="NBP51" s="25"/>
      <c r="NBQ51" s="25"/>
      <c r="NBR51" s="25"/>
      <c r="NBS51" s="25"/>
      <c r="NBT51" s="25"/>
      <c r="NBU51" s="25"/>
      <c r="NBV51" s="25"/>
      <c r="NBW51" s="25"/>
      <c r="NBX51" s="25"/>
      <c r="NBY51" s="25"/>
      <c r="NBZ51" s="25"/>
      <c r="NCA51" s="25"/>
      <c r="NCB51" s="25"/>
      <c r="NCC51" s="25"/>
      <c r="NCD51" s="25"/>
      <c r="NCE51" s="25"/>
      <c r="NCF51" s="25"/>
      <c r="NCG51" s="25"/>
      <c r="NCH51" s="25"/>
      <c r="NCI51" s="25"/>
      <c r="NCJ51" s="25"/>
      <c r="NCK51" s="25"/>
      <c r="NCL51" s="25"/>
      <c r="NCM51" s="25"/>
      <c r="NCN51" s="25"/>
      <c r="NCO51" s="25"/>
      <c r="NCP51" s="25"/>
      <c r="NCQ51" s="25"/>
      <c r="NCR51" s="25"/>
      <c r="NCS51" s="25"/>
      <c r="NCT51" s="25"/>
      <c r="NCU51" s="25"/>
      <c r="NCV51" s="25"/>
      <c r="NCW51" s="25"/>
      <c r="NCX51" s="25"/>
      <c r="NCY51" s="25"/>
      <c r="NCZ51" s="25"/>
      <c r="NDA51" s="25"/>
      <c r="NDB51" s="25"/>
      <c r="NDC51" s="25"/>
      <c r="NDD51" s="25"/>
      <c r="NDE51" s="25"/>
      <c r="NDF51" s="25"/>
      <c r="NDG51" s="25"/>
      <c r="NDH51" s="25"/>
      <c r="NDI51" s="25"/>
      <c r="NDJ51" s="25"/>
      <c r="NDK51" s="25"/>
      <c r="NDL51" s="25"/>
      <c r="NDM51" s="25"/>
      <c r="NDN51" s="25"/>
      <c r="NDO51" s="25"/>
      <c r="NDP51" s="25"/>
      <c r="NDQ51" s="25"/>
      <c r="NDR51" s="25"/>
      <c r="NDS51" s="25"/>
      <c r="NDT51" s="25"/>
      <c r="NDU51" s="25"/>
      <c r="NDV51" s="25"/>
      <c r="NDW51" s="25"/>
      <c r="NDX51" s="25"/>
      <c r="NDY51" s="25"/>
      <c r="NDZ51" s="25"/>
      <c r="NEA51" s="25"/>
      <c r="NEB51" s="25"/>
      <c r="NEC51" s="25"/>
      <c r="NED51" s="25"/>
      <c r="NEE51" s="25"/>
      <c r="NEF51" s="25"/>
      <c r="NEG51" s="25"/>
      <c r="NEH51" s="25"/>
      <c r="NEI51" s="25"/>
      <c r="NEJ51" s="25"/>
      <c r="NEK51" s="25"/>
      <c r="NEL51" s="25"/>
      <c r="NEM51" s="25"/>
      <c r="NEN51" s="25"/>
      <c r="NEO51" s="25"/>
      <c r="NEP51" s="25"/>
      <c r="NEQ51" s="25"/>
      <c r="NER51" s="25"/>
      <c r="NES51" s="25"/>
      <c r="NET51" s="25"/>
      <c r="NEU51" s="25"/>
      <c r="NEV51" s="25"/>
      <c r="NEW51" s="25"/>
      <c r="NEX51" s="25"/>
      <c r="NEY51" s="25"/>
      <c r="NEZ51" s="25"/>
      <c r="NFA51" s="25"/>
      <c r="NFB51" s="25"/>
      <c r="NFC51" s="25"/>
      <c r="NFD51" s="25"/>
      <c r="NFE51" s="25"/>
      <c r="NFF51" s="25"/>
      <c r="NFG51" s="25"/>
      <c r="NFH51" s="25"/>
      <c r="NFI51" s="25"/>
      <c r="NFJ51" s="25"/>
      <c r="NFK51" s="25"/>
      <c r="NFL51" s="25"/>
      <c r="NFM51" s="25"/>
      <c r="NFN51" s="25"/>
      <c r="NFO51" s="25"/>
      <c r="NFP51" s="25"/>
      <c r="NFQ51" s="25"/>
      <c r="NFR51" s="25"/>
      <c r="NFS51" s="25"/>
      <c r="NFT51" s="25"/>
      <c r="NFU51" s="25"/>
      <c r="NFV51" s="25"/>
      <c r="NFW51" s="25"/>
      <c r="NFX51" s="25"/>
      <c r="NFY51" s="25"/>
      <c r="NFZ51" s="25"/>
      <c r="NGA51" s="25"/>
      <c r="NGB51" s="25"/>
      <c r="NGC51" s="25"/>
      <c r="NGD51" s="25"/>
      <c r="NGE51" s="25"/>
      <c r="NGF51" s="25"/>
      <c r="NGG51" s="25"/>
      <c r="NGH51" s="25"/>
      <c r="NGI51" s="25"/>
      <c r="NGJ51" s="25"/>
      <c r="NGK51" s="25"/>
      <c r="NGL51" s="25"/>
      <c r="NGM51" s="25"/>
      <c r="NGN51" s="25"/>
      <c r="NGO51" s="25"/>
      <c r="NGP51" s="25"/>
      <c r="NGQ51" s="25"/>
      <c r="NGR51" s="25"/>
      <c r="NGS51" s="25"/>
      <c r="NGT51" s="25"/>
      <c r="NGU51" s="25"/>
      <c r="NGV51" s="25"/>
      <c r="NGW51" s="25"/>
      <c r="NGX51" s="25"/>
      <c r="NGY51" s="25"/>
      <c r="NGZ51" s="25"/>
      <c r="NHA51" s="25"/>
      <c r="NHB51" s="25"/>
      <c r="NHC51" s="25"/>
      <c r="NHD51" s="25"/>
      <c r="NHE51" s="25"/>
      <c r="NHF51" s="25"/>
      <c r="NHG51" s="25"/>
      <c r="NHH51" s="25"/>
      <c r="NHI51" s="25"/>
      <c r="NHJ51" s="25"/>
      <c r="NHK51" s="25"/>
      <c r="NHL51" s="25"/>
      <c r="NHM51" s="25"/>
      <c r="NHN51" s="25"/>
      <c r="NHO51" s="25"/>
      <c r="NHP51" s="25"/>
      <c r="NHQ51" s="25"/>
      <c r="NHR51" s="25"/>
      <c r="NHS51" s="25"/>
      <c r="NHT51" s="25"/>
      <c r="NHU51" s="25"/>
      <c r="NHV51" s="25"/>
      <c r="NHW51" s="25"/>
      <c r="NHX51" s="25"/>
      <c r="NHY51" s="25"/>
      <c r="NHZ51" s="25"/>
      <c r="NIA51" s="25"/>
      <c r="NIB51" s="25"/>
      <c r="NIC51" s="25"/>
      <c r="NID51" s="25"/>
      <c r="NIE51" s="25"/>
      <c r="NIF51" s="25"/>
      <c r="NIG51" s="25"/>
      <c r="NIH51" s="25"/>
      <c r="NII51" s="25"/>
      <c r="NIJ51" s="25"/>
      <c r="NIK51" s="25"/>
      <c r="NIL51" s="25"/>
      <c r="NIM51" s="25"/>
      <c r="NIN51" s="25"/>
      <c r="NIO51" s="25"/>
      <c r="NIP51" s="25"/>
      <c r="NIQ51" s="25"/>
      <c r="NIR51" s="25"/>
      <c r="NIS51" s="25"/>
      <c r="NIT51" s="25"/>
      <c r="NIU51" s="25"/>
      <c r="NIV51" s="25"/>
      <c r="NIW51" s="25"/>
      <c r="NIX51" s="25"/>
      <c r="NIY51" s="25"/>
      <c r="NIZ51" s="25"/>
      <c r="NJA51" s="25"/>
      <c r="NJB51" s="25"/>
      <c r="NJC51" s="25"/>
      <c r="NJD51" s="25"/>
      <c r="NJE51" s="25"/>
      <c r="NJF51" s="25"/>
      <c r="NJG51" s="25"/>
      <c r="NJH51" s="25"/>
      <c r="NJI51" s="25"/>
      <c r="NJJ51" s="25"/>
      <c r="NJK51" s="25"/>
      <c r="NJL51" s="25"/>
      <c r="NJM51" s="25"/>
      <c r="NJN51" s="25"/>
      <c r="NJO51" s="25"/>
      <c r="NJP51" s="25"/>
      <c r="NJQ51" s="25"/>
      <c r="NJR51" s="25"/>
      <c r="NJS51" s="25"/>
      <c r="NJT51" s="25"/>
      <c r="NJU51" s="25"/>
      <c r="NJV51" s="25"/>
      <c r="NJW51" s="25"/>
      <c r="NJX51" s="25"/>
      <c r="NJY51" s="25"/>
      <c r="NJZ51" s="25"/>
      <c r="NKA51" s="25"/>
      <c r="NKB51" s="25"/>
      <c r="NKC51" s="25"/>
      <c r="NKD51" s="25"/>
      <c r="NKE51" s="25"/>
      <c r="NKF51" s="25"/>
      <c r="NKG51" s="25"/>
      <c r="NKH51" s="25"/>
      <c r="NKI51" s="25"/>
      <c r="NKJ51" s="25"/>
      <c r="NKK51" s="25"/>
      <c r="NKL51" s="25"/>
      <c r="NKM51" s="25"/>
      <c r="NKN51" s="25"/>
      <c r="NKO51" s="25"/>
      <c r="NKP51" s="25"/>
      <c r="NKQ51" s="25"/>
      <c r="NKR51" s="25"/>
      <c r="NKS51" s="25"/>
      <c r="NKT51" s="25"/>
      <c r="NKU51" s="25"/>
      <c r="NKV51" s="25"/>
      <c r="NKW51" s="25"/>
      <c r="NKX51" s="25"/>
      <c r="NKY51" s="25"/>
      <c r="NKZ51" s="25"/>
      <c r="NLA51" s="25"/>
      <c r="NLB51" s="25"/>
      <c r="NLC51" s="25"/>
      <c r="NLD51" s="25"/>
      <c r="NLE51" s="25"/>
      <c r="NLF51" s="25"/>
      <c r="NLG51" s="25"/>
      <c r="NLH51" s="25"/>
      <c r="NLI51" s="25"/>
      <c r="NLJ51" s="25"/>
      <c r="NLK51" s="25"/>
      <c r="NLL51" s="25"/>
      <c r="NLM51" s="25"/>
      <c r="NLN51" s="25"/>
      <c r="NLO51" s="25"/>
      <c r="NLP51" s="25"/>
      <c r="NLQ51" s="25"/>
      <c r="NLR51" s="25"/>
      <c r="NLS51" s="25"/>
      <c r="NLT51" s="25"/>
      <c r="NLU51" s="25"/>
      <c r="NLV51" s="25"/>
      <c r="NLW51" s="25"/>
      <c r="NLX51" s="25"/>
      <c r="NLY51" s="25"/>
      <c r="NLZ51" s="25"/>
      <c r="NMA51" s="25"/>
      <c r="NMB51" s="25"/>
      <c r="NMC51" s="25"/>
      <c r="NMD51" s="25"/>
      <c r="NME51" s="25"/>
      <c r="NMF51" s="25"/>
      <c r="NMG51" s="25"/>
      <c r="NMH51" s="25"/>
      <c r="NMI51" s="25"/>
      <c r="NMJ51" s="25"/>
      <c r="NMK51" s="25"/>
      <c r="NML51" s="25"/>
      <c r="NMM51" s="25"/>
      <c r="NMN51" s="25"/>
      <c r="NMO51" s="25"/>
      <c r="NMP51" s="25"/>
      <c r="NMQ51" s="25"/>
      <c r="NMR51" s="25"/>
      <c r="NMS51" s="25"/>
      <c r="NMT51" s="25"/>
      <c r="NMU51" s="25"/>
      <c r="NMV51" s="25"/>
      <c r="NMW51" s="25"/>
      <c r="NMX51" s="25"/>
      <c r="NMY51" s="25"/>
      <c r="NMZ51" s="25"/>
      <c r="NNA51" s="25"/>
      <c r="NNB51" s="25"/>
      <c r="NNC51" s="25"/>
      <c r="NND51" s="25"/>
      <c r="NNE51" s="25"/>
      <c r="NNF51" s="25"/>
      <c r="NNG51" s="25"/>
      <c r="NNH51" s="25"/>
      <c r="NNI51" s="25"/>
      <c r="NNJ51" s="25"/>
      <c r="NNK51" s="25"/>
      <c r="NNL51" s="25"/>
      <c r="NNM51" s="25"/>
      <c r="NNN51" s="25"/>
      <c r="NNO51" s="25"/>
      <c r="NNP51" s="25"/>
      <c r="NNQ51" s="25"/>
      <c r="NNR51" s="25"/>
      <c r="NNS51" s="25"/>
      <c r="NNT51" s="25"/>
      <c r="NNU51" s="25"/>
      <c r="NNV51" s="25"/>
      <c r="NNW51" s="25"/>
      <c r="NNX51" s="25"/>
      <c r="NNY51" s="25"/>
      <c r="NNZ51" s="25"/>
      <c r="NOA51" s="25"/>
      <c r="NOB51" s="25"/>
      <c r="NOC51" s="25"/>
      <c r="NOD51" s="25"/>
      <c r="NOE51" s="25"/>
      <c r="NOF51" s="25"/>
      <c r="NOG51" s="25"/>
      <c r="NOH51" s="25"/>
      <c r="NOI51" s="25"/>
      <c r="NOJ51" s="25"/>
      <c r="NOK51" s="25"/>
      <c r="NOL51" s="25"/>
      <c r="NOM51" s="25"/>
      <c r="NON51" s="25"/>
      <c r="NOO51" s="25"/>
      <c r="NOP51" s="25"/>
      <c r="NOQ51" s="25"/>
      <c r="NOR51" s="25"/>
      <c r="NOS51" s="25"/>
      <c r="NOT51" s="25"/>
      <c r="NOU51" s="25"/>
      <c r="NOV51" s="25"/>
      <c r="NOW51" s="25"/>
      <c r="NOX51" s="25"/>
      <c r="NOY51" s="25"/>
      <c r="NOZ51" s="25"/>
      <c r="NPA51" s="25"/>
      <c r="NPB51" s="25"/>
      <c r="NPC51" s="25"/>
      <c r="NPD51" s="25"/>
      <c r="NPE51" s="25"/>
      <c r="NPF51" s="25"/>
      <c r="NPG51" s="25"/>
      <c r="NPH51" s="25"/>
      <c r="NPI51" s="25"/>
      <c r="NPJ51" s="25"/>
      <c r="NPK51" s="25"/>
      <c r="NPL51" s="25"/>
      <c r="NPM51" s="25"/>
      <c r="NPN51" s="25"/>
      <c r="NPO51" s="25"/>
      <c r="NPP51" s="25"/>
      <c r="NPQ51" s="25"/>
      <c r="NPR51" s="25"/>
      <c r="NPS51" s="25"/>
      <c r="NPT51" s="25"/>
      <c r="NPU51" s="25"/>
      <c r="NPV51" s="25"/>
      <c r="NPW51" s="25"/>
      <c r="NPX51" s="25"/>
      <c r="NPY51" s="25"/>
      <c r="NPZ51" s="25"/>
      <c r="NQA51" s="25"/>
      <c r="NQB51" s="25"/>
      <c r="NQC51" s="25"/>
      <c r="NQD51" s="25"/>
      <c r="NQE51" s="25"/>
      <c r="NQF51" s="25"/>
      <c r="NQG51" s="25"/>
      <c r="NQH51" s="25"/>
      <c r="NQI51" s="25"/>
      <c r="NQJ51" s="25"/>
      <c r="NQK51" s="25"/>
      <c r="NQL51" s="25"/>
      <c r="NQM51" s="25"/>
      <c r="NQN51" s="25"/>
      <c r="NQO51" s="25"/>
      <c r="NQP51" s="25"/>
      <c r="NQQ51" s="25"/>
      <c r="NQR51" s="25"/>
      <c r="NQS51" s="25"/>
      <c r="NQT51" s="25"/>
      <c r="NQU51" s="25"/>
      <c r="NQV51" s="25"/>
      <c r="NQW51" s="25"/>
      <c r="NQX51" s="25"/>
      <c r="NQY51" s="25"/>
      <c r="NQZ51" s="25"/>
      <c r="NRA51" s="25"/>
      <c r="NRB51" s="25"/>
      <c r="NRC51" s="25"/>
      <c r="NRD51" s="25"/>
      <c r="NRE51" s="25"/>
      <c r="NRF51" s="25"/>
      <c r="NRG51" s="25"/>
      <c r="NRH51" s="25"/>
      <c r="NRI51" s="25"/>
      <c r="NRJ51" s="25"/>
      <c r="NRK51" s="25"/>
      <c r="NRL51" s="25"/>
      <c r="NRM51" s="25"/>
      <c r="NRN51" s="25"/>
      <c r="NRO51" s="25"/>
      <c r="NRP51" s="25"/>
      <c r="NRQ51" s="25"/>
      <c r="NRR51" s="25"/>
      <c r="NRS51" s="25"/>
      <c r="NRT51" s="25"/>
      <c r="NRU51" s="25"/>
      <c r="NRV51" s="25"/>
      <c r="NRW51" s="25"/>
      <c r="NRX51" s="25"/>
      <c r="NRY51" s="25"/>
      <c r="NRZ51" s="25"/>
      <c r="NSA51" s="25"/>
      <c r="NSB51" s="25"/>
      <c r="NSC51" s="25"/>
      <c r="NSD51" s="25"/>
      <c r="NSE51" s="25"/>
      <c r="NSF51" s="25"/>
      <c r="NSG51" s="25"/>
      <c r="NSH51" s="25"/>
      <c r="NSI51" s="25"/>
      <c r="NSJ51" s="25"/>
      <c r="NSK51" s="25"/>
      <c r="NSL51" s="25"/>
      <c r="NSM51" s="25"/>
      <c r="NSN51" s="25"/>
      <c r="NSO51" s="25"/>
      <c r="NSP51" s="25"/>
      <c r="NSQ51" s="25"/>
      <c r="NSR51" s="25"/>
      <c r="NSS51" s="25"/>
      <c r="NST51" s="25"/>
      <c r="NSU51" s="25"/>
      <c r="NSV51" s="25"/>
      <c r="NSW51" s="25"/>
      <c r="NSX51" s="25"/>
      <c r="NSY51" s="25"/>
      <c r="NSZ51" s="25"/>
      <c r="NTA51" s="25"/>
      <c r="NTB51" s="25"/>
      <c r="NTC51" s="25"/>
      <c r="NTD51" s="25"/>
      <c r="NTE51" s="25"/>
      <c r="NTF51" s="25"/>
      <c r="NTG51" s="25"/>
      <c r="NTH51" s="25"/>
      <c r="NTI51" s="25"/>
      <c r="NTJ51" s="25"/>
      <c r="NTK51" s="25"/>
      <c r="NTL51" s="25"/>
      <c r="NTM51" s="25"/>
      <c r="NTN51" s="25"/>
      <c r="NTO51" s="25"/>
      <c r="NTP51" s="25"/>
      <c r="NTQ51" s="25"/>
      <c r="NTR51" s="25"/>
      <c r="NTS51" s="25"/>
      <c r="NTT51" s="25"/>
      <c r="NTU51" s="25"/>
      <c r="NTV51" s="25"/>
      <c r="NTW51" s="25"/>
      <c r="NTX51" s="25"/>
      <c r="NTY51" s="25"/>
      <c r="NTZ51" s="25"/>
      <c r="NUA51" s="25"/>
      <c r="NUB51" s="25"/>
      <c r="NUC51" s="25"/>
      <c r="NUD51" s="25"/>
      <c r="NUE51" s="25"/>
      <c r="NUF51" s="25"/>
      <c r="NUG51" s="25"/>
      <c r="NUH51" s="25"/>
      <c r="NUI51" s="25"/>
      <c r="NUJ51" s="25"/>
      <c r="NUK51" s="25"/>
      <c r="NUL51" s="25"/>
      <c r="NUM51" s="25"/>
      <c r="NUN51" s="25"/>
      <c r="NUO51" s="25"/>
      <c r="NUP51" s="25"/>
      <c r="NUQ51" s="25"/>
      <c r="NUR51" s="25"/>
      <c r="NUS51" s="25"/>
      <c r="NUT51" s="25"/>
      <c r="NUU51" s="25"/>
      <c r="NUV51" s="25"/>
      <c r="NUW51" s="25"/>
      <c r="NUX51" s="25"/>
      <c r="NUY51" s="25"/>
      <c r="NUZ51" s="25"/>
      <c r="NVA51" s="25"/>
      <c r="NVB51" s="25"/>
      <c r="NVC51" s="25"/>
      <c r="NVD51" s="25"/>
      <c r="NVE51" s="25"/>
      <c r="NVF51" s="25"/>
      <c r="NVG51" s="25"/>
      <c r="NVH51" s="25"/>
      <c r="NVI51" s="25"/>
      <c r="NVJ51" s="25"/>
      <c r="NVK51" s="25"/>
      <c r="NVL51" s="25"/>
      <c r="NVM51" s="25"/>
      <c r="NVN51" s="25"/>
      <c r="NVO51" s="25"/>
      <c r="NVP51" s="25"/>
      <c r="NVQ51" s="25"/>
      <c r="NVR51" s="25"/>
      <c r="NVS51" s="25"/>
      <c r="NVT51" s="25"/>
      <c r="NVU51" s="25"/>
      <c r="NVV51" s="25"/>
      <c r="NVW51" s="25"/>
      <c r="NVX51" s="25"/>
      <c r="NVY51" s="25"/>
      <c r="NVZ51" s="25"/>
      <c r="NWA51" s="25"/>
      <c r="NWB51" s="25"/>
      <c r="NWC51" s="25"/>
      <c r="NWD51" s="25"/>
      <c r="NWE51" s="25"/>
      <c r="NWF51" s="25"/>
      <c r="NWG51" s="25"/>
      <c r="NWH51" s="25"/>
      <c r="NWI51" s="25"/>
      <c r="NWJ51" s="25"/>
      <c r="NWK51" s="25"/>
      <c r="NWL51" s="25"/>
      <c r="NWM51" s="25"/>
      <c r="NWN51" s="25"/>
      <c r="NWO51" s="25"/>
      <c r="NWP51" s="25"/>
      <c r="NWQ51" s="25"/>
      <c r="NWR51" s="25"/>
      <c r="NWS51" s="25"/>
      <c r="NWT51" s="25"/>
      <c r="NWU51" s="25"/>
      <c r="NWV51" s="25"/>
      <c r="NWW51" s="25"/>
      <c r="NWX51" s="25"/>
      <c r="NWY51" s="25"/>
      <c r="NWZ51" s="25"/>
      <c r="NXA51" s="25"/>
      <c r="NXB51" s="25"/>
      <c r="NXC51" s="25"/>
      <c r="NXD51" s="25"/>
      <c r="NXE51" s="25"/>
      <c r="NXF51" s="25"/>
      <c r="NXG51" s="25"/>
      <c r="NXH51" s="25"/>
      <c r="NXI51" s="25"/>
      <c r="NXJ51" s="25"/>
      <c r="NXK51" s="25"/>
      <c r="NXL51" s="25"/>
      <c r="NXM51" s="25"/>
      <c r="NXN51" s="25"/>
      <c r="NXO51" s="25"/>
      <c r="NXP51" s="25"/>
      <c r="NXQ51" s="25"/>
      <c r="NXR51" s="25"/>
      <c r="NXS51" s="25"/>
      <c r="NXT51" s="25"/>
      <c r="NXU51" s="25"/>
      <c r="NXV51" s="25"/>
      <c r="NXW51" s="25"/>
      <c r="NXX51" s="25"/>
      <c r="NXY51" s="25"/>
      <c r="NXZ51" s="25"/>
      <c r="NYA51" s="25"/>
      <c r="NYB51" s="25"/>
      <c r="NYC51" s="25"/>
      <c r="NYD51" s="25"/>
      <c r="NYE51" s="25"/>
      <c r="NYF51" s="25"/>
      <c r="NYG51" s="25"/>
      <c r="NYH51" s="25"/>
      <c r="NYI51" s="25"/>
      <c r="NYJ51" s="25"/>
      <c r="NYK51" s="25"/>
      <c r="NYL51" s="25"/>
      <c r="NYM51" s="25"/>
      <c r="NYN51" s="25"/>
      <c r="NYO51" s="25"/>
      <c r="NYP51" s="25"/>
      <c r="NYQ51" s="25"/>
      <c r="NYR51" s="25"/>
      <c r="NYS51" s="25"/>
      <c r="NYT51" s="25"/>
      <c r="NYU51" s="25"/>
      <c r="NYV51" s="25"/>
      <c r="NYW51" s="25"/>
      <c r="NYX51" s="25"/>
      <c r="NYY51" s="25"/>
      <c r="NYZ51" s="25"/>
      <c r="NZA51" s="25"/>
      <c r="NZB51" s="25"/>
      <c r="NZC51" s="25"/>
      <c r="NZD51" s="25"/>
      <c r="NZE51" s="25"/>
      <c r="NZF51" s="25"/>
      <c r="NZG51" s="25"/>
      <c r="NZH51" s="25"/>
      <c r="NZI51" s="25"/>
      <c r="NZJ51" s="25"/>
      <c r="NZK51" s="25"/>
      <c r="NZL51" s="25"/>
      <c r="NZM51" s="25"/>
      <c r="NZN51" s="25"/>
      <c r="NZO51" s="25"/>
      <c r="NZP51" s="25"/>
      <c r="NZQ51" s="25"/>
      <c r="NZR51" s="25"/>
      <c r="NZS51" s="25"/>
      <c r="NZT51" s="25"/>
      <c r="NZU51" s="25"/>
      <c r="NZV51" s="25"/>
      <c r="NZW51" s="25"/>
      <c r="NZX51" s="25"/>
      <c r="NZY51" s="25"/>
      <c r="NZZ51" s="25"/>
      <c r="OAA51" s="25"/>
      <c r="OAB51" s="25"/>
      <c r="OAC51" s="25"/>
      <c r="OAD51" s="25"/>
      <c r="OAE51" s="25"/>
      <c r="OAF51" s="25"/>
      <c r="OAG51" s="25"/>
      <c r="OAH51" s="25"/>
      <c r="OAI51" s="25"/>
      <c r="OAJ51" s="25"/>
      <c r="OAK51" s="25"/>
      <c r="OAL51" s="25"/>
      <c r="OAM51" s="25"/>
      <c r="OAN51" s="25"/>
      <c r="OAO51" s="25"/>
      <c r="OAP51" s="25"/>
      <c r="OAQ51" s="25"/>
      <c r="OAR51" s="25"/>
      <c r="OAS51" s="25"/>
      <c r="OAT51" s="25"/>
      <c r="OAU51" s="25"/>
      <c r="OAV51" s="25"/>
      <c r="OAW51" s="25"/>
      <c r="OAX51" s="25"/>
      <c r="OAY51" s="25"/>
      <c r="OAZ51" s="25"/>
      <c r="OBA51" s="25"/>
      <c r="OBB51" s="25"/>
      <c r="OBC51" s="25"/>
      <c r="OBD51" s="25"/>
      <c r="OBE51" s="25"/>
      <c r="OBF51" s="25"/>
      <c r="OBG51" s="25"/>
      <c r="OBH51" s="25"/>
      <c r="OBI51" s="25"/>
      <c r="OBJ51" s="25"/>
      <c r="OBK51" s="25"/>
      <c r="OBL51" s="25"/>
      <c r="OBM51" s="25"/>
      <c r="OBN51" s="25"/>
      <c r="OBO51" s="25"/>
      <c r="OBP51" s="25"/>
      <c r="OBQ51" s="25"/>
      <c r="OBR51" s="25"/>
      <c r="OBS51" s="25"/>
      <c r="OBT51" s="25"/>
      <c r="OBU51" s="25"/>
      <c r="OBV51" s="25"/>
      <c r="OBW51" s="25"/>
      <c r="OBX51" s="25"/>
      <c r="OBY51" s="25"/>
      <c r="OBZ51" s="25"/>
      <c r="OCA51" s="25"/>
      <c r="OCB51" s="25"/>
      <c r="OCC51" s="25"/>
      <c r="OCD51" s="25"/>
      <c r="OCE51" s="25"/>
      <c r="OCF51" s="25"/>
      <c r="OCG51" s="25"/>
      <c r="OCH51" s="25"/>
      <c r="OCI51" s="25"/>
      <c r="OCJ51" s="25"/>
      <c r="OCK51" s="25"/>
      <c r="OCL51" s="25"/>
      <c r="OCM51" s="25"/>
      <c r="OCN51" s="25"/>
      <c r="OCO51" s="25"/>
      <c r="OCP51" s="25"/>
      <c r="OCQ51" s="25"/>
      <c r="OCR51" s="25"/>
      <c r="OCS51" s="25"/>
      <c r="OCT51" s="25"/>
      <c r="OCU51" s="25"/>
      <c r="OCV51" s="25"/>
      <c r="OCW51" s="25"/>
      <c r="OCX51" s="25"/>
      <c r="OCY51" s="25"/>
      <c r="OCZ51" s="25"/>
      <c r="ODA51" s="25"/>
      <c r="ODB51" s="25"/>
      <c r="ODC51" s="25"/>
      <c r="ODD51" s="25"/>
      <c r="ODE51" s="25"/>
      <c r="ODF51" s="25"/>
      <c r="ODG51" s="25"/>
      <c r="ODH51" s="25"/>
      <c r="ODI51" s="25"/>
      <c r="ODJ51" s="25"/>
      <c r="ODK51" s="25"/>
      <c r="ODL51" s="25"/>
      <c r="ODM51" s="25"/>
      <c r="ODN51" s="25"/>
      <c r="ODO51" s="25"/>
      <c r="ODP51" s="25"/>
      <c r="ODQ51" s="25"/>
      <c r="ODR51" s="25"/>
      <c r="ODS51" s="25"/>
      <c r="ODT51" s="25"/>
      <c r="ODU51" s="25"/>
      <c r="ODV51" s="25"/>
      <c r="ODW51" s="25"/>
      <c r="ODX51" s="25"/>
      <c r="ODY51" s="25"/>
      <c r="ODZ51" s="25"/>
      <c r="OEA51" s="25"/>
      <c r="OEB51" s="25"/>
      <c r="OEC51" s="25"/>
      <c r="OED51" s="25"/>
      <c r="OEE51" s="25"/>
      <c r="OEF51" s="25"/>
      <c r="OEG51" s="25"/>
      <c r="OEH51" s="25"/>
      <c r="OEI51" s="25"/>
      <c r="OEJ51" s="25"/>
      <c r="OEK51" s="25"/>
      <c r="OEL51" s="25"/>
      <c r="OEM51" s="25"/>
      <c r="OEN51" s="25"/>
      <c r="OEO51" s="25"/>
      <c r="OEP51" s="25"/>
      <c r="OEQ51" s="25"/>
      <c r="OER51" s="25"/>
      <c r="OES51" s="25"/>
      <c r="OET51" s="25"/>
      <c r="OEU51" s="25"/>
      <c r="OEV51" s="25"/>
      <c r="OEW51" s="25"/>
      <c r="OEX51" s="25"/>
      <c r="OEY51" s="25"/>
      <c r="OEZ51" s="25"/>
      <c r="OFA51" s="25"/>
      <c r="OFB51" s="25"/>
      <c r="OFC51" s="25"/>
      <c r="OFD51" s="25"/>
      <c r="OFE51" s="25"/>
      <c r="OFF51" s="25"/>
      <c r="OFG51" s="25"/>
      <c r="OFH51" s="25"/>
      <c r="OFI51" s="25"/>
      <c r="OFJ51" s="25"/>
      <c r="OFK51" s="25"/>
      <c r="OFL51" s="25"/>
      <c r="OFM51" s="25"/>
      <c r="OFN51" s="25"/>
      <c r="OFO51" s="25"/>
      <c r="OFP51" s="25"/>
      <c r="OFQ51" s="25"/>
      <c r="OFR51" s="25"/>
      <c r="OFS51" s="25"/>
      <c r="OFT51" s="25"/>
      <c r="OFU51" s="25"/>
      <c r="OFV51" s="25"/>
      <c r="OFW51" s="25"/>
      <c r="OFX51" s="25"/>
      <c r="OFY51" s="25"/>
      <c r="OFZ51" s="25"/>
      <c r="OGA51" s="25"/>
      <c r="OGB51" s="25"/>
      <c r="OGC51" s="25"/>
      <c r="OGD51" s="25"/>
      <c r="OGE51" s="25"/>
      <c r="OGF51" s="25"/>
      <c r="OGG51" s="25"/>
      <c r="OGH51" s="25"/>
      <c r="OGI51" s="25"/>
      <c r="OGJ51" s="25"/>
      <c r="OGK51" s="25"/>
      <c r="OGL51" s="25"/>
      <c r="OGM51" s="25"/>
      <c r="OGN51" s="25"/>
      <c r="OGO51" s="25"/>
      <c r="OGP51" s="25"/>
      <c r="OGQ51" s="25"/>
      <c r="OGR51" s="25"/>
      <c r="OGS51" s="25"/>
      <c r="OGT51" s="25"/>
      <c r="OGU51" s="25"/>
      <c r="OGV51" s="25"/>
      <c r="OGW51" s="25"/>
      <c r="OGX51" s="25"/>
      <c r="OGY51" s="25"/>
      <c r="OGZ51" s="25"/>
      <c r="OHA51" s="25"/>
      <c r="OHB51" s="25"/>
      <c r="OHC51" s="25"/>
      <c r="OHD51" s="25"/>
      <c r="OHE51" s="25"/>
      <c r="OHF51" s="25"/>
      <c r="OHG51" s="25"/>
      <c r="OHH51" s="25"/>
      <c r="OHI51" s="25"/>
      <c r="OHJ51" s="25"/>
      <c r="OHK51" s="25"/>
      <c r="OHL51" s="25"/>
      <c r="OHM51" s="25"/>
      <c r="OHN51" s="25"/>
      <c r="OHO51" s="25"/>
      <c r="OHP51" s="25"/>
      <c r="OHQ51" s="25"/>
      <c r="OHR51" s="25"/>
      <c r="OHS51" s="25"/>
      <c r="OHT51" s="25"/>
      <c r="OHU51" s="25"/>
      <c r="OHV51" s="25"/>
      <c r="OHW51" s="25"/>
      <c r="OHX51" s="25"/>
      <c r="OHY51" s="25"/>
      <c r="OHZ51" s="25"/>
      <c r="OIA51" s="25"/>
      <c r="OIB51" s="25"/>
      <c r="OIC51" s="25"/>
      <c r="OID51" s="25"/>
      <c r="OIE51" s="25"/>
      <c r="OIF51" s="25"/>
      <c r="OIG51" s="25"/>
      <c r="OIH51" s="25"/>
      <c r="OII51" s="25"/>
      <c r="OIJ51" s="25"/>
      <c r="OIK51" s="25"/>
      <c r="OIL51" s="25"/>
      <c r="OIM51" s="25"/>
      <c r="OIN51" s="25"/>
      <c r="OIO51" s="25"/>
      <c r="OIP51" s="25"/>
      <c r="OIQ51" s="25"/>
      <c r="OIR51" s="25"/>
      <c r="OIS51" s="25"/>
      <c r="OIT51" s="25"/>
      <c r="OIU51" s="25"/>
      <c r="OIV51" s="25"/>
      <c r="OIW51" s="25"/>
      <c r="OIX51" s="25"/>
      <c r="OIY51" s="25"/>
      <c r="OIZ51" s="25"/>
      <c r="OJA51" s="25"/>
      <c r="OJB51" s="25"/>
      <c r="OJC51" s="25"/>
      <c r="OJD51" s="25"/>
      <c r="OJE51" s="25"/>
      <c r="OJF51" s="25"/>
      <c r="OJG51" s="25"/>
      <c r="OJH51" s="25"/>
      <c r="OJI51" s="25"/>
      <c r="OJJ51" s="25"/>
      <c r="OJK51" s="25"/>
      <c r="OJL51" s="25"/>
      <c r="OJM51" s="25"/>
      <c r="OJN51" s="25"/>
      <c r="OJO51" s="25"/>
      <c r="OJP51" s="25"/>
      <c r="OJQ51" s="25"/>
      <c r="OJR51" s="25"/>
      <c r="OJS51" s="25"/>
      <c r="OJT51" s="25"/>
      <c r="OJU51" s="25"/>
      <c r="OJV51" s="25"/>
      <c r="OJW51" s="25"/>
      <c r="OJX51" s="25"/>
      <c r="OJY51" s="25"/>
      <c r="OJZ51" s="25"/>
      <c r="OKA51" s="25"/>
      <c r="OKB51" s="25"/>
      <c r="OKC51" s="25"/>
      <c r="OKD51" s="25"/>
      <c r="OKE51" s="25"/>
      <c r="OKF51" s="25"/>
      <c r="OKG51" s="25"/>
      <c r="OKH51" s="25"/>
      <c r="OKI51" s="25"/>
      <c r="OKJ51" s="25"/>
      <c r="OKK51" s="25"/>
      <c r="OKL51" s="25"/>
      <c r="OKM51" s="25"/>
      <c r="OKN51" s="25"/>
      <c r="OKO51" s="25"/>
      <c r="OKP51" s="25"/>
      <c r="OKQ51" s="25"/>
      <c r="OKR51" s="25"/>
      <c r="OKS51" s="25"/>
      <c r="OKT51" s="25"/>
      <c r="OKU51" s="25"/>
      <c r="OKV51" s="25"/>
      <c r="OKW51" s="25"/>
      <c r="OKX51" s="25"/>
      <c r="OKY51" s="25"/>
      <c r="OKZ51" s="25"/>
      <c r="OLA51" s="25"/>
      <c r="OLB51" s="25"/>
      <c r="OLC51" s="25"/>
      <c r="OLD51" s="25"/>
      <c r="OLE51" s="25"/>
      <c r="OLF51" s="25"/>
      <c r="OLG51" s="25"/>
      <c r="OLH51" s="25"/>
      <c r="OLI51" s="25"/>
      <c r="OLJ51" s="25"/>
      <c r="OLK51" s="25"/>
      <c r="OLL51" s="25"/>
      <c r="OLM51" s="25"/>
      <c r="OLN51" s="25"/>
      <c r="OLO51" s="25"/>
      <c r="OLP51" s="25"/>
      <c r="OLQ51" s="25"/>
      <c r="OLR51" s="25"/>
      <c r="OLS51" s="25"/>
      <c r="OLT51" s="25"/>
      <c r="OLU51" s="25"/>
      <c r="OLV51" s="25"/>
      <c r="OLW51" s="25"/>
      <c r="OLX51" s="25"/>
      <c r="OLY51" s="25"/>
      <c r="OLZ51" s="25"/>
      <c r="OMA51" s="25"/>
      <c r="OMB51" s="25"/>
      <c r="OMC51" s="25"/>
      <c r="OMD51" s="25"/>
      <c r="OME51" s="25"/>
      <c r="OMF51" s="25"/>
      <c r="OMG51" s="25"/>
      <c r="OMH51" s="25"/>
      <c r="OMI51" s="25"/>
      <c r="OMJ51" s="25"/>
      <c r="OMK51" s="25"/>
      <c r="OML51" s="25"/>
      <c r="OMM51" s="25"/>
      <c r="OMN51" s="25"/>
      <c r="OMO51" s="25"/>
      <c r="OMP51" s="25"/>
      <c r="OMQ51" s="25"/>
      <c r="OMR51" s="25"/>
      <c r="OMS51" s="25"/>
      <c r="OMT51" s="25"/>
      <c r="OMU51" s="25"/>
      <c r="OMV51" s="25"/>
      <c r="OMW51" s="25"/>
      <c r="OMX51" s="25"/>
      <c r="OMY51" s="25"/>
      <c r="OMZ51" s="25"/>
      <c r="ONA51" s="25"/>
      <c r="ONB51" s="25"/>
      <c r="ONC51" s="25"/>
      <c r="OND51" s="25"/>
      <c r="ONE51" s="25"/>
      <c r="ONF51" s="25"/>
      <c r="ONG51" s="25"/>
      <c r="ONH51" s="25"/>
      <c r="ONI51" s="25"/>
      <c r="ONJ51" s="25"/>
      <c r="ONK51" s="25"/>
      <c r="ONL51" s="25"/>
      <c r="ONM51" s="25"/>
      <c r="ONN51" s="25"/>
      <c r="ONO51" s="25"/>
      <c r="ONP51" s="25"/>
      <c r="ONQ51" s="25"/>
      <c r="ONR51" s="25"/>
      <c r="ONS51" s="25"/>
      <c r="ONT51" s="25"/>
      <c r="ONU51" s="25"/>
      <c r="ONV51" s="25"/>
      <c r="ONW51" s="25"/>
      <c r="ONX51" s="25"/>
      <c r="ONY51" s="25"/>
      <c r="ONZ51" s="25"/>
      <c r="OOA51" s="25"/>
      <c r="OOB51" s="25"/>
      <c r="OOC51" s="25"/>
      <c r="OOD51" s="25"/>
      <c r="OOE51" s="25"/>
      <c r="OOF51" s="25"/>
      <c r="OOG51" s="25"/>
      <c r="OOH51" s="25"/>
      <c r="OOI51" s="25"/>
      <c r="OOJ51" s="25"/>
      <c r="OOK51" s="25"/>
      <c r="OOL51" s="25"/>
      <c r="OOM51" s="25"/>
      <c r="OON51" s="25"/>
      <c r="OOO51" s="25"/>
      <c r="OOP51" s="25"/>
      <c r="OOQ51" s="25"/>
      <c r="OOR51" s="25"/>
      <c r="OOS51" s="25"/>
      <c r="OOT51" s="25"/>
      <c r="OOU51" s="25"/>
      <c r="OOV51" s="25"/>
      <c r="OOW51" s="25"/>
      <c r="OOX51" s="25"/>
      <c r="OOY51" s="25"/>
      <c r="OOZ51" s="25"/>
      <c r="OPA51" s="25"/>
      <c r="OPB51" s="25"/>
      <c r="OPC51" s="25"/>
      <c r="OPD51" s="25"/>
      <c r="OPE51" s="25"/>
      <c r="OPF51" s="25"/>
      <c r="OPG51" s="25"/>
      <c r="OPH51" s="25"/>
      <c r="OPI51" s="25"/>
      <c r="OPJ51" s="25"/>
      <c r="OPK51" s="25"/>
      <c r="OPL51" s="25"/>
      <c r="OPM51" s="25"/>
      <c r="OPN51" s="25"/>
      <c r="OPO51" s="25"/>
      <c r="OPP51" s="25"/>
      <c r="OPQ51" s="25"/>
      <c r="OPR51" s="25"/>
      <c r="OPS51" s="25"/>
      <c r="OPT51" s="25"/>
      <c r="OPU51" s="25"/>
      <c r="OPV51" s="25"/>
      <c r="OPW51" s="25"/>
      <c r="OPX51" s="25"/>
      <c r="OPY51" s="25"/>
      <c r="OPZ51" s="25"/>
      <c r="OQA51" s="25"/>
      <c r="OQB51" s="25"/>
      <c r="OQC51" s="25"/>
      <c r="OQD51" s="25"/>
      <c r="OQE51" s="25"/>
      <c r="OQF51" s="25"/>
      <c r="OQG51" s="25"/>
      <c r="OQH51" s="25"/>
      <c r="OQI51" s="25"/>
      <c r="OQJ51" s="25"/>
      <c r="OQK51" s="25"/>
      <c r="OQL51" s="25"/>
      <c r="OQM51" s="25"/>
      <c r="OQN51" s="25"/>
      <c r="OQO51" s="25"/>
      <c r="OQP51" s="25"/>
      <c r="OQQ51" s="25"/>
      <c r="OQR51" s="25"/>
      <c r="OQS51" s="25"/>
      <c r="OQT51" s="25"/>
      <c r="OQU51" s="25"/>
      <c r="OQV51" s="25"/>
      <c r="OQW51" s="25"/>
      <c r="OQX51" s="25"/>
      <c r="OQY51" s="25"/>
      <c r="OQZ51" s="25"/>
      <c r="ORA51" s="25"/>
      <c r="ORB51" s="25"/>
      <c r="ORC51" s="25"/>
      <c r="ORD51" s="25"/>
      <c r="ORE51" s="25"/>
      <c r="ORF51" s="25"/>
      <c r="ORG51" s="25"/>
      <c r="ORH51" s="25"/>
      <c r="ORI51" s="25"/>
      <c r="ORJ51" s="25"/>
      <c r="ORK51" s="25"/>
      <c r="ORL51" s="25"/>
      <c r="ORM51" s="25"/>
      <c r="ORN51" s="25"/>
      <c r="ORO51" s="25"/>
      <c r="ORP51" s="25"/>
      <c r="ORQ51" s="25"/>
      <c r="ORR51" s="25"/>
      <c r="ORS51" s="25"/>
      <c r="ORT51" s="25"/>
      <c r="ORU51" s="25"/>
      <c r="ORV51" s="25"/>
      <c r="ORW51" s="25"/>
      <c r="ORX51" s="25"/>
      <c r="ORY51" s="25"/>
      <c r="ORZ51" s="25"/>
      <c r="OSA51" s="25"/>
      <c r="OSB51" s="25"/>
      <c r="OSC51" s="25"/>
      <c r="OSD51" s="25"/>
      <c r="OSE51" s="25"/>
      <c r="OSF51" s="25"/>
      <c r="OSG51" s="25"/>
      <c r="OSH51" s="25"/>
      <c r="OSI51" s="25"/>
      <c r="OSJ51" s="25"/>
      <c r="OSK51" s="25"/>
      <c r="OSL51" s="25"/>
      <c r="OSM51" s="25"/>
      <c r="OSN51" s="25"/>
      <c r="OSO51" s="25"/>
      <c r="OSP51" s="25"/>
      <c r="OSQ51" s="25"/>
      <c r="OSR51" s="25"/>
      <c r="OSS51" s="25"/>
      <c r="OST51" s="25"/>
      <c r="OSU51" s="25"/>
      <c r="OSV51" s="25"/>
      <c r="OSW51" s="25"/>
      <c r="OSX51" s="25"/>
      <c r="OSY51" s="25"/>
      <c r="OSZ51" s="25"/>
      <c r="OTA51" s="25"/>
      <c r="OTB51" s="25"/>
      <c r="OTC51" s="25"/>
      <c r="OTD51" s="25"/>
      <c r="OTE51" s="25"/>
      <c r="OTF51" s="25"/>
      <c r="OTG51" s="25"/>
      <c r="OTH51" s="25"/>
      <c r="OTI51" s="25"/>
      <c r="OTJ51" s="25"/>
      <c r="OTK51" s="25"/>
      <c r="OTL51" s="25"/>
      <c r="OTM51" s="25"/>
      <c r="OTN51" s="25"/>
      <c r="OTO51" s="25"/>
      <c r="OTP51" s="25"/>
      <c r="OTQ51" s="25"/>
      <c r="OTR51" s="25"/>
      <c r="OTS51" s="25"/>
      <c r="OTT51" s="25"/>
      <c r="OTU51" s="25"/>
      <c r="OTV51" s="25"/>
      <c r="OTW51" s="25"/>
      <c r="OTX51" s="25"/>
      <c r="OTY51" s="25"/>
      <c r="OTZ51" s="25"/>
      <c r="OUA51" s="25"/>
      <c r="OUB51" s="25"/>
      <c r="OUC51" s="25"/>
      <c r="OUD51" s="25"/>
      <c r="OUE51" s="25"/>
      <c r="OUF51" s="25"/>
      <c r="OUG51" s="25"/>
      <c r="OUH51" s="25"/>
      <c r="OUI51" s="25"/>
      <c r="OUJ51" s="25"/>
      <c r="OUK51" s="25"/>
      <c r="OUL51" s="25"/>
      <c r="OUM51" s="25"/>
      <c r="OUN51" s="25"/>
      <c r="OUO51" s="25"/>
      <c r="OUP51" s="25"/>
      <c r="OUQ51" s="25"/>
      <c r="OUR51" s="25"/>
      <c r="OUS51" s="25"/>
      <c r="OUT51" s="25"/>
      <c r="OUU51" s="25"/>
      <c r="OUV51" s="25"/>
      <c r="OUW51" s="25"/>
      <c r="OUX51" s="25"/>
      <c r="OUY51" s="25"/>
      <c r="OUZ51" s="25"/>
      <c r="OVA51" s="25"/>
      <c r="OVB51" s="25"/>
      <c r="OVC51" s="25"/>
      <c r="OVD51" s="25"/>
      <c r="OVE51" s="25"/>
      <c r="OVF51" s="25"/>
      <c r="OVG51" s="25"/>
      <c r="OVH51" s="25"/>
      <c r="OVI51" s="25"/>
      <c r="OVJ51" s="25"/>
      <c r="OVK51" s="25"/>
      <c r="OVL51" s="25"/>
      <c r="OVM51" s="25"/>
      <c r="OVN51" s="25"/>
      <c r="OVO51" s="25"/>
      <c r="OVP51" s="25"/>
      <c r="OVQ51" s="25"/>
      <c r="OVR51" s="25"/>
      <c r="OVS51" s="25"/>
      <c r="OVT51" s="25"/>
      <c r="OVU51" s="25"/>
      <c r="OVV51" s="25"/>
      <c r="OVW51" s="25"/>
      <c r="OVX51" s="25"/>
      <c r="OVY51" s="25"/>
      <c r="OVZ51" s="25"/>
      <c r="OWA51" s="25"/>
      <c r="OWB51" s="25"/>
      <c r="OWC51" s="25"/>
      <c r="OWD51" s="25"/>
      <c r="OWE51" s="25"/>
      <c r="OWF51" s="25"/>
      <c r="OWG51" s="25"/>
      <c r="OWH51" s="25"/>
      <c r="OWI51" s="25"/>
      <c r="OWJ51" s="25"/>
      <c r="OWK51" s="25"/>
      <c r="OWL51" s="25"/>
      <c r="OWM51" s="25"/>
      <c r="OWN51" s="25"/>
      <c r="OWO51" s="25"/>
      <c r="OWP51" s="25"/>
      <c r="OWQ51" s="25"/>
      <c r="OWR51" s="25"/>
      <c r="OWS51" s="25"/>
      <c r="OWT51" s="25"/>
      <c r="OWU51" s="25"/>
      <c r="OWV51" s="25"/>
      <c r="OWW51" s="25"/>
      <c r="OWX51" s="25"/>
      <c r="OWY51" s="25"/>
      <c r="OWZ51" s="25"/>
      <c r="OXA51" s="25"/>
      <c r="OXB51" s="25"/>
      <c r="OXC51" s="25"/>
      <c r="OXD51" s="25"/>
      <c r="OXE51" s="25"/>
      <c r="OXF51" s="25"/>
      <c r="OXG51" s="25"/>
      <c r="OXH51" s="25"/>
      <c r="OXI51" s="25"/>
      <c r="OXJ51" s="25"/>
      <c r="OXK51" s="25"/>
      <c r="OXL51" s="25"/>
      <c r="OXM51" s="25"/>
      <c r="OXN51" s="25"/>
      <c r="OXO51" s="25"/>
      <c r="OXP51" s="25"/>
      <c r="OXQ51" s="25"/>
      <c r="OXR51" s="25"/>
      <c r="OXS51" s="25"/>
      <c r="OXT51" s="25"/>
      <c r="OXU51" s="25"/>
      <c r="OXV51" s="25"/>
      <c r="OXW51" s="25"/>
      <c r="OXX51" s="25"/>
      <c r="OXY51" s="25"/>
      <c r="OXZ51" s="25"/>
      <c r="OYA51" s="25"/>
      <c r="OYB51" s="25"/>
      <c r="OYC51" s="25"/>
      <c r="OYD51" s="25"/>
      <c r="OYE51" s="25"/>
      <c r="OYF51" s="25"/>
      <c r="OYG51" s="25"/>
      <c r="OYH51" s="25"/>
      <c r="OYI51" s="25"/>
      <c r="OYJ51" s="25"/>
      <c r="OYK51" s="25"/>
      <c r="OYL51" s="25"/>
      <c r="OYM51" s="25"/>
      <c r="OYN51" s="25"/>
      <c r="OYO51" s="25"/>
      <c r="OYP51" s="25"/>
      <c r="OYQ51" s="25"/>
      <c r="OYR51" s="25"/>
      <c r="OYS51" s="25"/>
      <c r="OYT51" s="25"/>
      <c r="OYU51" s="25"/>
      <c r="OYV51" s="25"/>
      <c r="OYW51" s="25"/>
      <c r="OYX51" s="25"/>
      <c r="OYY51" s="25"/>
      <c r="OYZ51" s="25"/>
      <c r="OZA51" s="25"/>
      <c r="OZB51" s="25"/>
      <c r="OZC51" s="25"/>
      <c r="OZD51" s="25"/>
      <c r="OZE51" s="25"/>
      <c r="OZF51" s="25"/>
      <c r="OZG51" s="25"/>
      <c r="OZH51" s="25"/>
      <c r="OZI51" s="25"/>
      <c r="OZJ51" s="25"/>
      <c r="OZK51" s="25"/>
      <c r="OZL51" s="25"/>
      <c r="OZM51" s="25"/>
      <c r="OZN51" s="25"/>
      <c r="OZO51" s="25"/>
      <c r="OZP51" s="25"/>
      <c r="OZQ51" s="25"/>
      <c r="OZR51" s="25"/>
      <c r="OZS51" s="25"/>
      <c r="OZT51" s="25"/>
      <c r="OZU51" s="25"/>
      <c r="OZV51" s="25"/>
      <c r="OZW51" s="25"/>
      <c r="OZX51" s="25"/>
      <c r="OZY51" s="25"/>
      <c r="OZZ51" s="25"/>
      <c r="PAA51" s="25"/>
      <c r="PAB51" s="25"/>
      <c r="PAC51" s="25"/>
      <c r="PAD51" s="25"/>
      <c r="PAE51" s="25"/>
      <c r="PAF51" s="25"/>
      <c r="PAG51" s="25"/>
      <c r="PAH51" s="25"/>
      <c r="PAI51" s="25"/>
      <c r="PAJ51" s="25"/>
      <c r="PAK51" s="25"/>
      <c r="PAL51" s="25"/>
      <c r="PAM51" s="25"/>
      <c r="PAN51" s="25"/>
      <c r="PAO51" s="25"/>
      <c r="PAP51" s="25"/>
      <c r="PAQ51" s="25"/>
      <c r="PAR51" s="25"/>
      <c r="PAS51" s="25"/>
      <c r="PAT51" s="25"/>
      <c r="PAU51" s="25"/>
      <c r="PAV51" s="25"/>
      <c r="PAW51" s="25"/>
      <c r="PAX51" s="25"/>
      <c r="PAY51" s="25"/>
      <c r="PAZ51" s="25"/>
      <c r="PBA51" s="25"/>
      <c r="PBB51" s="25"/>
      <c r="PBC51" s="25"/>
      <c r="PBD51" s="25"/>
      <c r="PBE51" s="25"/>
      <c r="PBF51" s="25"/>
      <c r="PBG51" s="25"/>
      <c r="PBH51" s="25"/>
      <c r="PBI51" s="25"/>
      <c r="PBJ51" s="25"/>
      <c r="PBK51" s="25"/>
      <c r="PBL51" s="25"/>
      <c r="PBM51" s="25"/>
      <c r="PBN51" s="25"/>
      <c r="PBO51" s="25"/>
      <c r="PBP51" s="25"/>
      <c r="PBQ51" s="25"/>
      <c r="PBR51" s="25"/>
      <c r="PBS51" s="25"/>
      <c r="PBT51" s="25"/>
      <c r="PBU51" s="25"/>
      <c r="PBV51" s="25"/>
      <c r="PBW51" s="25"/>
      <c r="PBX51" s="25"/>
      <c r="PBY51" s="25"/>
      <c r="PBZ51" s="25"/>
      <c r="PCA51" s="25"/>
      <c r="PCB51" s="25"/>
      <c r="PCC51" s="25"/>
      <c r="PCD51" s="25"/>
      <c r="PCE51" s="25"/>
      <c r="PCF51" s="25"/>
      <c r="PCG51" s="25"/>
      <c r="PCH51" s="25"/>
      <c r="PCI51" s="25"/>
      <c r="PCJ51" s="25"/>
      <c r="PCK51" s="25"/>
      <c r="PCL51" s="25"/>
      <c r="PCM51" s="25"/>
      <c r="PCN51" s="25"/>
      <c r="PCO51" s="25"/>
      <c r="PCP51" s="25"/>
      <c r="PCQ51" s="25"/>
      <c r="PCR51" s="25"/>
      <c r="PCS51" s="25"/>
      <c r="PCT51" s="25"/>
      <c r="PCU51" s="25"/>
      <c r="PCV51" s="25"/>
      <c r="PCW51" s="25"/>
      <c r="PCX51" s="25"/>
      <c r="PCY51" s="25"/>
      <c r="PCZ51" s="25"/>
      <c r="PDA51" s="25"/>
      <c r="PDB51" s="25"/>
      <c r="PDC51" s="25"/>
      <c r="PDD51" s="25"/>
      <c r="PDE51" s="25"/>
      <c r="PDF51" s="25"/>
      <c r="PDG51" s="25"/>
      <c r="PDH51" s="25"/>
      <c r="PDI51" s="25"/>
      <c r="PDJ51" s="25"/>
      <c r="PDK51" s="25"/>
      <c r="PDL51" s="25"/>
      <c r="PDM51" s="25"/>
      <c r="PDN51" s="25"/>
      <c r="PDO51" s="25"/>
      <c r="PDP51" s="25"/>
      <c r="PDQ51" s="25"/>
      <c r="PDR51" s="25"/>
      <c r="PDS51" s="25"/>
      <c r="PDT51" s="25"/>
      <c r="PDU51" s="25"/>
      <c r="PDV51" s="25"/>
      <c r="PDW51" s="25"/>
      <c r="PDX51" s="25"/>
      <c r="PDY51" s="25"/>
      <c r="PDZ51" s="25"/>
      <c r="PEA51" s="25"/>
      <c r="PEB51" s="25"/>
      <c r="PEC51" s="25"/>
      <c r="PED51" s="25"/>
      <c r="PEE51" s="25"/>
      <c r="PEF51" s="25"/>
      <c r="PEG51" s="25"/>
      <c r="PEH51" s="25"/>
      <c r="PEI51" s="25"/>
      <c r="PEJ51" s="25"/>
      <c r="PEK51" s="25"/>
      <c r="PEL51" s="25"/>
      <c r="PEM51" s="25"/>
      <c r="PEN51" s="25"/>
      <c r="PEO51" s="25"/>
      <c r="PEP51" s="25"/>
      <c r="PEQ51" s="25"/>
      <c r="PER51" s="25"/>
      <c r="PES51" s="25"/>
      <c r="PET51" s="25"/>
      <c r="PEU51" s="25"/>
      <c r="PEV51" s="25"/>
      <c r="PEW51" s="25"/>
      <c r="PEX51" s="25"/>
      <c r="PEY51" s="25"/>
      <c r="PEZ51" s="25"/>
      <c r="PFA51" s="25"/>
      <c r="PFB51" s="25"/>
      <c r="PFC51" s="25"/>
      <c r="PFD51" s="25"/>
      <c r="PFE51" s="25"/>
      <c r="PFF51" s="25"/>
      <c r="PFG51" s="25"/>
      <c r="PFH51" s="25"/>
      <c r="PFI51" s="25"/>
      <c r="PFJ51" s="25"/>
      <c r="PFK51" s="25"/>
      <c r="PFL51" s="25"/>
      <c r="PFM51" s="25"/>
      <c r="PFN51" s="25"/>
      <c r="PFO51" s="25"/>
      <c r="PFP51" s="25"/>
      <c r="PFQ51" s="25"/>
      <c r="PFR51" s="25"/>
      <c r="PFS51" s="25"/>
      <c r="PFT51" s="25"/>
      <c r="PFU51" s="25"/>
      <c r="PFV51" s="25"/>
      <c r="PFW51" s="25"/>
      <c r="PFX51" s="25"/>
      <c r="PFY51" s="25"/>
      <c r="PFZ51" s="25"/>
      <c r="PGA51" s="25"/>
      <c r="PGB51" s="25"/>
      <c r="PGC51" s="25"/>
      <c r="PGD51" s="25"/>
      <c r="PGE51" s="25"/>
      <c r="PGF51" s="25"/>
      <c r="PGG51" s="25"/>
      <c r="PGH51" s="25"/>
      <c r="PGI51" s="25"/>
      <c r="PGJ51" s="25"/>
      <c r="PGK51" s="25"/>
      <c r="PGL51" s="25"/>
      <c r="PGM51" s="25"/>
      <c r="PGN51" s="25"/>
      <c r="PGO51" s="25"/>
      <c r="PGP51" s="25"/>
      <c r="PGQ51" s="25"/>
      <c r="PGR51" s="25"/>
      <c r="PGS51" s="25"/>
      <c r="PGT51" s="25"/>
      <c r="PGU51" s="25"/>
      <c r="PGV51" s="25"/>
      <c r="PGW51" s="25"/>
      <c r="PGX51" s="25"/>
      <c r="PGY51" s="25"/>
      <c r="PGZ51" s="25"/>
      <c r="PHA51" s="25"/>
      <c r="PHB51" s="25"/>
      <c r="PHC51" s="25"/>
      <c r="PHD51" s="25"/>
      <c r="PHE51" s="25"/>
      <c r="PHF51" s="25"/>
      <c r="PHG51" s="25"/>
      <c r="PHH51" s="25"/>
      <c r="PHI51" s="25"/>
      <c r="PHJ51" s="25"/>
      <c r="PHK51" s="25"/>
      <c r="PHL51" s="25"/>
      <c r="PHM51" s="25"/>
      <c r="PHN51" s="25"/>
      <c r="PHO51" s="25"/>
      <c r="PHP51" s="25"/>
      <c r="PHQ51" s="25"/>
      <c r="PHR51" s="25"/>
      <c r="PHS51" s="25"/>
      <c r="PHT51" s="25"/>
      <c r="PHU51" s="25"/>
      <c r="PHV51" s="25"/>
      <c r="PHW51" s="25"/>
      <c r="PHX51" s="25"/>
      <c r="PHY51" s="25"/>
      <c r="PHZ51" s="25"/>
      <c r="PIA51" s="25"/>
      <c r="PIB51" s="25"/>
      <c r="PIC51" s="25"/>
      <c r="PID51" s="25"/>
      <c r="PIE51" s="25"/>
      <c r="PIF51" s="25"/>
      <c r="PIG51" s="25"/>
      <c r="PIH51" s="25"/>
      <c r="PII51" s="25"/>
      <c r="PIJ51" s="25"/>
      <c r="PIK51" s="25"/>
      <c r="PIL51" s="25"/>
      <c r="PIM51" s="25"/>
      <c r="PIN51" s="25"/>
      <c r="PIO51" s="25"/>
      <c r="PIP51" s="25"/>
      <c r="PIQ51" s="25"/>
      <c r="PIR51" s="25"/>
      <c r="PIS51" s="25"/>
      <c r="PIT51" s="25"/>
      <c r="PIU51" s="25"/>
      <c r="PIV51" s="25"/>
      <c r="PIW51" s="25"/>
      <c r="PIX51" s="25"/>
      <c r="PIY51" s="25"/>
      <c r="PIZ51" s="25"/>
      <c r="PJA51" s="25"/>
      <c r="PJB51" s="25"/>
      <c r="PJC51" s="25"/>
      <c r="PJD51" s="25"/>
      <c r="PJE51" s="25"/>
      <c r="PJF51" s="25"/>
      <c r="PJG51" s="25"/>
      <c r="PJH51" s="25"/>
      <c r="PJI51" s="25"/>
      <c r="PJJ51" s="25"/>
      <c r="PJK51" s="25"/>
      <c r="PJL51" s="25"/>
      <c r="PJM51" s="25"/>
      <c r="PJN51" s="25"/>
      <c r="PJO51" s="25"/>
      <c r="PJP51" s="25"/>
      <c r="PJQ51" s="25"/>
      <c r="PJR51" s="25"/>
      <c r="PJS51" s="25"/>
      <c r="PJT51" s="25"/>
      <c r="PJU51" s="25"/>
      <c r="PJV51" s="25"/>
      <c r="PJW51" s="25"/>
      <c r="PJX51" s="25"/>
      <c r="PJY51" s="25"/>
      <c r="PJZ51" s="25"/>
      <c r="PKA51" s="25"/>
      <c r="PKB51" s="25"/>
      <c r="PKC51" s="25"/>
      <c r="PKD51" s="25"/>
      <c r="PKE51" s="25"/>
      <c r="PKF51" s="25"/>
      <c r="PKG51" s="25"/>
      <c r="PKH51" s="25"/>
      <c r="PKI51" s="25"/>
      <c r="PKJ51" s="25"/>
      <c r="PKK51" s="25"/>
      <c r="PKL51" s="25"/>
      <c r="PKM51" s="25"/>
      <c r="PKN51" s="25"/>
      <c r="PKO51" s="25"/>
      <c r="PKP51" s="25"/>
      <c r="PKQ51" s="25"/>
      <c r="PKR51" s="25"/>
      <c r="PKS51" s="25"/>
      <c r="PKT51" s="25"/>
      <c r="PKU51" s="25"/>
      <c r="PKV51" s="25"/>
      <c r="PKW51" s="25"/>
      <c r="PKX51" s="25"/>
      <c r="PKY51" s="25"/>
      <c r="PKZ51" s="25"/>
      <c r="PLA51" s="25"/>
      <c r="PLB51" s="25"/>
      <c r="PLC51" s="25"/>
      <c r="PLD51" s="25"/>
      <c r="PLE51" s="25"/>
      <c r="PLF51" s="25"/>
      <c r="PLG51" s="25"/>
      <c r="PLH51" s="25"/>
      <c r="PLI51" s="25"/>
      <c r="PLJ51" s="25"/>
      <c r="PLK51" s="25"/>
      <c r="PLL51" s="25"/>
      <c r="PLM51" s="25"/>
      <c r="PLN51" s="25"/>
      <c r="PLO51" s="25"/>
      <c r="PLP51" s="25"/>
      <c r="PLQ51" s="25"/>
      <c r="PLR51" s="25"/>
      <c r="PLS51" s="25"/>
      <c r="PLT51" s="25"/>
      <c r="PLU51" s="25"/>
      <c r="PLV51" s="25"/>
      <c r="PLW51" s="25"/>
      <c r="PLX51" s="25"/>
      <c r="PLY51" s="25"/>
      <c r="PLZ51" s="25"/>
      <c r="PMA51" s="25"/>
      <c r="PMB51" s="25"/>
      <c r="PMC51" s="25"/>
      <c r="PMD51" s="25"/>
      <c r="PME51" s="25"/>
      <c r="PMF51" s="25"/>
      <c r="PMG51" s="25"/>
      <c r="PMH51" s="25"/>
      <c r="PMI51" s="25"/>
      <c r="PMJ51" s="25"/>
      <c r="PMK51" s="25"/>
      <c r="PML51" s="25"/>
      <c r="PMM51" s="25"/>
      <c r="PMN51" s="25"/>
      <c r="PMO51" s="25"/>
      <c r="PMP51" s="25"/>
      <c r="PMQ51" s="25"/>
      <c r="PMR51" s="25"/>
      <c r="PMS51" s="25"/>
      <c r="PMT51" s="25"/>
      <c r="PMU51" s="25"/>
      <c r="PMV51" s="25"/>
      <c r="PMW51" s="25"/>
      <c r="PMX51" s="25"/>
      <c r="PMY51" s="25"/>
      <c r="PMZ51" s="25"/>
      <c r="PNA51" s="25"/>
      <c r="PNB51" s="25"/>
      <c r="PNC51" s="25"/>
      <c r="PND51" s="25"/>
      <c r="PNE51" s="25"/>
      <c r="PNF51" s="25"/>
      <c r="PNG51" s="25"/>
      <c r="PNH51" s="25"/>
      <c r="PNI51" s="25"/>
      <c r="PNJ51" s="25"/>
      <c r="PNK51" s="25"/>
      <c r="PNL51" s="25"/>
      <c r="PNM51" s="25"/>
      <c r="PNN51" s="25"/>
      <c r="PNO51" s="25"/>
      <c r="PNP51" s="25"/>
      <c r="PNQ51" s="25"/>
      <c r="PNR51" s="25"/>
      <c r="PNS51" s="25"/>
      <c r="PNT51" s="25"/>
      <c r="PNU51" s="25"/>
      <c r="PNV51" s="25"/>
      <c r="PNW51" s="25"/>
      <c r="PNX51" s="25"/>
      <c r="PNY51" s="25"/>
      <c r="PNZ51" s="25"/>
      <c r="POA51" s="25"/>
      <c r="POB51" s="25"/>
      <c r="POC51" s="25"/>
      <c r="POD51" s="25"/>
      <c r="POE51" s="25"/>
      <c r="POF51" s="25"/>
      <c r="POG51" s="25"/>
      <c r="POH51" s="25"/>
      <c r="POI51" s="25"/>
      <c r="POJ51" s="25"/>
      <c r="POK51" s="25"/>
      <c r="POL51" s="25"/>
      <c r="POM51" s="25"/>
      <c r="PON51" s="25"/>
      <c r="POO51" s="25"/>
      <c r="POP51" s="25"/>
      <c r="POQ51" s="25"/>
      <c r="POR51" s="25"/>
      <c r="POS51" s="25"/>
      <c r="POT51" s="25"/>
      <c r="POU51" s="25"/>
      <c r="POV51" s="25"/>
      <c r="POW51" s="25"/>
      <c r="POX51" s="25"/>
      <c r="POY51" s="25"/>
      <c r="POZ51" s="25"/>
      <c r="PPA51" s="25"/>
      <c r="PPB51" s="25"/>
      <c r="PPC51" s="25"/>
      <c r="PPD51" s="25"/>
      <c r="PPE51" s="25"/>
      <c r="PPF51" s="25"/>
      <c r="PPG51" s="25"/>
      <c r="PPH51" s="25"/>
      <c r="PPI51" s="25"/>
      <c r="PPJ51" s="25"/>
      <c r="PPK51" s="25"/>
      <c r="PPL51" s="25"/>
      <c r="PPM51" s="25"/>
      <c r="PPN51" s="25"/>
      <c r="PPO51" s="25"/>
      <c r="PPP51" s="25"/>
      <c r="PPQ51" s="25"/>
      <c r="PPR51" s="25"/>
      <c r="PPS51" s="25"/>
      <c r="PPT51" s="25"/>
      <c r="PPU51" s="25"/>
      <c r="PPV51" s="25"/>
      <c r="PPW51" s="25"/>
      <c r="PPX51" s="25"/>
      <c r="PPY51" s="25"/>
      <c r="PPZ51" s="25"/>
      <c r="PQA51" s="25"/>
      <c r="PQB51" s="25"/>
      <c r="PQC51" s="25"/>
      <c r="PQD51" s="25"/>
      <c r="PQE51" s="25"/>
      <c r="PQF51" s="25"/>
      <c r="PQG51" s="25"/>
      <c r="PQH51" s="25"/>
      <c r="PQI51" s="25"/>
      <c r="PQJ51" s="25"/>
      <c r="PQK51" s="25"/>
      <c r="PQL51" s="25"/>
      <c r="PQM51" s="25"/>
      <c r="PQN51" s="25"/>
      <c r="PQO51" s="25"/>
      <c r="PQP51" s="25"/>
      <c r="PQQ51" s="25"/>
      <c r="PQR51" s="25"/>
      <c r="PQS51" s="25"/>
      <c r="PQT51" s="25"/>
      <c r="PQU51" s="25"/>
      <c r="PQV51" s="25"/>
      <c r="PQW51" s="25"/>
      <c r="PQX51" s="25"/>
      <c r="PQY51" s="25"/>
      <c r="PQZ51" s="25"/>
      <c r="PRA51" s="25"/>
      <c r="PRB51" s="25"/>
      <c r="PRC51" s="25"/>
      <c r="PRD51" s="25"/>
      <c r="PRE51" s="25"/>
      <c r="PRF51" s="25"/>
      <c r="PRG51" s="25"/>
      <c r="PRH51" s="25"/>
      <c r="PRI51" s="25"/>
      <c r="PRJ51" s="25"/>
      <c r="PRK51" s="25"/>
      <c r="PRL51" s="25"/>
      <c r="PRM51" s="25"/>
      <c r="PRN51" s="25"/>
      <c r="PRO51" s="25"/>
      <c r="PRP51" s="25"/>
      <c r="PRQ51" s="25"/>
      <c r="PRR51" s="25"/>
      <c r="PRS51" s="25"/>
      <c r="PRT51" s="25"/>
      <c r="PRU51" s="25"/>
      <c r="PRV51" s="25"/>
      <c r="PRW51" s="25"/>
      <c r="PRX51" s="25"/>
      <c r="PRY51" s="25"/>
      <c r="PRZ51" s="25"/>
      <c r="PSA51" s="25"/>
      <c r="PSB51" s="25"/>
      <c r="PSC51" s="25"/>
      <c r="PSD51" s="25"/>
      <c r="PSE51" s="25"/>
      <c r="PSF51" s="25"/>
      <c r="PSG51" s="25"/>
      <c r="PSH51" s="25"/>
      <c r="PSI51" s="25"/>
      <c r="PSJ51" s="25"/>
      <c r="PSK51" s="25"/>
      <c r="PSL51" s="25"/>
      <c r="PSM51" s="25"/>
      <c r="PSN51" s="25"/>
      <c r="PSO51" s="25"/>
      <c r="PSP51" s="25"/>
      <c r="PSQ51" s="25"/>
      <c r="PSR51" s="25"/>
      <c r="PSS51" s="25"/>
      <c r="PST51" s="25"/>
      <c r="PSU51" s="25"/>
      <c r="PSV51" s="25"/>
      <c r="PSW51" s="25"/>
      <c r="PSX51" s="25"/>
      <c r="PSY51" s="25"/>
      <c r="PSZ51" s="25"/>
      <c r="PTA51" s="25"/>
      <c r="PTB51" s="25"/>
      <c r="PTC51" s="25"/>
      <c r="PTD51" s="25"/>
      <c r="PTE51" s="25"/>
      <c r="PTF51" s="25"/>
      <c r="PTG51" s="25"/>
      <c r="PTH51" s="25"/>
      <c r="PTI51" s="25"/>
      <c r="PTJ51" s="25"/>
      <c r="PTK51" s="25"/>
      <c r="PTL51" s="25"/>
      <c r="PTM51" s="25"/>
      <c r="PTN51" s="25"/>
      <c r="PTO51" s="25"/>
      <c r="PTP51" s="25"/>
      <c r="PTQ51" s="25"/>
      <c r="PTR51" s="25"/>
      <c r="PTS51" s="25"/>
      <c r="PTT51" s="25"/>
      <c r="PTU51" s="25"/>
      <c r="PTV51" s="25"/>
      <c r="PTW51" s="25"/>
      <c r="PTX51" s="25"/>
      <c r="PTY51" s="25"/>
      <c r="PTZ51" s="25"/>
      <c r="PUA51" s="25"/>
      <c r="PUB51" s="25"/>
      <c r="PUC51" s="25"/>
      <c r="PUD51" s="25"/>
      <c r="PUE51" s="25"/>
      <c r="PUF51" s="25"/>
      <c r="PUG51" s="25"/>
      <c r="PUH51" s="25"/>
      <c r="PUI51" s="25"/>
      <c r="PUJ51" s="25"/>
      <c r="PUK51" s="25"/>
      <c r="PUL51" s="25"/>
      <c r="PUM51" s="25"/>
      <c r="PUN51" s="25"/>
      <c r="PUO51" s="25"/>
      <c r="PUP51" s="25"/>
      <c r="PUQ51" s="25"/>
      <c r="PUR51" s="25"/>
      <c r="PUS51" s="25"/>
      <c r="PUT51" s="25"/>
      <c r="PUU51" s="25"/>
      <c r="PUV51" s="25"/>
      <c r="PUW51" s="25"/>
      <c r="PUX51" s="25"/>
      <c r="PUY51" s="25"/>
      <c r="PUZ51" s="25"/>
      <c r="PVA51" s="25"/>
      <c r="PVB51" s="25"/>
      <c r="PVC51" s="25"/>
      <c r="PVD51" s="25"/>
      <c r="PVE51" s="25"/>
      <c r="PVF51" s="25"/>
      <c r="PVG51" s="25"/>
      <c r="PVH51" s="25"/>
      <c r="PVI51" s="25"/>
      <c r="PVJ51" s="25"/>
      <c r="PVK51" s="25"/>
      <c r="PVL51" s="25"/>
      <c r="PVM51" s="25"/>
      <c r="PVN51" s="25"/>
      <c r="PVO51" s="25"/>
      <c r="PVP51" s="25"/>
      <c r="PVQ51" s="25"/>
      <c r="PVR51" s="25"/>
      <c r="PVS51" s="25"/>
      <c r="PVT51" s="25"/>
      <c r="PVU51" s="25"/>
      <c r="PVV51" s="25"/>
      <c r="PVW51" s="25"/>
      <c r="PVX51" s="25"/>
      <c r="PVY51" s="25"/>
      <c r="PVZ51" s="25"/>
      <c r="PWA51" s="25"/>
      <c r="PWB51" s="25"/>
      <c r="PWC51" s="25"/>
      <c r="PWD51" s="25"/>
      <c r="PWE51" s="25"/>
      <c r="PWF51" s="25"/>
      <c r="PWG51" s="25"/>
      <c r="PWH51" s="25"/>
      <c r="PWI51" s="25"/>
      <c r="PWJ51" s="25"/>
      <c r="PWK51" s="25"/>
      <c r="PWL51" s="25"/>
      <c r="PWM51" s="25"/>
      <c r="PWN51" s="25"/>
      <c r="PWO51" s="25"/>
      <c r="PWP51" s="25"/>
      <c r="PWQ51" s="25"/>
      <c r="PWR51" s="25"/>
      <c r="PWS51" s="25"/>
      <c r="PWT51" s="25"/>
      <c r="PWU51" s="25"/>
      <c r="PWV51" s="25"/>
      <c r="PWW51" s="25"/>
      <c r="PWX51" s="25"/>
      <c r="PWY51" s="25"/>
      <c r="PWZ51" s="25"/>
      <c r="PXA51" s="25"/>
      <c r="PXB51" s="25"/>
      <c r="PXC51" s="25"/>
      <c r="PXD51" s="25"/>
      <c r="PXE51" s="25"/>
      <c r="PXF51" s="25"/>
      <c r="PXG51" s="25"/>
      <c r="PXH51" s="25"/>
      <c r="PXI51" s="25"/>
      <c r="PXJ51" s="25"/>
      <c r="PXK51" s="25"/>
      <c r="PXL51" s="25"/>
      <c r="PXM51" s="25"/>
      <c r="PXN51" s="25"/>
      <c r="PXO51" s="25"/>
      <c r="PXP51" s="25"/>
      <c r="PXQ51" s="25"/>
      <c r="PXR51" s="25"/>
      <c r="PXS51" s="25"/>
      <c r="PXT51" s="25"/>
      <c r="PXU51" s="25"/>
      <c r="PXV51" s="25"/>
      <c r="PXW51" s="25"/>
      <c r="PXX51" s="25"/>
      <c r="PXY51" s="25"/>
      <c r="PXZ51" s="25"/>
      <c r="PYA51" s="25"/>
      <c r="PYB51" s="25"/>
      <c r="PYC51" s="25"/>
      <c r="PYD51" s="25"/>
      <c r="PYE51" s="25"/>
      <c r="PYF51" s="25"/>
      <c r="PYG51" s="25"/>
      <c r="PYH51" s="25"/>
      <c r="PYI51" s="25"/>
      <c r="PYJ51" s="25"/>
      <c r="PYK51" s="25"/>
      <c r="PYL51" s="25"/>
      <c r="PYM51" s="25"/>
      <c r="PYN51" s="25"/>
      <c r="PYO51" s="25"/>
      <c r="PYP51" s="25"/>
      <c r="PYQ51" s="25"/>
      <c r="PYR51" s="25"/>
      <c r="PYS51" s="25"/>
      <c r="PYT51" s="25"/>
      <c r="PYU51" s="25"/>
      <c r="PYV51" s="25"/>
      <c r="PYW51" s="25"/>
      <c r="PYX51" s="25"/>
      <c r="PYY51" s="25"/>
      <c r="PYZ51" s="25"/>
      <c r="PZA51" s="25"/>
      <c r="PZB51" s="25"/>
      <c r="PZC51" s="25"/>
      <c r="PZD51" s="25"/>
      <c r="PZE51" s="25"/>
      <c r="PZF51" s="25"/>
      <c r="PZG51" s="25"/>
      <c r="PZH51" s="25"/>
      <c r="PZI51" s="25"/>
      <c r="PZJ51" s="25"/>
      <c r="PZK51" s="25"/>
      <c r="PZL51" s="25"/>
      <c r="PZM51" s="25"/>
      <c r="PZN51" s="25"/>
      <c r="PZO51" s="25"/>
      <c r="PZP51" s="25"/>
      <c r="PZQ51" s="25"/>
      <c r="PZR51" s="25"/>
      <c r="PZS51" s="25"/>
      <c r="PZT51" s="25"/>
      <c r="PZU51" s="25"/>
      <c r="PZV51" s="25"/>
      <c r="PZW51" s="25"/>
      <c r="PZX51" s="25"/>
      <c r="PZY51" s="25"/>
      <c r="PZZ51" s="25"/>
      <c r="QAA51" s="25"/>
      <c r="QAB51" s="25"/>
      <c r="QAC51" s="25"/>
      <c r="QAD51" s="25"/>
      <c r="QAE51" s="25"/>
      <c r="QAF51" s="25"/>
      <c r="QAG51" s="25"/>
      <c r="QAH51" s="25"/>
      <c r="QAI51" s="25"/>
      <c r="QAJ51" s="25"/>
      <c r="QAK51" s="25"/>
      <c r="QAL51" s="25"/>
      <c r="QAM51" s="25"/>
      <c r="QAN51" s="25"/>
      <c r="QAO51" s="25"/>
      <c r="QAP51" s="25"/>
      <c r="QAQ51" s="25"/>
      <c r="QAR51" s="25"/>
      <c r="QAS51" s="25"/>
      <c r="QAT51" s="25"/>
      <c r="QAU51" s="25"/>
      <c r="QAV51" s="25"/>
      <c r="QAW51" s="25"/>
      <c r="QAX51" s="25"/>
      <c r="QAY51" s="25"/>
      <c r="QAZ51" s="25"/>
      <c r="QBA51" s="25"/>
      <c r="QBB51" s="25"/>
      <c r="QBC51" s="25"/>
      <c r="QBD51" s="25"/>
      <c r="QBE51" s="25"/>
      <c r="QBF51" s="25"/>
      <c r="QBG51" s="25"/>
      <c r="QBH51" s="25"/>
      <c r="QBI51" s="25"/>
      <c r="QBJ51" s="25"/>
      <c r="QBK51" s="25"/>
      <c r="QBL51" s="25"/>
      <c r="QBM51" s="25"/>
      <c r="QBN51" s="25"/>
      <c r="QBO51" s="25"/>
      <c r="QBP51" s="25"/>
      <c r="QBQ51" s="25"/>
      <c r="QBR51" s="25"/>
      <c r="QBS51" s="25"/>
      <c r="QBT51" s="25"/>
      <c r="QBU51" s="25"/>
      <c r="QBV51" s="25"/>
      <c r="QBW51" s="25"/>
      <c r="QBX51" s="25"/>
      <c r="QBY51" s="25"/>
      <c r="QBZ51" s="25"/>
      <c r="QCA51" s="25"/>
      <c r="QCB51" s="25"/>
      <c r="QCC51" s="25"/>
      <c r="QCD51" s="25"/>
      <c r="QCE51" s="25"/>
      <c r="QCF51" s="25"/>
      <c r="QCG51" s="25"/>
      <c r="QCH51" s="25"/>
      <c r="QCI51" s="25"/>
      <c r="QCJ51" s="25"/>
      <c r="QCK51" s="25"/>
      <c r="QCL51" s="25"/>
      <c r="QCM51" s="25"/>
      <c r="QCN51" s="25"/>
      <c r="QCO51" s="25"/>
      <c r="QCP51" s="25"/>
      <c r="QCQ51" s="25"/>
      <c r="QCR51" s="25"/>
      <c r="QCS51" s="25"/>
      <c r="QCT51" s="25"/>
      <c r="QCU51" s="25"/>
      <c r="QCV51" s="25"/>
      <c r="QCW51" s="25"/>
      <c r="QCX51" s="25"/>
      <c r="QCY51" s="25"/>
      <c r="QCZ51" s="25"/>
      <c r="QDA51" s="25"/>
      <c r="QDB51" s="25"/>
      <c r="QDC51" s="25"/>
      <c r="QDD51" s="25"/>
      <c r="QDE51" s="25"/>
      <c r="QDF51" s="25"/>
      <c r="QDG51" s="25"/>
      <c r="QDH51" s="25"/>
      <c r="QDI51" s="25"/>
      <c r="QDJ51" s="25"/>
      <c r="QDK51" s="25"/>
      <c r="QDL51" s="25"/>
      <c r="QDM51" s="25"/>
      <c r="QDN51" s="25"/>
      <c r="QDO51" s="25"/>
      <c r="QDP51" s="25"/>
      <c r="QDQ51" s="25"/>
      <c r="QDR51" s="25"/>
      <c r="QDS51" s="25"/>
      <c r="QDT51" s="25"/>
      <c r="QDU51" s="25"/>
      <c r="QDV51" s="25"/>
      <c r="QDW51" s="25"/>
      <c r="QDX51" s="25"/>
      <c r="QDY51" s="25"/>
      <c r="QDZ51" s="25"/>
      <c r="QEA51" s="25"/>
      <c r="QEB51" s="25"/>
      <c r="QEC51" s="25"/>
      <c r="QED51" s="25"/>
      <c r="QEE51" s="25"/>
      <c r="QEF51" s="25"/>
      <c r="QEG51" s="25"/>
      <c r="QEH51" s="25"/>
      <c r="QEI51" s="25"/>
      <c r="QEJ51" s="25"/>
      <c r="QEK51" s="25"/>
      <c r="QEL51" s="25"/>
      <c r="QEM51" s="25"/>
      <c r="QEN51" s="25"/>
      <c r="QEO51" s="25"/>
      <c r="QEP51" s="25"/>
      <c r="QEQ51" s="25"/>
      <c r="QER51" s="25"/>
      <c r="QES51" s="25"/>
      <c r="QET51" s="25"/>
      <c r="QEU51" s="25"/>
      <c r="QEV51" s="25"/>
      <c r="QEW51" s="25"/>
      <c r="QEX51" s="25"/>
      <c r="QEY51" s="25"/>
      <c r="QEZ51" s="25"/>
      <c r="QFA51" s="25"/>
      <c r="QFB51" s="25"/>
      <c r="QFC51" s="25"/>
      <c r="QFD51" s="25"/>
      <c r="QFE51" s="25"/>
      <c r="QFF51" s="25"/>
      <c r="QFG51" s="25"/>
      <c r="QFH51" s="25"/>
      <c r="QFI51" s="25"/>
      <c r="QFJ51" s="25"/>
      <c r="QFK51" s="25"/>
      <c r="QFL51" s="25"/>
      <c r="QFM51" s="25"/>
      <c r="QFN51" s="25"/>
      <c r="QFO51" s="25"/>
      <c r="QFP51" s="25"/>
      <c r="QFQ51" s="25"/>
      <c r="QFR51" s="25"/>
      <c r="QFS51" s="25"/>
      <c r="QFT51" s="25"/>
      <c r="QFU51" s="25"/>
      <c r="QFV51" s="25"/>
      <c r="QFW51" s="25"/>
      <c r="QFX51" s="25"/>
      <c r="QFY51" s="25"/>
      <c r="QFZ51" s="25"/>
      <c r="QGA51" s="25"/>
      <c r="QGB51" s="25"/>
      <c r="QGC51" s="25"/>
      <c r="QGD51" s="25"/>
      <c r="QGE51" s="25"/>
      <c r="QGF51" s="25"/>
      <c r="QGG51" s="25"/>
      <c r="QGH51" s="25"/>
      <c r="QGI51" s="25"/>
      <c r="QGJ51" s="25"/>
      <c r="QGK51" s="25"/>
      <c r="QGL51" s="25"/>
      <c r="QGM51" s="25"/>
      <c r="QGN51" s="25"/>
      <c r="QGO51" s="25"/>
      <c r="QGP51" s="25"/>
      <c r="QGQ51" s="25"/>
      <c r="QGR51" s="25"/>
      <c r="QGS51" s="25"/>
      <c r="QGT51" s="25"/>
      <c r="QGU51" s="25"/>
      <c r="QGV51" s="25"/>
      <c r="QGW51" s="25"/>
      <c r="QGX51" s="25"/>
      <c r="QGY51" s="25"/>
      <c r="QGZ51" s="25"/>
      <c r="QHA51" s="25"/>
      <c r="QHB51" s="25"/>
      <c r="QHC51" s="25"/>
      <c r="QHD51" s="25"/>
      <c r="QHE51" s="25"/>
      <c r="QHF51" s="25"/>
      <c r="QHG51" s="25"/>
      <c r="QHH51" s="25"/>
      <c r="QHI51" s="25"/>
      <c r="QHJ51" s="25"/>
      <c r="QHK51" s="25"/>
      <c r="QHL51" s="25"/>
      <c r="QHM51" s="25"/>
      <c r="QHN51" s="25"/>
      <c r="QHO51" s="25"/>
      <c r="QHP51" s="25"/>
      <c r="QHQ51" s="25"/>
      <c r="QHR51" s="25"/>
      <c r="QHS51" s="25"/>
      <c r="QHT51" s="25"/>
      <c r="QHU51" s="25"/>
      <c r="QHV51" s="25"/>
      <c r="QHW51" s="25"/>
      <c r="QHX51" s="25"/>
      <c r="QHY51" s="25"/>
      <c r="QHZ51" s="25"/>
      <c r="QIA51" s="25"/>
      <c r="QIB51" s="25"/>
      <c r="QIC51" s="25"/>
      <c r="QID51" s="25"/>
      <c r="QIE51" s="25"/>
      <c r="QIF51" s="25"/>
      <c r="QIG51" s="25"/>
      <c r="QIH51" s="25"/>
      <c r="QII51" s="25"/>
      <c r="QIJ51" s="25"/>
      <c r="QIK51" s="25"/>
      <c r="QIL51" s="25"/>
      <c r="QIM51" s="25"/>
      <c r="QIN51" s="25"/>
      <c r="QIO51" s="25"/>
      <c r="QIP51" s="25"/>
      <c r="QIQ51" s="25"/>
      <c r="QIR51" s="25"/>
      <c r="QIS51" s="25"/>
      <c r="QIT51" s="25"/>
      <c r="QIU51" s="25"/>
      <c r="QIV51" s="25"/>
      <c r="QIW51" s="25"/>
      <c r="QIX51" s="25"/>
      <c r="QIY51" s="25"/>
      <c r="QIZ51" s="25"/>
      <c r="QJA51" s="25"/>
      <c r="QJB51" s="25"/>
      <c r="QJC51" s="25"/>
      <c r="QJD51" s="25"/>
      <c r="QJE51" s="25"/>
      <c r="QJF51" s="25"/>
      <c r="QJG51" s="25"/>
      <c r="QJH51" s="25"/>
      <c r="QJI51" s="25"/>
      <c r="QJJ51" s="25"/>
      <c r="QJK51" s="25"/>
      <c r="QJL51" s="25"/>
      <c r="QJM51" s="25"/>
      <c r="QJN51" s="25"/>
      <c r="QJO51" s="25"/>
      <c r="QJP51" s="25"/>
      <c r="QJQ51" s="25"/>
      <c r="QJR51" s="25"/>
      <c r="QJS51" s="25"/>
      <c r="QJT51" s="25"/>
      <c r="QJU51" s="25"/>
      <c r="QJV51" s="25"/>
      <c r="QJW51" s="25"/>
      <c r="QJX51" s="25"/>
      <c r="QJY51" s="25"/>
      <c r="QJZ51" s="25"/>
      <c r="QKA51" s="25"/>
      <c r="QKB51" s="25"/>
      <c r="QKC51" s="25"/>
      <c r="QKD51" s="25"/>
      <c r="QKE51" s="25"/>
      <c r="QKF51" s="25"/>
      <c r="QKG51" s="25"/>
      <c r="QKH51" s="25"/>
      <c r="QKI51" s="25"/>
      <c r="QKJ51" s="25"/>
      <c r="QKK51" s="25"/>
      <c r="QKL51" s="25"/>
      <c r="QKM51" s="25"/>
      <c r="QKN51" s="25"/>
      <c r="QKO51" s="25"/>
      <c r="QKP51" s="25"/>
      <c r="QKQ51" s="25"/>
      <c r="QKR51" s="25"/>
      <c r="QKS51" s="25"/>
      <c r="QKT51" s="25"/>
      <c r="QKU51" s="25"/>
      <c r="QKV51" s="25"/>
      <c r="QKW51" s="25"/>
      <c r="QKX51" s="25"/>
      <c r="QKY51" s="25"/>
      <c r="QKZ51" s="25"/>
      <c r="QLA51" s="25"/>
      <c r="QLB51" s="25"/>
      <c r="QLC51" s="25"/>
      <c r="QLD51" s="25"/>
      <c r="QLE51" s="25"/>
      <c r="QLF51" s="25"/>
      <c r="QLG51" s="25"/>
      <c r="QLH51" s="25"/>
      <c r="QLI51" s="25"/>
      <c r="QLJ51" s="25"/>
      <c r="QLK51" s="25"/>
      <c r="QLL51" s="25"/>
      <c r="QLM51" s="25"/>
      <c r="QLN51" s="25"/>
      <c r="QLO51" s="25"/>
      <c r="QLP51" s="25"/>
      <c r="QLQ51" s="25"/>
      <c r="QLR51" s="25"/>
      <c r="QLS51" s="25"/>
      <c r="QLT51" s="25"/>
      <c r="QLU51" s="25"/>
      <c r="QLV51" s="25"/>
      <c r="QLW51" s="25"/>
      <c r="QLX51" s="25"/>
      <c r="QLY51" s="25"/>
      <c r="QLZ51" s="25"/>
      <c r="QMA51" s="25"/>
      <c r="QMB51" s="25"/>
      <c r="QMC51" s="25"/>
      <c r="QMD51" s="25"/>
      <c r="QME51" s="25"/>
      <c r="QMF51" s="25"/>
      <c r="QMG51" s="25"/>
      <c r="QMH51" s="25"/>
      <c r="QMI51" s="25"/>
      <c r="QMJ51" s="25"/>
      <c r="QMK51" s="25"/>
      <c r="QML51" s="25"/>
      <c r="QMM51" s="25"/>
      <c r="QMN51" s="25"/>
      <c r="QMO51" s="25"/>
      <c r="QMP51" s="25"/>
      <c r="QMQ51" s="25"/>
      <c r="QMR51" s="25"/>
      <c r="QMS51" s="25"/>
      <c r="QMT51" s="25"/>
      <c r="QMU51" s="25"/>
      <c r="QMV51" s="25"/>
      <c r="QMW51" s="25"/>
      <c r="QMX51" s="25"/>
      <c r="QMY51" s="25"/>
      <c r="QMZ51" s="25"/>
      <c r="QNA51" s="25"/>
      <c r="QNB51" s="25"/>
      <c r="QNC51" s="25"/>
      <c r="QND51" s="25"/>
      <c r="QNE51" s="25"/>
      <c r="QNF51" s="25"/>
      <c r="QNG51" s="25"/>
      <c r="QNH51" s="25"/>
      <c r="QNI51" s="25"/>
      <c r="QNJ51" s="25"/>
      <c r="QNK51" s="25"/>
      <c r="QNL51" s="25"/>
      <c r="QNM51" s="25"/>
      <c r="QNN51" s="25"/>
      <c r="QNO51" s="25"/>
      <c r="QNP51" s="25"/>
      <c r="QNQ51" s="25"/>
      <c r="QNR51" s="25"/>
      <c r="QNS51" s="25"/>
      <c r="QNT51" s="25"/>
      <c r="QNU51" s="25"/>
      <c r="QNV51" s="25"/>
      <c r="QNW51" s="25"/>
      <c r="QNX51" s="25"/>
      <c r="QNY51" s="25"/>
      <c r="QNZ51" s="25"/>
      <c r="QOA51" s="25"/>
      <c r="QOB51" s="25"/>
      <c r="QOC51" s="25"/>
      <c r="QOD51" s="25"/>
      <c r="QOE51" s="25"/>
      <c r="QOF51" s="25"/>
      <c r="QOG51" s="25"/>
      <c r="QOH51" s="25"/>
      <c r="QOI51" s="25"/>
      <c r="QOJ51" s="25"/>
      <c r="QOK51" s="25"/>
      <c r="QOL51" s="25"/>
      <c r="QOM51" s="25"/>
      <c r="QON51" s="25"/>
      <c r="QOO51" s="25"/>
      <c r="QOP51" s="25"/>
      <c r="QOQ51" s="25"/>
      <c r="QOR51" s="25"/>
      <c r="QOS51" s="25"/>
      <c r="QOT51" s="25"/>
      <c r="QOU51" s="25"/>
      <c r="QOV51" s="25"/>
      <c r="QOW51" s="25"/>
      <c r="QOX51" s="25"/>
      <c r="QOY51" s="25"/>
      <c r="QOZ51" s="25"/>
      <c r="QPA51" s="25"/>
      <c r="QPB51" s="25"/>
      <c r="QPC51" s="25"/>
      <c r="QPD51" s="25"/>
      <c r="QPE51" s="25"/>
      <c r="QPF51" s="25"/>
      <c r="QPG51" s="25"/>
      <c r="QPH51" s="25"/>
      <c r="QPI51" s="25"/>
      <c r="QPJ51" s="25"/>
      <c r="QPK51" s="25"/>
      <c r="QPL51" s="25"/>
      <c r="QPM51" s="25"/>
      <c r="QPN51" s="25"/>
      <c r="QPO51" s="25"/>
      <c r="QPP51" s="25"/>
      <c r="QPQ51" s="25"/>
      <c r="QPR51" s="25"/>
      <c r="QPS51" s="25"/>
      <c r="QPT51" s="25"/>
      <c r="QPU51" s="25"/>
      <c r="QPV51" s="25"/>
      <c r="QPW51" s="25"/>
      <c r="QPX51" s="25"/>
      <c r="QPY51" s="25"/>
      <c r="QPZ51" s="25"/>
      <c r="QQA51" s="25"/>
      <c r="QQB51" s="25"/>
      <c r="QQC51" s="25"/>
      <c r="QQD51" s="25"/>
      <c r="QQE51" s="25"/>
      <c r="QQF51" s="25"/>
      <c r="QQG51" s="25"/>
      <c r="QQH51" s="25"/>
      <c r="QQI51" s="25"/>
      <c r="QQJ51" s="25"/>
      <c r="QQK51" s="25"/>
      <c r="QQL51" s="25"/>
      <c r="QQM51" s="25"/>
      <c r="QQN51" s="25"/>
      <c r="QQO51" s="25"/>
      <c r="QQP51" s="25"/>
      <c r="QQQ51" s="25"/>
      <c r="QQR51" s="25"/>
      <c r="QQS51" s="25"/>
      <c r="QQT51" s="25"/>
      <c r="QQU51" s="25"/>
      <c r="QQV51" s="25"/>
      <c r="QQW51" s="25"/>
      <c r="QQX51" s="25"/>
      <c r="QQY51" s="25"/>
      <c r="QQZ51" s="25"/>
      <c r="QRA51" s="25"/>
      <c r="QRB51" s="25"/>
      <c r="QRC51" s="25"/>
      <c r="QRD51" s="25"/>
      <c r="QRE51" s="25"/>
      <c r="QRF51" s="25"/>
      <c r="QRG51" s="25"/>
      <c r="QRH51" s="25"/>
      <c r="QRI51" s="25"/>
      <c r="QRJ51" s="25"/>
      <c r="QRK51" s="25"/>
      <c r="QRL51" s="25"/>
      <c r="QRM51" s="25"/>
      <c r="QRN51" s="25"/>
      <c r="QRO51" s="25"/>
      <c r="QRP51" s="25"/>
      <c r="QRQ51" s="25"/>
      <c r="QRR51" s="25"/>
      <c r="QRS51" s="25"/>
      <c r="QRT51" s="25"/>
      <c r="QRU51" s="25"/>
      <c r="QRV51" s="25"/>
      <c r="QRW51" s="25"/>
      <c r="QRX51" s="25"/>
      <c r="QRY51" s="25"/>
      <c r="QRZ51" s="25"/>
      <c r="QSA51" s="25"/>
      <c r="QSB51" s="25"/>
      <c r="QSC51" s="25"/>
      <c r="QSD51" s="25"/>
      <c r="QSE51" s="25"/>
      <c r="QSF51" s="25"/>
      <c r="QSG51" s="25"/>
      <c r="QSH51" s="25"/>
      <c r="QSI51" s="25"/>
      <c r="QSJ51" s="25"/>
      <c r="QSK51" s="25"/>
      <c r="QSL51" s="25"/>
      <c r="QSM51" s="25"/>
      <c r="QSN51" s="25"/>
      <c r="QSO51" s="25"/>
      <c r="QSP51" s="25"/>
      <c r="QSQ51" s="25"/>
      <c r="QSR51" s="25"/>
      <c r="QSS51" s="25"/>
      <c r="QST51" s="25"/>
      <c r="QSU51" s="25"/>
      <c r="QSV51" s="25"/>
      <c r="QSW51" s="25"/>
      <c r="QSX51" s="25"/>
      <c r="QSY51" s="25"/>
      <c r="QSZ51" s="25"/>
      <c r="QTA51" s="25"/>
      <c r="QTB51" s="25"/>
      <c r="QTC51" s="25"/>
      <c r="QTD51" s="25"/>
      <c r="QTE51" s="25"/>
      <c r="QTF51" s="25"/>
      <c r="QTG51" s="25"/>
      <c r="QTH51" s="25"/>
      <c r="QTI51" s="25"/>
      <c r="QTJ51" s="25"/>
      <c r="QTK51" s="25"/>
      <c r="QTL51" s="25"/>
      <c r="QTM51" s="25"/>
      <c r="QTN51" s="25"/>
      <c r="QTO51" s="25"/>
      <c r="QTP51" s="25"/>
      <c r="QTQ51" s="25"/>
      <c r="QTR51" s="25"/>
      <c r="QTS51" s="25"/>
      <c r="QTT51" s="25"/>
      <c r="QTU51" s="25"/>
      <c r="QTV51" s="25"/>
      <c r="QTW51" s="25"/>
      <c r="QTX51" s="25"/>
      <c r="QTY51" s="25"/>
      <c r="QTZ51" s="25"/>
      <c r="QUA51" s="25"/>
      <c r="QUB51" s="25"/>
      <c r="QUC51" s="25"/>
      <c r="QUD51" s="25"/>
      <c r="QUE51" s="25"/>
      <c r="QUF51" s="25"/>
      <c r="QUG51" s="25"/>
      <c r="QUH51" s="25"/>
      <c r="QUI51" s="25"/>
      <c r="QUJ51" s="25"/>
      <c r="QUK51" s="25"/>
      <c r="QUL51" s="25"/>
      <c r="QUM51" s="25"/>
      <c r="QUN51" s="25"/>
      <c r="QUO51" s="25"/>
      <c r="QUP51" s="25"/>
      <c r="QUQ51" s="25"/>
      <c r="QUR51" s="25"/>
      <c r="QUS51" s="25"/>
      <c r="QUT51" s="25"/>
      <c r="QUU51" s="25"/>
      <c r="QUV51" s="25"/>
      <c r="QUW51" s="25"/>
      <c r="QUX51" s="25"/>
      <c r="QUY51" s="25"/>
      <c r="QUZ51" s="25"/>
      <c r="QVA51" s="25"/>
      <c r="QVB51" s="25"/>
      <c r="QVC51" s="25"/>
      <c r="QVD51" s="25"/>
      <c r="QVE51" s="25"/>
      <c r="QVF51" s="25"/>
      <c r="QVG51" s="25"/>
      <c r="QVH51" s="25"/>
      <c r="QVI51" s="25"/>
      <c r="QVJ51" s="25"/>
      <c r="QVK51" s="25"/>
      <c r="QVL51" s="25"/>
      <c r="QVM51" s="25"/>
      <c r="QVN51" s="25"/>
      <c r="QVO51" s="25"/>
      <c r="QVP51" s="25"/>
      <c r="QVQ51" s="25"/>
      <c r="QVR51" s="25"/>
      <c r="QVS51" s="25"/>
      <c r="QVT51" s="25"/>
      <c r="QVU51" s="25"/>
      <c r="QVV51" s="25"/>
      <c r="QVW51" s="25"/>
      <c r="QVX51" s="25"/>
      <c r="QVY51" s="25"/>
      <c r="QVZ51" s="25"/>
      <c r="QWA51" s="25"/>
      <c r="QWB51" s="25"/>
      <c r="QWC51" s="25"/>
      <c r="QWD51" s="25"/>
      <c r="QWE51" s="25"/>
      <c r="QWF51" s="25"/>
      <c r="QWG51" s="25"/>
      <c r="QWH51" s="25"/>
      <c r="QWI51" s="25"/>
      <c r="QWJ51" s="25"/>
      <c r="QWK51" s="25"/>
      <c r="QWL51" s="25"/>
      <c r="QWM51" s="25"/>
      <c r="QWN51" s="25"/>
      <c r="QWO51" s="25"/>
      <c r="QWP51" s="25"/>
      <c r="QWQ51" s="25"/>
      <c r="QWR51" s="25"/>
      <c r="QWS51" s="25"/>
      <c r="QWT51" s="25"/>
      <c r="QWU51" s="25"/>
      <c r="QWV51" s="25"/>
      <c r="QWW51" s="25"/>
      <c r="QWX51" s="25"/>
      <c r="QWY51" s="25"/>
      <c r="QWZ51" s="25"/>
      <c r="QXA51" s="25"/>
      <c r="QXB51" s="25"/>
      <c r="QXC51" s="25"/>
      <c r="QXD51" s="25"/>
      <c r="QXE51" s="25"/>
      <c r="QXF51" s="25"/>
      <c r="QXG51" s="25"/>
      <c r="QXH51" s="25"/>
      <c r="QXI51" s="25"/>
      <c r="QXJ51" s="25"/>
      <c r="QXK51" s="25"/>
      <c r="QXL51" s="25"/>
      <c r="QXM51" s="25"/>
      <c r="QXN51" s="25"/>
      <c r="QXO51" s="25"/>
      <c r="QXP51" s="25"/>
      <c r="QXQ51" s="25"/>
      <c r="QXR51" s="25"/>
      <c r="QXS51" s="25"/>
      <c r="QXT51" s="25"/>
      <c r="QXU51" s="25"/>
      <c r="QXV51" s="25"/>
      <c r="QXW51" s="25"/>
      <c r="QXX51" s="25"/>
      <c r="QXY51" s="25"/>
      <c r="QXZ51" s="25"/>
      <c r="QYA51" s="25"/>
      <c r="QYB51" s="25"/>
      <c r="QYC51" s="25"/>
      <c r="QYD51" s="25"/>
      <c r="QYE51" s="25"/>
      <c r="QYF51" s="25"/>
      <c r="QYG51" s="25"/>
      <c r="QYH51" s="25"/>
      <c r="QYI51" s="25"/>
      <c r="QYJ51" s="25"/>
      <c r="QYK51" s="25"/>
      <c r="QYL51" s="25"/>
      <c r="QYM51" s="25"/>
      <c r="QYN51" s="25"/>
      <c r="QYO51" s="25"/>
      <c r="QYP51" s="25"/>
      <c r="QYQ51" s="25"/>
      <c r="QYR51" s="25"/>
      <c r="QYS51" s="25"/>
      <c r="QYT51" s="25"/>
      <c r="QYU51" s="25"/>
      <c r="QYV51" s="25"/>
      <c r="QYW51" s="25"/>
      <c r="QYX51" s="25"/>
      <c r="QYY51" s="25"/>
      <c r="QYZ51" s="25"/>
      <c r="QZA51" s="25"/>
      <c r="QZB51" s="25"/>
      <c r="QZC51" s="25"/>
      <c r="QZD51" s="25"/>
      <c r="QZE51" s="25"/>
      <c r="QZF51" s="25"/>
      <c r="QZG51" s="25"/>
      <c r="QZH51" s="25"/>
      <c r="QZI51" s="25"/>
      <c r="QZJ51" s="25"/>
      <c r="QZK51" s="25"/>
      <c r="QZL51" s="25"/>
      <c r="QZM51" s="25"/>
      <c r="QZN51" s="25"/>
      <c r="QZO51" s="25"/>
      <c r="QZP51" s="25"/>
      <c r="QZQ51" s="25"/>
      <c r="QZR51" s="25"/>
      <c r="QZS51" s="25"/>
      <c r="QZT51" s="25"/>
      <c r="QZU51" s="25"/>
      <c r="QZV51" s="25"/>
      <c r="QZW51" s="25"/>
      <c r="QZX51" s="25"/>
      <c r="QZY51" s="25"/>
      <c r="QZZ51" s="25"/>
      <c r="RAA51" s="25"/>
      <c r="RAB51" s="25"/>
      <c r="RAC51" s="25"/>
      <c r="RAD51" s="25"/>
      <c r="RAE51" s="25"/>
      <c r="RAF51" s="25"/>
      <c r="RAG51" s="25"/>
      <c r="RAH51" s="25"/>
      <c r="RAI51" s="25"/>
      <c r="RAJ51" s="25"/>
      <c r="RAK51" s="25"/>
      <c r="RAL51" s="25"/>
      <c r="RAM51" s="25"/>
      <c r="RAN51" s="25"/>
      <c r="RAO51" s="25"/>
      <c r="RAP51" s="25"/>
      <c r="RAQ51" s="25"/>
      <c r="RAR51" s="25"/>
      <c r="RAS51" s="25"/>
      <c r="RAT51" s="25"/>
      <c r="RAU51" s="25"/>
      <c r="RAV51" s="25"/>
      <c r="RAW51" s="25"/>
      <c r="RAX51" s="25"/>
      <c r="RAY51" s="25"/>
      <c r="RAZ51" s="25"/>
      <c r="RBA51" s="25"/>
      <c r="RBB51" s="25"/>
      <c r="RBC51" s="25"/>
      <c r="RBD51" s="25"/>
      <c r="RBE51" s="25"/>
      <c r="RBF51" s="25"/>
      <c r="RBG51" s="25"/>
      <c r="RBH51" s="25"/>
      <c r="RBI51" s="25"/>
      <c r="RBJ51" s="25"/>
      <c r="RBK51" s="25"/>
      <c r="RBL51" s="25"/>
      <c r="RBM51" s="25"/>
      <c r="RBN51" s="25"/>
      <c r="RBO51" s="25"/>
      <c r="RBP51" s="25"/>
      <c r="RBQ51" s="25"/>
      <c r="RBR51" s="25"/>
      <c r="RBS51" s="25"/>
      <c r="RBT51" s="25"/>
      <c r="RBU51" s="25"/>
      <c r="RBV51" s="25"/>
      <c r="RBW51" s="25"/>
      <c r="RBX51" s="25"/>
      <c r="RBY51" s="25"/>
      <c r="RBZ51" s="25"/>
      <c r="RCA51" s="25"/>
      <c r="RCB51" s="25"/>
      <c r="RCC51" s="25"/>
      <c r="RCD51" s="25"/>
      <c r="RCE51" s="25"/>
      <c r="RCF51" s="25"/>
      <c r="RCG51" s="25"/>
      <c r="RCH51" s="25"/>
      <c r="RCI51" s="25"/>
      <c r="RCJ51" s="25"/>
      <c r="RCK51" s="25"/>
      <c r="RCL51" s="25"/>
      <c r="RCM51" s="25"/>
      <c r="RCN51" s="25"/>
      <c r="RCO51" s="25"/>
      <c r="RCP51" s="25"/>
      <c r="RCQ51" s="25"/>
      <c r="RCR51" s="25"/>
      <c r="RCS51" s="25"/>
      <c r="RCT51" s="25"/>
      <c r="RCU51" s="25"/>
      <c r="RCV51" s="25"/>
      <c r="RCW51" s="25"/>
      <c r="RCX51" s="25"/>
      <c r="RCY51" s="25"/>
      <c r="RCZ51" s="25"/>
      <c r="RDA51" s="25"/>
      <c r="RDB51" s="25"/>
      <c r="RDC51" s="25"/>
      <c r="RDD51" s="25"/>
      <c r="RDE51" s="25"/>
      <c r="RDF51" s="25"/>
      <c r="RDG51" s="25"/>
      <c r="RDH51" s="25"/>
      <c r="RDI51" s="25"/>
      <c r="RDJ51" s="25"/>
      <c r="RDK51" s="25"/>
      <c r="RDL51" s="25"/>
      <c r="RDM51" s="25"/>
      <c r="RDN51" s="25"/>
      <c r="RDO51" s="25"/>
      <c r="RDP51" s="25"/>
      <c r="RDQ51" s="25"/>
      <c r="RDR51" s="25"/>
      <c r="RDS51" s="25"/>
      <c r="RDT51" s="25"/>
      <c r="RDU51" s="25"/>
      <c r="RDV51" s="25"/>
      <c r="RDW51" s="25"/>
      <c r="RDX51" s="25"/>
      <c r="RDY51" s="25"/>
      <c r="RDZ51" s="25"/>
      <c r="REA51" s="25"/>
      <c r="REB51" s="25"/>
      <c r="REC51" s="25"/>
      <c r="RED51" s="25"/>
      <c r="REE51" s="25"/>
      <c r="REF51" s="25"/>
      <c r="REG51" s="25"/>
      <c r="REH51" s="25"/>
      <c r="REI51" s="25"/>
      <c r="REJ51" s="25"/>
      <c r="REK51" s="25"/>
      <c r="REL51" s="25"/>
      <c r="REM51" s="25"/>
      <c r="REN51" s="25"/>
      <c r="REO51" s="25"/>
      <c r="REP51" s="25"/>
      <c r="REQ51" s="25"/>
      <c r="RER51" s="25"/>
      <c r="RES51" s="25"/>
      <c r="RET51" s="25"/>
      <c r="REU51" s="25"/>
      <c r="REV51" s="25"/>
      <c r="REW51" s="25"/>
      <c r="REX51" s="25"/>
      <c r="REY51" s="25"/>
      <c r="REZ51" s="25"/>
      <c r="RFA51" s="25"/>
      <c r="RFB51" s="25"/>
      <c r="RFC51" s="25"/>
      <c r="RFD51" s="25"/>
      <c r="RFE51" s="25"/>
      <c r="RFF51" s="25"/>
      <c r="RFG51" s="25"/>
      <c r="RFH51" s="25"/>
      <c r="RFI51" s="25"/>
      <c r="RFJ51" s="25"/>
      <c r="RFK51" s="25"/>
      <c r="RFL51" s="25"/>
      <c r="RFM51" s="25"/>
      <c r="RFN51" s="25"/>
      <c r="RFO51" s="25"/>
      <c r="RFP51" s="25"/>
      <c r="RFQ51" s="25"/>
      <c r="RFR51" s="25"/>
      <c r="RFS51" s="25"/>
      <c r="RFT51" s="25"/>
      <c r="RFU51" s="25"/>
      <c r="RFV51" s="25"/>
      <c r="RFW51" s="25"/>
      <c r="RFX51" s="25"/>
      <c r="RFY51" s="25"/>
      <c r="RFZ51" s="25"/>
      <c r="RGA51" s="25"/>
      <c r="RGB51" s="25"/>
      <c r="RGC51" s="25"/>
      <c r="RGD51" s="25"/>
      <c r="RGE51" s="25"/>
      <c r="RGF51" s="25"/>
      <c r="RGG51" s="25"/>
      <c r="RGH51" s="25"/>
      <c r="RGI51" s="25"/>
      <c r="RGJ51" s="25"/>
      <c r="RGK51" s="25"/>
      <c r="RGL51" s="25"/>
      <c r="RGM51" s="25"/>
      <c r="RGN51" s="25"/>
      <c r="RGO51" s="25"/>
      <c r="RGP51" s="25"/>
      <c r="RGQ51" s="25"/>
      <c r="RGR51" s="25"/>
      <c r="RGS51" s="25"/>
      <c r="RGT51" s="25"/>
      <c r="RGU51" s="25"/>
      <c r="RGV51" s="25"/>
      <c r="RGW51" s="25"/>
      <c r="RGX51" s="25"/>
      <c r="RGY51" s="25"/>
      <c r="RGZ51" s="25"/>
      <c r="RHA51" s="25"/>
      <c r="RHB51" s="25"/>
      <c r="RHC51" s="25"/>
      <c r="RHD51" s="25"/>
      <c r="RHE51" s="25"/>
      <c r="RHF51" s="25"/>
      <c r="RHG51" s="25"/>
      <c r="RHH51" s="25"/>
      <c r="RHI51" s="25"/>
      <c r="RHJ51" s="25"/>
      <c r="RHK51" s="25"/>
      <c r="RHL51" s="25"/>
      <c r="RHM51" s="25"/>
      <c r="RHN51" s="25"/>
      <c r="RHO51" s="25"/>
      <c r="RHP51" s="25"/>
      <c r="RHQ51" s="25"/>
      <c r="RHR51" s="25"/>
      <c r="RHS51" s="25"/>
      <c r="RHT51" s="25"/>
      <c r="RHU51" s="25"/>
      <c r="RHV51" s="25"/>
      <c r="RHW51" s="25"/>
      <c r="RHX51" s="25"/>
      <c r="RHY51" s="25"/>
      <c r="RHZ51" s="25"/>
      <c r="RIA51" s="25"/>
      <c r="RIB51" s="25"/>
      <c r="RIC51" s="25"/>
      <c r="RID51" s="25"/>
      <c r="RIE51" s="25"/>
      <c r="RIF51" s="25"/>
      <c r="RIG51" s="25"/>
      <c r="RIH51" s="25"/>
      <c r="RII51" s="25"/>
      <c r="RIJ51" s="25"/>
      <c r="RIK51" s="25"/>
      <c r="RIL51" s="25"/>
      <c r="RIM51" s="25"/>
      <c r="RIN51" s="25"/>
      <c r="RIO51" s="25"/>
      <c r="RIP51" s="25"/>
      <c r="RIQ51" s="25"/>
      <c r="RIR51" s="25"/>
      <c r="RIS51" s="25"/>
      <c r="RIT51" s="25"/>
      <c r="RIU51" s="25"/>
      <c r="RIV51" s="25"/>
      <c r="RIW51" s="25"/>
      <c r="RIX51" s="25"/>
      <c r="RIY51" s="25"/>
      <c r="RIZ51" s="25"/>
      <c r="RJA51" s="25"/>
      <c r="RJB51" s="25"/>
      <c r="RJC51" s="25"/>
      <c r="RJD51" s="25"/>
      <c r="RJE51" s="25"/>
      <c r="RJF51" s="25"/>
      <c r="RJG51" s="25"/>
      <c r="RJH51" s="25"/>
      <c r="RJI51" s="25"/>
      <c r="RJJ51" s="25"/>
      <c r="RJK51" s="25"/>
      <c r="RJL51" s="25"/>
      <c r="RJM51" s="25"/>
      <c r="RJN51" s="25"/>
      <c r="RJO51" s="25"/>
      <c r="RJP51" s="25"/>
      <c r="RJQ51" s="25"/>
      <c r="RJR51" s="25"/>
      <c r="RJS51" s="25"/>
      <c r="RJT51" s="25"/>
      <c r="RJU51" s="25"/>
      <c r="RJV51" s="25"/>
      <c r="RJW51" s="25"/>
      <c r="RJX51" s="25"/>
      <c r="RJY51" s="25"/>
      <c r="RJZ51" s="25"/>
      <c r="RKA51" s="25"/>
      <c r="RKB51" s="25"/>
      <c r="RKC51" s="25"/>
      <c r="RKD51" s="25"/>
      <c r="RKE51" s="25"/>
      <c r="RKF51" s="25"/>
      <c r="RKG51" s="25"/>
      <c r="RKH51" s="25"/>
      <c r="RKI51" s="25"/>
      <c r="RKJ51" s="25"/>
      <c r="RKK51" s="25"/>
      <c r="RKL51" s="25"/>
      <c r="RKM51" s="25"/>
      <c r="RKN51" s="25"/>
      <c r="RKO51" s="25"/>
      <c r="RKP51" s="25"/>
      <c r="RKQ51" s="25"/>
      <c r="RKR51" s="25"/>
      <c r="RKS51" s="25"/>
      <c r="RKT51" s="25"/>
      <c r="RKU51" s="25"/>
      <c r="RKV51" s="25"/>
      <c r="RKW51" s="25"/>
      <c r="RKX51" s="25"/>
      <c r="RKY51" s="25"/>
      <c r="RKZ51" s="25"/>
      <c r="RLA51" s="25"/>
      <c r="RLB51" s="25"/>
      <c r="RLC51" s="25"/>
      <c r="RLD51" s="25"/>
      <c r="RLE51" s="25"/>
      <c r="RLF51" s="25"/>
      <c r="RLG51" s="25"/>
      <c r="RLH51" s="25"/>
      <c r="RLI51" s="25"/>
      <c r="RLJ51" s="25"/>
      <c r="RLK51" s="25"/>
      <c r="RLL51" s="25"/>
      <c r="RLM51" s="25"/>
      <c r="RLN51" s="25"/>
      <c r="RLO51" s="25"/>
      <c r="RLP51" s="25"/>
      <c r="RLQ51" s="25"/>
      <c r="RLR51" s="25"/>
      <c r="RLS51" s="25"/>
      <c r="RLT51" s="25"/>
      <c r="RLU51" s="25"/>
      <c r="RLV51" s="25"/>
      <c r="RLW51" s="25"/>
      <c r="RLX51" s="25"/>
      <c r="RLY51" s="25"/>
      <c r="RLZ51" s="25"/>
      <c r="RMA51" s="25"/>
      <c r="RMB51" s="25"/>
      <c r="RMC51" s="25"/>
      <c r="RMD51" s="25"/>
      <c r="RME51" s="25"/>
      <c r="RMF51" s="25"/>
      <c r="RMG51" s="25"/>
      <c r="RMH51" s="25"/>
      <c r="RMI51" s="25"/>
      <c r="RMJ51" s="25"/>
      <c r="RMK51" s="25"/>
      <c r="RML51" s="25"/>
      <c r="RMM51" s="25"/>
      <c r="RMN51" s="25"/>
      <c r="RMO51" s="25"/>
      <c r="RMP51" s="25"/>
      <c r="RMQ51" s="25"/>
      <c r="RMR51" s="25"/>
      <c r="RMS51" s="25"/>
      <c r="RMT51" s="25"/>
      <c r="RMU51" s="25"/>
      <c r="RMV51" s="25"/>
      <c r="RMW51" s="25"/>
      <c r="RMX51" s="25"/>
      <c r="RMY51" s="25"/>
      <c r="RMZ51" s="25"/>
      <c r="RNA51" s="25"/>
      <c r="RNB51" s="25"/>
      <c r="RNC51" s="25"/>
      <c r="RND51" s="25"/>
      <c r="RNE51" s="25"/>
      <c r="RNF51" s="25"/>
      <c r="RNG51" s="25"/>
      <c r="RNH51" s="25"/>
      <c r="RNI51" s="25"/>
      <c r="RNJ51" s="25"/>
      <c r="RNK51" s="25"/>
      <c r="RNL51" s="25"/>
      <c r="RNM51" s="25"/>
      <c r="RNN51" s="25"/>
      <c r="RNO51" s="25"/>
      <c r="RNP51" s="25"/>
      <c r="RNQ51" s="25"/>
      <c r="RNR51" s="25"/>
      <c r="RNS51" s="25"/>
      <c r="RNT51" s="25"/>
      <c r="RNU51" s="25"/>
      <c r="RNV51" s="25"/>
      <c r="RNW51" s="25"/>
      <c r="RNX51" s="25"/>
      <c r="RNY51" s="25"/>
      <c r="RNZ51" s="25"/>
      <c r="ROA51" s="25"/>
      <c r="ROB51" s="25"/>
      <c r="ROC51" s="25"/>
      <c r="ROD51" s="25"/>
      <c r="ROE51" s="25"/>
      <c r="ROF51" s="25"/>
      <c r="ROG51" s="25"/>
      <c r="ROH51" s="25"/>
      <c r="ROI51" s="25"/>
      <c r="ROJ51" s="25"/>
      <c r="ROK51" s="25"/>
      <c r="ROL51" s="25"/>
      <c r="ROM51" s="25"/>
      <c r="RON51" s="25"/>
      <c r="ROO51" s="25"/>
      <c r="ROP51" s="25"/>
      <c r="ROQ51" s="25"/>
      <c r="ROR51" s="25"/>
      <c r="ROS51" s="25"/>
      <c r="ROT51" s="25"/>
      <c r="ROU51" s="25"/>
      <c r="ROV51" s="25"/>
      <c r="ROW51" s="25"/>
      <c r="ROX51" s="25"/>
      <c r="ROY51" s="25"/>
      <c r="ROZ51" s="25"/>
      <c r="RPA51" s="25"/>
      <c r="RPB51" s="25"/>
      <c r="RPC51" s="25"/>
      <c r="RPD51" s="25"/>
      <c r="RPE51" s="25"/>
      <c r="RPF51" s="25"/>
      <c r="RPG51" s="25"/>
      <c r="RPH51" s="25"/>
      <c r="RPI51" s="25"/>
      <c r="RPJ51" s="25"/>
      <c r="RPK51" s="25"/>
      <c r="RPL51" s="25"/>
      <c r="RPM51" s="25"/>
      <c r="RPN51" s="25"/>
      <c r="RPO51" s="25"/>
      <c r="RPP51" s="25"/>
      <c r="RPQ51" s="25"/>
      <c r="RPR51" s="25"/>
      <c r="RPS51" s="25"/>
      <c r="RPT51" s="25"/>
      <c r="RPU51" s="25"/>
      <c r="RPV51" s="25"/>
      <c r="RPW51" s="25"/>
      <c r="RPX51" s="25"/>
      <c r="RPY51" s="25"/>
      <c r="RPZ51" s="25"/>
      <c r="RQA51" s="25"/>
      <c r="RQB51" s="25"/>
      <c r="RQC51" s="25"/>
      <c r="RQD51" s="25"/>
      <c r="RQE51" s="25"/>
      <c r="RQF51" s="25"/>
      <c r="RQG51" s="25"/>
      <c r="RQH51" s="25"/>
      <c r="RQI51" s="25"/>
      <c r="RQJ51" s="25"/>
      <c r="RQK51" s="25"/>
      <c r="RQL51" s="25"/>
      <c r="RQM51" s="25"/>
      <c r="RQN51" s="25"/>
      <c r="RQO51" s="25"/>
      <c r="RQP51" s="25"/>
      <c r="RQQ51" s="25"/>
      <c r="RQR51" s="25"/>
      <c r="RQS51" s="25"/>
      <c r="RQT51" s="25"/>
      <c r="RQU51" s="25"/>
      <c r="RQV51" s="25"/>
      <c r="RQW51" s="25"/>
      <c r="RQX51" s="25"/>
      <c r="RQY51" s="25"/>
      <c r="RQZ51" s="25"/>
      <c r="RRA51" s="25"/>
      <c r="RRB51" s="25"/>
      <c r="RRC51" s="25"/>
      <c r="RRD51" s="25"/>
      <c r="RRE51" s="25"/>
      <c r="RRF51" s="25"/>
      <c r="RRG51" s="25"/>
      <c r="RRH51" s="25"/>
      <c r="RRI51" s="25"/>
      <c r="RRJ51" s="25"/>
      <c r="RRK51" s="25"/>
      <c r="RRL51" s="25"/>
      <c r="RRM51" s="25"/>
      <c r="RRN51" s="25"/>
      <c r="RRO51" s="25"/>
      <c r="RRP51" s="25"/>
      <c r="RRQ51" s="25"/>
      <c r="RRR51" s="25"/>
      <c r="RRS51" s="25"/>
      <c r="RRT51" s="25"/>
      <c r="RRU51" s="25"/>
      <c r="RRV51" s="25"/>
      <c r="RRW51" s="25"/>
      <c r="RRX51" s="25"/>
      <c r="RRY51" s="25"/>
      <c r="RRZ51" s="25"/>
      <c r="RSA51" s="25"/>
      <c r="RSB51" s="25"/>
      <c r="RSC51" s="25"/>
      <c r="RSD51" s="25"/>
      <c r="RSE51" s="25"/>
      <c r="RSF51" s="25"/>
      <c r="RSG51" s="25"/>
      <c r="RSH51" s="25"/>
      <c r="RSI51" s="25"/>
      <c r="RSJ51" s="25"/>
      <c r="RSK51" s="25"/>
      <c r="RSL51" s="25"/>
      <c r="RSM51" s="25"/>
      <c r="RSN51" s="25"/>
      <c r="RSO51" s="25"/>
      <c r="RSP51" s="25"/>
      <c r="RSQ51" s="25"/>
      <c r="RSR51" s="25"/>
      <c r="RSS51" s="25"/>
      <c r="RST51" s="25"/>
      <c r="RSU51" s="25"/>
      <c r="RSV51" s="25"/>
      <c r="RSW51" s="25"/>
      <c r="RSX51" s="25"/>
      <c r="RSY51" s="25"/>
      <c r="RSZ51" s="25"/>
      <c r="RTA51" s="25"/>
      <c r="RTB51" s="25"/>
      <c r="RTC51" s="25"/>
      <c r="RTD51" s="25"/>
      <c r="RTE51" s="25"/>
      <c r="RTF51" s="25"/>
      <c r="RTG51" s="25"/>
      <c r="RTH51" s="25"/>
      <c r="RTI51" s="25"/>
      <c r="RTJ51" s="25"/>
      <c r="RTK51" s="25"/>
      <c r="RTL51" s="25"/>
      <c r="RTM51" s="25"/>
      <c r="RTN51" s="25"/>
      <c r="RTO51" s="25"/>
      <c r="RTP51" s="25"/>
      <c r="RTQ51" s="25"/>
      <c r="RTR51" s="25"/>
      <c r="RTS51" s="25"/>
      <c r="RTT51" s="25"/>
      <c r="RTU51" s="25"/>
      <c r="RTV51" s="25"/>
      <c r="RTW51" s="25"/>
      <c r="RTX51" s="25"/>
      <c r="RTY51" s="25"/>
      <c r="RTZ51" s="25"/>
      <c r="RUA51" s="25"/>
      <c r="RUB51" s="25"/>
      <c r="RUC51" s="25"/>
      <c r="RUD51" s="25"/>
      <c r="RUE51" s="25"/>
      <c r="RUF51" s="25"/>
      <c r="RUG51" s="25"/>
      <c r="RUH51" s="25"/>
      <c r="RUI51" s="25"/>
      <c r="RUJ51" s="25"/>
      <c r="RUK51" s="25"/>
      <c r="RUL51" s="25"/>
      <c r="RUM51" s="25"/>
      <c r="RUN51" s="25"/>
      <c r="RUO51" s="25"/>
      <c r="RUP51" s="25"/>
      <c r="RUQ51" s="25"/>
      <c r="RUR51" s="25"/>
      <c r="RUS51" s="25"/>
      <c r="RUT51" s="25"/>
      <c r="RUU51" s="25"/>
      <c r="RUV51" s="25"/>
      <c r="RUW51" s="25"/>
      <c r="RUX51" s="25"/>
      <c r="RUY51" s="25"/>
      <c r="RUZ51" s="25"/>
      <c r="RVA51" s="25"/>
      <c r="RVB51" s="25"/>
      <c r="RVC51" s="25"/>
      <c r="RVD51" s="25"/>
      <c r="RVE51" s="25"/>
      <c r="RVF51" s="25"/>
      <c r="RVG51" s="25"/>
      <c r="RVH51" s="25"/>
      <c r="RVI51" s="25"/>
      <c r="RVJ51" s="25"/>
      <c r="RVK51" s="25"/>
      <c r="RVL51" s="25"/>
      <c r="RVM51" s="25"/>
      <c r="RVN51" s="25"/>
      <c r="RVO51" s="25"/>
      <c r="RVP51" s="25"/>
      <c r="RVQ51" s="25"/>
      <c r="RVR51" s="25"/>
      <c r="RVS51" s="25"/>
      <c r="RVT51" s="25"/>
      <c r="RVU51" s="25"/>
      <c r="RVV51" s="25"/>
      <c r="RVW51" s="25"/>
      <c r="RVX51" s="25"/>
      <c r="RVY51" s="25"/>
      <c r="RVZ51" s="25"/>
      <c r="RWA51" s="25"/>
      <c r="RWB51" s="25"/>
      <c r="RWC51" s="25"/>
      <c r="RWD51" s="25"/>
      <c r="RWE51" s="25"/>
      <c r="RWF51" s="25"/>
      <c r="RWG51" s="25"/>
      <c r="RWH51" s="25"/>
      <c r="RWI51" s="25"/>
      <c r="RWJ51" s="25"/>
      <c r="RWK51" s="25"/>
      <c r="RWL51" s="25"/>
      <c r="RWM51" s="25"/>
      <c r="RWN51" s="25"/>
      <c r="RWO51" s="25"/>
      <c r="RWP51" s="25"/>
      <c r="RWQ51" s="25"/>
      <c r="RWR51" s="25"/>
      <c r="RWS51" s="25"/>
      <c r="RWT51" s="25"/>
      <c r="RWU51" s="25"/>
      <c r="RWV51" s="25"/>
      <c r="RWW51" s="25"/>
      <c r="RWX51" s="25"/>
      <c r="RWY51" s="25"/>
      <c r="RWZ51" s="25"/>
      <c r="RXA51" s="25"/>
      <c r="RXB51" s="25"/>
      <c r="RXC51" s="25"/>
      <c r="RXD51" s="25"/>
      <c r="RXE51" s="25"/>
      <c r="RXF51" s="25"/>
      <c r="RXG51" s="25"/>
      <c r="RXH51" s="25"/>
      <c r="RXI51" s="25"/>
      <c r="RXJ51" s="25"/>
      <c r="RXK51" s="25"/>
      <c r="RXL51" s="25"/>
      <c r="RXM51" s="25"/>
      <c r="RXN51" s="25"/>
      <c r="RXO51" s="25"/>
      <c r="RXP51" s="25"/>
      <c r="RXQ51" s="25"/>
      <c r="RXR51" s="25"/>
      <c r="RXS51" s="25"/>
      <c r="RXT51" s="25"/>
      <c r="RXU51" s="25"/>
      <c r="RXV51" s="25"/>
      <c r="RXW51" s="25"/>
      <c r="RXX51" s="25"/>
      <c r="RXY51" s="25"/>
      <c r="RXZ51" s="25"/>
      <c r="RYA51" s="25"/>
      <c r="RYB51" s="25"/>
      <c r="RYC51" s="25"/>
      <c r="RYD51" s="25"/>
      <c r="RYE51" s="25"/>
      <c r="RYF51" s="25"/>
      <c r="RYG51" s="25"/>
      <c r="RYH51" s="25"/>
      <c r="RYI51" s="25"/>
      <c r="RYJ51" s="25"/>
      <c r="RYK51" s="25"/>
      <c r="RYL51" s="25"/>
      <c r="RYM51" s="25"/>
      <c r="RYN51" s="25"/>
      <c r="RYO51" s="25"/>
      <c r="RYP51" s="25"/>
      <c r="RYQ51" s="25"/>
      <c r="RYR51" s="25"/>
      <c r="RYS51" s="25"/>
      <c r="RYT51" s="25"/>
      <c r="RYU51" s="25"/>
      <c r="RYV51" s="25"/>
      <c r="RYW51" s="25"/>
      <c r="RYX51" s="25"/>
      <c r="RYY51" s="25"/>
      <c r="RYZ51" s="25"/>
      <c r="RZA51" s="25"/>
      <c r="RZB51" s="25"/>
      <c r="RZC51" s="25"/>
      <c r="RZD51" s="25"/>
      <c r="RZE51" s="25"/>
      <c r="RZF51" s="25"/>
      <c r="RZG51" s="25"/>
      <c r="RZH51" s="25"/>
      <c r="RZI51" s="25"/>
      <c r="RZJ51" s="25"/>
      <c r="RZK51" s="25"/>
      <c r="RZL51" s="25"/>
      <c r="RZM51" s="25"/>
      <c r="RZN51" s="25"/>
      <c r="RZO51" s="25"/>
      <c r="RZP51" s="25"/>
      <c r="RZQ51" s="25"/>
      <c r="RZR51" s="25"/>
      <c r="RZS51" s="25"/>
      <c r="RZT51" s="25"/>
      <c r="RZU51" s="25"/>
      <c r="RZV51" s="25"/>
      <c r="RZW51" s="25"/>
      <c r="RZX51" s="25"/>
      <c r="RZY51" s="25"/>
      <c r="RZZ51" s="25"/>
      <c r="SAA51" s="25"/>
      <c r="SAB51" s="25"/>
      <c r="SAC51" s="25"/>
      <c r="SAD51" s="25"/>
      <c r="SAE51" s="25"/>
      <c r="SAF51" s="25"/>
      <c r="SAG51" s="25"/>
      <c r="SAH51" s="25"/>
      <c r="SAI51" s="25"/>
      <c r="SAJ51" s="25"/>
      <c r="SAK51" s="25"/>
      <c r="SAL51" s="25"/>
      <c r="SAM51" s="25"/>
      <c r="SAN51" s="25"/>
      <c r="SAO51" s="25"/>
      <c r="SAP51" s="25"/>
      <c r="SAQ51" s="25"/>
      <c r="SAR51" s="25"/>
      <c r="SAS51" s="25"/>
      <c r="SAT51" s="25"/>
      <c r="SAU51" s="25"/>
      <c r="SAV51" s="25"/>
      <c r="SAW51" s="25"/>
      <c r="SAX51" s="25"/>
      <c r="SAY51" s="25"/>
      <c r="SAZ51" s="25"/>
      <c r="SBA51" s="25"/>
      <c r="SBB51" s="25"/>
      <c r="SBC51" s="25"/>
      <c r="SBD51" s="25"/>
      <c r="SBE51" s="25"/>
      <c r="SBF51" s="25"/>
      <c r="SBG51" s="25"/>
      <c r="SBH51" s="25"/>
      <c r="SBI51" s="25"/>
      <c r="SBJ51" s="25"/>
      <c r="SBK51" s="25"/>
      <c r="SBL51" s="25"/>
      <c r="SBM51" s="25"/>
      <c r="SBN51" s="25"/>
      <c r="SBO51" s="25"/>
      <c r="SBP51" s="25"/>
      <c r="SBQ51" s="25"/>
      <c r="SBR51" s="25"/>
      <c r="SBS51" s="25"/>
      <c r="SBT51" s="25"/>
      <c r="SBU51" s="25"/>
      <c r="SBV51" s="25"/>
      <c r="SBW51" s="25"/>
      <c r="SBX51" s="25"/>
      <c r="SBY51" s="25"/>
      <c r="SBZ51" s="25"/>
      <c r="SCA51" s="25"/>
      <c r="SCB51" s="25"/>
      <c r="SCC51" s="25"/>
      <c r="SCD51" s="25"/>
      <c r="SCE51" s="25"/>
      <c r="SCF51" s="25"/>
      <c r="SCG51" s="25"/>
      <c r="SCH51" s="25"/>
      <c r="SCI51" s="25"/>
      <c r="SCJ51" s="25"/>
      <c r="SCK51" s="25"/>
      <c r="SCL51" s="25"/>
      <c r="SCM51" s="25"/>
      <c r="SCN51" s="25"/>
      <c r="SCO51" s="25"/>
      <c r="SCP51" s="25"/>
      <c r="SCQ51" s="25"/>
      <c r="SCR51" s="25"/>
      <c r="SCS51" s="25"/>
      <c r="SCT51" s="25"/>
      <c r="SCU51" s="25"/>
      <c r="SCV51" s="25"/>
      <c r="SCW51" s="25"/>
      <c r="SCX51" s="25"/>
      <c r="SCY51" s="25"/>
      <c r="SCZ51" s="25"/>
      <c r="SDA51" s="25"/>
      <c r="SDB51" s="25"/>
      <c r="SDC51" s="25"/>
      <c r="SDD51" s="25"/>
      <c r="SDE51" s="25"/>
      <c r="SDF51" s="25"/>
      <c r="SDG51" s="25"/>
      <c r="SDH51" s="25"/>
      <c r="SDI51" s="25"/>
      <c r="SDJ51" s="25"/>
      <c r="SDK51" s="25"/>
      <c r="SDL51" s="25"/>
      <c r="SDM51" s="25"/>
      <c r="SDN51" s="25"/>
      <c r="SDO51" s="25"/>
      <c r="SDP51" s="25"/>
      <c r="SDQ51" s="25"/>
      <c r="SDR51" s="25"/>
      <c r="SDS51" s="25"/>
      <c r="SDT51" s="25"/>
      <c r="SDU51" s="25"/>
      <c r="SDV51" s="25"/>
      <c r="SDW51" s="25"/>
      <c r="SDX51" s="25"/>
      <c r="SDY51" s="25"/>
      <c r="SDZ51" s="25"/>
      <c r="SEA51" s="25"/>
      <c r="SEB51" s="25"/>
      <c r="SEC51" s="25"/>
      <c r="SED51" s="25"/>
      <c r="SEE51" s="25"/>
      <c r="SEF51" s="25"/>
      <c r="SEG51" s="25"/>
      <c r="SEH51" s="25"/>
      <c r="SEI51" s="25"/>
      <c r="SEJ51" s="25"/>
      <c r="SEK51" s="25"/>
      <c r="SEL51" s="25"/>
      <c r="SEM51" s="25"/>
      <c r="SEN51" s="25"/>
      <c r="SEO51" s="25"/>
      <c r="SEP51" s="25"/>
      <c r="SEQ51" s="25"/>
      <c r="SER51" s="25"/>
      <c r="SES51" s="25"/>
      <c r="SET51" s="25"/>
      <c r="SEU51" s="25"/>
      <c r="SEV51" s="25"/>
      <c r="SEW51" s="25"/>
      <c r="SEX51" s="25"/>
      <c r="SEY51" s="25"/>
      <c r="SEZ51" s="25"/>
      <c r="SFA51" s="25"/>
      <c r="SFB51" s="25"/>
      <c r="SFC51" s="25"/>
      <c r="SFD51" s="25"/>
      <c r="SFE51" s="25"/>
      <c r="SFF51" s="25"/>
      <c r="SFG51" s="25"/>
      <c r="SFH51" s="25"/>
      <c r="SFI51" s="25"/>
      <c r="SFJ51" s="25"/>
      <c r="SFK51" s="25"/>
      <c r="SFL51" s="25"/>
      <c r="SFM51" s="25"/>
      <c r="SFN51" s="25"/>
      <c r="SFO51" s="25"/>
      <c r="SFP51" s="25"/>
      <c r="SFQ51" s="25"/>
      <c r="SFR51" s="25"/>
      <c r="SFS51" s="25"/>
      <c r="SFT51" s="25"/>
      <c r="SFU51" s="25"/>
      <c r="SFV51" s="25"/>
      <c r="SFW51" s="25"/>
      <c r="SFX51" s="25"/>
      <c r="SFY51" s="25"/>
      <c r="SFZ51" s="25"/>
      <c r="SGA51" s="25"/>
      <c r="SGB51" s="25"/>
      <c r="SGC51" s="25"/>
      <c r="SGD51" s="25"/>
      <c r="SGE51" s="25"/>
      <c r="SGF51" s="25"/>
      <c r="SGG51" s="25"/>
      <c r="SGH51" s="25"/>
      <c r="SGI51" s="25"/>
      <c r="SGJ51" s="25"/>
      <c r="SGK51" s="25"/>
      <c r="SGL51" s="25"/>
      <c r="SGM51" s="25"/>
      <c r="SGN51" s="25"/>
      <c r="SGO51" s="25"/>
      <c r="SGP51" s="25"/>
      <c r="SGQ51" s="25"/>
      <c r="SGR51" s="25"/>
      <c r="SGS51" s="25"/>
      <c r="SGT51" s="25"/>
      <c r="SGU51" s="25"/>
      <c r="SGV51" s="25"/>
      <c r="SGW51" s="25"/>
      <c r="SGX51" s="25"/>
      <c r="SGY51" s="25"/>
      <c r="SGZ51" s="25"/>
      <c r="SHA51" s="25"/>
      <c r="SHB51" s="25"/>
      <c r="SHC51" s="25"/>
      <c r="SHD51" s="25"/>
      <c r="SHE51" s="25"/>
      <c r="SHF51" s="25"/>
      <c r="SHG51" s="25"/>
      <c r="SHH51" s="25"/>
      <c r="SHI51" s="25"/>
      <c r="SHJ51" s="25"/>
      <c r="SHK51" s="25"/>
      <c r="SHL51" s="25"/>
      <c r="SHM51" s="25"/>
      <c r="SHN51" s="25"/>
      <c r="SHO51" s="25"/>
      <c r="SHP51" s="25"/>
      <c r="SHQ51" s="25"/>
      <c r="SHR51" s="25"/>
      <c r="SHS51" s="25"/>
      <c r="SHT51" s="25"/>
      <c r="SHU51" s="25"/>
      <c r="SHV51" s="25"/>
      <c r="SHW51" s="25"/>
      <c r="SHX51" s="25"/>
      <c r="SHY51" s="25"/>
      <c r="SHZ51" s="25"/>
      <c r="SIA51" s="25"/>
      <c r="SIB51" s="25"/>
      <c r="SIC51" s="25"/>
      <c r="SID51" s="25"/>
      <c r="SIE51" s="25"/>
      <c r="SIF51" s="25"/>
      <c r="SIG51" s="25"/>
      <c r="SIH51" s="25"/>
      <c r="SII51" s="25"/>
      <c r="SIJ51" s="25"/>
      <c r="SIK51" s="25"/>
      <c r="SIL51" s="25"/>
      <c r="SIM51" s="25"/>
      <c r="SIN51" s="25"/>
      <c r="SIO51" s="25"/>
      <c r="SIP51" s="25"/>
      <c r="SIQ51" s="25"/>
      <c r="SIR51" s="25"/>
      <c r="SIS51" s="25"/>
      <c r="SIT51" s="25"/>
      <c r="SIU51" s="25"/>
      <c r="SIV51" s="25"/>
      <c r="SIW51" s="25"/>
      <c r="SIX51" s="25"/>
      <c r="SIY51" s="25"/>
      <c r="SIZ51" s="25"/>
      <c r="SJA51" s="25"/>
      <c r="SJB51" s="25"/>
      <c r="SJC51" s="25"/>
      <c r="SJD51" s="25"/>
      <c r="SJE51" s="25"/>
      <c r="SJF51" s="25"/>
      <c r="SJG51" s="25"/>
      <c r="SJH51" s="25"/>
      <c r="SJI51" s="25"/>
      <c r="SJJ51" s="25"/>
      <c r="SJK51" s="25"/>
      <c r="SJL51" s="25"/>
      <c r="SJM51" s="25"/>
      <c r="SJN51" s="25"/>
      <c r="SJO51" s="25"/>
      <c r="SJP51" s="25"/>
      <c r="SJQ51" s="25"/>
      <c r="SJR51" s="25"/>
      <c r="SJS51" s="25"/>
      <c r="SJT51" s="25"/>
      <c r="SJU51" s="25"/>
      <c r="SJV51" s="25"/>
      <c r="SJW51" s="25"/>
      <c r="SJX51" s="25"/>
      <c r="SJY51" s="25"/>
      <c r="SJZ51" s="25"/>
      <c r="SKA51" s="25"/>
      <c r="SKB51" s="25"/>
      <c r="SKC51" s="25"/>
      <c r="SKD51" s="25"/>
      <c r="SKE51" s="25"/>
      <c r="SKF51" s="25"/>
      <c r="SKG51" s="25"/>
      <c r="SKH51" s="25"/>
      <c r="SKI51" s="25"/>
      <c r="SKJ51" s="25"/>
      <c r="SKK51" s="25"/>
      <c r="SKL51" s="25"/>
      <c r="SKM51" s="25"/>
      <c r="SKN51" s="25"/>
      <c r="SKO51" s="25"/>
      <c r="SKP51" s="25"/>
      <c r="SKQ51" s="25"/>
      <c r="SKR51" s="25"/>
      <c r="SKS51" s="25"/>
      <c r="SKT51" s="25"/>
      <c r="SKU51" s="25"/>
      <c r="SKV51" s="25"/>
      <c r="SKW51" s="25"/>
      <c r="SKX51" s="25"/>
      <c r="SKY51" s="25"/>
      <c r="SKZ51" s="25"/>
      <c r="SLA51" s="25"/>
      <c r="SLB51" s="25"/>
      <c r="SLC51" s="25"/>
      <c r="SLD51" s="25"/>
      <c r="SLE51" s="25"/>
      <c r="SLF51" s="25"/>
      <c r="SLG51" s="25"/>
      <c r="SLH51" s="25"/>
      <c r="SLI51" s="25"/>
      <c r="SLJ51" s="25"/>
      <c r="SLK51" s="25"/>
      <c r="SLL51" s="25"/>
      <c r="SLM51" s="25"/>
      <c r="SLN51" s="25"/>
      <c r="SLO51" s="25"/>
      <c r="SLP51" s="25"/>
      <c r="SLQ51" s="25"/>
      <c r="SLR51" s="25"/>
      <c r="SLS51" s="25"/>
      <c r="SLT51" s="25"/>
      <c r="SLU51" s="25"/>
      <c r="SLV51" s="25"/>
      <c r="SLW51" s="25"/>
      <c r="SLX51" s="25"/>
      <c r="SLY51" s="25"/>
      <c r="SLZ51" s="25"/>
      <c r="SMA51" s="25"/>
      <c r="SMB51" s="25"/>
      <c r="SMC51" s="25"/>
      <c r="SMD51" s="25"/>
      <c r="SME51" s="25"/>
      <c r="SMF51" s="25"/>
      <c r="SMG51" s="25"/>
      <c r="SMH51" s="25"/>
      <c r="SMI51" s="25"/>
      <c r="SMJ51" s="25"/>
      <c r="SMK51" s="25"/>
      <c r="SML51" s="25"/>
      <c r="SMM51" s="25"/>
      <c r="SMN51" s="25"/>
      <c r="SMO51" s="25"/>
      <c r="SMP51" s="25"/>
      <c r="SMQ51" s="25"/>
      <c r="SMR51" s="25"/>
      <c r="SMS51" s="25"/>
      <c r="SMT51" s="25"/>
      <c r="SMU51" s="25"/>
      <c r="SMV51" s="25"/>
      <c r="SMW51" s="25"/>
      <c r="SMX51" s="25"/>
      <c r="SMY51" s="25"/>
      <c r="SMZ51" s="25"/>
      <c r="SNA51" s="25"/>
      <c r="SNB51" s="25"/>
      <c r="SNC51" s="25"/>
      <c r="SND51" s="25"/>
      <c r="SNE51" s="25"/>
      <c r="SNF51" s="25"/>
      <c r="SNG51" s="25"/>
      <c r="SNH51" s="25"/>
      <c r="SNI51" s="25"/>
      <c r="SNJ51" s="25"/>
      <c r="SNK51" s="25"/>
      <c r="SNL51" s="25"/>
      <c r="SNM51" s="25"/>
      <c r="SNN51" s="25"/>
      <c r="SNO51" s="25"/>
      <c r="SNP51" s="25"/>
      <c r="SNQ51" s="25"/>
      <c r="SNR51" s="25"/>
      <c r="SNS51" s="25"/>
      <c r="SNT51" s="25"/>
      <c r="SNU51" s="25"/>
      <c r="SNV51" s="25"/>
      <c r="SNW51" s="25"/>
      <c r="SNX51" s="25"/>
      <c r="SNY51" s="25"/>
      <c r="SNZ51" s="25"/>
      <c r="SOA51" s="25"/>
      <c r="SOB51" s="25"/>
      <c r="SOC51" s="25"/>
      <c r="SOD51" s="25"/>
      <c r="SOE51" s="25"/>
      <c r="SOF51" s="25"/>
      <c r="SOG51" s="25"/>
      <c r="SOH51" s="25"/>
      <c r="SOI51" s="25"/>
      <c r="SOJ51" s="25"/>
      <c r="SOK51" s="25"/>
      <c r="SOL51" s="25"/>
      <c r="SOM51" s="25"/>
      <c r="SON51" s="25"/>
      <c r="SOO51" s="25"/>
      <c r="SOP51" s="25"/>
      <c r="SOQ51" s="25"/>
      <c r="SOR51" s="25"/>
      <c r="SOS51" s="25"/>
      <c r="SOT51" s="25"/>
      <c r="SOU51" s="25"/>
      <c r="SOV51" s="25"/>
      <c r="SOW51" s="25"/>
      <c r="SOX51" s="25"/>
      <c r="SOY51" s="25"/>
      <c r="SOZ51" s="25"/>
      <c r="SPA51" s="25"/>
      <c r="SPB51" s="25"/>
      <c r="SPC51" s="25"/>
      <c r="SPD51" s="25"/>
      <c r="SPE51" s="25"/>
      <c r="SPF51" s="25"/>
      <c r="SPG51" s="25"/>
      <c r="SPH51" s="25"/>
      <c r="SPI51" s="25"/>
      <c r="SPJ51" s="25"/>
      <c r="SPK51" s="25"/>
      <c r="SPL51" s="25"/>
      <c r="SPM51" s="25"/>
      <c r="SPN51" s="25"/>
      <c r="SPO51" s="25"/>
      <c r="SPP51" s="25"/>
      <c r="SPQ51" s="25"/>
      <c r="SPR51" s="25"/>
      <c r="SPS51" s="25"/>
      <c r="SPT51" s="25"/>
      <c r="SPU51" s="25"/>
      <c r="SPV51" s="25"/>
      <c r="SPW51" s="25"/>
      <c r="SPX51" s="25"/>
      <c r="SPY51" s="25"/>
      <c r="SPZ51" s="25"/>
      <c r="SQA51" s="25"/>
      <c r="SQB51" s="25"/>
      <c r="SQC51" s="25"/>
      <c r="SQD51" s="25"/>
      <c r="SQE51" s="25"/>
      <c r="SQF51" s="25"/>
      <c r="SQG51" s="25"/>
      <c r="SQH51" s="25"/>
      <c r="SQI51" s="25"/>
      <c r="SQJ51" s="25"/>
      <c r="SQK51" s="25"/>
      <c r="SQL51" s="25"/>
      <c r="SQM51" s="25"/>
      <c r="SQN51" s="25"/>
      <c r="SQO51" s="25"/>
      <c r="SQP51" s="25"/>
      <c r="SQQ51" s="25"/>
      <c r="SQR51" s="25"/>
      <c r="SQS51" s="25"/>
      <c r="SQT51" s="25"/>
      <c r="SQU51" s="25"/>
      <c r="SQV51" s="25"/>
      <c r="SQW51" s="25"/>
      <c r="SQX51" s="25"/>
      <c r="SQY51" s="25"/>
      <c r="SQZ51" s="25"/>
      <c r="SRA51" s="25"/>
      <c r="SRB51" s="25"/>
      <c r="SRC51" s="25"/>
      <c r="SRD51" s="25"/>
      <c r="SRE51" s="25"/>
      <c r="SRF51" s="25"/>
      <c r="SRG51" s="25"/>
      <c r="SRH51" s="25"/>
      <c r="SRI51" s="25"/>
      <c r="SRJ51" s="25"/>
      <c r="SRK51" s="25"/>
      <c r="SRL51" s="25"/>
      <c r="SRM51" s="25"/>
      <c r="SRN51" s="25"/>
      <c r="SRO51" s="25"/>
      <c r="SRP51" s="25"/>
      <c r="SRQ51" s="25"/>
      <c r="SRR51" s="25"/>
      <c r="SRS51" s="25"/>
      <c r="SRT51" s="25"/>
      <c r="SRU51" s="25"/>
      <c r="SRV51" s="25"/>
      <c r="SRW51" s="25"/>
      <c r="SRX51" s="25"/>
      <c r="SRY51" s="25"/>
      <c r="SRZ51" s="25"/>
      <c r="SSA51" s="25"/>
      <c r="SSB51" s="25"/>
      <c r="SSC51" s="25"/>
      <c r="SSD51" s="25"/>
      <c r="SSE51" s="25"/>
      <c r="SSF51" s="25"/>
      <c r="SSG51" s="25"/>
      <c r="SSH51" s="25"/>
      <c r="SSI51" s="25"/>
      <c r="SSJ51" s="25"/>
      <c r="SSK51" s="25"/>
      <c r="SSL51" s="25"/>
      <c r="SSM51" s="25"/>
      <c r="SSN51" s="25"/>
      <c r="SSO51" s="25"/>
      <c r="SSP51" s="25"/>
      <c r="SSQ51" s="25"/>
      <c r="SSR51" s="25"/>
      <c r="SSS51" s="25"/>
      <c r="SST51" s="25"/>
      <c r="SSU51" s="25"/>
      <c r="SSV51" s="25"/>
      <c r="SSW51" s="25"/>
      <c r="SSX51" s="25"/>
      <c r="SSY51" s="25"/>
      <c r="SSZ51" s="25"/>
      <c r="STA51" s="25"/>
      <c r="STB51" s="25"/>
      <c r="STC51" s="25"/>
      <c r="STD51" s="25"/>
      <c r="STE51" s="25"/>
      <c r="STF51" s="25"/>
      <c r="STG51" s="25"/>
      <c r="STH51" s="25"/>
      <c r="STI51" s="25"/>
      <c r="STJ51" s="25"/>
      <c r="STK51" s="25"/>
      <c r="STL51" s="25"/>
      <c r="STM51" s="25"/>
      <c r="STN51" s="25"/>
      <c r="STO51" s="25"/>
      <c r="STP51" s="25"/>
      <c r="STQ51" s="25"/>
      <c r="STR51" s="25"/>
      <c r="STS51" s="25"/>
      <c r="STT51" s="25"/>
      <c r="STU51" s="25"/>
      <c r="STV51" s="25"/>
      <c r="STW51" s="25"/>
      <c r="STX51" s="25"/>
      <c r="STY51" s="25"/>
      <c r="STZ51" s="25"/>
      <c r="SUA51" s="25"/>
      <c r="SUB51" s="25"/>
      <c r="SUC51" s="25"/>
      <c r="SUD51" s="25"/>
      <c r="SUE51" s="25"/>
      <c r="SUF51" s="25"/>
      <c r="SUG51" s="25"/>
      <c r="SUH51" s="25"/>
      <c r="SUI51" s="25"/>
      <c r="SUJ51" s="25"/>
      <c r="SUK51" s="25"/>
      <c r="SUL51" s="25"/>
      <c r="SUM51" s="25"/>
      <c r="SUN51" s="25"/>
      <c r="SUO51" s="25"/>
      <c r="SUP51" s="25"/>
      <c r="SUQ51" s="25"/>
      <c r="SUR51" s="25"/>
      <c r="SUS51" s="25"/>
      <c r="SUT51" s="25"/>
      <c r="SUU51" s="25"/>
      <c r="SUV51" s="25"/>
      <c r="SUW51" s="25"/>
      <c r="SUX51" s="25"/>
      <c r="SUY51" s="25"/>
      <c r="SUZ51" s="25"/>
      <c r="SVA51" s="25"/>
      <c r="SVB51" s="25"/>
      <c r="SVC51" s="25"/>
      <c r="SVD51" s="25"/>
      <c r="SVE51" s="25"/>
      <c r="SVF51" s="25"/>
      <c r="SVG51" s="25"/>
      <c r="SVH51" s="25"/>
      <c r="SVI51" s="25"/>
      <c r="SVJ51" s="25"/>
      <c r="SVK51" s="25"/>
      <c r="SVL51" s="25"/>
      <c r="SVM51" s="25"/>
      <c r="SVN51" s="25"/>
      <c r="SVO51" s="25"/>
      <c r="SVP51" s="25"/>
      <c r="SVQ51" s="25"/>
      <c r="SVR51" s="25"/>
      <c r="SVS51" s="25"/>
      <c r="SVT51" s="25"/>
      <c r="SVU51" s="25"/>
      <c r="SVV51" s="25"/>
      <c r="SVW51" s="25"/>
      <c r="SVX51" s="25"/>
      <c r="SVY51" s="25"/>
      <c r="SVZ51" s="25"/>
      <c r="SWA51" s="25"/>
      <c r="SWB51" s="25"/>
      <c r="SWC51" s="25"/>
      <c r="SWD51" s="25"/>
      <c r="SWE51" s="25"/>
      <c r="SWF51" s="25"/>
      <c r="SWG51" s="25"/>
      <c r="SWH51" s="25"/>
      <c r="SWI51" s="25"/>
      <c r="SWJ51" s="25"/>
      <c r="SWK51" s="25"/>
      <c r="SWL51" s="25"/>
      <c r="SWM51" s="25"/>
      <c r="SWN51" s="25"/>
      <c r="SWO51" s="25"/>
      <c r="SWP51" s="25"/>
      <c r="SWQ51" s="25"/>
      <c r="SWR51" s="25"/>
      <c r="SWS51" s="25"/>
      <c r="SWT51" s="25"/>
      <c r="SWU51" s="25"/>
      <c r="SWV51" s="25"/>
      <c r="SWW51" s="25"/>
      <c r="SWX51" s="25"/>
      <c r="SWY51" s="25"/>
      <c r="SWZ51" s="25"/>
      <c r="SXA51" s="25"/>
      <c r="SXB51" s="25"/>
      <c r="SXC51" s="25"/>
      <c r="SXD51" s="25"/>
      <c r="SXE51" s="25"/>
      <c r="SXF51" s="25"/>
      <c r="SXG51" s="25"/>
      <c r="SXH51" s="25"/>
      <c r="SXI51" s="25"/>
      <c r="SXJ51" s="25"/>
      <c r="SXK51" s="25"/>
      <c r="SXL51" s="25"/>
      <c r="SXM51" s="25"/>
      <c r="SXN51" s="25"/>
      <c r="SXO51" s="25"/>
      <c r="SXP51" s="25"/>
      <c r="SXQ51" s="25"/>
      <c r="SXR51" s="25"/>
      <c r="SXS51" s="25"/>
      <c r="SXT51" s="25"/>
      <c r="SXU51" s="25"/>
      <c r="SXV51" s="25"/>
      <c r="SXW51" s="25"/>
      <c r="SXX51" s="25"/>
      <c r="SXY51" s="25"/>
      <c r="SXZ51" s="25"/>
      <c r="SYA51" s="25"/>
      <c r="SYB51" s="25"/>
      <c r="SYC51" s="25"/>
      <c r="SYD51" s="25"/>
      <c r="SYE51" s="25"/>
      <c r="SYF51" s="25"/>
      <c r="SYG51" s="25"/>
      <c r="SYH51" s="25"/>
      <c r="SYI51" s="25"/>
      <c r="SYJ51" s="25"/>
      <c r="SYK51" s="25"/>
      <c r="SYL51" s="25"/>
      <c r="SYM51" s="25"/>
      <c r="SYN51" s="25"/>
      <c r="SYO51" s="25"/>
      <c r="SYP51" s="25"/>
      <c r="SYQ51" s="25"/>
      <c r="SYR51" s="25"/>
      <c r="SYS51" s="25"/>
      <c r="SYT51" s="25"/>
      <c r="SYU51" s="25"/>
      <c r="SYV51" s="25"/>
      <c r="SYW51" s="25"/>
      <c r="SYX51" s="25"/>
      <c r="SYY51" s="25"/>
      <c r="SYZ51" s="25"/>
      <c r="SZA51" s="25"/>
      <c r="SZB51" s="25"/>
      <c r="SZC51" s="25"/>
      <c r="SZD51" s="25"/>
      <c r="SZE51" s="25"/>
      <c r="SZF51" s="25"/>
      <c r="SZG51" s="25"/>
      <c r="SZH51" s="25"/>
      <c r="SZI51" s="25"/>
      <c r="SZJ51" s="25"/>
      <c r="SZK51" s="25"/>
      <c r="SZL51" s="25"/>
      <c r="SZM51" s="25"/>
      <c r="SZN51" s="25"/>
      <c r="SZO51" s="25"/>
      <c r="SZP51" s="25"/>
      <c r="SZQ51" s="25"/>
      <c r="SZR51" s="25"/>
      <c r="SZS51" s="25"/>
      <c r="SZT51" s="25"/>
      <c r="SZU51" s="25"/>
      <c r="SZV51" s="25"/>
      <c r="SZW51" s="25"/>
      <c r="SZX51" s="25"/>
      <c r="SZY51" s="25"/>
      <c r="SZZ51" s="25"/>
      <c r="TAA51" s="25"/>
      <c r="TAB51" s="25"/>
      <c r="TAC51" s="25"/>
      <c r="TAD51" s="25"/>
      <c r="TAE51" s="25"/>
      <c r="TAF51" s="25"/>
      <c r="TAG51" s="25"/>
      <c r="TAH51" s="25"/>
      <c r="TAI51" s="25"/>
      <c r="TAJ51" s="25"/>
      <c r="TAK51" s="25"/>
      <c r="TAL51" s="25"/>
      <c r="TAM51" s="25"/>
      <c r="TAN51" s="25"/>
      <c r="TAO51" s="25"/>
      <c r="TAP51" s="25"/>
      <c r="TAQ51" s="25"/>
      <c r="TAR51" s="25"/>
      <c r="TAS51" s="25"/>
      <c r="TAT51" s="25"/>
      <c r="TAU51" s="25"/>
      <c r="TAV51" s="25"/>
      <c r="TAW51" s="25"/>
      <c r="TAX51" s="25"/>
      <c r="TAY51" s="25"/>
      <c r="TAZ51" s="25"/>
      <c r="TBA51" s="25"/>
      <c r="TBB51" s="25"/>
      <c r="TBC51" s="25"/>
      <c r="TBD51" s="25"/>
      <c r="TBE51" s="25"/>
      <c r="TBF51" s="25"/>
      <c r="TBG51" s="25"/>
      <c r="TBH51" s="25"/>
      <c r="TBI51" s="25"/>
      <c r="TBJ51" s="25"/>
      <c r="TBK51" s="25"/>
      <c r="TBL51" s="25"/>
      <c r="TBM51" s="25"/>
      <c r="TBN51" s="25"/>
      <c r="TBO51" s="25"/>
      <c r="TBP51" s="25"/>
      <c r="TBQ51" s="25"/>
      <c r="TBR51" s="25"/>
      <c r="TBS51" s="25"/>
      <c r="TBT51" s="25"/>
      <c r="TBU51" s="25"/>
      <c r="TBV51" s="25"/>
      <c r="TBW51" s="25"/>
      <c r="TBX51" s="25"/>
      <c r="TBY51" s="25"/>
      <c r="TBZ51" s="25"/>
      <c r="TCA51" s="25"/>
      <c r="TCB51" s="25"/>
      <c r="TCC51" s="25"/>
      <c r="TCD51" s="25"/>
      <c r="TCE51" s="25"/>
      <c r="TCF51" s="25"/>
      <c r="TCG51" s="25"/>
      <c r="TCH51" s="25"/>
      <c r="TCI51" s="25"/>
      <c r="TCJ51" s="25"/>
      <c r="TCK51" s="25"/>
      <c r="TCL51" s="25"/>
      <c r="TCM51" s="25"/>
      <c r="TCN51" s="25"/>
      <c r="TCO51" s="25"/>
      <c r="TCP51" s="25"/>
      <c r="TCQ51" s="25"/>
      <c r="TCR51" s="25"/>
      <c r="TCS51" s="25"/>
      <c r="TCT51" s="25"/>
      <c r="TCU51" s="25"/>
      <c r="TCV51" s="25"/>
      <c r="TCW51" s="25"/>
      <c r="TCX51" s="25"/>
      <c r="TCY51" s="25"/>
      <c r="TCZ51" s="25"/>
      <c r="TDA51" s="25"/>
      <c r="TDB51" s="25"/>
      <c r="TDC51" s="25"/>
      <c r="TDD51" s="25"/>
      <c r="TDE51" s="25"/>
      <c r="TDF51" s="25"/>
      <c r="TDG51" s="25"/>
      <c r="TDH51" s="25"/>
      <c r="TDI51" s="25"/>
      <c r="TDJ51" s="25"/>
      <c r="TDK51" s="25"/>
      <c r="TDL51" s="25"/>
      <c r="TDM51" s="25"/>
      <c r="TDN51" s="25"/>
      <c r="TDO51" s="25"/>
      <c r="TDP51" s="25"/>
      <c r="TDQ51" s="25"/>
      <c r="TDR51" s="25"/>
      <c r="TDS51" s="25"/>
      <c r="TDT51" s="25"/>
      <c r="TDU51" s="25"/>
      <c r="TDV51" s="25"/>
      <c r="TDW51" s="25"/>
      <c r="TDX51" s="25"/>
      <c r="TDY51" s="25"/>
      <c r="TDZ51" s="25"/>
      <c r="TEA51" s="25"/>
      <c r="TEB51" s="25"/>
      <c r="TEC51" s="25"/>
      <c r="TED51" s="25"/>
      <c r="TEE51" s="25"/>
      <c r="TEF51" s="25"/>
      <c r="TEG51" s="25"/>
      <c r="TEH51" s="25"/>
      <c r="TEI51" s="25"/>
      <c r="TEJ51" s="25"/>
      <c r="TEK51" s="25"/>
      <c r="TEL51" s="25"/>
      <c r="TEM51" s="25"/>
      <c r="TEN51" s="25"/>
      <c r="TEO51" s="25"/>
      <c r="TEP51" s="25"/>
      <c r="TEQ51" s="25"/>
      <c r="TER51" s="25"/>
      <c r="TES51" s="25"/>
      <c r="TET51" s="25"/>
      <c r="TEU51" s="25"/>
      <c r="TEV51" s="25"/>
      <c r="TEW51" s="25"/>
      <c r="TEX51" s="25"/>
      <c r="TEY51" s="25"/>
      <c r="TEZ51" s="25"/>
      <c r="TFA51" s="25"/>
      <c r="TFB51" s="25"/>
      <c r="TFC51" s="25"/>
      <c r="TFD51" s="25"/>
      <c r="TFE51" s="25"/>
      <c r="TFF51" s="25"/>
      <c r="TFG51" s="25"/>
      <c r="TFH51" s="25"/>
      <c r="TFI51" s="25"/>
      <c r="TFJ51" s="25"/>
      <c r="TFK51" s="25"/>
      <c r="TFL51" s="25"/>
      <c r="TFM51" s="25"/>
      <c r="TFN51" s="25"/>
      <c r="TFO51" s="25"/>
      <c r="TFP51" s="25"/>
      <c r="TFQ51" s="25"/>
      <c r="TFR51" s="25"/>
      <c r="TFS51" s="25"/>
      <c r="TFT51" s="25"/>
      <c r="TFU51" s="25"/>
      <c r="TFV51" s="25"/>
      <c r="TFW51" s="25"/>
      <c r="TFX51" s="25"/>
      <c r="TFY51" s="25"/>
      <c r="TFZ51" s="25"/>
      <c r="TGA51" s="25"/>
      <c r="TGB51" s="25"/>
      <c r="TGC51" s="25"/>
      <c r="TGD51" s="25"/>
      <c r="TGE51" s="25"/>
      <c r="TGF51" s="25"/>
      <c r="TGG51" s="25"/>
      <c r="TGH51" s="25"/>
      <c r="TGI51" s="25"/>
      <c r="TGJ51" s="25"/>
      <c r="TGK51" s="25"/>
      <c r="TGL51" s="25"/>
      <c r="TGM51" s="25"/>
      <c r="TGN51" s="25"/>
      <c r="TGO51" s="25"/>
      <c r="TGP51" s="25"/>
      <c r="TGQ51" s="25"/>
      <c r="TGR51" s="25"/>
      <c r="TGS51" s="25"/>
      <c r="TGT51" s="25"/>
      <c r="TGU51" s="25"/>
      <c r="TGV51" s="25"/>
      <c r="TGW51" s="25"/>
      <c r="TGX51" s="25"/>
      <c r="TGY51" s="25"/>
      <c r="TGZ51" s="25"/>
      <c r="THA51" s="25"/>
      <c r="THB51" s="25"/>
      <c r="THC51" s="25"/>
      <c r="THD51" s="25"/>
      <c r="THE51" s="25"/>
      <c r="THF51" s="25"/>
      <c r="THG51" s="25"/>
      <c r="THH51" s="25"/>
      <c r="THI51" s="25"/>
      <c r="THJ51" s="25"/>
      <c r="THK51" s="25"/>
      <c r="THL51" s="25"/>
      <c r="THM51" s="25"/>
      <c r="THN51" s="25"/>
      <c r="THO51" s="25"/>
      <c r="THP51" s="25"/>
      <c r="THQ51" s="25"/>
      <c r="THR51" s="25"/>
      <c r="THS51" s="25"/>
      <c r="THT51" s="25"/>
      <c r="THU51" s="25"/>
      <c r="THV51" s="25"/>
      <c r="THW51" s="25"/>
      <c r="THX51" s="25"/>
      <c r="THY51" s="25"/>
      <c r="THZ51" s="25"/>
      <c r="TIA51" s="25"/>
      <c r="TIB51" s="25"/>
      <c r="TIC51" s="25"/>
      <c r="TID51" s="25"/>
      <c r="TIE51" s="25"/>
      <c r="TIF51" s="25"/>
      <c r="TIG51" s="25"/>
      <c r="TIH51" s="25"/>
      <c r="TII51" s="25"/>
      <c r="TIJ51" s="25"/>
      <c r="TIK51" s="25"/>
      <c r="TIL51" s="25"/>
      <c r="TIM51" s="25"/>
      <c r="TIN51" s="25"/>
      <c r="TIO51" s="25"/>
      <c r="TIP51" s="25"/>
      <c r="TIQ51" s="25"/>
      <c r="TIR51" s="25"/>
      <c r="TIS51" s="25"/>
      <c r="TIT51" s="25"/>
      <c r="TIU51" s="25"/>
      <c r="TIV51" s="25"/>
      <c r="TIW51" s="25"/>
      <c r="TIX51" s="25"/>
      <c r="TIY51" s="25"/>
      <c r="TIZ51" s="25"/>
      <c r="TJA51" s="25"/>
      <c r="TJB51" s="25"/>
      <c r="TJC51" s="25"/>
      <c r="TJD51" s="25"/>
      <c r="TJE51" s="25"/>
      <c r="TJF51" s="25"/>
      <c r="TJG51" s="25"/>
      <c r="TJH51" s="25"/>
      <c r="TJI51" s="25"/>
      <c r="TJJ51" s="25"/>
      <c r="TJK51" s="25"/>
      <c r="TJL51" s="25"/>
      <c r="TJM51" s="25"/>
      <c r="TJN51" s="25"/>
      <c r="TJO51" s="25"/>
      <c r="TJP51" s="25"/>
      <c r="TJQ51" s="25"/>
      <c r="TJR51" s="25"/>
      <c r="TJS51" s="25"/>
      <c r="TJT51" s="25"/>
      <c r="TJU51" s="25"/>
      <c r="TJV51" s="25"/>
      <c r="TJW51" s="25"/>
      <c r="TJX51" s="25"/>
      <c r="TJY51" s="25"/>
      <c r="TJZ51" s="25"/>
      <c r="TKA51" s="25"/>
      <c r="TKB51" s="25"/>
      <c r="TKC51" s="25"/>
      <c r="TKD51" s="25"/>
      <c r="TKE51" s="25"/>
      <c r="TKF51" s="25"/>
      <c r="TKG51" s="25"/>
      <c r="TKH51" s="25"/>
      <c r="TKI51" s="25"/>
      <c r="TKJ51" s="25"/>
      <c r="TKK51" s="25"/>
      <c r="TKL51" s="25"/>
      <c r="TKM51" s="25"/>
      <c r="TKN51" s="25"/>
      <c r="TKO51" s="25"/>
      <c r="TKP51" s="25"/>
      <c r="TKQ51" s="25"/>
      <c r="TKR51" s="25"/>
      <c r="TKS51" s="25"/>
      <c r="TKT51" s="25"/>
      <c r="TKU51" s="25"/>
      <c r="TKV51" s="25"/>
      <c r="TKW51" s="25"/>
      <c r="TKX51" s="25"/>
      <c r="TKY51" s="25"/>
      <c r="TKZ51" s="25"/>
      <c r="TLA51" s="25"/>
      <c r="TLB51" s="25"/>
      <c r="TLC51" s="25"/>
      <c r="TLD51" s="25"/>
      <c r="TLE51" s="25"/>
      <c r="TLF51" s="25"/>
      <c r="TLG51" s="25"/>
      <c r="TLH51" s="25"/>
      <c r="TLI51" s="25"/>
      <c r="TLJ51" s="25"/>
      <c r="TLK51" s="25"/>
      <c r="TLL51" s="25"/>
      <c r="TLM51" s="25"/>
      <c r="TLN51" s="25"/>
      <c r="TLO51" s="25"/>
      <c r="TLP51" s="25"/>
      <c r="TLQ51" s="25"/>
      <c r="TLR51" s="25"/>
      <c r="TLS51" s="25"/>
      <c r="TLT51" s="25"/>
      <c r="TLU51" s="25"/>
      <c r="TLV51" s="25"/>
      <c r="TLW51" s="25"/>
      <c r="TLX51" s="25"/>
      <c r="TLY51" s="25"/>
      <c r="TLZ51" s="25"/>
      <c r="TMA51" s="25"/>
      <c r="TMB51" s="25"/>
      <c r="TMC51" s="25"/>
      <c r="TMD51" s="25"/>
      <c r="TME51" s="25"/>
      <c r="TMF51" s="25"/>
      <c r="TMG51" s="25"/>
      <c r="TMH51" s="25"/>
      <c r="TMI51" s="25"/>
      <c r="TMJ51" s="25"/>
      <c r="TMK51" s="25"/>
      <c r="TML51" s="25"/>
      <c r="TMM51" s="25"/>
      <c r="TMN51" s="25"/>
      <c r="TMO51" s="25"/>
      <c r="TMP51" s="25"/>
      <c r="TMQ51" s="25"/>
      <c r="TMR51" s="25"/>
      <c r="TMS51" s="25"/>
      <c r="TMT51" s="25"/>
      <c r="TMU51" s="25"/>
      <c r="TMV51" s="25"/>
      <c r="TMW51" s="25"/>
      <c r="TMX51" s="25"/>
      <c r="TMY51" s="25"/>
      <c r="TMZ51" s="25"/>
      <c r="TNA51" s="25"/>
      <c r="TNB51" s="25"/>
      <c r="TNC51" s="25"/>
      <c r="TND51" s="25"/>
      <c r="TNE51" s="25"/>
      <c r="TNF51" s="25"/>
      <c r="TNG51" s="25"/>
      <c r="TNH51" s="25"/>
      <c r="TNI51" s="25"/>
      <c r="TNJ51" s="25"/>
      <c r="TNK51" s="25"/>
      <c r="TNL51" s="25"/>
      <c r="TNM51" s="25"/>
      <c r="TNN51" s="25"/>
      <c r="TNO51" s="25"/>
      <c r="TNP51" s="25"/>
      <c r="TNQ51" s="25"/>
      <c r="TNR51" s="25"/>
      <c r="TNS51" s="25"/>
      <c r="TNT51" s="25"/>
      <c r="TNU51" s="25"/>
      <c r="TNV51" s="25"/>
      <c r="TNW51" s="25"/>
      <c r="TNX51" s="25"/>
      <c r="TNY51" s="25"/>
      <c r="TNZ51" s="25"/>
      <c r="TOA51" s="25"/>
      <c r="TOB51" s="25"/>
      <c r="TOC51" s="25"/>
      <c r="TOD51" s="25"/>
      <c r="TOE51" s="25"/>
      <c r="TOF51" s="25"/>
      <c r="TOG51" s="25"/>
      <c r="TOH51" s="25"/>
      <c r="TOI51" s="25"/>
      <c r="TOJ51" s="25"/>
      <c r="TOK51" s="25"/>
      <c r="TOL51" s="25"/>
      <c r="TOM51" s="25"/>
      <c r="TON51" s="25"/>
      <c r="TOO51" s="25"/>
      <c r="TOP51" s="25"/>
      <c r="TOQ51" s="25"/>
      <c r="TOR51" s="25"/>
      <c r="TOS51" s="25"/>
      <c r="TOT51" s="25"/>
      <c r="TOU51" s="25"/>
      <c r="TOV51" s="25"/>
      <c r="TOW51" s="25"/>
      <c r="TOX51" s="25"/>
      <c r="TOY51" s="25"/>
      <c r="TOZ51" s="25"/>
      <c r="TPA51" s="25"/>
      <c r="TPB51" s="25"/>
      <c r="TPC51" s="25"/>
      <c r="TPD51" s="25"/>
      <c r="TPE51" s="25"/>
      <c r="TPF51" s="25"/>
      <c r="TPG51" s="25"/>
      <c r="TPH51" s="25"/>
      <c r="TPI51" s="25"/>
      <c r="TPJ51" s="25"/>
      <c r="TPK51" s="25"/>
      <c r="TPL51" s="25"/>
      <c r="TPM51" s="25"/>
      <c r="TPN51" s="25"/>
      <c r="TPO51" s="25"/>
      <c r="TPP51" s="25"/>
      <c r="TPQ51" s="25"/>
      <c r="TPR51" s="25"/>
      <c r="TPS51" s="25"/>
      <c r="TPT51" s="25"/>
      <c r="TPU51" s="25"/>
      <c r="TPV51" s="25"/>
      <c r="TPW51" s="25"/>
      <c r="TPX51" s="25"/>
      <c r="TPY51" s="25"/>
      <c r="TPZ51" s="25"/>
      <c r="TQA51" s="25"/>
      <c r="TQB51" s="25"/>
      <c r="TQC51" s="25"/>
      <c r="TQD51" s="25"/>
      <c r="TQE51" s="25"/>
      <c r="TQF51" s="25"/>
      <c r="TQG51" s="25"/>
      <c r="TQH51" s="25"/>
      <c r="TQI51" s="25"/>
      <c r="TQJ51" s="25"/>
      <c r="TQK51" s="25"/>
      <c r="TQL51" s="25"/>
      <c r="TQM51" s="25"/>
      <c r="TQN51" s="25"/>
      <c r="TQO51" s="25"/>
      <c r="TQP51" s="25"/>
      <c r="TQQ51" s="25"/>
      <c r="TQR51" s="25"/>
      <c r="TQS51" s="25"/>
      <c r="TQT51" s="25"/>
      <c r="TQU51" s="25"/>
      <c r="TQV51" s="25"/>
      <c r="TQW51" s="25"/>
      <c r="TQX51" s="25"/>
      <c r="TQY51" s="25"/>
      <c r="TQZ51" s="25"/>
      <c r="TRA51" s="25"/>
      <c r="TRB51" s="25"/>
      <c r="TRC51" s="25"/>
      <c r="TRD51" s="25"/>
      <c r="TRE51" s="25"/>
      <c r="TRF51" s="25"/>
      <c r="TRG51" s="25"/>
      <c r="TRH51" s="25"/>
      <c r="TRI51" s="25"/>
      <c r="TRJ51" s="25"/>
      <c r="TRK51" s="25"/>
      <c r="TRL51" s="25"/>
      <c r="TRM51" s="25"/>
      <c r="TRN51" s="25"/>
      <c r="TRO51" s="25"/>
      <c r="TRP51" s="25"/>
      <c r="TRQ51" s="25"/>
      <c r="TRR51" s="25"/>
      <c r="TRS51" s="25"/>
      <c r="TRT51" s="25"/>
      <c r="TRU51" s="25"/>
      <c r="TRV51" s="25"/>
      <c r="TRW51" s="25"/>
      <c r="TRX51" s="25"/>
      <c r="TRY51" s="25"/>
      <c r="TRZ51" s="25"/>
      <c r="TSA51" s="25"/>
      <c r="TSB51" s="25"/>
      <c r="TSC51" s="25"/>
      <c r="TSD51" s="25"/>
      <c r="TSE51" s="25"/>
      <c r="TSF51" s="25"/>
      <c r="TSG51" s="25"/>
      <c r="TSH51" s="25"/>
      <c r="TSI51" s="25"/>
      <c r="TSJ51" s="25"/>
      <c r="TSK51" s="25"/>
      <c r="TSL51" s="25"/>
      <c r="TSM51" s="25"/>
      <c r="TSN51" s="25"/>
      <c r="TSO51" s="25"/>
      <c r="TSP51" s="25"/>
      <c r="TSQ51" s="25"/>
      <c r="TSR51" s="25"/>
      <c r="TSS51" s="25"/>
      <c r="TST51" s="25"/>
      <c r="TSU51" s="25"/>
      <c r="TSV51" s="25"/>
      <c r="TSW51" s="25"/>
      <c r="TSX51" s="25"/>
      <c r="TSY51" s="25"/>
      <c r="TSZ51" s="25"/>
      <c r="TTA51" s="25"/>
      <c r="TTB51" s="25"/>
      <c r="TTC51" s="25"/>
      <c r="TTD51" s="25"/>
      <c r="TTE51" s="25"/>
      <c r="TTF51" s="25"/>
      <c r="TTG51" s="25"/>
      <c r="TTH51" s="25"/>
      <c r="TTI51" s="25"/>
      <c r="TTJ51" s="25"/>
      <c r="TTK51" s="25"/>
      <c r="TTL51" s="25"/>
      <c r="TTM51" s="25"/>
      <c r="TTN51" s="25"/>
      <c r="TTO51" s="25"/>
      <c r="TTP51" s="25"/>
      <c r="TTQ51" s="25"/>
      <c r="TTR51" s="25"/>
      <c r="TTS51" s="25"/>
      <c r="TTT51" s="25"/>
      <c r="TTU51" s="25"/>
      <c r="TTV51" s="25"/>
      <c r="TTW51" s="25"/>
      <c r="TTX51" s="25"/>
      <c r="TTY51" s="25"/>
      <c r="TTZ51" s="25"/>
      <c r="TUA51" s="25"/>
      <c r="TUB51" s="25"/>
      <c r="TUC51" s="25"/>
      <c r="TUD51" s="25"/>
      <c r="TUE51" s="25"/>
      <c r="TUF51" s="25"/>
      <c r="TUG51" s="25"/>
      <c r="TUH51" s="25"/>
      <c r="TUI51" s="25"/>
      <c r="TUJ51" s="25"/>
      <c r="TUK51" s="25"/>
      <c r="TUL51" s="25"/>
      <c r="TUM51" s="25"/>
      <c r="TUN51" s="25"/>
      <c r="TUO51" s="25"/>
      <c r="TUP51" s="25"/>
      <c r="TUQ51" s="25"/>
      <c r="TUR51" s="25"/>
      <c r="TUS51" s="25"/>
      <c r="TUT51" s="25"/>
      <c r="TUU51" s="25"/>
      <c r="TUV51" s="25"/>
      <c r="TUW51" s="25"/>
      <c r="TUX51" s="25"/>
      <c r="TUY51" s="25"/>
      <c r="TUZ51" s="25"/>
      <c r="TVA51" s="25"/>
      <c r="TVB51" s="25"/>
      <c r="TVC51" s="25"/>
      <c r="TVD51" s="25"/>
      <c r="TVE51" s="25"/>
      <c r="TVF51" s="25"/>
      <c r="TVG51" s="25"/>
      <c r="TVH51" s="25"/>
      <c r="TVI51" s="25"/>
      <c r="TVJ51" s="25"/>
      <c r="TVK51" s="25"/>
      <c r="TVL51" s="25"/>
      <c r="TVM51" s="25"/>
      <c r="TVN51" s="25"/>
      <c r="TVO51" s="25"/>
      <c r="TVP51" s="25"/>
      <c r="TVQ51" s="25"/>
      <c r="TVR51" s="25"/>
      <c r="TVS51" s="25"/>
      <c r="TVT51" s="25"/>
      <c r="TVU51" s="25"/>
      <c r="TVV51" s="25"/>
      <c r="TVW51" s="25"/>
      <c r="TVX51" s="25"/>
      <c r="TVY51" s="25"/>
      <c r="TVZ51" s="25"/>
      <c r="TWA51" s="25"/>
      <c r="TWB51" s="25"/>
      <c r="TWC51" s="25"/>
      <c r="TWD51" s="25"/>
      <c r="TWE51" s="25"/>
      <c r="TWF51" s="25"/>
      <c r="TWG51" s="25"/>
      <c r="TWH51" s="25"/>
      <c r="TWI51" s="25"/>
      <c r="TWJ51" s="25"/>
      <c r="TWK51" s="25"/>
      <c r="TWL51" s="25"/>
      <c r="TWM51" s="25"/>
      <c r="TWN51" s="25"/>
      <c r="TWO51" s="25"/>
      <c r="TWP51" s="25"/>
      <c r="TWQ51" s="25"/>
      <c r="TWR51" s="25"/>
      <c r="TWS51" s="25"/>
      <c r="TWT51" s="25"/>
      <c r="TWU51" s="25"/>
      <c r="TWV51" s="25"/>
      <c r="TWW51" s="25"/>
      <c r="TWX51" s="25"/>
      <c r="TWY51" s="25"/>
      <c r="TWZ51" s="25"/>
      <c r="TXA51" s="25"/>
      <c r="TXB51" s="25"/>
      <c r="TXC51" s="25"/>
      <c r="TXD51" s="25"/>
      <c r="TXE51" s="25"/>
      <c r="TXF51" s="25"/>
      <c r="TXG51" s="25"/>
      <c r="TXH51" s="25"/>
      <c r="TXI51" s="25"/>
      <c r="TXJ51" s="25"/>
      <c r="TXK51" s="25"/>
      <c r="TXL51" s="25"/>
      <c r="TXM51" s="25"/>
      <c r="TXN51" s="25"/>
      <c r="TXO51" s="25"/>
      <c r="TXP51" s="25"/>
      <c r="TXQ51" s="25"/>
      <c r="TXR51" s="25"/>
      <c r="TXS51" s="25"/>
      <c r="TXT51" s="25"/>
      <c r="TXU51" s="25"/>
      <c r="TXV51" s="25"/>
      <c r="TXW51" s="25"/>
      <c r="TXX51" s="25"/>
      <c r="TXY51" s="25"/>
      <c r="TXZ51" s="25"/>
      <c r="TYA51" s="25"/>
      <c r="TYB51" s="25"/>
      <c r="TYC51" s="25"/>
      <c r="TYD51" s="25"/>
      <c r="TYE51" s="25"/>
      <c r="TYF51" s="25"/>
      <c r="TYG51" s="25"/>
      <c r="TYH51" s="25"/>
      <c r="TYI51" s="25"/>
      <c r="TYJ51" s="25"/>
      <c r="TYK51" s="25"/>
      <c r="TYL51" s="25"/>
      <c r="TYM51" s="25"/>
      <c r="TYN51" s="25"/>
      <c r="TYO51" s="25"/>
      <c r="TYP51" s="25"/>
      <c r="TYQ51" s="25"/>
      <c r="TYR51" s="25"/>
      <c r="TYS51" s="25"/>
      <c r="TYT51" s="25"/>
      <c r="TYU51" s="25"/>
      <c r="TYV51" s="25"/>
      <c r="TYW51" s="25"/>
      <c r="TYX51" s="25"/>
      <c r="TYY51" s="25"/>
      <c r="TYZ51" s="25"/>
      <c r="TZA51" s="25"/>
      <c r="TZB51" s="25"/>
      <c r="TZC51" s="25"/>
      <c r="TZD51" s="25"/>
      <c r="TZE51" s="25"/>
      <c r="TZF51" s="25"/>
      <c r="TZG51" s="25"/>
      <c r="TZH51" s="25"/>
      <c r="TZI51" s="25"/>
      <c r="TZJ51" s="25"/>
      <c r="TZK51" s="25"/>
      <c r="TZL51" s="25"/>
      <c r="TZM51" s="25"/>
      <c r="TZN51" s="25"/>
      <c r="TZO51" s="25"/>
      <c r="TZP51" s="25"/>
      <c r="TZQ51" s="25"/>
      <c r="TZR51" s="25"/>
      <c r="TZS51" s="25"/>
      <c r="TZT51" s="25"/>
      <c r="TZU51" s="25"/>
      <c r="TZV51" s="25"/>
      <c r="TZW51" s="25"/>
      <c r="TZX51" s="25"/>
      <c r="TZY51" s="25"/>
      <c r="TZZ51" s="25"/>
      <c r="UAA51" s="25"/>
      <c r="UAB51" s="25"/>
      <c r="UAC51" s="25"/>
      <c r="UAD51" s="25"/>
      <c r="UAE51" s="25"/>
      <c r="UAF51" s="25"/>
      <c r="UAG51" s="25"/>
      <c r="UAH51" s="25"/>
      <c r="UAI51" s="25"/>
      <c r="UAJ51" s="25"/>
      <c r="UAK51" s="25"/>
      <c r="UAL51" s="25"/>
      <c r="UAM51" s="25"/>
      <c r="UAN51" s="25"/>
      <c r="UAO51" s="25"/>
      <c r="UAP51" s="25"/>
      <c r="UAQ51" s="25"/>
      <c r="UAR51" s="25"/>
      <c r="UAS51" s="25"/>
      <c r="UAT51" s="25"/>
      <c r="UAU51" s="25"/>
      <c r="UAV51" s="25"/>
      <c r="UAW51" s="25"/>
      <c r="UAX51" s="25"/>
      <c r="UAY51" s="25"/>
      <c r="UAZ51" s="25"/>
      <c r="UBA51" s="25"/>
      <c r="UBB51" s="25"/>
      <c r="UBC51" s="25"/>
      <c r="UBD51" s="25"/>
      <c r="UBE51" s="25"/>
      <c r="UBF51" s="25"/>
      <c r="UBG51" s="25"/>
      <c r="UBH51" s="25"/>
      <c r="UBI51" s="25"/>
      <c r="UBJ51" s="25"/>
      <c r="UBK51" s="25"/>
      <c r="UBL51" s="25"/>
      <c r="UBM51" s="25"/>
      <c r="UBN51" s="25"/>
      <c r="UBO51" s="25"/>
      <c r="UBP51" s="25"/>
      <c r="UBQ51" s="25"/>
      <c r="UBR51" s="25"/>
      <c r="UBS51" s="25"/>
      <c r="UBT51" s="25"/>
      <c r="UBU51" s="25"/>
      <c r="UBV51" s="25"/>
      <c r="UBW51" s="25"/>
      <c r="UBX51" s="25"/>
      <c r="UBY51" s="25"/>
      <c r="UBZ51" s="25"/>
      <c r="UCA51" s="25"/>
      <c r="UCB51" s="25"/>
      <c r="UCC51" s="25"/>
      <c r="UCD51" s="25"/>
      <c r="UCE51" s="25"/>
      <c r="UCF51" s="25"/>
      <c r="UCG51" s="25"/>
      <c r="UCH51" s="25"/>
      <c r="UCI51" s="25"/>
      <c r="UCJ51" s="25"/>
      <c r="UCK51" s="25"/>
      <c r="UCL51" s="25"/>
      <c r="UCM51" s="25"/>
      <c r="UCN51" s="25"/>
      <c r="UCO51" s="25"/>
      <c r="UCP51" s="25"/>
      <c r="UCQ51" s="25"/>
      <c r="UCR51" s="25"/>
      <c r="UCS51" s="25"/>
      <c r="UCT51" s="25"/>
      <c r="UCU51" s="25"/>
      <c r="UCV51" s="25"/>
      <c r="UCW51" s="25"/>
      <c r="UCX51" s="25"/>
      <c r="UCY51" s="25"/>
      <c r="UCZ51" s="25"/>
      <c r="UDA51" s="25"/>
      <c r="UDB51" s="25"/>
      <c r="UDC51" s="25"/>
      <c r="UDD51" s="25"/>
      <c r="UDE51" s="25"/>
      <c r="UDF51" s="25"/>
      <c r="UDG51" s="25"/>
      <c r="UDH51" s="25"/>
      <c r="UDI51" s="25"/>
      <c r="UDJ51" s="25"/>
      <c r="UDK51" s="25"/>
      <c r="UDL51" s="25"/>
      <c r="UDM51" s="25"/>
      <c r="UDN51" s="25"/>
      <c r="UDO51" s="25"/>
      <c r="UDP51" s="25"/>
      <c r="UDQ51" s="25"/>
      <c r="UDR51" s="25"/>
      <c r="UDS51" s="25"/>
      <c r="UDT51" s="25"/>
      <c r="UDU51" s="25"/>
      <c r="UDV51" s="25"/>
      <c r="UDW51" s="25"/>
      <c r="UDX51" s="25"/>
      <c r="UDY51" s="25"/>
      <c r="UDZ51" s="25"/>
      <c r="UEA51" s="25"/>
      <c r="UEB51" s="25"/>
      <c r="UEC51" s="25"/>
      <c r="UED51" s="25"/>
      <c r="UEE51" s="25"/>
      <c r="UEF51" s="25"/>
      <c r="UEG51" s="25"/>
      <c r="UEH51" s="25"/>
      <c r="UEI51" s="25"/>
      <c r="UEJ51" s="25"/>
      <c r="UEK51" s="25"/>
      <c r="UEL51" s="25"/>
      <c r="UEM51" s="25"/>
      <c r="UEN51" s="25"/>
      <c r="UEO51" s="25"/>
      <c r="UEP51" s="25"/>
      <c r="UEQ51" s="25"/>
      <c r="UER51" s="25"/>
      <c r="UES51" s="25"/>
      <c r="UET51" s="25"/>
      <c r="UEU51" s="25"/>
      <c r="UEV51" s="25"/>
      <c r="UEW51" s="25"/>
      <c r="UEX51" s="25"/>
      <c r="UEY51" s="25"/>
      <c r="UEZ51" s="25"/>
      <c r="UFA51" s="25"/>
      <c r="UFB51" s="25"/>
      <c r="UFC51" s="25"/>
      <c r="UFD51" s="25"/>
      <c r="UFE51" s="25"/>
      <c r="UFF51" s="25"/>
      <c r="UFG51" s="25"/>
      <c r="UFH51" s="25"/>
      <c r="UFI51" s="25"/>
      <c r="UFJ51" s="25"/>
      <c r="UFK51" s="25"/>
      <c r="UFL51" s="25"/>
      <c r="UFM51" s="25"/>
      <c r="UFN51" s="25"/>
      <c r="UFO51" s="25"/>
      <c r="UFP51" s="25"/>
      <c r="UFQ51" s="25"/>
      <c r="UFR51" s="25"/>
      <c r="UFS51" s="25"/>
      <c r="UFT51" s="25"/>
      <c r="UFU51" s="25"/>
      <c r="UFV51" s="25"/>
      <c r="UFW51" s="25"/>
      <c r="UFX51" s="25"/>
      <c r="UFY51" s="25"/>
      <c r="UFZ51" s="25"/>
      <c r="UGA51" s="25"/>
      <c r="UGB51" s="25"/>
      <c r="UGC51" s="25"/>
      <c r="UGD51" s="25"/>
      <c r="UGE51" s="25"/>
      <c r="UGF51" s="25"/>
      <c r="UGG51" s="25"/>
      <c r="UGH51" s="25"/>
      <c r="UGI51" s="25"/>
      <c r="UGJ51" s="25"/>
      <c r="UGK51" s="25"/>
      <c r="UGL51" s="25"/>
      <c r="UGM51" s="25"/>
      <c r="UGN51" s="25"/>
      <c r="UGO51" s="25"/>
      <c r="UGP51" s="25"/>
      <c r="UGQ51" s="25"/>
      <c r="UGR51" s="25"/>
      <c r="UGS51" s="25"/>
      <c r="UGT51" s="25"/>
      <c r="UGU51" s="25"/>
      <c r="UGV51" s="25"/>
      <c r="UGW51" s="25"/>
      <c r="UGX51" s="25"/>
      <c r="UGY51" s="25"/>
      <c r="UGZ51" s="25"/>
      <c r="UHA51" s="25"/>
      <c r="UHB51" s="25"/>
      <c r="UHC51" s="25"/>
      <c r="UHD51" s="25"/>
      <c r="UHE51" s="25"/>
      <c r="UHF51" s="25"/>
      <c r="UHG51" s="25"/>
      <c r="UHH51" s="25"/>
      <c r="UHI51" s="25"/>
      <c r="UHJ51" s="25"/>
      <c r="UHK51" s="25"/>
      <c r="UHL51" s="25"/>
      <c r="UHM51" s="25"/>
      <c r="UHN51" s="25"/>
      <c r="UHO51" s="25"/>
      <c r="UHP51" s="25"/>
      <c r="UHQ51" s="25"/>
      <c r="UHR51" s="25"/>
      <c r="UHS51" s="25"/>
      <c r="UHT51" s="25"/>
      <c r="UHU51" s="25"/>
      <c r="UHV51" s="25"/>
      <c r="UHW51" s="25"/>
      <c r="UHX51" s="25"/>
      <c r="UHY51" s="25"/>
      <c r="UHZ51" s="25"/>
      <c r="UIA51" s="25"/>
      <c r="UIB51" s="25"/>
      <c r="UIC51" s="25"/>
      <c r="UID51" s="25"/>
      <c r="UIE51" s="25"/>
      <c r="UIF51" s="25"/>
      <c r="UIG51" s="25"/>
      <c r="UIH51" s="25"/>
      <c r="UII51" s="25"/>
      <c r="UIJ51" s="25"/>
      <c r="UIK51" s="25"/>
      <c r="UIL51" s="25"/>
      <c r="UIM51" s="25"/>
      <c r="UIN51" s="25"/>
      <c r="UIO51" s="25"/>
      <c r="UIP51" s="25"/>
      <c r="UIQ51" s="25"/>
      <c r="UIR51" s="25"/>
      <c r="UIS51" s="25"/>
      <c r="UIT51" s="25"/>
      <c r="UIU51" s="25"/>
      <c r="UIV51" s="25"/>
      <c r="UIW51" s="25"/>
      <c r="UIX51" s="25"/>
      <c r="UIY51" s="25"/>
      <c r="UIZ51" s="25"/>
      <c r="UJA51" s="25"/>
      <c r="UJB51" s="25"/>
      <c r="UJC51" s="25"/>
      <c r="UJD51" s="25"/>
      <c r="UJE51" s="25"/>
      <c r="UJF51" s="25"/>
      <c r="UJG51" s="25"/>
      <c r="UJH51" s="25"/>
      <c r="UJI51" s="25"/>
      <c r="UJJ51" s="25"/>
      <c r="UJK51" s="25"/>
      <c r="UJL51" s="25"/>
      <c r="UJM51" s="25"/>
      <c r="UJN51" s="25"/>
      <c r="UJO51" s="25"/>
      <c r="UJP51" s="25"/>
      <c r="UJQ51" s="25"/>
      <c r="UJR51" s="25"/>
      <c r="UJS51" s="25"/>
      <c r="UJT51" s="25"/>
      <c r="UJU51" s="25"/>
      <c r="UJV51" s="25"/>
      <c r="UJW51" s="25"/>
      <c r="UJX51" s="25"/>
      <c r="UJY51" s="25"/>
      <c r="UJZ51" s="25"/>
      <c r="UKA51" s="25"/>
      <c r="UKB51" s="25"/>
      <c r="UKC51" s="25"/>
      <c r="UKD51" s="25"/>
      <c r="UKE51" s="25"/>
      <c r="UKF51" s="25"/>
      <c r="UKG51" s="25"/>
      <c r="UKH51" s="25"/>
      <c r="UKI51" s="25"/>
      <c r="UKJ51" s="25"/>
      <c r="UKK51" s="25"/>
      <c r="UKL51" s="25"/>
      <c r="UKM51" s="25"/>
      <c r="UKN51" s="25"/>
      <c r="UKO51" s="25"/>
      <c r="UKP51" s="25"/>
      <c r="UKQ51" s="25"/>
      <c r="UKR51" s="25"/>
      <c r="UKS51" s="25"/>
      <c r="UKT51" s="25"/>
      <c r="UKU51" s="25"/>
      <c r="UKV51" s="25"/>
      <c r="UKW51" s="25"/>
      <c r="UKX51" s="25"/>
      <c r="UKY51" s="25"/>
      <c r="UKZ51" s="25"/>
      <c r="ULA51" s="25"/>
      <c r="ULB51" s="25"/>
      <c r="ULC51" s="25"/>
      <c r="ULD51" s="25"/>
      <c r="ULE51" s="25"/>
      <c r="ULF51" s="25"/>
      <c r="ULG51" s="25"/>
      <c r="ULH51" s="25"/>
      <c r="ULI51" s="25"/>
      <c r="ULJ51" s="25"/>
      <c r="ULK51" s="25"/>
      <c r="ULL51" s="25"/>
      <c r="ULM51" s="25"/>
      <c r="ULN51" s="25"/>
      <c r="ULO51" s="25"/>
      <c r="ULP51" s="25"/>
      <c r="ULQ51" s="25"/>
      <c r="ULR51" s="25"/>
      <c r="ULS51" s="25"/>
      <c r="ULT51" s="25"/>
      <c r="ULU51" s="25"/>
      <c r="ULV51" s="25"/>
      <c r="ULW51" s="25"/>
      <c r="ULX51" s="25"/>
      <c r="ULY51" s="25"/>
      <c r="ULZ51" s="25"/>
      <c r="UMA51" s="25"/>
      <c r="UMB51" s="25"/>
      <c r="UMC51" s="25"/>
      <c r="UMD51" s="25"/>
      <c r="UME51" s="25"/>
      <c r="UMF51" s="25"/>
      <c r="UMG51" s="25"/>
      <c r="UMH51" s="25"/>
      <c r="UMI51" s="25"/>
      <c r="UMJ51" s="25"/>
      <c r="UMK51" s="25"/>
      <c r="UML51" s="25"/>
      <c r="UMM51" s="25"/>
      <c r="UMN51" s="25"/>
      <c r="UMO51" s="25"/>
      <c r="UMP51" s="25"/>
      <c r="UMQ51" s="25"/>
      <c r="UMR51" s="25"/>
      <c r="UMS51" s="25"/>
      <c r="UMT51" s="25"/>
      <c r="UMU51" s="25"/>
      <c r="UMV51" s="25"/>
      <c r="UMW51" s="25"/>
      <c r="UMX51" s="25"/>
      <c r="UMY51" s="25"/>
      <c r="UMZ51" s="25"/>
      <c r="UNA51" s="25"/>
      <c r="UNB51" s="25"/>
      <c r="UNC51" s="25"/>
      <c r="UND51" s="25"/>
      <c r="UNE51" s="25"/>
      <c r="UNF51" s="25"/>
      <c r="UNG51" s="25"/>
      <c r="UNH51" s="25"/>
      <c r="UNI51" s="25"/>
      <c r="UNJ51" s="25"/>
      <c r="UNK51" s="25"/>
      <c r="UNL51" s="25"/>
      <c r="UNM51" s="25"/>
      <c r="UNN51" s="25"/>
      <c r="UNO51" s="25"/>
      <c r="UNP51" s="25"/>
      <c r="UNQ51" s="25"/>
      <c r="UNR51" s="25"/>
      <c r="UNS51" s="25"/>
      <c r="UNT51" s="25"/>
      <c r="UNU51" s="25"/>
      <c r="UNV51" s="25"/>
      <c r="UNW51" s="25"/>
      <c r="UNX51" s="25"/>
      <c r="UNY51" s="25"/>
      <c r="UNZ51" s="25"/>
      <c r="UOA51" s="25"/>
      <c r="UOB51" s="25"/>
      <c r="UOC51" s="25"/>
      <c r="UOD51" s="25"/>
      <c r="UOE51" s="25"/>
      <c r="UOF51" s="25"/>
      <c r="UOG51" s="25"/>
      <c r="UOH51" s="25"/>
      <c r="UOI51" s="25"/>
      <c r="UOJ51" s="25"/>
      <c r="UOK51" s="25"/>
      <c r="UOL51" s="25"/>
      <c r="UOM51" s="25"/>
      <c r="UON51" s="25"/>
      <c r="UOO51" s="25"/>
      <c r="UOP51" s="25"/>
      <c r="UOQ51" s="25"/>
      <c r="UOR51" s="25"/>
      <c r="UOS51" s="25"/>
      <c r="UOT51" s="25"/>
      <c r="UOU51" s="25"/>
      <c r="UOV51" s="25"/>
      <c r="UOW51" s="25"/>
      <c r="UOX51" s="25"/>
      <c r="UOY51" s="25"/>
      <c r="UOZ51" s="25"/>
      <c r="UPA51" s="25"/>
      <c r="UPB51" s="25"/>
      <c r="UPC51" s="25"/>
      <c r="UPD51" s="25"/>
      <c r="UPE51" s="25"/>
      <c r="UPF51" s="25"/>
      <c r="UPG51" s="25"/>
      <c r="UPH51" s="25"/>
      <c r="UPI51" s="25"/>
      <c r="UPJ51" s="25"/>
      <c r="UPK51" s="25"/>
      <c r="UPL51" s="25"/>
      <c r="UPM51" s="25"/>
      <c r="UPN51" s="25"/>
      <c r="UPO51" s="25"/>
      <c r="UPP51" s="25"/>
      <c r="UPQ51" s="25"/>
      <c r="UPR51" s="25"/>
      <c r="UPS51" s="25"/>
      <c r="UPT51" s="25"/>
      <c r="UPU51" s="25"/>
      <c r="UPV51" s="25"/>
      <c r="UPW51" s="25"/>
      <c r="UPX51" s="25"/>
      <c r="UPY51" s="25"/>
      <c r="UPZ51" s="25"/>
      <c r="UQA51" s="25"/>
      <c r="UQB51" s="25"/>
      <c r="UQC51" s="25"/>
      <c r="UQD51" s="25"/>
      <c r="UQE51" s="25"/>
      <c r="UQF51" s="25"/>
      <c r="UQG51" s="25"/>
      <c r="UQH51" s="25"/>
      <c r="UQI51" s="25"/>
      <c r="UQJ51" s="25"/>
      <c r="UQK51" s="25"/>
      <c r="UQL51" s="25"/>
      <c r="UQM51" s="25"/>
      <c r="UQN51" s="25"/>
      <c r="UQO51" s="25"/>
      <c r="UQP51" s="25"/>
      <c r="UQQ51" s="25"/>
      <c r="UQR51" s="25"/>
      <c r="UQS51" s="25"/>
      <c r="UQT51" s="25"/>
      <c r="UQU51" s="25"/>
      <c r="UQV51" s="25"/>
      <c r="UQW51" s="25"/>
      <c r="UQX51" s="25"/>
      <c r="UQY51" s="25"/>
      <c r="UQZ51" s="25"/>
      <c r="URA51" s="25"/>
      <c r="URB51" s="25"/>
      <c r="URC51" s="25"/>
      <c r="URD51" s="25"/>
      <c r="URE51" s="25"/>
      <c r="URF51" s="25"/>
      <c r="URG51" s="25"/>
      <c r="URH51" s="25"/>
      <c r="URI51" s="25"/>
      <c r="URJ51" s="25"/>
      <c r="URK51" s="25"/>
      <c r="URL51" s="25"/>
      <c r="URM51" s="25"/>
      <c r="URN51" s="25"/>
      <c r="URO51" s="25"/>
      <c r="URP51" s="25"/>
      <c r="URQ51" s="25"/>
      <c r="URR51" s="25"/>
      <c r="URS51" s="25"/>
      <c r="URT51" s="25"/>
      <c r="URU51" s="25"/>
      <c r="URV51" s="25"/>
      <c r="URW51" s="25"/>
      <c r="URX51" s="25"/>
      <c r="URY51" s="25"/>
      <c r="URZ51" s="25"/>
      <c r="USA51" s="25"/>
      <c r="USB51" s="25"/>
      <c r="USC51" s="25"/>
      <c r="USD51" s="25"/>
      <c r="USE51" s="25"/>
      <c r="USF51" s="25"/>
      <c r="USG51" s="25"/>
      <c r="USH51" s="25"/>
      <c r="USI51" s="25"/>
      <c r="USJ51" s="25"/>
      <c r="USK51" s="25"/>
      <c r="USL51" s="25"/>
      <c r="USM51" s="25"/>
      <c r="USN51" s="25"/>
      <c r="USO51" s="25"/>
      <c r="USP51" s="25"/>
      <c r="USQ51" s="25"/>
      <c r="USR51" s="25"/>
      <c r="USS51" s="25"/>
      <c r="UST51" s="25"/>
      <c r="USU51" s="25"/>
      <c r="USV51" s="25"/>
      <c r="USW51" s="25"/>
      <c r="USX51" s="25"/>
      <c r="USY51" s="25"/>
      <c r="USZ51" s="25"/>
      <c r="UTA51" s="25"/>
      <c r="UTB51" s="25"/>
      <c r="UTC51" s="25"/>
      <c r="UTD51" s="25"/>
      <c r="UTE51" s="25"/>
      <c r="UTF51" s="25"/>
      <c r="UTG51" s="25"/>
      <c r="UTH51" s="25"/>
      <c r="UTI51" s="25"/>
      <c r="UTJ51" s="25"/>
      <c r="UTK51" s="25"/>
      <c r="UTL51" s="25"/>
      <c r="UTM51" s="25"/>
      <c r="UTN51" s="25"/>
      <c r="UTO51" s="25"/>
      <c r="UTP51" s="25"/>
      <c r="UTQ51" s="25"/>
      <c r="UTR51" s="25"/>
      <c r="UTS51" s="25"/>
      <c r="UTT51" s="25"/>
      <c r="UTU51" s="25"/>
      <c r="UTV51" s="25"/>
      <c r="UTW51" s="25"/>
      <c r="UTX51" s="25"/>
      <c r="UTY51" s="25"/>
      <c r="UTZ51" s="25"/>
      <c r="UUA51" s="25"/>
      <c r="UUB51" s="25"/>
      <c r="UUC51" s="25"/>
      <c r="UUD51" s="25"/>
      <c r="UUE51" s="25"/>
      <c r="UUF51" s="25"/>
      <c r="UUG51" s="25"/>
      <c r="UUH51" s="25"/>
      <c r="UUI51" s="25"/>
      <c r="UUJ51" s="25"/>
      <c r="UUK51" s="25"/>
      <c r="UUL51" s="25"/>
      <c r="UUM51" s="25"/>
      <c r="UUN51" s="25"/>
      <c r="UUO51" s="25"/>
      <c r="UUP51" s="25"/>
      <c r="UUQ51" s="25"/>
      <c r="UUR51" s="25"/>
      <c r="UUS51" s="25"/>
      <c r="UUT51" s="25"/>
      <c r="UUU51" s="25"/>
      <c r="UUV51" s="25"/>
      <c r="UUW51" s="25"/>
      <c r="UUX51" s="25"/>
      <c r="UUY51" s="25"/>
      <c r="UUZ51" s="25"/>
      <c r="UVA51" s="25"/>
      <c r="UVB51" s="25"/>
      <c r="UVC51" s="25"/>
      <c r="UVD51" s="25"/>
      <c r="UVE51" s="25"/>
      <c r="UVF51" s="25"/>
      <c r="UVG51" s="25"/>
      <c r="UVH51" s="25"/>
      <c r="UVI51" s="25"/>
      <c r="UVJ51" s="25"/>
      <c r="UVK51" s="25"/>
      <c r="UVL51" s="25"/>
      <c r="UVM51" s="25"/>
      <c r="UVN51" s="25"/>
      <c r="UVO51" s="25"/>
      <c r="UVP51" s="25"/>
      <c r="UVQ51" s="25"/>
      <c r="UVR51" s="25"/>
      <c r="UVS51" s="25"/>
      <c r="UVT51" s="25"/>
      <c r="UVU51" s="25"/>
      <c r="UVV51" s="25"/>
      <c r="UVW51" s="25"/>
      <c r="UVX51" s="25"/>
      <c r="UVY51" s="25"/>
      <c r="UVZ51" s="25"/>
      <c r="UWA51" s="25"/>
      <c r="UWB51" s="25"/>
      <c r="UWC51" s="25"/>
      <c r="UWD51" s="25"/>
      <c r="UWE51" s="25"/>
      <c r="UWF51" s="25"/>
      <c r="UWG51" s="25"/>
      <c r="UWH51" s="25"/>
      <c r="UWI51" s="25"/>
      <c r="UWJ51" s="25"/>
      <c r="UWK51" s="25"/>
      <c r="UWL51" s="25"/>
      <c r="UWM51" s="25"/>
      <c r="UWN51" s="25"/>
      <c r="UWO51" s="25"/>
      <c r="UWP51" s="25"/>
      <c r="UWQ51" s="25"/>
      <c r="UWR51" s="25"/>
      <c r="UWS51" s="25"/>
      <c r="UWT51" s="25"/>
      <c r="UWU51" s="25"/>
      <c r="UWV51" s="25"/>
      <c r="UWW51" s="25"/>
      <c r="UWX51" s="25"/>
      <c r="UWY51" s="25"/>
      <c r="UWZ51" s="25"/>
      <c r="UXA51" s="25"/>
      <c r="UXB51" s="25"/>
      <c r="UXC51" s="25"/>
      <c r="UXD51" s="25"/>
      <c r="UXE51" s="25"/>
      <c r="UXF51" s="25"/>
      <c r="UXG51" s="25"/>
      <c r="UXH51" s="25"/>
      <c r="UXI51" s="25"/>
      <c r="UXJ51" s="25"/>
      <c r="UXK51" s="25"/>
      <c r="UXL51" s="25"/>
      <c r="UXM51" s="25"/>
      <c r="UXN51" s="25"/>
      <c r="UXO51" s="25"/>
      <c r="UXP51" s="25"/>
      <c r="UXQ51" s="25"/>
      <c r="UXR51" s="25"/>
      <c r="UXS51" s="25"/>
      <c r="UXT51" s="25"/>
      <c r="UXU51" s="25"/>
      <c r="UXV51" s="25"/>
      <c r="UXW51" s="25"/>
      <c r="UXX51" s="25"/>
      <c r="UXY51" s="25"/>
      <c r="UXZ51" s="25"/>
      <c r="UYA51" s="25"/>
      <c r="UYB51" s="25"/>
      <c r="UYC51" s="25"/>
      <c r="UYD51" s="25"/>
      <c r="UYE51" s="25"/>
      <c r="UYF51" s="25"/>
      <c r="UYG51" s="25"/>
      <c r="UYH51" s="25"/>
      <c r="UYI51" s="25"/>
      <c r="UYJ51" s="25"/>
      <c r="UYK51" s="25"/>
      <c r="UYL51" s="25"/>
      <c r="UYM51" s="25"/>
      <c r="UYN51" s="25"/>
      <c r="UYO51" s="25"/>
      <c r="UYP51" s="25"/>
      <c r="UYQ51" s="25"/>
      <c r="UYR51" s="25"/>
      <c r="UYS51" s="25"/>
      <c r="UYT51" s="25"/>
      <c r="UYU51" s="25"/>
      <c r="UYV51" s="25"/>
      <c r="UYW51" s="25"/>
      <c r="UYX51" s="25"/>
      <c r="UYY51" s="25"/>
      <c r="UYZ51" s="25"/>
      <c r="UZA51" s="25"/>
      <c r="UZB51" s="25"/>
      <c r="UZC51" s="25"/>
      <c r="UZD51" s="25"/>
      <c r="UZE51" s="25"/>
      <c r="UZF51" s="25"/>
      <c r="UZG51" s="25"/>
      <c r="UZH51" s="25"/>
      <c r="UZI51" s="25"/>
      <c r="UZJ51" s="25"/>
      <c r="UZK51" s="25"/>
      <c r="UZL51" s="25"/>
      <c r="UZM51" s="25"/>
      <c r="UZN51" s="25"/>
      <c r="UZO51" s="25"/>
      <c r="UZP51" s="25"/>
      <c r="UZQ51" s="25"/>
      <c r="UZR51" s="25"/>
      <c r="UZS51" s="25"/>
      <c r="UZT51" s="25"/>
      <c r="UZU51" s="25"/>
      <c r="UZV51" s="25"/>
      <c r="UZW51" s="25"/>
      <c r="UZX51" s="25"/>
      <c r="UZY51" s="25"/>
      <c r="UZZ51" s="25"/>
      <c r="VAA51" s="25"/>
      <c r="VAB51" s="25"/>
      <c r="VAC51" s="25"/>
      <c r="VAD51" s="25"/>
      <c r="VAE51" s="25"/>
      <c r="VAF51" s="25"/>
      <c r="VAG51" s="25"/>
      <c r="VAH51" s="25"/>
      <c r="VAI51" s="25"/>
      <c r="VAJ51" s="25"/>
      <c r="VAK51" s="25"/>
      <c r="VAL51" s="25"/>
      <c r="VAM51" s="25"/>
      <c r="VAN51" s="25"/>
      <c r="VAO51" s="25"/>
      <c r="VAP51" s="25"/>
      <c r="VAQ51" s="25"/>
      <c r="VAR51" s="25"/>
      <c r="VAS51" s="25"/>
      <c r="VAT51" s="25"/>
      <c r="VAU51" s="25"/>
      <c r="VAV51" s="25"/>
      <c r="VAW51" s="25"/>
      <c r="VAX51" s="25"/>
      <c r="VAY51" s="25"/>
      <c r="VAZ51" s="25"/>
      <c r="VBA51" s="25"/>
      <c r="VBB51" s="25"/>
      <c r="VBC51" s="25"/>
      <c r="VBD51" s="25"/>
      <c r="VBE51" s="25"/>
      <c r="VBF51" s="25"/>
      <c r="VBG51" s="25"/>
      <c r="VBH51" s="25"/>
      <c r="VBI51" s="25"/>
      <c r="VBJ51" s="25"/>
      <c r="VBK51" s="25"/>
      <c r="VBL51" s="25"/>
      <c r="VBM51" s="25"/>
      <c r="VBN51" s="25"/>
      <c r="VBO51" s="25"/>
      <c r="VBP51" s="25"/>
      <c r="VBQ51" s="25"/>
      <c r="VBR51" s="25"/>
      <c r="VBS51" s="25"/>
      <c r="VBT51" s="25"/>
      <c r="VBU51" s="25"/>
      <c r="VBV51" s="25"/>
      <c r="VBW51" s="25"/>
      <c r="VBX51" s="25"/>
      <c r="VBY51" s="25"/>
      <c r="VBZ51" s="25"/>
      <c r="VCA51" s="25"/>
      <c r="VCB51" s="25"/>
      <c r="VCC51" s="25"/>
      <c r="VCD51" s="25"/>
      <c r="VCE51" s="25"/>
      <c r="VCF51" s="25"/>
      <c r="VCG51" s="25"/>
      <c r="VCH51" s="25"/>
      <c r="VCI51" s="25"/>
      <c r="VCJ51" s="25"/>
      <c r="VCK51" s="25"/>
      <c r="VCL51" s="25"/>
      <c r="VCM51" s="25"/>
      <c r="VCN51" s="25"/>
      <c r="VCO51" s="25"/>
      <c r="VCP51" s="25"/>
      <c r="VCQ51" s="25"/>
      <c r="VCR51" s="25"/>
      <c r="VCS51" s="25"/>
      <c r="VCT51" s="25"/>
      <c r="VCU51" s="25"/>
      <c r="VCV51" s="25"/>
      <c r="VCW51" s="25"/>
      <c r="VCX51" s="25"/>
      <c r="VCY51" s="25"/>
      <c r="VCZ51" s="25"/>
      <c r="VDA51" s="25"/>
      <c r="VDB51" s="25"/>
      <c r="VDC51" s="25"/>
      <c r="VDD51" s="25"/>
      <c r="VDE51" s="25"/>
      <c r="VDF51" s="25"/>
      <c r="VDG51" s="25"/>
      <c r="VDH51" s="25"/>
      <c r="VDI51" s="25"/>
      <c r="VDJ51" s="25"/>
      <c r="VDK51" s="25"/>
      <c r="VDL51" s="25"/>
      <c r="VDM51" s="25"/>
      <c r="VDN51" s="25"/>
      <c r="VDO51" s="25"/>
      <c r="VDP51" s="25"/>
      <c r="VDQ51" s="25"/>
      <c r="VDR51" s="25"/>
      <c r="VDS51" s="25"/>
      <c r="VDT51" s="25"/>
      <c r="VDU51" s="25"/>
      <c r="VDV51" s="25"/>
      <c r="VDW51" s="25"/>
      <c r="VDX51" s="25"/>
      <c r="VDY51" s="25"/>
      <c r="VDZ51" s="25"/>
      <c r="VEA51" s="25"/>
      <c r="VEB51" s="25"/>
      <c r="VEC51" s="25"/>
      <c r="VED51" s="25"/>
      <c r="VEE51" s="25"/>
      <c r="VEF51" s="25"/>
      <c r="VEG51" s="25"/>
      <c r="VEH51" s="25"/>
      <c r="VEI51" s="25"/>
      <c r="VEJ51" s="25"/>
      <c r="VEK51" s="25"/>
      <c r="VEL51" s="25"/>
      <c r="VEM51" s="25"/>
      <c r="VEN51" s="25"/>
      <c r="VEO51" s="25"/>
      <c r="VEP51" s="25"/>
      <c r="VEQ51" s="25"/>
      <c r="VER51" s="25"/>
      <c r="VES51" s="25"/>
      <c r="VET51" s="25"/>
      <c r="VEU51" s="25"/>
      <c r="VEV51" s="25"/>
      <c r="VEW51" s="25"/>
      <c r="VEX51" s="25"/>
      <c r="VEY51" s="25"/>
      <c r="VEZ51" s="25"/>
      <c r="VFA51" s="25"/>
      <c r="VFB51" s="25"/>
      <c r="VFC51" s="25"/>
      <c r="VFD51" s="25"/>
      <c r="VFE51" s="25"/>
      <c r="VFF51" s="25"/>
      <c r="VFG51" s="25"/>
      <c r="VFH51" s="25"/>
      <c r="VFI51" s="25"/>
      <c r="VFJ51" s="25"/>
      <c r="VFK51" s="25"/>
      <c r="VFL51" s="25"/>
      <c r="VFM51" s="25"/>
      <c r="VFN51" s="25"/>
      <c r="VFO51" s="25"/>
      <c r="VFP51" s="25"/>
      <c r="VFQ51" s="25"/>
      <c r="VFR51" s="25"/>
      <c r="VFS51" s="25"/>
      <c r="VFT51" s="25"/>
      <c r="VFU51" s="25"/>
      <c r="VFV51" s="25"/>
      <c r="VFW51" s="25"/>
      <c r="VFX51" s="25"/>
      <c r="VFY51" s="25"/>
      <c r="VFZ51" s="25"/>
      <c r="VGA51" s="25"/>
      <c r="VGB51" s="25"/>
      <c r="VGC51" s="25"/>
      <c r="VGD51" s="25"/>
      <c r="VGE51" s="25"/>
      <c r="VGF51" s="25"/>
      <c r="VGG51" s="25"/>
      <c r="VGH51" s="25"/>
      <c r="VGI51" s="25"/>
      <c r="VGJ51" s="25"/>
      <c r="VGK51" s="25"/>
      <c r="VGL51" s="25"/>
      <c r="VGM51" s="25"/>
      <c r="VGN51" s="25"/>
      <c r="VGO51" s="25"/>
      <c r="VGP51" s="25"/>
      <c r="VGQ51" s="25"/>
      <c r="VGR51" s="25"/>
      <c r="VGS51" s="25"/>
      <c r="VGT51" s="25"/>
      <c r="VGU51" s="25"/>
      <c r="VGV51" s="25"/>
      <c r="VGW51" s="25"/>
      <c r="VGX51" s="25"/>
      <c r="VGY51" s="25"/>
      <c r="VGZ51" s="25"/>
      <c r="VHA51" s="25"/>
      <c r="VHB51" s="25"/>
      <c r="VHC51" s="25"/>
      <c r="VHD51" s="25"/>
      <c r="VHE51" s="25"/>
      <c r="VHF51" s="25"/>
      <c r="VHG51" s="25"/>
      <c r="VHH51" s="25"/>
      <c r="VHI51" s="25"/>
      <c r="VHJ51" s="25"/>
      <c r="VHK51" s="25"/>
      <c r="VHL51" s="25"/>
      <c r="VHM51" s="25"/>
      <c r="VHN51" s="25"/>
      <c r="VHO51" s="25"/>
      <c r="VHP51" s="25"/>
      <c r="VHQ51" s="25"/>
      <c r="VHR51" s="25"/>
      <c r="VHS51" s="25"/>
      <c r="VHT51" s="25"/>
      <c r="VHU51" s="25"/>
      <c r="VHV51" s="25"/>
      <c r="VHW51" s="25"/>
      <c r="VHX51" s="25"/>
      <c r="VHY51" s="25"/>
      <c r="VHZ51" s="25"/>
      <c r="VIA51" s="25"/>
      <c r="VIB51" s="25"/>
      <c r="VIC51" s="25"/>
      <c r="VID51" s="25"/>
      <c r="VIE51" s="25"/>
      <c r="VIF51" s="25"/>
      <c r="VIG51" s="25"/>
      <c r="VIH51" s="25"/>
      <c r="VII51" s="25"/>
      <c r="VIJ51" s="25"/>
      <c r="VIK51" s="25"/>
      <c r="VIL51" s="25"/>
      <c r="VIM51" s="25"/>
      <c r="VIN51" s="25"/>
      <c r="VIO51" s="25"/>
      <c r="VIP51" s="25"/>
      <c r="VIQ51" s="25"/>
      <c r="VIR51" s="25"/>
      <c r="VIS51" s="25"/>
      <c r="VIT51" s="25"/>
      <c r="VIU51" s="25"/>
      <c r="VIV51" s="25"/>
      <c r="VIW51" s="25"/>
      <c r="VIX51" s="25"/>
      <c r="VIY51" s="25"/>
      <c r="VIZ51" s="25"/>
      <c r="VJA51" s="25"/>
      <c r="VJB51" s="25"/>
      <c r="VJC51" s="25"/>
      <c r="VJD51" s="25"/>
      <c r="VJE51" s="25"/>
      <c r="VJF51" s="25"/>
      <c r="VJG51" s="25"/>
      <c r="VJH51" s="25"/>
      <c r="VJI51" s="25"/>
      <c r="VJJ51" s="25"/>
      <c r="VJK51" s="25"/>
      <c r="VJL51" s="25"/>
      <c r="VJM51" s="25"/>
      <c r="VJN51" s="25"/>
      <c r="VJO51" s="25"/>
      <c r="VJP51" s="25"/>
      <c r="VJQ51" s="25"/>
      <c r="VJR51" s="25"/>
      <c r="VJS51" s="25"/>
      <c r="VJT51" s="25"/>
      <c r="VJU51" s="25"/>
      <c r="VJV51" s="25"/>
      <c r="VJW51" s="25"/>
      <c r="VJX51" s="25"/>
      <c r="VJY51" s="25"/>
      <c r="VJZ51" s="25"/>
      <c r="VKA51" s="25"/>
      <c r="VKB51" s="25"/>
      <c r="VKC51" s="25"/>
      <c r="VKD51" s="25"/>
      <c r="VKE51" s="25"/>
      <c r="VKF51" s="25"/>
      <c r="VKG51" s="25"/>
      <c r="VKH51" s="25"/>
      <c r="VKI51" s="25"/>
      <c r="VKJ51" s="25"/>
      <c r="VKK51" s="25"/>
      <c r="VKL51" s="25"/>
      <c r="VKM51" s="25"/>
      <c r="VKN51" s="25"/>
      <c r="VKO51" s="25"/>
      <c r="VKP51" s="25"/>
      <c r="VKQ51" s="25"/>
      <c r="VKR51" s="25"/>
      <c r="VKS51" s="25"/>
      <c r="VKT51" s="25"/>
      <c r="VKU51" s="25"/>
      <c r="VKV51" s="25"/>
      <c r="VKW51" s="25"/>
      <c r="VKX51" s="25"/>
      <c r="VKY51" s="25"/>
      <c r="VKZ51" s="25"/>
      <c r="VLA51" s="25"/>
      <c r="VLB51" s="25"/>
      <c r="VLC51" s="25"/>
      <c r="VLD51" s="25"/>
      <c r="VLE51" s="25"/>
      <c r="VLF51" s="25"/>
      <c r="VLG51" s="25"/>
      <c r="VLH51" s="25"/>
      <c r="VLI51" s="25"/>
      <c r="VLJ51" s="25"/>
      <c r="VLK51" s="25"/>
      <c r="VLL51" s="25"/>
      <c r="VLM51" s="25"/>
      <c r="VLN51" s="25"/>
      <c r="VLO51" s="25"/>
      <c r="VLP51" s="25"/>
      <c r="VLQ51" s="25"/>
      <c r="VLR51" s="25"/>
      <c r="VLS51" s="25"/>
      <c r="VLT51" s="25"/>
      <c r="VLU51" s="25"/>
      <c r="VLV51" s="25"/>
      <c r="VLW51" s="25"/>
      <c r="VLX51" s="25"/>
      <c r="VLY51" s="25"/>
      <c r="VLZ51" s="25"/>
      <c r="VMA51" s="25"/>
      <c r="VMB51" s="25"/>
      <c r="VMC51" s="25"/>
      <c r="VMD51" s="25"/>
      <c r="VME51" s="25"/>
      <c r="VMF51" s="25"/>
      <c r="VMG51" s="25"/>
      <c r="VMH51" s="25"/>
      <c r="VMI51" s="25"/>
      <c r="VMJ51" s="25"/>
      <c r="VMK51" s="25"/>
      <c r="VML51" s="25"/>
      <c r="VMM51" s="25"/>
      <c r="VMN51" s="25"/>
      <c r="VMO51" s="25"/>
      <c r="VMP51" s="25"/>
      <c r="VMQ51" s="25"/>
      <c r="VMR51" s="25"/>
      <c r="VMS51" s="25"/>
      <c r="VMT51" s="25"/>
      <c r="VMU51" s="25"/>
      <c r="VMV51" s="25"/>
      <c r="VMW51" s="25"/>
      <c r="VMX51" s="25"/>
      <c r="VMY51" s="25"/>
      <c r="VMZ51" s="25"/>
      <c r="VNA51" s="25"/>
      <c r="VNB51" s="25"/>
      <c r="VNC51" s="25"/>
      <c r="VND51" s="25"/>
      <c r="VNE51" s="25"/>
      <c r="VNF51" s="25"/>
      <c r="VNG51" s="25"/>
      <c r="VNH51" s="25"/>
      <c r="VNI51" s="25"/>
      <c r="VNJ51" s="25"/>
      <c r="VNK51" s="25"/>
      <c r="VNL51" s="25"/>
      <c r="VNM51" s="25"/>
      <c r="VNN51" s="25"/>
      <c r="VNO51" s="25"/>
      <c r="VNP51" s="25"/>
      <c r="VNQ51" s="25"/>
      <c r="VNR51" s="25"/>
      <c r="VNS51" s="25"/>
      <c r="VNT51" s="25"/>
      <c r="VNU51" s="25"/>
      <c r="VNV51" s="25"/>
      <c r="VNW51" s="25"/>
      <c r="VNX51" s="25"/>
      <c r="VNY51" s="25"/>
      <c r="VNZ51" s="25"/>
      <c r="VOA51" s="25"/>
      <c r="VOB51" s="25"/>
      <c r="VOC51" s="25"/>
      <c r="VOD51" s="25"/>
      <c r="VOE51" s="25"/>
      <c r="VOF51" s="25"/>
      <c r="VOG51" s="25"/>
      <c r="VOH51" s="25"/>
      <c r="VOI51" s="25"/>
      <c r="VOJ51" s="25"/>
      <c r="VOK51" s="25"/>
      <c r="VOL51" s="25"/>
      <c r="VOM51" s="25"/>
      <c r="VON51" s="25"/>
      <c r="VOO51" s="25"/>
      <c r="VOP51" s="25"/>
      <c r="VOQ51" s="25"/>
      <c r="VOR51" s="25"/>
      <c r="VOS51" s="25"/>
      <c r="VOT51" s="25"/>
      <c r="VOU51" s="25"/>
      <c r="VOV51" s="25"/>
      <c r="VOW51" s="25"/>
      <c r="VOX51" s="25"/>
      <c r="VOY51" s="25"/>
      <c r="VOZ51" s="25"/>
      <c r="VPA51" s="25"/>
      <c r="VPB51" s="25"/>
      <c r="VPC51" s="25"/>
      <c r="VPD51" s="25"/>
      <c r="VPE51" s="25"/>
      <c r="VPF51" s="25"/>
      <c r="VPG51" s="25"/>
      <c r="VPH51" s="25"/>
      <c r="VPI51" s="25"/>
      <c r="VPJ51" s="25"/>
      <c r="VPK51" s="25"/>
      <c r="VPL51" s="25"/>
      <c r="VPM51" s="25"/>
      <c r="VPN51" s="25"/>
      <c r="VPO51" s="25"/>
      <c r="VPP51" s="25"/>
      <c r="VPQ51" s="25"/>
      <c r="VPR51" s="25"/>
      <c r="VPS51" s="25"/>
      <c r="VPT51" s="25"/>
      <c r="VPU51" s="25"/>
      <c r="VPV51" s="25"/>
      <c r="VPW51" s="25"/>
      <c r="VPX51" s="25"/>
      <c r="VPY51" s="25"/>
      <c r="VPZ51" s="25"/>
      <c r="VQA51" s="25"/>
      <c r="VQB51" s="25"/>
      <c r="VQC51" s="25"/>
      <c r="VQD51" s="25"/>
      <c r="VQE51" s="25"/>
      <c r="VQF51" s="25"/>
      <c r="VQG51" s="25"/>
      <c r="VQH51" s="25"/>
      <c r="VQI51" s="25"/>
      <c r="VQJ51" s="25"/>
      <c r="VQK51" s="25"/>
      <c r="VQL51" s="25"/>
      <c r="VQM51" s="25"/>
      <c r="VQN51" s="25"/>
      <c r="VQO51" s="25"/>
      <c r="VQP51" s="25"/>
      <c r="VQQ51" s="25"/>
      <c r="VQR51" s="25"/>
      <c r="VQS51" s="25"/>
      <c r="VQT51" s="25"/>
      <c r="VQU51" s="25"/>
      <c r="VQV51" s="25"/>
      <c r="VQW51" s="25"/>
      <c r="VQX51" s="25"/>
      <c r="VQY51" s="25"/>
      <c r="VQZ51" s="25"/>
      <c r="VRA51" s="25"/>
      <c r="VRB51" s="25"/>
      <c r="VRC51" s="25"/>
      <c r="VRD51" s="25"/>
      <c r="VRE51" s="25"/>
      <c r="VRF51" s="25"/>
      <c r="VRG51" s="25"/>
      <c r="VRH51" s="25"/>
      <c r="VRI51" s="25"/>
      <c r="VRJ51" s="25"/>
      <c r="VRK51" s="25"/>
      <c r="VRL51" s="25"/>
      <c r="VRM51" s="25"/>
      <c r="VRN51" s="25"/>
      <c r="VRO51" s="25"/>
      <c r="VRP51" s="25"/>
      <c r="VRQ51" s="25"/>
      <c r="VRR51" s="25"/>
      <c r="VRS51" s="25"/>
      <c r="VRT51" s="25"/>
      <c r="VRU51" s="25"/>
      <c r="VRV51" s="25"/>
      <c r="VRW51" s="25"/>
      <c r="VRX51" s="25"/>
      <c r="VRY51" s="25"/>
      <c r="VRZ51" s="25"/>
      <c r="VSA51" s="25"/>
      <c r="VSB51" s="25"/>
      <c r="VSC51" s="25"/>
      <c r="VSD51" s="25"/>
      <c r="VSE51" s="25"/>
      <c r="VSF51" s="25"/>
      <c r="VSG51" s="25"/>
      <c r="VSH51" s="25"/>
      <c r="VSI51" s="25"/>
      <c r="VSJ51" s="25"/>
      <c r="VSK51" s="25"/>
      <c r="VSL51" s="25"/>
      <c r="VSM51" s="25"/>
      <c r="VSN51" s="25"/>
      <c r="VSO51" s="25"/>
      <c r="VSP51" s="25"/>
      <c r="VSQ51" s="25"/>
      <c r="VSR51" s="25"/>
      <c r="VSS51" s="25"/>
      <c r="VST51" s="25"/>
      <c r="VSU51" s="25"/>
      <c r="VSV51" s="25"/>
      <c r="VSW51" s="25"/>
      <c r="VSX51" s="25"/>
      <c r="VSY51" s="25"/>
      <c r="VSZ51" s="25"/>
      <c r="VTA51" s="25"/>
      <c r="VTB51" s="25"/>
      <c r="VTC51" s="25"/>
      <c r="VTD51" s="25"/>
      <c r="VTE51" s="25"/>
      <c r="VTF51" s="25"/>
      <c r="VTG51" s="25"/>
      <c r="VTH51" s="25"/>
      <c r="VTI51" s="25"/>
      <c r="VTJ51" s="25"/>
      <c r="VTK51" s="25"/>
      <c r="VTL51" s="25"/>
      <c r="VTM51" s="25"/>
      <c r="VTN51" s="25"/>
      <c r="VTO51" s="25"/>
      <c r="VTP51" s="25"/>
      <c r="VTQ51" s="25"/>
      <c r="VTR51" s="25"/>
      <c r="VTS51" s="25"/>
      <c r="VTT51" s="25"/>
      <c r="VTU51" s="25"/>
      <c r="VTV51" s="25"/>
      <c r="VTW51" s="25"/>
      <c r="VTX51" s="25"/>
      <c r="VTY51" s="25"/>
      <c r="VTZ51" s="25"/>
      <c r="VUA51" s="25"/>
      <c r="VUB51" s="25"/>
      <c r="VUC51" s="25"/>
      <c r="VUD51" s="25"/>
      <c r="VUE51" s="25"/>
      <c r="VUF51" s="25"/>
      <c r="VUG51" s="25"/>
      <c r="VUH51" s="25"/>
      <c r="VUI51" s="25"/>
      <c r="VUJ51" s="25"/>
      <c r="VUK51" s="25"/>
      <c r="VUL51" s="25"/>
      <c r="VUM51" s="25"/>
      <c r="VUN51" s="25"/>
      <c r="VUO51" s="25"/>
      <c r="VUP51" s="25"/>
      <c r="VUQ51" s="25"/>
      <c r="VUR51" s="25"/>
      <c r="VUS51" s="25"/>
      <c r="VUT51" s="25"/>
      <c r="VUU51" s="25"/>
      <c r="VUV51" s="25"/>
      <c r="VUW51" s="25"/>
      <c r="VUX51" s="25"/>
      <c r="VUY51" s="25"/>
      <c r="VUZ51" s="25"/>
      <c r="VVA51" s="25"/>
      <c r="VVB51" s="25"/>
      <c r="VVC51" s="25"/>
      <c r="VVD51" s="25"/>
      <c r="VVE51" s="25"/>
      <c r="VVF51" s="25"/>
      <c r="VVG51" s="25"/>
      <c r="VVH51" s="25"/>
      <c r="VVI51" s="25"/>
      <c r="VVJ51" s="25"/>
      <c r="VVK51" s="25"/>
      <c r="VVL51" s="25"/>
      <c r="VVM51" s="25"/>
      <c r="VVN51" s="25"/>
      <c r="VVO51" s="25"/>
      <c r="VVP51" s="25"/>
      <c r="VVQ51" s="25"/>
      <c r="VVR51" s="25"/>
      <c r="VVS51" s="25"/>
      <c r="VVT51" s="25"/>
      <c r="VVU51" s="25"/>
      <c r="VVV51" s="25"/>
      <c r="VVW51" s="25"/>
      <c r="VVX51" s="25"/>
      <c r="VVY51" s="25"/>
      <c r="VVZ51" s="25"/>
      <c r="VWA51" s="25"/>
      <c r="VWB51" s="25"/>
      <c r="VWC51" s="25"/>
      <c r="VWD51" s="25"/>
      <c r="VWE51" s="25"/>
      <c r="VWF51" s="25"/>
      <c r="VWG51" s="25"/>
      <c r="VWH51" s="25"/>
      <c r="VWI51" s="25"/>
      <c r="VWJ51" s="25"/>
      <c r="VWK51" s="25"/>
      <c r="VWL51" s="25"/>
      <c r="VWM51" s="25"/>
      <c r="VWN51" s="25"/>
      <c r="VWO51" s="25"/>
      <c r="VWP51" s="25"/>
      <c r="VWQ51" s="25"/>
      <c r="VWR51" s="25"/>
      <c r="VWS51" s="25"/>
      <c r="VWT51" s="25"/>
      <c r="VWU51" s="25"/>
      <c r="VWV51" s="25"/>
      <c r="VWW51" s="25"/>
      <c r="VWX51" s="25"/>
      <c r="VWY51" s="25"/>
      <c r="VWZ51" s="25"/>
      <c r="VXA51" s="25"/>
      <c r="VXB51" s="25"/>
      <c r="VXC51" s="25"/>
      <c r="VXD51" s="25"/>
      <c r="VXE51" s="25"/>
      <c r="VXF51" s="25"/>
      <c r="VXG51" s="25"/>
      <c r="VXH51" s="25"/>
      <c r="VXI51" s="25"/>
      <c r="VXJ51" s="25"/>
      <c r="VXK51" s="25"/>
      <c r="VXL51" s="25"/>
      <c r="VXM51" s="25"/>
      <c r="VXN51" s="25"/>
      <c r="VXO51" s="25"/>
      <c r="VXP51" s="25"/>
      <c r="VXQ51" s="25"/>
      <c r="VXR51" s="25"/>
      <c r="VXS51" s="25"/>
      <c r="VXT51" s="25"/>
      <c r="VXU51" s="25"/>
      <c r="VXV51" s="25"/>
      <c r="VXW51" s="25"/>
      <c r="VXX51" s="25"/>
      <c r="VXY51" s="25"/>
      <c r="VXZ51" s="25"/>
      <c r="VYA51" s="25"/>
      <c r="VYB51" s="25"/>
      <c r="VYC51" s="25"/>
      <c r="VYD51" s="25"/>
      <c r="VYE51" s="25"/>
      <c r="VYF51" s="25"/>
      <c r="VYG51" s="25"/>
      <c r="VYH51" s="25"/>
      <c r="VYI51" s="25"/>
      <c r="VYJ51" s="25"/>
      <c r="VYK51" s="25"/>
      <c r="VYL51" s="25"/>
      <c r="VYM51" s="25"/>
      <c r="VYN51" s="25"/>
      <c r="VYO51" s="25"/>
      <c r="VYP51" s="25"/>
      <c r="VYQ51" s="25"/>
      <c r="VYR51" s="25"/>
      <c r="VYS51" s="25"/>
      <c r="VYT51" s="25"/>
      <c r="VYU51" s="25"/>
      <c r="VYV51" s="25"/>
      <c r="VYW51" s="25"/>
      <c r="VYX51" s="25"/>
      <c r="VYY51" s="25"/>
      <c r="VYZ51" s="25"/>
      <c r="VZA51" s="25"/>
      <c r="VZB51" s="25"/>
      <c r="VZC51" s="25"/>
      <c r="VZD51" s="25"/>
      <c r="VZE51" s="25"/>
      <c r="VZF51" s="25"/>
      <c r="VZG51" s="25"/>
      <c r="VZH51" s="25"/>
      <c r="VZI51" s="25"/>
      <c r="VZJ51" s="25"/>
      <c r="VZK51" s="25"/>
      <c r="VZL51" s="25"/>
      <c r="VZM51" s="25"/>
      <c r="VZN51" s="25"/>
      <c r="VZO51" s="25"/>
      <c r="VZP51" s="25"/>
      <c r="VZQ51" s="25"/>
      <c r="VZR51" s="25"/>
      <c r="VZS51" s="25"/>
      <c r="VZT51" s="25"/>
      <c r="VZU51" s="25"/>
      <c r="VZV51" s="25"/>
      <c r="VZW51" s="25"/>
      <c r="VZX51" s="25"/>
      <c r="VZY51" s="25"/>
      <c r="VZZ51" s="25"/>
      <c r="WAA51" s="25"/>
      <c r="WAB51" s="25"/>
      <c r="WAC51" s="25"/>
      <c r="WAD51" s="25"/>
      <c r="WAE51" s="25"/>
      <c r="WAF51" s="25"/>
      <c r="WAG51" s="25"/>
      <c r="WAH51" s="25"/>
      <c r="WAI51" s="25"/>
      <c r="WAJ51" s="25"/>
      <c r="WAK51" s="25"/>
      <c r="WAL51" s="25"/>
      <c r="WAM51" s="25"/>
      <c r="WAN51" s="25"/>
      <c r="WAO51" s="25"/>
      <c r="WAP51" s="25"/>
      <c r="WAQ51" s="25"/>
      <c r="WAR51" s="25"/>
      <c r="WAS51" s="25"/>
      <c r="WAT51" s="25"/>
      <c r="WAU51" s="25"/>
      <c r="WAV51" s="25"/>
      <c r="WAW51" s="25"/>
      <c r="WAX51" s="25"/>
      <c r="WAY51" s="25"/>
      <c r="WAZ51" s="25"/>
      <c r="WBA51" s="25"/>
      <c r="WBB51" s="25"/>
      <c r="WBC51" s="25"/>
      <c r="WBD51" s="25"/>
      <c r="WBE51" s="25"/>
      <c r="WBF51" s="25"/>
      <c r="WBG51" s="25"/>
      <c r="WBH51" s="25"/>
      <c r="WBI51" s="25"/>
      <c r="WBJ51" s="25"/>
      <c r="WBK51" s="25"/>
      <c r="WBL51" s="25"/>
      <c r="WBM51" s="25"/>
      <c r="WBN51" s="25"/>
      <c r="WBO51" s="25"/>
      <c r="WBP51" s="25"/>
      <c r="WBQ51" s="25"/>
      <c r="WBR51" s="25"/>
      <c r="WBS51" s="25"/>
      <c r="WBT51" s="25"/>
      <c r="WBU51" s="25"/>
      <c r="WBV51" s="25"/>
      <c r="WBW51" s="25"/>
      <c r="WBX51" s="25"/>
      <c r="WBY51" s="25"/>
      <c r="WBZ51" s="25"/>
      <c r="WCA51" s="25"/>
      <c r="WCB51" s="25"/>
      <c r="WCC51" s="25"/>
      <c r="WCD51" s="25"/>
      <c r="WCE51" s="25"/>
      <c r="WCF51" s="25"/>
      <c r="WCG51" s="25"/>
      <c r="WCH51" s="25"/>
      <c r="WCI51" s="25"/>
      <c r="WCJ51" s="25"/>
      <c r="WCK51" s="25"/>
      <c r="WCL51" s="25"/>
      <c r="WCM51" s="25"/>
      <c r="WCN51" s="25"/>
      <c r="WCO51" s="25"/>
      <c r="WCP51" s="25"/>
      <c r="WCQ51" s="25"/>
      <c r="WCR51" s="25"/>
      <c r="WCS51" s="25"/>
      <c r="WCT51" s="25"/>
      <c r="WCU51" s="25"/>
      <c r="WCV51" s="25"/>
      <c r="WCW51" s="25"/>
      <c r="WCX51" s="25"/>
      <c r="WCY51" s="25"/>
      <c r="WCZ51" s="25"/>
      <c r="WDA51" s="25"/>
      <c r="WDB51" s="25"/>
      <c r="WDC51" s="25"/>
      <c r="WDD51" s="25"/>
      <c r="WDE51" s="25"/>
      <c r="WDF51" s="25"/>
      <c r="WDG51" s="25"/>
      <c r="WDH51" s="25"/>
      <c r="WDI51" s="25"/>
      <c r="WDJ51" s="25"/>
      <c r="WDK51" s="25"/>
      <c r="WDL51" s="25"/>
      <c r="WDM51" s="25"/>
      <c r="WDN51" s="25"/>
      <c r="WDO51" s="25"/>
      <c r="WDP51" s="25"/>
      <c r="WDQ51" s="25"/>
      <c r="WDR51" s="25"/>
      <c r="WDS51" s="25"/>
      <c r="WDT51" s="25"/>
      <c r="WDU51" s="25"/>
      <c r="WDV51" s="25"/>
      <c r="WDW51" s="25"/>
      <c r="WDX51" s="25"/>
      <c r="WDY51" s="25"/>
      <c r="WDZ51" s="25"/>
      <c r="WEA51" s="25"/>
      <c r="WEB51" s="25"/>
      <c r="WEC51" s="25"/>
      <c r="WED51" s="25"/>
      <c r="WEE51" s="25"/>
      <c r="WEF51" s="25"/>
      <c r="WEG51" s="25"/>
      <c r="WEH51" s="25"/>
      <c r="WEI51" s="25"/>
      <c r="WEJ51" s="25"/>
      <c r="WEK51" s="25"/>
      <c r="WEL51" s="25"/>
      <c r="WEM51" s="25"/>
      <c r="WEN51" s="25"/>
      <c r="WEO51" s="25"/>
      <c r="WEP51" s="25"/>
      <c r="WEQ51" s="25"/>
      <c r="WER51" s="25"/>
      <c r="WES51" s="25"/>
      <c r="WET51" s="25"/>
      <c r="WEU51" s="25"/>
      <c r="WEV51" s="25"/>
      <c r="WEW51" s="25"/>
      <c r="WEX51" s="25"/>
      <c r="WEY51" s="25"/>
      <c r="WEZ51" s="25"/>
      <c r="WFA51" s="25"/>
      <c r="WFB51" s="25"/>
      <c r="WFC51" s="25"/>
      <c r="WFD51" s="25"/>
      <c r="WFE51" s="25"/>
      <c r="WFF51" s="25"/>
      <c r="WFG51" s="25"/>
      <c r="WFH51" s="25"/>
      <c r="WFI51" s="25"/>
      <c r="WFJ51" s="25"/>
      <c r="WFK51" s="25"/>
      <c r="WFL51" s="25"/>
      <c r="WFM51" s="25"/>
      <c r="WFN51" s="25"/>
      <c r="WFO51" s="25"/>
      <c r="WFP51" s="25"/>
      <c r="WFQ51" s="25"/>
      <c r="WFR51" s="25"/>
      <c r="WFS51" s="25"/>
      <c r="WFT51" s="25"/>
      <c r="WFU51" s="25"/>
      <c r="WFV51" s="25"/>
      <c r="WFW51" s="25"/>
      <c r="WFX51" s="25"/>
      <c r="WFY51" s="25"/>
      <c r="WFZ51" s="25"/>
      <c r="WGA51" s="25"/>
      <c r="WGB51" s="25"/>
      <c r="WGC51" s="25"/>
      <c r="WGD51" s="25"/>
      <c r="WGE51" s="25"/>
      <c r="WGF51" s="25"/>
      <c r="WGG51" s="25"/>
      <c r="WGH51" s="25"/>
      <c r="WGI51" s="25"/>
      <c r="WGJ51" s="25"/>
      <c r="WGK51" s="25"/>
      <c r="WGL51" s="25"/>
      <c r="WGM51" s="25"/>
      <c r="WGN51" s="25"/>
      <c r="WGO51" s="25"/>
      <c r="WGP51" s="25"/>
      <c r="WGQ51" s="25"/>
      <c r="WGR51" s="25"/>
      <c r="WGS51" s="25"/>
      <c r="WGT51" s="25"/>
      <c r="WGU51" s="25"/>
      <c r="WGV51" s="25"/>
      <c r="WGW51" s="25"/>
      <c r="WGX51" s="25"/>
      <c r="WGY51" s="25"/>
      <c r="WGZ51" s="25"/>
      <c r="WHA51" s="25"/>
      <c r="WHB51" s="25"/>
      <c r="WHC51" s="25"/>
      <c r="WHD51" s="25"/>
      <c r="WHE51" s="25"/>
      <c r="WHF51" s="25"/>
      <c r="WHG51" s="25"/>
      <c r="WHH51" s="25"/>
      <c r="WHI51" s="25"/>
      <c r="WHJ51" s="25"/>
      <c r="WHK51" s="25"/>
      <c r="WHL51" s="25"/>
      <c r="WHM51" s="25"/>
      <c r="WHN51" s="25"/>
      <c r="WHO51" s="25"/>
      <c r="WHP51" s="25"/>
      <c r="WHQ51" s="25"/>
      <c r="WHR51" s="25"/>
      <c r="WHS51" s="25"/>
      <c r="WHT51" s="25"/>
      <c r="WHU51" s="25"/>
      <c r="WHV51" s="25"/>
      <c r="WHW51" s="25"/>
      <c r="WHX51" s="25"/>
      <c r="WHY51" s="25"/>
      <c r="WHZ51" s="25"/>
      <c r="WIA51" s="25"/>
      <c r="WIB51" s="25"/>
      <c r="WIC51" s="25"/>
      <c r="WID51" s="25"/>
      <c r="WIE51" s="25"/>
      <c r="WIF51" s="25"/>
      <c r="WIG51" s="25"/>
      <c r="WIH51" s="25"/>
      <c r="WII51" s="25"/>
      <c r="WIJ51" s="25"/>
      <c r="WIK51" s="25"/>
      <c r="WIL51" s="25"/>
      <c r="WIM51" s="25"/>
      <c r="WIN51" s="25"/>
      <c r="WIO51" s="25"/>
      <c r="WIP51" s="25"/>
      <c r="WIQ51" s="25"/>
      <c r="WIR51" s="25"/>
      <c r="WIS51" s="25"/>
      <c r="WIT51" s="25"/>
      <c r="WIU51" s="25"/>
      <c r="WIV51" s="25"/>
      <c r="WIW51" s="25"/>
      <c r="WIX51" s="25"/>
      <c r="WIY51" s="25"/>
      <c r="WIZ51" s="25"/>
      <c r="WJA51" s="25"/>
      <c r="WJB51" s="25"/>
      <c r="WJC51" s="25"/>
      <c r="WJD51" s="25"/>
      <c r="WJE51" s="25"/>
      <c r="WJF51" s="25"/>
      <c r="WJG51" s="25"/>
      <c r="WJH51" s="25"/>
      <c r="WJI51" s="25"/>
      <c r="WJJ51" s="25"/>
      <c r="WJK51" s="25"/>
      <c r="WJL51" s="25"/>
      <c r="WJM51" s="25"/>
      <c r="WJN51" s="25"/>
      <c r="WJO51" s="25"/>
      <c r="WJP51" s="25"/>
      <c r="WJQ51" s="25"/>
      <c r="WJR51" s="25"/>
      <c r="WJS51" s="25"/>
      <c r="WJT51" s="25"/>
      <c r="WJU51" s="25"/>
      <c r="WJV51" s="25"/>
      <c r="WJW51" s="25"/>
      <c r="WJX51" s="25"/>
      <c r="WJY51" s="25"/>
      <c r="WJZ51" s="25"/>
      <c r="WKA51" s="25"/>
      <c r="WKB51" s="25"/>
      <c r="WKC51" s="25"/>
      <c r="WKD51" s="25"/>
      <c r="WKE51" s="25"/>
      <c r="WKF51" s="25"/>
      <c r="WKG51" s="25"/>
      <c r="WKH51" s="25"/>
      <c r="WKI51" s="25"/>
      <c r="WKJ51" s="25"/>
      <c r="WKK51" s="25"/>
      <c r="WKL51" s="25"/>
      <c r="WKM51" s="25"/>
      <c r="WKN51" s="25"/>
      <c r="WKO51" s="25"/>
      <c r="WKP51" s="25"/>
      <c r="WKQ51" s="25"/>
      <c r="WKR51" s="25"/>
      <c r="WKS51" s="25"/>
      <c r="WKT51" s="25"/>
      <c r="WKU51" s="25"/>
      <c r="WKV51" s="25"/>
      <c r="WKW51" s="25"/>
      <c r="WKX51" s="25"/>
      <c r="WKY51" s="25"/>
      <c r="WKZ51" s="25"/>
      <c r="WLA51" s="25"/>
      <c r="WLB51" s="25"/>
      <c r="WLC51" s="25"/>
      <c r="WLD51" s="25"/>
      <c r="WLE51" s="25"/>
      <c r="WLF51" s="25"/>
      <c r="WLG51" s="25"/>
      <c r="WLH51" s="25"/>
      <c r="WLI51" s="25"/>
      <c r="WLJ51" s="25"/>
      <c r="WLK51" s="25"/>
      <c r="WLL51" s="25"/>
      <c r="WLM51" s="25"/>
      <c r="WLN51" s="25"/>
      <c r="WLO51" s="25"/>
      <c r="WLP51" s="25"/>
      <c r="WLQ51" s="25"/>
      <c r="WLR51" s="25"/>
      <c r="WLS51" s="25"/>
      <c r="WLT51" s="25"/>
      <c r="WLU51" s="25"/>
      <c r="WLV51" s="25"/>
      <c r="WLW51" s="25"/>
      <c r="WLX51" s="25"/>
      <c r="WLY51" s="25"/>
      <c r="WLZ51" s="25"/>
      <c r="WMA51" s="25"/>
      <c r="WMB51" s="25"/>
      <c r="WMC51" s="25"/>
      <c r="WMD51" s="25"/>
      <c r="WME51" s="25"/>
      <c r="WMF51" s="25"/>
      <c r="WMG51" s="25"/>
      <c r="WMH51" s="25"/>
      <c r="WMI51" s="25"/>
      <c r="WMJ51" s="25"/>
      <c r="WMK51" s="25"/>
      <c r="WML51" s="25"/>
      <c r="WMM51" s="25"/>
      <c r="WMN51" s="25"/>
      <c r="WMO51" s="25"/>
      <c r="WMP51" s="25"/>
      <c r="WMQ51" s="25"/>
      <c r="WMR51" s="25"/>
      <c r="WMS51" s="25"/>
      <c r="WMT51" s="25"/>
      <c r="WMU51" s="25"/>
      <c r="WMV51" s="25"/>
      <c r="WMW51" s="25"/>
      <c r="WMX51" s="25"/>
      <c r="WMY51" s="25"/>
      <c r="WMZ51" s="25"/>
      <c r="WNA51" s="25"/>
      <c r="WNB51" s="25"/>
      <c r="WNC51" s="25"/>
      <c r="WND51" s="25"/>
      <c r="WNE51" s="25"/>
      <c r="WNF51" s="25"/>
      <c r="WNG51" s="25"/>
      <c r="WNH51" s="25"/>
      <c r="WNI51" s="25"/>
      <c r="WNJ51" s="25"/>
      <c r="WNK51" s="25"/>
      <c r="WNL51" s="25"/>
      <c r="WNM51" s="25"/>
      <c r="WNN51" s="25"/>
      <c r="WNO51" s="25"/>
      <c r="WNP51" s="25"/>
      <c r="WNQ51" s="25"/>
      <c r="WNR51" s="25"/>
      <c r="WNS51" s="25"/>
      <c r="WNT51" s="25"/>
      <c r="WNU51" s="25"/>
      <c r="WNV51" s="25"/>
      <c r="WNW51" s="25"/>
      <c r="WNX51" s="25"/>
      <c r="WNY51" s="25"/>
      <c r="WNZ51" s="25"/>
      <c r="WOA51" s="25"/>
      <c r="WOB51" s="25"/>
      <c r="WOC51" s="25"/>
      <c r="WOD51" s="25"/>
      <c r="WOE51" s="25"/>
      <c r="WOF51" s="25"/>
      <c r="WOG51" s="25"/>
      <c r="WOH51" s="25"/>
      <c r="WOI51" s="25"/>
      <c r="WOJ51" s="25"/>
      <c r="WOK51" s="25"/>
      <c r="WOL51" s="25"/>
      <c r="WOM51" s="25"/>
      <c r="WON51" s="25"/>
      <c r="WOO51" s="25"/>
      <c r="WOP51" s="25"/>
      <c r="WOQ51" s="25"/>
      <c r="WOR51" s="25"/>
      <c r="WOS51" s="25"/>
      <c r="WOT51" s="25"/>
      <c r="WOU51" s="25"/>
      <c r="WOV51" s="25"/>
      <c r="WOW51" s="25"/>
      <c r="WOX51" s="25"/>
      <c r="WOY51" s="25"/>
      <c r="WOZ51" s="25"/>
      <c r="WPA51" s="25"/>
      <c r="WPB51" s="25"/>
      <c r="WPC51" s="25"/>
      <c r="WPD51" s="25"/>
      <c r="WPE51" s="25"/>
      <c r="WPF51" s="25"/>
      <c r="WPG51" s="25"/>
      <c r="WPH51" s="25"/>
      <c r="WPI51" s="25"/>
      <c r="WPJ51" s="25"/>
      <c r="WPK51" s="25"/>
      <c r="WPL51" s="25"/>
      <c r="WPM51" s="25"/>
      <c r="WPN51" s="25"/>
      <c r="WPO51" s="25"/>
      <c r="WPP51" s="25"/>
      <c r="WPQ51" s="25"/>
      <c r="WPR51" s="25"/>
      <c r="WPS51" s="25"/>
      <c r="WPT51" s="25"/>
      <c r="WPU51" s="25"/>
      <c r="WPV51" s="25"/>
      <c r="WPW51" s="25"/>
      <c r="WPX51" s="25"/>
      <c r="WPY51" s="25"/>
      <c r="WPZ51" s="25"/>
      <c r="WQA51" s="25"/>
      <c r="WQB51" s="25"/>
      <c r="WQC51" s="25"/>
      <c r="WQD51" s="25"/>
      <c r="WQE51" s="25"/>
      <c r="WQF51" s="25"/>
      <c r="WQG51" s="25"/>
      <c r="WQH51" s="25"/>
      <c r="WQI51" s="25"/>
      <c r="WQJ51" s="25"/>
      <c r="WQK51" s="25"/>
      <c r="WQL51" s="25"/>
      <c r="WQM51" s="25"/>
      <c r="WQN51" s="25"/>
      <c r="WQO51" s="25"/>
      <c r="WQP51" s="25"/>
      <c r="WQQ51" s="25"/>
      <c r="WQR51" s="25"/>
      <c r="WQS51" s="25"/>
      <c r="WQT51" s="25"/>
      <c r="WQU51" s="25"/>
      <c r="WQV51" s="25"/>
      <c r="WQW51" s="25"/>
      <c r="WQX51" s="25"/>
      <c r="WQY51" s="25"/>
      <c r="WQZ51" s="25"/>
      <c r="WRA51" s="25"/>
      <c r="WRB51" s="25"/>
      <c r="WRC51" s="25"/>
      <c r="WRD51" s="25"/>
      <c r="WRE51" s="25"/>
      <c r="WRF51" s="25"/>
      <c r="WRG51" s="25"/>
      <c r="WRH51" s="25"/>
      <c r="WRI51" s="25"/>
      <c r="WRJ51" s="25"/>
      <c r="WRK51" s="25"/>
      <c r="WRL51" s="25"/>
      <c r="WRM51" s="25"/>
      <c r="WRN51" s="25"/>
      <c r="WRO51" s="25"/>
      <c r="WRP51" s="25"/>
      <c r="WRQ51" s="25"/>
      <c r="WRR51" s="25"/>
      <c r="WRS51" s="25"/>
      <c r="WRT51" s="25"/>
      <c r="WRU51" s="25"/>
      <c r="WRV51" s="25"/>
      <c r="WRW51" s="25"/>
      <c r="WRX51" s="25"/>
      <c r="WRY51" s="25"/>
      <c r="WRZ51" s="25"/>
      <c r="WSA51" s="25"/>
      <c r="WSB51" s="25"/>
      <c r="WSC51" s="25"/>
      <c r="WSD51" s="25"/>
      <c r="WSE51" s="25"/>
      <c r="WSF51" s="25"/>
      <c r="WSG51" s="25"/>
      <c r="WSH51" s="25"/>
      <c r="WSI51" s="25"/>
      <c r="WSJ51" s="25"/>
      <c r="WSK51" s="25"/>
      <c r="WSL51" s="25"/>
      <c r="WSM51" s="25"/>
      <c r="WSN51" s="25"/>
      <c r="WSO51" s="25"/>
      <c r="WSP51" s="25"/>
      <c r="WSQ51" s="25"/>
      <c r="WSR51" s="25"/>
      <c r="WSS51" s="25"/>
      <c r="WST51" s="25"/>
      <c r="WSU51" s="25"/>
      <c r="WSV51" s="25"/>
      <c r="WSW51" s="25"/>
      <c r="WSX51" s="25"/>
      <c r="WSY51" s="25"/>
      <c r="WSZ51" s="25"/>
      <c r="WTA51" s="25"/>
      <c r="WTB51" s="25"/>
      <c r="WTC51" s="25"/>
      <c r="WTD51" s="25"/>
      <c r="WTE51" s="25"/>
      <c r="WTF51" s="25"/>
      <c r="WTG51" s="25"/>
      <c r="WTH51" s="25"/>
      <c r="WTI51" s="25"/>
      <c r="WTJ51" s="25"/>
      <c r="WTK51" s="25"/>
      <c r="WTL51" s="25"/>
      <c r="WTM51" s="25"/>
      <c r="WTN51" s="25"/>
      <c r="WTO51" s="25"/>
      <c r="WTP51" s="25"/>
      <c r="WTQ51" s="25"/>
      <c r="WTR51" s="25"/>
      <c r="WTS51" s="25"/>
      <c r="WTT51" s="25"/>
      <c r="WTU51" s="25"/>
      <c r="WTV51" s="25"/>
      <c r="WTW51" s="25"/>
      <c r="WTX51" s="25"/>
      <c r="WTY51" s="25"/>
      <c r="WTZ51" s="25"/>
      <c r="WUA51" s="25"/>
      <c r="WUB51" s="25"/>
      <c r="WUC51" s="25"/>
      <c r="WUD51" s="25"/>
      <c r="WUE51" s="25"/>
      <c r="WUF51" s="25"/>
      <c r="WUG51" s="25"/>
      <c r="WUH51" s="25"/>
      <c r="WUI51" s="25"/>
      <c r="WUJ51" s="25"/>
      <c r="WUK51" s="25"/>
      <c r="WUL51" s="25"/>
      <c r="WUM51" s="25"/>
      <c r="WUN51" s="25"/>
      <c r="WUO51" s="25"/>
      <c r="WUP51" s="25"/>
      <c r="WUQ51" s="25"/>
      <c r="WUR51" s="25"/>
      <c r="WUS51" s="25"/>
      <c r="WUT51" s="25"/>
      <c r="WUU51" s="25"/>
      <c r="WUV51" s="25"/>
      <c r="WUW51" s="25"/>
      <c r="WUX51" s="25"/>
      <c r="WUY51" s="25"/>
      <c r="WUZ51" s="25"/>
      <c r="WVA51" s="25"/>
      <c r="WVB51" s="25"/>
      <c r="WVC51" s="25"/>
      <c r="WVD51" s="25"/>
      <c r="WVE51" s="25"/>
      <c r="WVF51" s="25"/>
      <c r="WVG51" s="25"/>
      <c r="WVH51" s="25"/>
      <c r="WVI51" s="25"/>
      <c r="WVJ51" s="25"/>
      <c r="WVK51" s="25"/>
      <c r="WVL51" s="25"/>
      <c r="WVM51" s="25"/>
      <c r="WVN51" s="25"/>
      <c r="WVO51" s="25"/>
      <c r="WVP51" s="25"/>
      <c r="WVQ51" s="25"/>
      <c r="WVR51" s="25"/>
      <c r="WVS51" s="25"/>
      <c r="WVT51" s="25"/>
      <c r="WVU51" s="25"/>
      <c r="WVV51" s="25"/>
      <c r="WVW51" s="25"/>
      <c r="WVX51" s="25"/>
      <c r="WVY51" s="25"/>
      <c r="WVZ51" s="25"/>
      <c r="WWA51" s="25"/>
      <c r="WWB51" s="25"/>
      <c r="WWC51" s="25"/>
      <c r="WWD51" s="25"/>
      <c r="WWE51" s="25"/>
      <c r="WWF51" s="25"/>
      <c r="WWG51" s="25"/>
      <c r="WWH51" s="25"/>
      <c r="WWI51" s="25"/>
      <c r="WWJ51" s="25"/>
      <c r="WWK51" s="25"/>
      <c r="WWL51" s="25"/>
      <c r="WWM51" s="25"/>
      <c r="WWN51" s="25"/>
      <c r="WWO51" s="25"/>
      <c r="WWP51" s="25"/>
      <c r="WWQ51" s="25"/>
      <c r="WWR51" s="25"/>
      <c r="WWS51" s="25"/>
      <c r="WWT51" s="25"/>
      <c r="WWU51" s="25"/>
      <c r="WWV51" s="25"/>
      <c r="WWW51" s="25"/>
      <c r="WWX51" s="25"/>
      <c r="WWY51" s="25"/>
      <c r="WWZ51" s="25"/>
      <c r="WXA51" s="25"/>
      <c r="WXB51" s="25"/>
      <c r="WXC51" s="25"/>
      <c r="WXD51" s="25"/>
      <c r="WXE51" s="25"/>
      <c r="WXF51" s="25"/>
      <c r="WXG51" s="25"/>
      <c r="WXH51" s="25"/>
      <c r="WXI51" s="25"/>
      <c r="WXJ51" s="25"/>
      <c r="WXK51" s="25"/>
      <c r="WXL51" s="25"/>
      <c r="WXM51" s="25"/>
      <c r="WXN51" s="25"/>
      <c r="WXO51" s="25"/>
      <c r="WXP51" s="25"/>
      <c r="WXQ51" s="25"/>
      <c r="WXR51" s="25"/>
      <c r="WXS51" s="25"/>
      <c r="WXT51" s="25"/>
      <c r="WXU51" s="25"/>
      <c r="WXV51" s="25"/>
      <c r="WXW51" s="25"/>
      <c r="WXX51" s="25"/>
      <c r="WXY51" s="25"/>
      <c r="WXZ51" s="25"/>
      <c r="WYA51" s="25"/>
      <c r="WYB51" s="25"/>
      <c r="WYC51" s="25"/>
      <c r="WYD51" s="25"/>
      <c r="WYE51" s="25"/>
      <c r="WYF51" s="25"/>
      <c r="WYG51" s="25"/>
      <c r="WYH51" s="25"/>
      <c r="WYI51" s="25"/>
      <c r="WYJ51" s="25"/>
      <c r="WYK51" s="25"/>
      <c r="WYL51" s="25"/>
      <c r="WYM51" s="25"/>
      <c r="WYN51" s="25"/>
      <c r="WYO51" s="25"/>
      <c r="WYP51" s="25"/>
      <c r="WYQ51" s="25"/>
      <c r="WYR51" s="25"/>
      <c r="WYS51" s="25"/>
      <c r="WYT51" s="25"/>
      <c r="WYU51" s="25"/>
      <c r="WYV51" s="25"/>
      <c r="WYW51" s="25"/>
      <c r="WYX51" s="25"/>
      <c r="WYY51" s="25"/>
      <c r="WYZ51" s="25"/>
      <c r="WZA51" s="25"/>
      <c r="WZB51" s="25"/>
      <c r="WZC51" s="25"/>
      <c r="WZD51" s="25"/>
      <c r="WZE51" s="25"/>
      <c r="WZF51" s="25"/>
      <c r="WZG51" s="25"/>
      <c r="WZH51" s="25"/>
      <c r="WZI51" s="25"/>
      <c r="WZJ51" s="25"/>
      <c r="WZK51" s="25"/>
      <c r="WZL51" s="25"/>
      <c r="WZM51" s="25"/>
      <c r="WZN51" s="25"/>
      <c r="WZO51" s="25"/>
      <c r="WZP51" s="25"/>
      <c r="WZQ51" s="25"/>
      <c r="WZR51" s="25"/>
      <c r="WZS51" s="25"/>
      <c r="WZT51" s="25"/>
      <c r="WZU51" s="25"/>
      <c r="WZV51" s="25"/>
      <c r="WZW51" s="25"/>
      <c r="WZX51" s="25"/>
      <c r="WZY51" s="25"/>
      <c r="WZZ51" s="25"/>
      <c r="XAA51" s="25"/>
      <c r="XAB51" s="25"/>
      <c r="XAC51" s="25"/>
      <c r="XAD51" s="25"/>
      <c r="XAE51" s="25"/>
      <c r="XAF51" s="25"/>
      <c r="XAG51" s="25"/>
      <c r="XAH51" s="25"/>
      <c r="XAI51" s="25"/>
      <c r="XAJ51" s="25"/>
      <c r="XAK51" s="25"/>
      <c r="XAL51" s="25"/>
      <c r="XAM51" s="25"/>
      <c r="XAN51" s="25"/>
      <c r="XAO51" s="25"/>
      <c r="XAP51" s="25"/>
      <c r="XAQ51" s="25"/>
      <c r="XAR51" s="25"/>
      <c r="XAS51" s="25"/>
      <c r="XAT51" s="25"/>
      <c r="XAU51" s="25"/>
      <c r="XAV51" s="25"/>
      <c r="XAW51" s="25"/>
      <c r="XAX51" s="25"/>
      <c r="XAY51" s="25"/>
      <c r="XAZ51" s="25"/>
      <c r="XBA51" s="25"/>
      <c r="XBB51" s="25"/>
      <c r="XBC51" s="25"/>
      <c r="XBD51" s="25"/>
      <c r="XBE51" s="25"/>
      <c r="XBF51" s="25"/>
      <c r="XBG51" s="25"/>
      <c r="XBH51" s="25"/>
      <c r="XBI51" s="25"/>
      <c r="XBJ51" s="25"/>
      <c r="XBK51" s="25"/>
      <c r="XBL51" s="25"/>
      <c r="XBM51" s="25"/>
      <c r="XBN51" s="25"/>
      <c r="XBO51" s="25"/>
      <c r="XBP51" s="25"/>
      <c r="XBQ51" s="25"/>
      <c r="XBR51" s="25"/>
      <c r="XBS51" s="25"/>
      <c r="XBT51" s="25"/>
      <c r="XBU51" s="25"/>
      <c r="XBV51" s="25"/>
      <c r="XBW51" s="25"/>
      <c r="XBX51" s="25"/>
      <c r="XBY51" s="25"/>
      <c r="XBZ51" s="25"/>
      <c r="XCA51" s="25"/>
      <c r="XCB51" s="25"/>
      <c r="XCC51" s="25"/>
      <c r="XCD51" s="25"/>
      <c r="XCE51" s="25"/>
      <c r="XCF51" s="25"/>
      <c r="XCG51" s="25"/>
      <c r="XCH51" s="25"/>
      <c r="XCI51" s="25"/>
      <c r="XCJ51" s="25"/>
      <c r="XCK51" s="25"/>
      <c r="XCL51" s="25"/>
      <c r="XCM51" s="25"/>
      <c r="XCN51" s="25"/>
      <c r="XCO51" s="25"/>
      <c r="XCP51" s="25"/>
      <c r="XCQ51" s="25"/>
      <c r="XCR51" s="25"/>
      <c r="XCS51" s="25"/>
      <c r="XCT51" s="25"/>
      <c r="XCU51" s="25"/>
      <c r="XCV51" s="25"/>
      <c r="XCW51" s="25"/>
      <c r="XCX51" s="25"/>
      <c r="XCY51" s="25"/>
      <c r="XCZ51" s="25"/>
      <c r="XDA51" s="25"/>
      <c r="XDB51" s="25"/>
      <c r="XDC51" s="25"/>
      <c r="XDD51" s="25"/>
      <c r="XDE51" s="25"/>
      <c r="XDF51" s="25"/>
      <c r="XDG51" s="25"/>
      <c r="XDH51" s="25"/>
      <c r="XDI51" s="25"/>
      <c r="XDJ51" s="25"/>
      <c r="XDK51" s="25"/>
      <c r="XDL51" s="25"/>
      <c r="XDM51" s="25"/>
      <c r="XDN51" s="25"/>
      <c r="XDO51" s="25"/>
      <c r="XDP51" s="25"/>
      <c r="XDQ51" s="25"/>
      <c r="XDR51" s="25"/>
      <c r="XDS51" s="25"/>
      <c r="XDT51" s="25"/>
      <c r="XDU51" s="25"/>
      <c r="XDV51" s="25"/>
      <c r="XDW51" s="25"/>
      <c r="XDX51" s="25"/>
      <c r="XDY51" s="25"/>
      <c r="XDZ51" s="25"/>
      <c r="XEA51" s="25"/>
      <c r="XEB51" s="25"/>
      <c r="XEC51" s="25"/>
      <c r="XED51" s="25"/>
      <c r="XEE51" s="25"/>
      <c r="XEF51" s="25"/>
      <c r="XEG51" s="25"/>
      <c r="XEH51" s="25"/>
      <c r="XEI51" s="25"/>
      <c r="XEJ51" s="25"/>
      <c r="XEK51" s="25"/>
      <c r="XEL51" s="25"/>
      <c r="XEM51" s="25"/>
      <c r="XEN5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2025-10-30T16:49:16Z</dcterms:modified>
</cp:coreProperties>
</file>