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85" documentId="8_{FC8D65CA-7913-48F8-9322-DE5BF33FB07F}" xr6:coauthVersionLast="47" xr6:coauthVersionMax="47" xr10:uidLastSave="{2D7FD092-D0A3-45FD-8E19-941DB0E54DF9}"/>
  <bookViews>
    <workbookView xWindow="-38520" yWindow="-105" windowWidth="38640" windowHeight="21240" activeTab="1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6" i="4"/>
  <c r="R5" i="4"/>
  <c r="R4" i="4"/>
  <c r="H2" i="9"/>
  <c r="H3" i="9"/>
  <c r="P2" i="2"/>
  <c r="R3" i="4"/>
  <c r="R2" i="4"/>
  <c r="C10" i="7" l="1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<sst xmlns="http://schemas.openxmlformats.org/spreadsheetml/2006/main" count="203" uniqueCount="113">
  <si>
    <t>Ventilation system name</t>
  </si>
  <si>
    <t>Heating system name</t>
  </si>
  <si>
    <t>Cooling system name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</si>
  <si>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</si>
  <si>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</si>
  <si>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</si>
  <si>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</si>
  <si>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</si>
  <si>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</si>
  <si>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</si>
  <si>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</si>
  <si>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</si>
  <si>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</si>
  <si>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</si>
  <si>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</si>
  <si>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</si>
  <si>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</si>
  <si>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</si>
  <si>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</si>
  <si>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</si>
  <si>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</si>
  <si>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</si>
  <si>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</si>
  <si>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</si>
  <si>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</si>
  <si>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</si>
  <si>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</si>
  <si>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</si>
  <si>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</si>
  <si>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</si>
  <si>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</si>
  <si>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</si>
  <si>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</si>
  <si>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</si>
  <si>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</si>
  <si>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</si>
  <si>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</si>
  <si>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</si>
  <si>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</si>
  <si>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</si>
  <si>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</si>
  <si>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</si>
  <si>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</si>
  <si>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</si>
  <si>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</si>
  <si>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</si>
  <si>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</si>
  <si>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</si>
  <si>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</si>
  <si>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</si>
  <si>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</si>
  <si>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</si>
  <si>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</si>
  <si>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</si>
  <si>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</si>
  <si>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</si>
  <si>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</si>
  <si>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</si>
  <si>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</si>
  <si>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</si>
  <si>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</si>
  <si>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</si>
  <si>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</si>
  <si>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</si>
  <si>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</si>
  <si>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</si>
  <si>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controlsProperty</t>
  </si>
  <si>
    <t>Temperature</t>
  </si>
  <si>
    <t>Supply damper</t>
  </si>
  <si>
    <t>Exhaust damper</t>
  </si>
  <si>
    <t>Supply fan</t>
  </si>
  <si>
    <t>Exhaust fan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</si>
  <si>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</si>
  <si>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</si>
  <si>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</si>
  <si>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</si>
  <si>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</si>
  <si>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</si>
  <si>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</si>
  <si>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</si>
  <si>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</si>
  <si>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</si>
  <si>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</si>
  <si>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</si>
  <si>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</si>
  <si>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</si>
  <si>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</si>
  <si>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</si>
  <si>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</si>
  <si>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</si>
  <si>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</si>
  <si>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</si>
  <si>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</si>
  <si>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</si>
  <si>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</si>
  <si>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</si>
  <si>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Space</t>
  </si>
  <si>
    <t>Co2</t>
  </si>
  <si>
    <t>Ø20-601b-2 CO2 property</t>
  </si>
  <si>
    <t>test supply</t>
  </si>
  <si>
    <t>test exhaust</t>
  </si>
  <si>
    <t>testspace</t>
  </si>
  <si>
    <t>testspace123</t>
  </si>
  <si>
    <t>fjkdlsfsdlkj</t>
  </si>
  <si>
    <t>ffsd1234</t>
  </si>
  <si>
    <t>testspace CO2 property</t>
  </si>
  <si>
    <t>CO2 sensor</t>
  </si>
  <si>
    <t>CO2 sensor 2</t>
  </si>
  <si>
    <t>CO2 sensor 3</t>
  </si>
  <si>
    <t>CO2 controller 1</t>
  </si>
  <si>
    <t>CO2 controller 2</t>
  </si>
  <si>
    <t>CO2 controller 3</t>
  </si>
  <si>
    <t>testspace123 CO2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</si>
</sst>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10" sqref="B10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H18" sqref="H1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62</v>
      </c>
      <c r="B1" s="3" t="s">
        <v>60</v>
      </c>
      <c r="C1" s="3" t="s">
        <v>61</v>
      </c>
      <c r="D1" s="3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14" t="s">
        <v>91</v>
      </c>
      <c r="J1" s="2" t="s">
        <v>92</v>
      </c>
      <c r="K1" s="14" t="s">
        <v>93</v>
      </c>
      <c r="L1" s="2" t="s">
        <v>94</v>
      </c>
      <c r="M1" s="14" t="s">
        <v>95</v>
      </c>
    </row>
    <row r="2" spans="1:13" x14ac:dyDescent="0.25">
      <c r="D2" s="8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zoomScale="120" zoomScaleNormal="120" workbookViewId="0">
      <selection activeCell="B13" sqref="B13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62</v>
      </c>
      <c r="B1" s="3" t="s">
        <v>65</v>
      </c>
      <c r="C1" s="3" t="s">
        <v>61</v>
      </c>
      <c r="D1" s="13" t="s">
        <v>60</v>
      </c>
      <c r="E1" s="13" t="s">
        <v>85</v>
      </c>
    </row>
    <row r="2" spans="1:5" x14ac:dyDescent="0.25">
      <c r="A2" s="8" t="s">
        <v>106</v>
      </c>
      <c r="B2" t="s">
        <v>98</v>
      </c>
      <c r="C2" t="s">
        <v>96</v>
      </c>
    </row>
    <row r="3" spans="1:5" x14ac:dyDescent="0.25">
      <c r="A3" s="8" t="s">
        <v>107</v>
      </c>
      <c r="B3" t="s">
        <v>105</v>
      </c>
      <c r="C3" t="s">
        <v>101</v>
      </c>
    </row>
    <row r="4" spans="1:5" x14ac:dyDescent="0.25">
      <c r="A4" s="8" t="s">
        <v>108</v>
      </c>
      <c r="B4" t="s">
        <v>112</v>
      </c>
      <c r="C4" t="s">
        <v>102</v>
      </c>
    </row>
    <row r="5" spans="1:5" x14ac:dyDescent="0.25">
      <c r="A5" s="8"/>
    </row>
    <row r="6" spans="1:5" x14ac:dyDescent="0.25">
      <c r="A6" s="8"/>
    </row>
    <row r="7" spans="1:5" x14ac:dyDescent="0.25">
      <c r="A7" s="8"/>
    </row>
    <row r="8" spans="1:5" x14ac:dyDescent="0.25">
      <c r="A8" s="8"/>
    </row>
    <row r="9" spans="1:5" x14ac:dyDescent="0.25">
      <c r="A9" s="8"/>
    </row>
    <row r="10" spans="1:5" x14ac:dyDescent="0.25">
      <c r="A10" s="8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F13" sqref="F1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62</v>
      </c>
      <c r="B1" s="3" t="s">
        <v>61</v>
      </c>
      <c r="C1" s="3" t="s">
        <v>65</v>
      </c>
      <c r="D1" s="13" t="s">
        <v>60</v>
      </c>
      <c r="E1" s="13" t="s">
        <v>85</v>
      </c>
    </row>
    <row r="2" spans="1:5" x14ac:dyDescent="0.25">
      <c r="A2" s="8"/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A9" sqref="A9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62</v>
      </c>
      <c r="B1" s="10" t="s">
        <v>73</v>
      </c>
    </row>
    <row r="2" spans="1:2" x14ac:dyDescent="0.25">
      <c r="A2" s="8" t="s">
        <v>98</v>
      </c>
      <c r="B2" s="8" t="s">
        <v>97</v>
      </c>
    </row>
    <row r="3" spans="1:2" x14ac:dyDescent="0.25">
      <c r="A3" s="8" t="s">
        <v>105</v>
      </c>
      <c r="B3" s="8" t="s">
        <v>97</v>
      </c>
    </row>
    <row r="4" spans="1:2" x14ac:dyDescent="0.25">
      <c r="A4" t="s">
        <v>112</v>
      </c>
      <c r="B4" t="s">
        <v>97</v>
      </c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</row>
    <row r="9" spans="1:2" x14ac:dyDescent="0.25">
      <c r="A9" s="8"/>
    </row>
    <row r="10" spans="1:2" x14ac:dyDescent="0.25">
      <c r="A10" s="8"/>
    </row>
    <row r="11" spans="1:2" x14ac:dyDescent="0.25">
      <c r="A11" s="8"/>
    </row>
    <row r="12" spans="1:2" x14ac:dyDescent="0.25">
      <c r="A12" s="8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67</v>
      </c>
    </row>
    <row r="3" spans="1:11" x14ac:dyDescent="0.25">
      <c r="A3" t="s">
        <v>80</v>
      </c>
    </row>
    <row r="4" spans="1:11" x14ac:dyDescent="0.25">
      <c r="A4" t="s">
        <v>79</v>
      </c>
    </row>
    <row r="5" spans="1:11" x14ac:dyDescent="0.25">
      <c r="A5" t="s">
        <v>81</v>
      </c>
    </row>
    <row r="6" spans="1:11" x14ac:dyDescent="0.25">
      <c r="A6" t="s">
        <v>82</v>
      </c>
    </row>
    <row r="7" spans="1:11" x14ac:dyDescent="0.25">
      <c r="A7" t="s">
        <v>83</v>
      </c>
    </row>
    <row r="8" spans="1:11" x14ac:dyDescent="0.25">
      <c r="A8" t="s">
        <v>75</v>
      </c>
    </row>
    <row r="9" spans="1:11" x14ac:dyDescent="0.25">
      <c r="A9" t="s">
        <v>78</v>
      </c>
    </row>
    <row r="10" spans="1:11" x14ac:dyDescent="0.25">
      <c r="A10" t="s">
        <v>77</v>
      </c>
    </row>
    <row r="11" spans="1:11" x14ac:dyDescent="0.25">
      <c r="A11" t="s">
        <v>74</v>
      </c>
    </row>
    <row r="12" spans="1:11" x14ac:dyDescent="0.25">
      <c r="A12" t="s">
        <v>76</v>
      </c>
    </row>
    <row r="13" spans="1:11" x14ac:dyDescent="0.25">
      <c r="A13" t="s">
        <v>97</v>
      </c>
    </row>
    <row r="14" spans="1:11" x14ac:dyDescent="0.25">
      <c r="A14" t="s">
        <v>72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56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4"/>
  <sheetViews>
    <sheetView tabSelected="1" workbookViewId="0">
      <selection activeCell="C10" sqref="C10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62</v>
      </c>
      <c r="B1" s="3" t="s">
        <v>86</v>
      </c>
      <c r="C1" s="6" t="s">
        <v>59</v>
      </c>
    </row>
    <row r="2" spans="1:3" x14ac:dyDescent="0.25">
      <c r="A2" t="s">
        <v>96</v>
      </c>
      <c r="B2" s="8" t="s">
        <v>98</v>
      </c>
      <c r="C2">
        <v>466.54</v>
      </c>
    </row>
    <row r="3" spans="1:3" x14ac:dyDescent="0.25">
      <c r="A3" t="s">
        <v>101</v>
      </c>
      <c r="B3" t="s">
        <v>105</v>
      </c>
    </row>
    <row r="4" spans="1:3" x14ac:dyDescent="0.25">
      <c r="A4" t="s">
        <v>102</v>
      </c>
      <c r="B4" t="s">
        <v>112</v>
      </c>
    </row>
  </sheetData>
  <phoneticPr fontId="2" type="noConversion"/>
  <dataValidations count="3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2:A1048576 A2:A8 A10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E57" sqref="E5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62</v>
      </c>
      <c r="B1" s="3" t="s">
        <v>60</v>
      </c>
      <c r="C1" s="3" t="s">
        <v>61</v>
      </c>
      <c r="D1" s="13" t="s">
        <v>85</v>
      </c>
      <c r="E1" s="13" t="s">
        <v>86</v>
      </c>
      <c r="F1" s="3" t="s">
        <v>58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15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3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</row>
    <row r="2" spans="1:26" x14ac:dyDescent="0.25">
      <c r="A2" s="1" t="s">
        <v>68</v>
      </c>
      <c r="B2" t="s">
        <v>3</v>
      </c>
      <c r="C2" t="s">
        <v>96</v>
      </c>
      <c r="E2" s="8"/>
      <c r="F2" t="s">
        <v>63</v>
      </c>
      <c r="R2">
        <f>4800/3600*1.225</f>
        <v>1.6333333333333333</v>
      </c>
    </row>
    <row r="3" spans="1:26" x14ac:dyDescent="0.25">
      <c r="A3" s="1" t="s">
        <v>69</v>
      </c>
      <c r="B3" t="s">
        <v>3</v>
      </c>
      <c r="C3" t="s">
        <v>96</v>
      </c>
      <c r="E3" s="8"/>
      <c r="F3" t="s">
        <v>64</v>
      </c>
      <c r="R3">
        <f t="shared" ref="R3:R7" si="0">4800/3600*1.225</f>
        <v>1.6333333333333333</v>
      </c>
    </row>
    <row r="4" spans="1:26" x14ac:dyDescent="0.25">
      <c r="A4" s="1" t="s">
        <v>99</v>
      </c>
      <c r="B4" t="s">
        <v>3</v>
      </c>
      <c r="C4" t="s">
        <v>101</v>
      </c>
      <c r="F4" t="s">
        <v>63</v>
      </c>
      <c r="R4">
        <f t="shared" si="0"/>
        <v>1.6333333333333333</v>
      </c>
    </row>
    <row r="5" spans="1:26" x14ac:dyDescent="0.25">
      <c r="A5" s="1" t="s">
        <v>100</v>
      </c>
      <c r="B5" t="s">
        <v>3</v>
      </c>
      <c r="C5" t="s">
        <v>101</v>
      </c>
      <c r="F5" t="s">
        <v>64</v>
      </c>
      <c r="R5">
        <f t="shared" si="0"/>
        <v>1.6333333333333333</v>
      </c>
    </row>
    <row r="6" spans="1:26" x14ac:dyDescent="0.25">
      <c r="A6" s="1" t="s">
        <v>104</v>
      </c>
      <c r="B6" t="s">
        <v>3</v>
      </c>
      <c r="C6" t="s">
        <v>102</v>
      </c>
      <c r="F6" t="s">
        <v>63</v>
      </c>
      <c r="R6">
        <f t="shared" si="0"/>
        <v>1.6333333333333333</v>
      </c>
    </row>
    <row r="7" spans="1:26" x14ac:dyDescent="0.25">
      <c r="A7" s="1" t="s">
        <v>103</v>
      </c>
      <c r="B7" t="s">
        <v>3</v>
      </c>
      <c r="C7" t="s">
        <v>102</v>
      </c>
      <c r="F7" t="s">
        <v>64</v>
      </c>
      <c r="R7">
        <f t="shared" si="0"/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E34" sqref="E34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62</v>
      </c>
      <c r="B1" s="3" t="s">
        <v>60</v>
      </c>
      <c r="C1" s="3" t="s">
        <v>61</v>
      </c>
      <c r="D1" s="13" t="s">
        <v>85</v>
      </c>
      <c r="E1" s="13" t="s">
        <v>86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5</v>
      </c>
      <c r="M1" s="2" t="s">
        <v>12</v>
      </c>
      <c r="N1" s="3" t="s">
        <v>13</v>
      </c>
      <c r="O1" s="2" t="s">
        <v>14</v>
      </c>
      <c r="P1" s="3" t="s">
        <v>4</v>
      </c>
    </row>
    <row r="2" spans="1:16" x14ac:dyDescent="0.25">
      <c r="L2">
        <f>3*515+2*572</f>
        <v>2689</v>
      </c>
      <c r="N2" t="s">
        <v>23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A2" sqref="A2:J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62</v>
      </c>
      <c r="B1" s="3" t="s">
        <v>60</v>
      </c>
      <c r="C1" s="3" t="s">
        <v>61</v>
      </c>
      <c r="D1" s="13" t="s">
        <v>85</v>
      </c>
      <c r="E1" s="13" t="s">
        <v>86</v>
      </c>
      <c r="F1" s="2" t="s">
        <v>15</v>
      </c>
      <c r="G1" s="3" t="s">
        <v>16</v>
      </c>
      <c r="H1" s="2" t="s">
        <v>17</v>
      </c>
      <c r="I1" s="3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E2" s="8"/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A2" sqref="A2:E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62</v>
      </c>
      <c r="B1" s="3" t="s">
        <v>60</v>
      </c>
      <c r="C1" s="3" t="s">
        <v>58</v>
      </c>
      <c r="D1" s="13" t="s">
        <v>85</v>
      </c>
      <c r="E1" s="13" t="s">
        <v>86</v>
      </c>
    </row>
    <row r="2" spans="1:5" x14ac:dyDescent="0.25">
      <c r="D2" s="8"/>
      <c r="E2" s="8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E42" sqref="E4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62</v>
      </c>
      <c r="B1" s="3" t="s">
        <v>60</v>
      </c>
      <c r="C1" s="13" t="s">
        <v>85</v>
      </c>
      <c r="D1" s="13" t="s">
        <v>86</v>
      </c>
      <c r="E1" s="2" t="s">
        <v>50</v>
      </c>
      <c r="F1" s="2" t="s">
        <v>51</v>
      </c>
      <c r="G1" s="2" t="s">
        <v>38</v>
      </c>
      <c r="H1" s="2" t="s">
        <v>39</v>
      </c>
      <c r="I1" s="3" t="s">
        <v>52</v>
      </c>
      <c r="J1" s="2" t="s">
        <v>53</v>
      </c>
      <c r="K1" s="3" t="s">
        <v>54</v>
      </c>
      <c r="L1" s="2" t="s">
        <v>55</v>
      </c>
    </row>
    <row r="2" spans="1:12" x14ac:dyDescent="0.25">
      <c r="D2" s="8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11" sqref="D1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62</v>
      </c>
      <c r="B1" s="3" t="s">
        <v>60</v>
      </c>
      <c r="C1" s="3" t="s">
        <v>58</v>
      </c>
      <c r="D1" s="13" t="s">
        <v>85</v>
      </c>
      <c r="E1" s="13" t="s">
        <v>86</v>
      </c>
      <c r="F1" s="2" t="s">
        <v>43</v>
      </c>
      <c r="G1" s="2" t="s">
        <v>44</v>
      </c>
      <c r="H1" s="3" t="s">
        <v>34</v>
      </c>
      <c r="I1" s="3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39</v>
      </c>
      <c r="O1" s="2" t="s">
        <v>49</v>
      </c>
    </row>
    <row r="2" spans="1:15" x14ac:dyDescent="0.25">
      <c r="A2" s="1" t="s">
        <v>70</v>
      </c>
      <c r="B2" t="s">
        <v>3</v>
      </c>
      <c r="C2" t="s">
        <v>63</v>
      </c>
      <c r="H2">
        <f>25000/3600*1.225</f>
        <v>8.5069444444444446</v>
      </c>
      <c r="I2">
        <v>1500</v>
      </c>
    </row>
    <row r="3" spans="1:15" x14ac:dyDescent="0.25">
      <c r="A3" s="1" t="s">
        <v>71</v>
      </c>
      <c r="B3" t="s">
        <v>3</v>
      </c>
      <c r="C3" t="s">
        <v>64</v>
      </c>
      <c r="H3">
        <f>25000/3600*1.225</f>
        <v>8.5069444444444446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38" sqref="E38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62</v>
      </c>
      <c r="B1" s="3" t="s">
        <v>60</v>
      </c>
      <c r="C1" s="3" t="s">
        <v>61</v>
      </c>
      <c r="D1" s="3" t="s">
        <v>66</v>
      </c>
      <c r="E1" s="5"/>
      <c r="F1" s="5"/>
      <c r="G1" s="5"/>
    </row>
    <row r="2" spans="1:7" x14ac:dyDescent="0.25">
      <c r="A2" s="1" t="s">
        <v>109</v>
      </c>
      <c r="B2" s="4" t="s">
        <v>3</v>
      </c>
      <c r="C2" t="s">
        <v>96</v>
      </c>
      <c r="D2" t="s">
        <v>98</v>
      </c>
    </row>
    <row r="3" spans="1:7" x14ac:dyDescent="0.25">
      <c r="A3" s="1" t="s">
        <v>110</v>
      </c>
      <c r="B3" s="4" t="s">
        <v>3</v>
      </c>
      <c r="C3" t="s">
        <v>101</v>
      </c>
      <c r="D3" t="s">
        <v>105</v>
      </c>
    </row>
    <row r="4" spans="1:7" x14ac:dyDescent="0.25">
      <c r="A4" s="1" t="s">
        <v>111</v>
      </c>
      <c r="B4" s="4" t="s">
        <v>3</v>
      </c>
      <c r="C4" t="s">
        <v>102</v>
      </c>
      <c r="D4" t="s">
        <v>112</v>
      </c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2023-03-13T14:52:00Z</dcterms:modified>
</cp:coreProperties>
</file>