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86" documentId="8_{8660571A-4163-4FFB-91CA-F6ABE8F4478A}" xr6:coauthVersionLast="47" xr6:coauthVersionMax="47" xr10:uidLastSave="{EB9F6173-A611-4FB8-9182-7E1484E7B311}"/>
  <bookViews>
    <workbookView xWindow="-120" yWindow="-120" windowWidth="29040" windowHeight="15840" activeTab="3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8"/>
  <c r="I2" i="8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<sst xmlns="http://schemas.openxmlformats.org/spreadsheetml/2006/main" count="213" uniqueCount="120">
  <si>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</si>
  <si>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</si>
  <si>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</si>
  <si>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</si>
  <si>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</si>
  <si>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</si>
  <si>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</si>
  <si>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</si>
  <si>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</si>
  <si>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</si>
  <si>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</si>
  <si>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</si>
  <si>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</si>
  <si>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</si>
  <si>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</si>
  <si>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</si>
  <si>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</si>
  <si>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</si>
  <si>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</si>
  <si>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</si>
  <si>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</si>
  <si>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</si>
  <si>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</si>
  <si>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</si>
  <si>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</si>
  <si>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</si>
  <si>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</si>
  <si>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</si>
  <si>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</si>
  <si>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</si>
  <si>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</si>
  <si>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</si>
  <si>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</si>
  <si>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</si>
  <si>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</si>
  <si>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</si>
  <si>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</si>
  <si>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</si>
  <si>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</si>
  <si>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</si>
  <si>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</si>
  <si>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</si>
  <si>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</si>
  <si>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</si>
  <si>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</si>
  <si>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</si>
  <si>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</si>
  <si>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</si>
  <si>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</si>
  <si>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</si>
  <si>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</si>
  <si>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</si>
  <si>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</si>
  <si>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</si>
  <si>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</si>
  <si>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</si>
  <si>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</si>
  <si>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</si>
  <si>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</si>
  <si>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</si>
  <si>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</si>
  <si>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</si>
  <si>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</si>
  <si>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</si>
  <si>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</si>
  <si>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</si>
  <si>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</si>
  <si>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</si>
  <si>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</si>
  <si>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</si>
  <si>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</si>
  <si>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</si>
  <si>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</si>
  <si>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</si>
  <si>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</si>
  <si>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</si>
  <si>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</si>
  <si>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</si>
  <si>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</si>
  <si>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</si>
  <si>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</si>
  <si>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</si>
  <si>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</si>
  <si>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</si>
  <si>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</si>
  <si>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</si>
  <si>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</si>
  <si>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</si>
  <si>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</si>
  <si>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</si>
  <si>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</si>
  <si>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</si>
  <si>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</si>
  <si>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</si>
  <si>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</si>
  <si>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</si>
  <si>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</si>
  <si>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</si>
  <si>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Heating meter</t>
  </si>
  <si>
    <t>Space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</si>
  <si>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</si>
  <si>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</si>
  <si>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</si>
  <si>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</si>
  <si>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</si>
  <si>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</si>
  <si>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Heating coil;Supply damper</t>
  </si>
  <si>
    <t>Air to air heat recovery;Heating coil</t>
  </si>
  <si>
    <t>Temperature controller</t>
  </si>
  <si>
    <t>HR primary temperature out property</t>
  </si>
  <si>
    <t>HC temperature out property</t>
  </si>
  <si>
    <t>Valve position sensor</t>
  </si>
  <si>
    <t>Damper position sensor</t>
  </si>
  <si>
    <t>Heating coil temperature sensor</t>
  </si>
  <si>
    <t>Heat recovery temperature sensor</t>
  </si>
  <si>
    <t>Space temperature sensor</t>
  </si>
  <si>
    <t>Heating coil temperature sensor;Heat recovery temperature sensor</t>
  </si>
  <si>
    <t>V1</t>
  </si>
  <si>
    <t>H1</t>
  </si>
  <si>
    <t>V1;H1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</si>
</sst>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29</xdr:col>
      <xdr:colOff>323310</xdr:colOff>
      <xdr:row>37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F18" sqref="F18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117</v>
      </c>
      <c r="B2" t="s">
        <v>118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13" t="s">
        <v>93</v>
      </c>
      <c r="J1" s="2" t="s">
        <v>94</v>
      </c>
      <c r="K1" s="13" t="s">
        <v>95</v>
      </c>
      <c r="L1" s="2" t="s">
        <v>96</v>
      </c>
      <c r="M1" s="13" t="s">
        <v>97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6"/>
  <sheetViews>
    <sheetView workbookViewId="0">
      <selection activeCell="A11" sqref="A1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65</v>
      </c>
      <c r="C1" s="3" t="s">
        <v>60</v>
      </c>
      <c r="D1" s="12" t="s">
        <v>59</v>
      </c>
      <c r="E1" s="12" t="s">
        <v>87</v>
      </c>
    </row>
    <row r="2" spans="1:5" x14ac:dyDescent="0.25">
      <c r="A2" s="7" t="s">
        <v>115</v>
      </c>
      <c r="B2" t="s">
        <v>104</v>
      </c>
      <c r="C2" t="s">
        <v>99</v>
      </c>
    </row>
    <row r="3" spans="1:5" x14ac:dyDescent="0.25">
      <c r="A3" s="7" t="s">
        <v>114</v>
      </c>
      <c r="B3" t="s">
        <v>109</v>
      </c>
      <c r="D3" t="s">
        <v>117</v>
      </c>
      <c r="E3" t="s">
        <v>107</v>
      </c>
    </row>
    <row r="4" spans="1:5" x14ac:dyDescent="0.25">
      <c r="A4" s="7" t="s">
        <v>113</v>
      </c>
      <c r="B4" t="s">
        <v>110</v>
      </c>
      <c r="D4" t="s">
        <v>117</v>
      </c>
      <c r="E4" t="s">
        <v>106</v>
      </c>
    </row>
    <row r="5" spans="1:5" x14ac:dyDescent="0.25">
      <c r="A5" s="7" t="s">
        <v>111</v>
      </c>
      <c r="B5" t="s">
        <v>103</v>
      </c>
      <c r="C5" t="s">
        <v>99</v>
      </c>
    </row>
    <row r="6" spans="1:5" x14ac:dyDescent="0.25">
      <c r="A6" s="7" t="s">
        <v>112</v>
      </c>
      <c r="B6" t="s">
        <v>102</v>
      </c>
      <c r="C6" t="s">
        <v>99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M40" sqref="M40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65</v>
      </c>
      <c r="D1" s="12" t="s">
        <v>59</v>
      </c>
      <c r="E1" s="12" t="s">
        <v>87</v>
      </c>
    </row>
    <row r="2" spans="1:5" x14ac:dyDescent="0.25">
      <c r="A2" s="7" t="s">
        <v>98</v>
      </c>
      <c r="B2" t="s">
        <v>99</v>
      </c>
      <c r="C2" t="s">
        <v>101</v>
      </c>
      <c r="D2" t="s">
        <v>117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6" sqref="A6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75</v>
      </c>
    </row>
    <row r="2" spans="1:2" x14ac:dyDescent="0.25">
      <c r="A2" s="7" t="s">
        <v>104</v>
      </c>
      <c r="B2" s="7" t="s">
        <v>67</v>
      </c>
    </row>
    <row r="3" spans="1:2" x14ac:dyDescent="0.25">
      <c r="A3" s="7" t="s">
        <v>103</v>
      </c>
      <c r="B3" s="7" t="s">
        <v>74</v>
      </c>
    </row>
    <row r="4" spans="1:2" x14ac:dyDescent="0.25">
      <c r="A4" s="7" t="s">
        <v>102</v>
      </c>
      <c r="B4" s="7" t="s">
        <v>74</v>
      </c>
    </row>
    <row r="5" spans="1:2" x14ac:dyDescent="0.25">
      <c r="A5" s="7" t="s">
        <v>105</v>
      </c>
      <c r="B5" s="7" t="s">
        <v>74</v>
      </c>
    </row>
    <row r="6" spans="1:2" x14ac:dyDescent="0.25">
      <c r="A6" s="7" t="s">
        <v>101</v>
      </c>
      <c r="B6" s="7" t="s">
        <v>76</v>
      </c>
    </row>
    <row r="7" spans="1:2" x14ac:dyDescent="0.25">
      <c r="A7" t="s">
        <v>109</v>
      </c>
      <c r="B7" t="s">
        <v>67</v>
      </c>
    </row>
    <row r="8" spans="1:2" x14ac:dyDescent="0.25">
      <c r="A8" t="s">
        <v>110</v>
      </c>
      <c r="B8" t="s">
        <v>67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7: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67</v>
      </c>
    </row>
    <row r="3" spans="1:11" x14ac:dyDescent="0.25">
      <c r="A3" t="s">
        <v>82</v>
      </c>
    </row>
    <row r="4" spans="1:11" x14ac:dyDescent="0.25">
      <c r="A4" t="s">
        <v>81</v>
      </c>
    </row>
    <row r="5" spans="1:11" x14ac:dyDescent="0.25">
      <c r="A5" t="s">
        <v>83</v>
      </c>
    </row>
    <row r="6" spans="1:11" x14ac:dyDescent="0.25">
      <c r="A6" t="s">
        <v>84</v>
      </c>
    </row>
    <row r="7" spans="1:11" x14ac:dyDescent="0.25">
      <c r="A7" t="s">
        <v>85</v>
      </c>
    </row>
    <row r="8" spans="1:11" x14ac:dyDescent="0.25">
      <c r="A8" t="s">
        <v>77</v>
      </c>
    </row>
    <row r="9" spans="1:11" x14ac:dyDescent="0.25">
      <c r="A9" t="s">
        <v>80</v>
      </c>
    </row>
    <row r="10" spans="1:11" x14ac:dyDescent="0.25">
      <c r="A10" t="s">
        <v>79</v>
      </c>
    </row>
    <row r="11" spans="1:11" x14ac:dyDescent="0.25">
      <c r="A11" t="s">
        <v>76</v>
      </c>
    </row>
    <row r="12" spans="1:11" x14ac:dyDescent="0.25">
      <c r="A12" t="s">
        <v>78</v>
      </c>
    </row>
    <row r="13" spans="1:11" x14ac:dyDescent="0.25">
      <c r="A13" t="s">
        <v>100</v>
      </c>
    </row>
    <row r="14" spans="1:11" x14ac:dyDescent="0.25">
      <c r="A14" t="s">
        <v>74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H29" sqref="H29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88</v>
      </c>
      <c r="C1" s="5" t="s">
        <v>58</v>
      </c>
    </row>
    <row r="2" spans="1:3" x14ac:dyDescent="0.25">
      <c r="A2" t="s">
        <v>99</v>
      </c>
      <c r="B2" s="7" t="s">
        <v>104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D4" sqref="D4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68</v>
      </c>
      <c r="B2" t="s">
        <v>117</v>
      </c>
      <c r="C2" t="s">
        <v>99</v>
      </c>
      <c r="D2" t="s">
        <v>113</v>
      </c>
      <c r="E2" s="7" t="s">
        <v>102</v>
      </c>
      <c r="F2" t="s">
        <v>62</v>
      </c>
      <c r="R2">
        <f>4800/3600*1.225</f>
        <v>1.6333333333333333</v>
      </c>
    </row>
    <row r="3" spans="1:26" x14ac:dyDescent="0.25">
      <c r="A3" s="1" t="s">
        <v>69</v>
      </c>
      <c r="B3" t="s">
        <v>117</v>
      </c>
      <c r="C3" t="s">
        <v>99</v>
      </c>
      <c r="D3" t="s">
        <v>73</v>
      </c>
      <c r="E3" s="7" t="s">
        <v>102</v>
      </c>
      <c r="F3" t="s">
        <v>63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tabSelected="1" zoomScaleNormal="100" workbookViewId="0">
      <selection activeCell="L3" sqref="L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70</v>
      </c>
      <c r="B2" t="s">
        <v>118</v>
      </c>
      <c r="C2" t="s">
        <v>99</v>
      </c>
      <c r="D2" t="s">
        <v>71</v>
      </c>
      <c r="E2" t="s">
        <v>101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J10" sqref="J10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71</v>
      </c>
      <c r="B2" t="s">
        <v>118</v>
      </c>
      <c r="C2" t="s">
        <v>99</v>
      </c>
      <c r="D2" t="s">
        <v>70</v>
      </c>
      <c r="E2" s="7" t="s">
        <v>103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3" sqref="D3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87</v>
      </c>
      <c r="E1" s="12" t="s">
        <v>88</v>
      </c>
    </row>
    <row r="2" spans="1:5" x14ac:dyDescent="0.25">
      <c r="A2" s="1" t="s">
        <v>72</v>
      </c>
      <c r="B2" t="s">
        <v>119</v>
      </c>
      <c r="C2" t="s">
        <v>64</v>
      </c>
      <c r="D2" s="7" t="s">
        <v>116</v>
      </c>
      <c r="E2" s="7" t="s">
        <v>110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C2" sqref="C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87</v>
      </c>
      <c r="D1" s="12" t="s">
        <v>88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A2" s="1" t="s">
        <v>73</v>
      </c>
      <c r="B2" t="s">
        <v>117</v>
      </c>
      <c r="C2" t="s">
        <v>114</v>
      </c>
      <c r="D2" s="7" t="s">
        <v>109</v>
      </c>
      <c r="I2">
        <f>25000/3600*1.225</f>
        <v>8.5069444444444446</v>
      </c>
      <c r="K2">
        <f>25000/3600*1.225</f>
        <v>8.5069444444444446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87</v>
      </c>
      <c r="E1" s="12" t="s">
        <v>88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66</v>
      </c>
      <c r="E1" s="4"/>
      <c r="F1" s="4"/>
      <c r="G1" s="4"/>
    </row>
    <row r="2" spans="1:7" x14ac:dyDescent="0.25">
      <c r="A2" s="1" t="s">
        <v>108</v>
      </c>
      <c r="B2" t="s">
        <v>117</v>
      </c>
      <c r="C2" t="s">
        <v>99</v>
      </c>
      <c r="D2" t="s">
        <v>104</v>
      </c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2023-05-10T23:26:03Z</dcterms:modified>
</cp:coreProperties>
</file>