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8055" activeTab="3"/>
  </bookViews>
  <sheets>
    <sheet name="Studijos" sheetId="5" r:id="rId1"/>
    <sheet name="Išsilavinimas" sheetId="4" r:id="rId2"/>
    <sheet name="Vardai" sheetId="2" r:id="rId3"/>
    <sheet name="Duomenys" sheetId="3" r:id="rId4"/>
  </sheets>
  <definedNames>
    <definedName name="_xlnm._FilterDatabase" localSheetId="3" hidden="1">Duomenys!$A$3:$J$39</definedName>
    <definedName name="_xlnm._FilterDatabase" localSheetId="2" hidden="1">Vardai!$A$3:$N$143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4" i="5"/>
  <c r="G6" i="5"/>
  <c r="G4" i="5"/>
</calcChain>
</file>

<file path=xl/sharedStrings.xml><?xml version="1.0" encoding="utf-8"?>
<sst xmlns="http://schemas.openxmlformats.org/spreadsheetml/2006/main" count="217" uniqueCount="208">
  <si>
    <t>Vasaris</t>
  </si>
  <si>
    <t>Karolina</t>
  </si>
  <si>
    <t>Gabrielė</t>
  </si>
  <si>
    <t>Monika</t>
  </si>
  <si>
    <t>Ieva</t>
  </si>
  <si>
    <t>Kristina</t>
  </si>
  <si>
    <t>Kamilė</t>
  </si>
  <si>
    <t>Dovilė</t>
  </si>
  <si>
    <t>Laura</t>
  </si>
  <si>
    <t>Emilija</t>
  </si>
  <si>
    <t>Evelina</t>
  </si>
  <si>
    <t>Urtė</t>
  </si>
  <si>
    <t>Agnė</t>
  </si>
  <si>
    <t>Greta</t>
  </si>
  <si>
    <t>Erika</t>
  </si>
  <si>
    <t>Lina</t>
  </si>
  <si>
    <t>Kotryna</t>
  </si>
  <si>
    <t>Gabija</t>
  </si>
  <si>
    <t>Eglė</t>
  </si>
  <si>
    <t>Lėja</t>
  </si>
  <si>
    <t>Austėja</t>
  </si>
  <si>
    <t>Rūta</t>
  </si>
  <si>
    <t>Ema</t>
  </si>
  <si>
    <t>Deimantė</t>
  </si>
  <si>
    <t>Gintarė</t>
  </si>
  <si>
    <t>Ugnė</t>
  </si>
  <si>
    <t>Justina</t>
  </si>
  <si>
    <t>Sandra</t>
  </si>
  <si>
    <t>Izabelė</t>
  </si>
  <si>
    <t>Rugilė</t>
  </si>
  <si>
    <t>Indrė</t>
  </si>
  <si>
    <t>Viktorija</t>
  </si>
  <si>
    <t>Samanta</t>
  </si>
  <si>
    <t>Marija</t>
  </si>
  <si>
    <t>Aistė</t>
  </si>
  <si>
    <t>Jolanta</t>
  </si>
  <si>
    <t>Akvilė</t>
  </si>
  <si>
    <t>Irena</t>
  </si>
  <si>
    <t>Edita</t>
  </si>
  <si>
    <t>Diana</t>
  </si>
  <si>
    <t>Vaiva</t>
  </si>
  <si>
    <t>Elena</t>
  </si>
  <si>
    <t>Gustė</t>
  </si>
  <si>
    <t>Amelija</t>
  </si>
  <si>
    <t>Daiva</t>
  </si>
  <si>
    <t>Jurgita</t>
  </si>
  <si>
    <t>Kornelija</t>
  </si>
  <si>
    <t>Eva</t>
  </si>
  <si>
    <t>Karina</t>
  </si>
  <si>
    <t>Julija</t>
  </si>
  <si>
    <t>Jūratė</t>
  </si>
  <si>
    <t>Asta</t>
  </si>
  <si>
    <t>Smiltė</t>
  </si>
  <si>
    <t>Paulina</t>
  </si>
  <si>
    <t>Brigita</t>
  </si>
  <si>
    <t>Aurelija</t>
  </si>
  <si>
    <t>Ingrida</t>
  </si>
  <si>
    <t>Jolita</t>
  </si>
  <si>
    <t>Danutė</t>
  </si>
  <si>
    <t>Giedrė</t>
  </si>
  <si>
    <t>Aušra</t>
  </si>
  <si>
    <t>Dalia</t>
  </si>
  <si>
    <t>Goda</t>
  </si>
  <si>
    <t>Nijolė</t>
  </si>
  <si>
    <t>Loreta</t>
  </si>
  <si>
    <t>Neringa</t>
  </si>
  <si>
    <t>Rita</t>
  </si>
  <si>
    <t>Liepa</t>
  </si>
  <si>
    <t>Vakarė</t>
  </si>
  <si>
    <t>Vaida</t>
  </si>
  <si>
    <t>Dominyka</t>
  </si>
  <si>
    <t>Meda</t>
  </si>
  <si>
    <t>Patricija</t>
  </si>
  <si>
    <t>Beatričė</t>
  </si>
  <si>
    <t>Viltė</t>
  </si>
  <si>
    <t>Gražina</t>
  </si>
  <si>
    <t>Sigita</t>
  </si>
  <si>
    <t>Lukrecija</t>
  </si>
  <si>
    <t>Enrika</t>
  </si>
  <si>
    <t>Irma</t>
  </si>
  <si>
    <t>Palmira</t>
  </si>
  <si>
    <t>Auksė</t>
  </si>
  <si>
    <t>Elzė</t>
  </si>
  <si>
    <t>Regina</t>
  </si>
  <si>
    <t>Gerda</t>
  </si>
  <si>
    <t>Justė</t>
  </si>
  <si>
    <t>Martyna</t>
  </si>
  <si>
    <t>Fausta</t>
  </si>
  <si>
    <t>Andrėja</t>
  </si>
  <si>
    <t>Simona</t>
  </si>
  <si>
    <t>Augustė</t>
  </si>
  <si>
    <t>Živilė</t>
  </si>
  <si>
    <t>Ona</t>
  </si>
  <si>
    <t>Danielė</t>
  </si>
  <si>
    <t>Rusnė</t>
  </si>
  <si>
    <t>Olivija</t>
  </si>
  <si>
    <t>Ana</t>
  </si>
  <si>
    <t>Aurika </t>
  </si>
  <si>
    <t>Jovita</t>
  </si>
  <si>
    <t>Ariana</t>
  </si>
  <si>
    <t>Milda</t>
  </si>
  <si>
    <t>Sonata</t>
  </si>
  <si>
    <t>Aurora</t>
  </si>
  <si>
    <t>Valdonė</t>
  </si>
  <si>
    <t>Žemyna</t>
  </si>
  <si>
    <t>Elija</t>
  </si>
  <si>
    <t>Eleonora</t>
  </si>
  <si>
    <t>Arielė</t>
  </si>
  <si>
    <t>Ignė</t>
  </si>
  <si>
    <t>Vasarė</t>
  </si>
  <si>
    <t>Svetlana</t>
  </si>
  <si>
    <t>Iveta</t>
  </si>
  <si>
    <t>Marta</t>
  </si>
  <si>
    <t>Šarūnė</t>
  </si>
  <si>
    <t>Estera</t>
  </si>
  <si>
    <t>Rimantė</t>
  </si>
  <si>
    <t>Bela</t>
  </si>
  <si>
    <t>Liucija</t>
  </si>
  <si>
    <t>Ernesta</t>
  </si>
  <si>
    <t>Radvilė</t>
  </si>
  <si>
    <t>Jorūnė</t>
  </si>
  <si>
    <t>Selina</t>
  </si>
  <si>
    <t>Julia</t>
  </si>
  <si>
    <t>Roberta</t>
  </si>
  <si>
    <t>Darija</t>
  </si>
  <si>
    <t>Vitalija</t>
  </si>
  <si>
    <t>Adelė</t>
  </si>
  <si>
    <t>Guoda</t>
  </si>
  <si>
    <t>Andželika</t>
  </si>
  <si>
    <t>Vilma</t>
  </si>
  <si>
    <t>Ineta</t>
  </si>
  <si>
    <t>Inga</t>
  </si>
  <si>
    <t>Vesta</t>
  </si>
  <si>
    <t>Žydrūnė</t>
  </si>
  <si>
    <t>Rimgailė</t>
  </si>
  <si>
    <t>Agilė</t>
  </si>
  <si>
    <t>Aurėja</t>
  </si>
  <si>
    <t>Vėjūnė</t>
  </si>
  <si>
    <t>Airida</t>
  </si>
  <si>
    <t>Guostė</t>
  </si>
  <si>
    <t>Mergaitės vardas</t>
  </si>
  <si>
    <t>Viso per metus</t>
  </si>
  <si>
    <t>Sausis</t>
  </si>
  <si>
    <t>Kovas</t>
  </si>
  <si>
    <t>Balandis</t>
  </si>
  <si>
    <t>Gegužė</t>
  </si>
  <si>
    <t>Birželis</t>
  </si>
  <si>
    <t>Rugpjūtis</t>
  </si>
  <si>
    <t>Rugsėjis</t>
  </si>
  <si>
    <t>Spalis</t>
  </si>
  <si>
    <t>Lapkritis</t>
  </si>
  <si>
    <t>Gruodis</t>
  </si>
  <si>
    <t>Populiariausi mergaičių vardai</t>
  </si>
  <si>
    <t>Lytis</t>
  </si>
  <si>
    <t>2010 m.</t>
  </si>
  <si>
    <t>2011 m.</t>
  </si>
  <si>
    <t>2012 m.</t>
  </si>
  <si>
    <t>2013 m.</t>
  </si>
  <si>
    <t>2014 m.</t>
  </si>
  <si>
    <t>2015 m.</t>
  </si>
  <si>
    <t>2016 m.</t>
  </si>
  <si>
    <t>2017 m.</t>
  </si>
  <si>
    <t xml:space="preserve">Mergaitės </t>
  </si>
  <si>
    <t>Berniukai</t>
  </si>
  <si>
    <t>Išsilavinimas</t>
  </si>
  <si>
    <t>Aukštasis universitetinis</t>
  </si>
  <si>
    <t xml:space="preserve">Aukštasis koleginis </t>
  </si>
  <si>
    <t xml:space="preserve">Vidurinis </t>
  </si>
  <si>
    <t xml:space="preserve">Pagrindinis </t>
  </si>
  <si>
    <t>Universitetų studentai  (bakalauro studijos), asmenys</t>
  </si>
  <si>
    <t xml:space="preserve">Aplinka </t>
  </si>
  <si>
    <t xml:space="preserve">Architektūra ir statyba </t>
  </si>
  <si>
    <t xml:space="preserve">Fiziniai mokslai </t>
  </si>
  <si>
    <t xml:space="preserve">Gamyba ir perdirbimas </t>
  </si>
  <si>
    <t xml:space="preserve">Higiena ir profesinė sveikata </t>
  </si>
  <si>
    <t xml:space="preserve">Humanitariniai mokslai </t>
  </si>
  <si>
    <t xml:space="preserve">Informacijos ir ryšio technologijos </t>
  </si>
  <si>
    <t xml:space="preserve">Inžinerija ir inžinerinės profesijos </t>
  </si>
  <si>
    <t xml:space="preserve">Kalbos </t>
  </si>
  <si>
    <t xml:space="preserve">Matematika ir statistika </t>
  </si>
  <si>
    <t xml:space="preserve">Menai </t>
  </si>
  <si>
    <t xml:space="preserve">Miškininkystė </t>
  </si>
  <si>
    <t xml:space="preserve">Paslaugos asmenims </t>
  </si>
  <si>
    <t xml:space="preserve">Saugos paslaugos </t>
  </si>
  <si>
    <t xml:space="preserve">Socialinė gerovė </t>
  </si>
  <si>
    <t xml:space="preserve">Socialiniai mokslai </t>
  </si>
  <si>
    <t xml:space="preserve">Sveikatos priežiūra </t>
  </si>
  <si>
    <t xml:space="preserve">Švietimas </t>
  </si>
  <si>
    <t xml:space="preserve">Teisė </t>
  </si>
  <si>
    <t xml:space="preserve">Transporto paslaugos </t>
  </si>
  <si>
    <t xml:space="preserve">Verslas ir administravimas </t>
  </si>
  <si>
    <t xml:space="preserve">Veterinarija </t>
  </si>
  <si>
    <t xml:space="preserve">Žemės ūkis </t>
  </si>
  <si>
    <t xml:space="preserve">Žurnalistika ir informacija </t>
  </si>
  <si>
    <t xml:space="preserve">Žuvininkystė </t>
  </si>
  <si>
    <t>Populiariausių studijų skaičius</t>
  </si>
  <si>
    <t>Palyginimas</t>
  </si>
  <si>
    <t>Amžius, metais</t>
  </si>
  <si>
    <t>Lietuvos statistikos departamento duomenys</t>
  </si>
  <si>
    <t xml:space="preserve">Biologija ir ja susiję mokslai </t>
  </si>
  <si>
    <t xml:space="preserve">2014–2015 </t>
  </si>
  <si>
    <t xml:space="preserve">2015–2016 </t>
  </si>
  <si>
    <t xml:space="preserve">2016–2017 </t>
  </si>
  <si>
    <t>Studijų kryptis</t>
  </si>
  <si>
    <t>Svetainės http://www.vardai.org duomenys</t>
  </si>
  <si>
    <t>Vaikų skaičius pagal lytį ir amžių (0–17 metų), asmenys</t>
  </si>
  <si>
    <t>Mokiniai ir studentai, įgiję išsilavinimą, asmenys</t>
  </si>
  <si>
    <t>Vidutiniškai studijavo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</si>
</sst>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i/>
      <sz val="11"/>
      <color indexed="8"/>
      <name val="Calibri"/>
      <family val="2"/>
      <charset val="186"/>
      <scheme val="minor"/>
    </font>
    <font>
      <b/>
      <sz val="11"/>
      <color rgb="FF333333"/>
      <name val="Calibri"/>
      <family val="2"/>
      <charset val="186"/>
      <scheme val="minor"/>
    </font>
    <font>
      <sz val="11"/>
      <color rgb="FF333333"/>
      <name val="Calibri"/>
      <family val="2"/>
      <charset val="186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  <charset val="186"/>
    </font>
    <font>
      <b/>
      <sz val="11"/>
      <color rgb="FFFF0000"/>
      <name val="Calibri"/>
      <family val="2"/>
      <charset val="18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</cellXfs>
  <cellStyles count="2">
    <cellStyle name="Įprastas" xfId="0" builtinId="0"/>
    <cellStyle name="Įprastas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Mokiniai ir studentai, įgiję išsilavinimą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Išsilavinimas!$B$3</c:f>
              <c:strCache>
                <c:ptCount val="1"/>
                <c:pt idx="0">
                  <c:v>2012 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Išsilavinimas!$A$4:$A$7</c:f>
              <c:strCache>
                <c:ptCount val="4"/>
                <c:pt idx="0">
                  <c:v>Aukštasis universitetinis</c:v>
                </c:pt>
                <c:pt idx="1">
                  <c:v>Aukštasis koleginis </c:v>
                </c:pt>
                <c:pt idx="2">
                  <c:v>Vidurinis </c:v>
                </c:pt>
                <c:pt idx="3">
                  <c:v>Pagrindinis </c:v>
                </c:pt>
              </c:strCache>
            </c:strRef>
          </c:cat>
          <c:val>
            <c:numRef>
              <c:f>Išsilavinimas!$B$4:$B$7</c:f>
              <c:numCache>
                <c:formatCode>General</c:formatCode>
                <c:ptCount val="4"/>
                <c:pt idx="0">
                  <c:v>20276</c:v>
                </c:pt>
                <c:pt idx="1">
                  <c:v>12698</c:v>
                </c:pt>
                <c:pt idx="2">
                  <c:v>40337</c:v>
                </c:pt>
                <c:pt idx="3">
                  <c:v>37097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5-4F46-97BA-E95E6C85A55B}"/>
            </c:ext>
          </c:extLst>
        </c:ser>
        <c:ser>
          <c:idx val="1"/>
          <c:order val="1"/>
          <c:tx>
            <c:strRef>
              <c:f>Išsilavinimas!$E$3</c:f>
              <c:strCache>
                <c:ptCount val="1"/>
                <c:pt idx="0">
                  <c:v>2015 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Išsilavinimas!$A$4:$A$7</c:f>
              <c:strCache>
                <c:ptCount val="4"/>
                <c:pt idx="0">
                  <c:v>Aukštasis universitetinis</c:v>
                </c:pt>
                <c:pt idx="1">
                  <c:v>Aukštasis koleginis </c:v>
                </c:pt>
                <c:pt idx="2">
                  <c:v>Vidurinis </c:v>
                </c:pt>
                <c:pt idx="3">
                  <c:v>Pagrindinis </c:v>
                </c:pt>
              </c:strCache>
            </c:strRef>
          </c:cat>
          <c:val>
            <c:numRef>
              <c:f>Išsilavinimas!$E$4:$E$7</c:f>
              <c:numCache>
                <c:formatCode>General</c:formatCode>
                <c:ptCount val="4"/>
                <c:pt idx="0">
                  <c:v>13486</c:v>
                </c:pt>
                <c:pt idx="1">
                  <c:v>9570</c:v>
                </c:pt>
                <c:pt idx="2">
                  <c:v>32821</c:v>
                </c:pt>
                <c:pt idx="3">
                  <c:v>31543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5-4F46-97BA-E95E6C85A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666831"/>
        <c:axId val="1904662671"/>
      </c:barChart>
      <c:catAx>
        <c:axId val="19046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04662671"/>
        <c:crosses val="autoZero"/>
        <c:auto val="1"/>
        <c:lblAlgn val="ctr"/>
        <c:lblOffset val="100"/>
        <c:noMultiLvlLbl val="0"/>
      </c:catAx>
      <c:valAx>
        <c:axId val="19046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046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9</xdr:row>
      <xdr:rowOff>38100</xdr:rowOff>
    </xdr:from>
    <xdr:to>
      <xdr:col>3</xdr:col>
      <xdr:colOff>910912</xdr:colOff>
      <xdr:row>24</xdr:row>
      <xdr:rowOff>60600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9" sqref="G9"/>
    </sheetView>
  </sheetViews>
  <sheetFormatPr defaultRowHeight="15" x14ac:dyDescent="0.25"/>
  <cols>
    <col min="1" max="1" width="34.42578125" style="1" customWidth="1"/>
    <col min="2" max="4" width="11.7109375" style="13" customWidth="1"/>
    <col min="5" max="5" width="14.7109375" style="1" customWidth="1"/>
    <col min="6" max="6" width="8.140625" style="1" customWidth="1"/>
    <col min="7" max="7" width="28.140625" style="15" customWidth="1"/>
    <col min="8" max="251" width="9.140625" style="1"/>
    <col min="252" max="252" width="34.42578125" style="1" customWidth="1"/>
    <col min="253" max="260" width="11.7109375" style="1" customWidth="1"/>
    <col min="261" max="507" width="9.140625" style="1"/>
    <col min="508" max="508" width="34.42578125" style="1" customWidth="1"/>
    <col min="509" max="516" width="11.7109375" style="1" customWidth="1"/>
    <col min="517" max="763" width="9.140625" style="1"/>
    <col min="764" max="764" width="34.42578125" style="1" customWidth="1"/>
    <col min="765" max="772" width="11.7109375" style="1" customWidth="1"/>
    <col min="773" max="1019" width="9.140625" style="1"/>
    <col min="1020" max="1020" width="34.42578125" style="1" customWidth="1"/>
    <col min="1021" max="1028" width="11.7109375" style="1" customWidth="1"/>
    <col min="1029" max="1275" width="9.140625" style="1"/>
    <col min="1276" max="1276" width="34.42578125" style="1" customWidth="1"/>
    <col min="1277" max="1284" width="11.7109375" style="1" customWidth="1"/>
    <col min="1285" max="1531" width="9.140625" style="1"/>
    <col min="1532" max="1532" width="34.42578125" style="1" customWidth="1"/>
    <col min="1533" max="1540" width="11.7109375" style="1" customWidth="1"/>
    <col min="1541" max="1787" width="9.140625" style="1"/>
    <col min="1788" max="1788" width="34.42578125" style="1" customWidth="1"/>
    <col min="1789" max="1796" width="11.7109375" style="1" customWidth="1"/>
    <col min="1797" max="2043" width="9.140625" style="1"/>
    <col min="2044" max="2044" width="34.42578125" style="1" customWidth="1"/>
    <col min="2045" max="2052" width="11.7109375" style="1" customWidth="1"/>
    <col min="2053" max="2299" width="9.140625" style="1"/>
    <col min="2300" max="2300" width="34.42578125" style="1" customWidth="1"/>
    <col min="2301" max="2308" width="11.7109375" style="1" customWidth="1"/>
    <col min="2309" max="2555" width="9.140625" style="1"/>
    <col min="2556" max="2556" width="34.42578125" style="1" customWidth="1"/>
    <col min="2557" max="2564" width="11.7109375" style="1" customWidth="1"/>
    <col min="2565" max="2811" width="9.140625" style="1"/>
    <col min="2812" max="2812" width="34.42578125" style="1" customWidth="1"/>
    <col min="2813" max="2820" width="11.7109375" style="1" customWidth="1"/>
    <col min="2821" max="3067" width="9.140625" style="1"/>
    <col min="3068" max="3068" width="34.42578125" style="1" customWidth="1"/>
    <col min="3069" max="3076" width="11.7109375" style="1" customWidth="1"/>
    <col min="3077" max="3323" width="9.140625" style="1"/>
    <col min="3324" max="3324" width="34.42578125" style="1" customWidth="1"/>
    <col min="3325" max="3332" width="11.7109375" style="1" customWidth="1"/>
    <col min="3333" max="3579" width="9.140625" style="1"/>
    <col min="3580" max="3580" width="34.42578125" style="1" customWidth="1"/>
    <col min="3581" max="3588" width="11.7109375" style="1" customWidth="1"/>
    <col min="3589" max="3835" width="9.140625" style="1"/>
    <col min="3836" max="3836" width="34.42578125" style="1" customWidth="1"/>
    <col min="3837" max="3844" width="11.7109375" style="1" customWidth="1"/>
    <col min="3845" max="4091" width="9.140625" style="1"/>
    <col min="4092" max="4092" width="34.42578125" style="1" customWidth="1"/>
    <col min="4093" max="4100" width="11.7109375" style="1" customWidth="1"/>
    <col min="4101" max="4347" width="9.140625" style="1"/>
    <col min="4348" max="4348" width="34.42578125" style="1" customWidth="1"/>
    <col min="4349" max="4356" width="11.7109375" style="1" customWidth="1"/>
    <col min="4357" max="4603" width="9.140625" style="1"/>
    <col min="4604" max="4604" width="34.42578125" style="1" customWidth="1"/>
    <col min="4605" max="4612" width="11.7109375" style="1" customWidth="1"/>
    <col min="4613" max="4859" width="9.140625" style="1"/>
    <col min="4860" max="4860" width="34.42578125" style="1" customWidth="1"/>
    <col min="4861" max="4868" width="11.7109375" style="1" customWidth="1"/>
    <col min="4869" max="5115" width="9.140625" style="1"/>
    <col min="5116" max="5116" width="34.42578125" style="1" customWidth="1"/>
    <col min="5117" max="5124" width="11.7109375" style="1" customWidth="1"/>
    <col min="5125" max="5371" width="9.140625" style="1"/>
    <col min="5372" max="5372" width="34.42578125" style="1" customWidth="1"/>
    <col min="5373" max="5380" width="11.7109375" style="1" customWidth="1"/>
    <col min="5381" max="5627" width="9.140625" style="1"/>
    <col min="5628" max="5628" width="34.42578125" style="1" customWidth="1"/>
    <col min="5629" max="5636" width="11.7109375" style="1" customWidth="1"/>
    <col min="5637" max="5883" width="9.140625" style="1"/>
    <col min="5884" max="5884" width="34.42578125" style="1" customWidth="1"/>
    <col min="5885" max="5892" width="11.7109375" style="1" customWidth="1"/>
    <col min="5893" max="6139" width="9.140625" style="1"/>
    <col min="6140" max="6140" width="34.42578125" style="1" customWidth="1"/>
    <col min="6141" max="6148" width="11.7109375" style="1" customWidth="1"/>
    <col min="6149" max="6395" width="9.140625" style="1"/>
    <col min="6396" max="6396" width="34.42578125" style="1" customWidth="1"/>
    <col min="6397" max="6404" width="11.7109375" style="1" customWidth="1"/>
    <col min="6405" max="6651" width="9.140625" style="1"/>
    <col min="6652" max="6652" width="34.42578125" style="1" customWidth="1"/>
    <col min="6653" max="6660" width="11.7109375" style="1" customWidth="1"/>
    <col min="6661" max="6907" width="9.140625" style="1"/>
    <col min="6908" max="6908" width="34.42578125" style="1" customWidth="1"/>
    <col min="6909" max="6916" width="11.7109375" style="1" customWidth="1"/>
    <col min="6917" max="7163" width="9.140625" style="1"/>
    <col min="7164" max="7164" width="34.42578125" style="1" customWidth="1"/>
    <col min="7165" max="7172" width="11.7109375" style="1" customWidth="1"/>
    <col min="7173" max="7419" width="9.140625" style="1"/>
    <col min="7420" max="7420" width="34.42578125" style="1" customWidth="1"/>
    <col min="7421" max="7428" width="11.7109375" style="1" customWidth="1"/>
    <col min="7429" max="7675" width="9.140625" style="1"/>
    <col min="7676" max="7676" width="34.42578125" style="1" customWidth="1"/>
    <col min="7677" max="7684" width="11.7109375" style="1" customWidth="1"/>
    <col min="7685" max="7931" width="9.140625" style="1"/>
    <col min="7932" max="7932" width="34.42578125" style="1" customWidth="1"/>
    <col min="7933" max="7940" width="11.7109375" style="1" customWidth="1"/>
    <col min="7941" max="8187" width="9.140625" style="1"/>
    <col min="8188" max="8188" width="34.42578125" style="1" customWidth="1"/>
    <col min="8189" max="8196" width="11.7109375" style="1" customWidth="1"/>
    <col min="8197" max="8443" width="9.140625" style="1"/>
    <col min="8444" max="8444" width="34.42578125" style="1" customWidth="1"/>
    <col min="8445" max="8452" width="11.7109375" style="1" customWidth="1"/>
    <col min="8453" max="8699" width="9.140625" style="1"/>
    <col min="8700" max="8700" width="34.42578125" style="1" customWidth="1"/>
    <col min="8701" max="8708" width="11.7109375" style="1" customWidth="1"/>
    <col min="8709" max="8955" width="9.140625" style="1"/>
    <col min="8956" max="8956" width="34.42578125" style="1" customWidth="1"/>
    <col min="8957" max="8964" width="11.7109375" style="1" customWidth="1"/>
    <col min="8965" max="9211" width="9.140625" style="1"/>
    <col min="9212" max="9212" width="34.42578125" style="1" customWidth="1"/>
    <col min="9213" max="9220" width="11.7109375" style="1" customWidth="1"/>
    <col min="9221" max="9467" width="9.140625" style="1"/>
    <col min="9468" max="9468" width="34.42578125" style="1" customWidth="1"/>
    <col min="9469" max="9476" width="11.7109375" style="1" customWidth="1"/>
    <col min="9477" max="9723" width="9.140625" style="1"/>
    <col min="9724" max="9724" width="34.42578125" style="1" customWidth="1"/>
    <col min="9725" max="9732" width="11.7109375" style="1" customWidth="1"/>
    <col min="9733" max="9979" width="9.140625" style="1"/>
    <col min="9980" max="9980" width="34.42578125" style="1" customWidth="1"/>
    <col min="9981" max="9988" width="11.7109375" style="1" customWidth="1"/>
    <col min="9989" max="10235" width="9.140625" style="1"/>
    <col min="10236" max="10236" width="34.42578125" style="1" customWidth="1"/>
    <col min="10237" max="10244" width="11.7109375" style="1" customWidth="1"/>
    <col min="10245" max="10491" width="9.140625" style="1"/>
    <col min="10492" max="10492" width="34.42578125" style="1" customWidth="1"/>
    <col min="10493" max="10500" width="11.7109375" style="1" customWidth="1"/>
    <col min="10501" max="10747" width="9.140625" style="1"/>
    <col min="10748" max="10748" width="34.42578125" style="1" customWidth="1"/>
    <col min="10749" max="10756" width="11.7109375" style="1" customWidth="1"/>
    <col min="10757" max="11003" width="9.140625" style="1"/>
    <col min="11004" max="11004" width="34.42578125" style="1" customWidth="1"/>
    <col min="11005" max="11012" width="11.7109375" style="1" customWidth="1"/>
    <col min="11013" max="11259" width="9.140625" style="1"/>
    <col min="11260" max="11260" width="34.42578125" style="1" customWidth="1"/>
    <col min="11261" max="11268" width="11.7109375" style="1" customWidth="1"/>
    <col min="11269" max="11515" width="9.140625" style="1"/>
    <col min="11516" max="11516" width="34.42578125" style="1" customWidth="1"/>
    <col min="11517" max="11524" width="11.7109375" style="1" customWidth="1"/>
    <col min="11525" max="11771" width="9.140625" style="1"/>
    <col min="11772" max="11772" width="34.42578125" style="1" customWidth="1"/>
    <col min="11773" max="11780" width="11.7109375" style="1" customWidth="1"/>
    <col min="11781" max="12027" width="9.140625" style="1"/>
    <col min="12028" max="12028" width="34.42578125" style="1" customWidth="1"/>
    <col min="12029" max="12036" width="11.7109375" style="1" customWidth="1"/>
    <col min="12037" max="12283" width="9.140625" style="1"/>
    <col min="12284" max="12284" width="34.42578125" style="1" customWidth="1"/>
    <col min="12285" max="12292" width="11.7109375" style="1" customWidth="1"/>
    <col min="12293" max="12539" width="9.140625" style="1"/>
    <col min="12540" max="12540" width="34.42578125" style="1" customWidth="1"/>
    <col min="12541" max="12548" width="11.7109375" style="1" customWidth="1"/>
    <col min="12549" max="12795" width="9.140625" style="1"/>
    <col min="12796" max="12796" width="34.42578125" style="1" customWidth="1"/>
    <col min="12797" max="12804" width="11.7109375" style="1" customWidth="1"/>
    <col min="12805" max="13051" width="9.140625" style="1"/>
    <col min="13052" max="13052" width="34.42578125" style="1" customWidth="1"/>
    <col min="13053" max="13060" width="11.7109375" style="1" customWidth="1"/>
    <col min="13061" max="13307" width="9.140625" style="1"/>
    <col min="13308" max="13308" width="34.42578125" style="1" customWidth="1"/>
    <col min="13309" max="13316" width="11.7109375" style="1" customWidth="1"/>
    <col min="13317" max="13563" width="9.140625" style="1"/>
    <col min="13564" max="13564" width="34.42578125" style="1" customWidth="1"/>
    <col min="13565" max="13572" width="11.7109375" style="1" customWidth="1"/>
    <col min="13573" max="13819" width="9.140625" style="1"/>
    <col min="13820" max="13820" width="34.42578125" style="1" customWidth="1"/>
    <col min="13821" max="13828" width="11.7109375" style="1" customWidth="1"/>
    <col min="13829" max="14075" width="9.140625" style="1"/>
    <col min="14076" max="14076" width="34.42578125" style="1" customWidth="1"/>
    <col min="14077" max="14084" width="11.7109375" style="1" customWidth="1"/>
    <col min="14085" max="14331" width="9.140625" style="1"/>
    <col min="14332" max="14332" width="34.42578125" style="1" customWidth="1"/>
    <col min="14333" max="14340" width="11.7109375" style="1" customWidth="1"/>
    <col min="14341" max="14587" width="9.140625" style="1"/>
    <col min="14588" max="14588" width="34.42578125" style="1" customWidth="1"/>
    <col min="14589" max="14596" width="11.7109375" style="1" customWidth="1"/>
    <col min="14597" max="14843" width="9.140625" style="1"/>
    <col min="14844" max="14844" width="34.42578125" style="1" customWidth="1"/>
    <col min="14845" max="14852" width="11.7109375" style="1" customWidth="1"/>
    <col min="14853" max="15099" width="9.140625" style="1"/>
    <col min="15100" max="15100" width="34.42578125" style="1" customWidth="1"/>
    <col min="15101" max="15108" width="11.7109375" style="1" customWidth="1"/>
    <col min="15109" max="15355" width="9.140625" style="1"/>
    <col min="15356" max="15356" width="34.42578125" style="1" customWidth="1"/>
    <col min="15357" max="15364" width="11.7109375" style="1" customWidth="1"/>
    <col min="15365" max="15611" width="9.140625" style="1"/>
    <col min="15612" max="15612" width="34.42578125" style="1" customWidth="1"/>
    <col min="15613" max="15620" width="11.7109375" style="1" customWidth="1"/>
    <col min="15621" max="15867" width="9.140625" style="1"/>
    <col min="15868" max="15868" width="34.42578125" style="1" customWidth="1"/>
    <col min="15869" max="15876" width="11.7109375" style="1" customWidth="1"/>
    <col min="15877" max="16123" width="9.140625" style="1"/>
    <col min="16124" max="16124" width="34.42578125" style="1" customWidth="1"/>
    <col min="16125" max="16132" width="11.7109375" style="1" customWidth="1"/>
    <col min="16133" max="16384" width="9.140625" style="1"/>
  </cols>
  <sheetData>
    <row r="1" spans="1:7" ht="24.95" customHeight="1" x14ac:dyDescent="0.25">
      <c r="A1" s="41" t="s">
        <v>198</v>
      </c>
      <c r="B1" s="41"/>
      <c r="C1" s="41"/>
      <c r="D1" s="41"/>
      <c r="F1" s="14"/>
    </row>
    <row r="2" spans="1:7" ht="30" customHeight="1" x14ac:dyDescent="0.25">
      <c r="A2" s="42" t="s">
        <v>169</v>
      </c>
      <c r="B2" s="43"/>
      <c r="C2" s="43"/>
      <c r="D2" s="43"/>
    </row>
    <row r="3" spans="1:7" ht="20.100000000000001" customHeight="1" x14ac:dyDescent="0.25">
      <c r="A3" s="25" t="s">
        <v>203</v>
      </c>
      <c r="B3" s="26" t="s">
        <v>200</v>
      </c>
      <c r="C3" s="26" t="s">
        <v>201</v>
      </c>
      <c r="D3" s="26" t="s">
        <v>202</v>
      </c>
      <c r="E3" s="16" t="s">
        <v>196</v>
      </c>
      <c r="G3" s="17" t="s">
        <v>195</v>
      </c>
    </row>
    <row r="4" spans="1:7" ht="18" customHeight="1" x14ac:dyDescent="0.25">
      <c r="A4" s="27" t="s">
        <v>170</v>
      </c>
      <c r="B4" s="4">
        <v>71</v>
      </c>
      <c r="C4" s="4">
        <v>62</v>
      </c>
      <c r="D4" s="4">
        <v>99</v>
      </c>
      <c r="E4" s="24" t="str">
        <f>IF($C4&gt;=$B4,"nesumažėjo","sumažėjo")</f>
        <v>sumažėjo</v>
      </c>
      <c r="G4" s="23">
        <f>COUNTIF($C$4:$C$29,"&gt;=5000")</f>
        <v>6</v>
      </c>
    </row>
    <row r="5" spans="1:7" ht="18" customHeight="1" x14ac:dyDescent="0.25">
      <c r="A5" s="27" t="s">
        <v>171</v>
      </c>
      <c r="B5" s="4">
        <v>3358</v>
      </c>
      <c r="C5" s="4">
        <v>2933</v>
      </c>
      <c r="D5" s="4">
        <v>2635</v>
      </c>
      <c r="E5" s="24" t="str">
        <f t="shared" ref="E5:E29" si="0">IF($C5&gt;=$B5,"nesumažėjo","sumažėjo")</f>
        <v>sumažėjo</v>
      </c>
      <c r="G5" s="18" t="s">
        <v>207</v>
      </c>
    </row>
    <row r="6" spans="1:7" ht="18" customHeight="1" x14ac:dyDescent="0.25">
      <c r="A6" s="27" t="s">
        <v>199</v>
      </c>
      <c r="B6" s="4">
        <v>1169</v>
      </c>
      <c r="C6" s="4">
        <v>1169</v>
      </c>
      <c r="D6" s="4">
        <v>1126</v>
      </c>
      <c r="E6" s="24" t="str">
        <f t="shared" si="0"/>
        <v>nesumažėjo</v>
      </c>
      <c r="G6" s="39">
        <f>ROUND(AVERAGE($C$4:$C$29),1)</f>
        <v>2650.8</v>
      </c>
    </row>
    <row r="7" spans="1:7" ht="18" customHeight="1" x14ac:dyDescent="0.25">
      <c r="A7" s="27" t="s">
        <v>172</v>
      </c>
      <c r="B7" s="4">
        <v>1430</v>
      </c>
      <c r="C7" s="4">
        <v>1382</v>
      </c>
      <c r="D7" s="4">
        <v>1288</v>
      </c>
      <c r="E7" s="24" t="str">
        <f t="shared" si="0"/>
        <v>sumažėjo</v>
      </c>
    </row>
    <row r="8" spans="1:7" ht="18" customHeight="1" x14ac:dyDescent="0.25">
      <c r="A8" s="27" t="s">
        <v>173</v>
      </c>
      <c r="B8" s="4">
        <v>645</v>
      </c>
      <c r="C8" s="4">
        <v>695</v>
      </c>
      <c r="D8" s="4">
        <v>711</v>
      </c>
      <c r="E8" s="24" t="str">
        <f t="shared" si="0"/>
        <v>nesumažėjo</v>
      </c>
    </row>
    <row r="9" spans="1:7" ht="18" customHeight="1" x14ac:dyDescent="0.25">
      <c r="A9" s="27" t="s">
        <v>174</v>
      </c>
      <c r="B9" s="4">
        <v>2</v>
      </c>
      <c r="C9" s="4">
        <v>0</v>
      </c>
      <c r="D9" s="4">
        <v>0</v>
      </c>
      <c r="E9" s="24" t="str">
        <f t="shared" si="0"/>
        <v>sumažėjo</v>
      </c>
      <c r="G9" s="19"/>
    </row>
    <row r="10" spans="1:7" ht="18" customHeight="1" x14ac:dyDescent="0.25">
      <c r="A10" s="27" t="s">
        <v>175</v>
      </c>
      <c r="B10" s="4">
        <v>2076</v>
      </c>
      <c r="C10" s="4">
        <v>1830</v>
      </c>
      <c r="D10" s="4">
        <v>1663</v>
      </c>
      <c r="E10" s="24" t="str">
        <f t="shared" si="0"/>
        <v>sumažėjo</v>
      </c>
    </row>
    <row r="11" spans="1:7" ht="18" customHeight="1" x14ac:dyDescent="0.25">
      <c r="A11" s="27" t="s">
        <v>176</v>
      </c>
      <c r="B11" s="4">
        <v>2870</v>
      </c>
      <c r="C11" s="4">
        <v>3202</v>
      </c>
      <c r="D11" s="4">
        <v>3722</v>
      </c>
      <c r="E11" s="24" t="str">
        <f t="shared" si="0"/>
        <v>nesumažėjo</v>
      </c>
    </row>
    <row r="12" spans="1:7" ht="18" customHeight="1" x14ac:dyDescent="0.25">
      <c r="A12" s="27" t="s">
        <v>177</v>
      </c>
      <c r="B12" s="4">
        <v>8337</v>
      </c>
      <c r="C12" s="4">
        <v>8157</v>
      </c>
      <c r="D12" s="4">
        <v>7897</v>
      </c>
      <c r="E12" s="24" t="str">
        <f t="shared" si="0"/>
        <v>sumažėjo</v>
      </c>
    </row>
    <row r="13" spans="1:7" ht="18" customHeight="1" x14ac:dyDescent="0.25">
      <c r="A13" s="27" t="s">
        <v>178</v>
      </c>
      <c r="B13" s="4">
        <v>2940</v>
      </c>
      <c r="C13" s="4">
        <v>2858</v>
      </c>
      <c r="D13" s="4">
        <v>2616</v>
      </c>
      <c r="E13" s="24" t="str">
        <f t="shared" si="0"/>
        <v>sumažėjo</v>
      </c>
    </row>
    <row r="14" spans="1:7" ht="18" customHeight="1" x14ac:dyDescent="0.25">
      <c r="A14" s="27" t="s">
        <v>179</v>
      </c>
      <c r="B14" s="4">
        <v>909</v>
      </c>
      <c r="C14" s="4">
        <v>819</v>
      </c>
      <c r="D14" s="4">
        <v>697</v>
      </c>
      <c r="E14" s="24" t="str">
        <f t="shared" si="0"/>
        <v>sumažėjo</v>
      </c>
    </row>
    <row r="15" spans="1:7" ht="18" customHeight="1" x14ac:dyDescent="0.25">
      <c r="A15" s="27" t="s">
        <v>180</v>
      </c>
      <c r="B15" s="4">
        <v>2684</v>
      </c>
      <c r="C15" s="4">
        <v>2542</v>
      </c>
      <c r="D15" s="4">
        <v>2541</v>
      </c>
      <c r="E15" s="24" t="str">
        <f t="shared" si="0"/>
        <v>sumažėjo</v>
      </c>
    </row>
    <row r="16" spans="1:7" ht="18" customHeight="1" x14ac:dyDescent="0.25">
      <c r="A16" s="27" t="s">
        <v>181</v>
      </c>
      <c r="B16" s="4">
        <v>396</v>
      </c>
      <c r="C16" s="4">
        <v>399</v>
      </c>
      <c r="D16" s="4">
        <v>386</v>
      </c>
      <c r="E16" s="24" t="str">
        <f t="shared" si="0"/>
        <v>nesumažėjo</v>
      </c>
    </row>
    <row r="17" spans="1:5" ht="18" customHeight="1" x14ac:dyDescent="0.25">
      <c r="A17" s="27" t="s">
        <v>182</v>
      </c>
      <c r="B17" s="4">
        <v>544</v>
      </c>
      <c r="C17" s="4">
        <v>637</v>
      </c>
      <c r="D17" s="4">
        <v>655</v>
      </c>
      <c r="E17" s="24" t="str">
        <f t="shared" si="0"/>
        <v>nesumažėjo</v>
      </c>
    </row>
    <row r="18" spans="1:5" ht="18" customHeight="1" x14ac:dyDescent="0.25">
      <c r="A18" s="27" t="s">
        <v>183</v>
      </c>
      <c r="B18" s="4">
        <v>166</v>
      </c>
      <c r="C18" s="4">
        <v>159</v>
      </c>
      <c r="D18" s="4">
        <v>113</v>
      </c>
      <c r="E18" s="24" t="str">
        <f t="shared" si="0"/>
        <v>sumažėjo</v>
      </c>
    </row>
    <row r="19" spans="1:5" ht="18" customHeight="1" x14ac:dyDescent="0.25">
      <c r="A19" s="27" t="s">
        <v>184</v>
      </c>
      <c r="B19" s="4">
        <v>975</v>
      </c>
      <c r="C19" s="4">
        <v>869</v>
      </c>
      <c r="D19" s="4">
        <v>2654</v>
      </c>
      <c r="E19" s="24" t="str">
        <f t="shared" si="0"/>
        <v>sumažėjo</v>
      </c>
    </row>
    <row r="20" spans="1:5" ht="18" customHeight="1" x14ac:dyDescent="0.25">
      <c r="A20" s="27" t="s">
        <v>185</v>
      </c>
      <c r="B20" s="4">
        <v>10008</v>
      </c>
      <c r="C20" s="4">
        <v>9277</v>
      </c>
      <c r="D20" s="4">
        <v>6650</v>
      </c>
      <c r="E20" s="24" t="str">
        <f t="shared" si="0"/>
        <v>sumažėjo</v>
      </c>
    </row>
    <row r="21" spans="1:5" ht="18" customHeight="1" x14ac:dyDescent="0.25">
      <c r="A21" s="27" t="s">
        <v>186</v>
      </c>
      <c r="B21" s="4">
        <v>6615</v>
      </c>
      <c r="C21" s="4">
        <v>6647</v>
      </c>
      <c r="D21" s="4">
        <v>6465</v>
      </c>
      <c r="E21" s="24" t="str">
        <f t="shared" si="0"/>
        <v>nesumažėjo</v>
      </c>
    </row>
    <row r="22" spans="1:5" ht="18" customHeight="1" x14ac:dyDescent="0.25">
      <c r="A22" s="27" t="s">
        <v>187</v>
      </c>
      <c r="B22" s="4">
        <v>5591</v>
      </c>
      <c r="C22" s="4">
        <v>5000</v>
      </c>
      <c r="D22" s="4">
        <v>4135</v>
      </c>
      <c r="E22" s="24" t="str">
        <f t="shared" si="0"/>
        <v>sumažėjo</v>
      </c>
    </row>
    <row r="23" spans="1:5" ht="18" customHeight="1" x14ac:dyDescent="0.25">
      <c r="A23" s="27" t="s">
        <v>188</v>
      </c>
      <c r="B23" s="4">
        <v>6460</v>
      </c>
      <c r="C23" s="4">
        <v>5935</v>
      </c>
      <c r="D23" s="4">
        <v>5111</v>
      </c>
      <c r="E23" s="24" t="str">
        <f t="shared" si="0"/>
        <v>sumažėjo</v>
      </c>
    </row>
    <row r="24" spans="1:5" ht="18" customHeight="1" x14ac:dyDescent="0.25">
      <c r="A24" s="27" t="s">
        <v>189</v>
      </c>
      <c r="B24" s="4">
        <v>122</v>
      </c>
      <c r="C24" s="4">
        <v>104</v>
      </c>
      <c r="D24" s="4">
        <v>105</v>
      </c>
      <c r="E24" s="24" t="str">
        <f t="shared" si="0"/>
        <v>sumažėjo</v>
      </c>
    </row>
    <row r="25" spans="1:5" ht="18" customHeight="1" x14ac:dyDescent="0.25">
      <c r="A25" s="27" t="s">
        <v>190</v>
      </c>
      <c r="B25" s="4">
        <v>11641</v>
      </c>
      <c r="C25" s="4">
        <v>10628</v>
      </c>
      <c r="D25" s="4">
        <v>9161</v>
      </c>
      <c r="E25" s="24" t="str">
        <f t="shared" si="0"/>
        <v>sumažėjo</v>
      </c>
    </row>
    <row r="26" spans="1:5" ht="18" customHeight="1" x14ac:dyDescent="0.25">
      <c r="A26" s="27" t="s">
        <v>191</v>
      </c>
      <c r="B26" s="4">
        <v>610</v>
      </c>
      <c r="C26" s="4">
        <v>624</v>
      </c>
      <c r="D26" s="4">
        <v>610</v>
      </c>
      <c r="E26" s="24" t="str">
        <f t="shared" si="0"/>
        <v>nesumažėjo</v>
      </c>
    </row>
    <row r="27" spans="1:5" ht="18" customHeight="1" x14ac:dyDescent="0.25">
      <c r="A27" s="27" t="s">
        <v>192</v>
      </c>
      <c r="B27" s="4">
        <v>930</v>
      </c>
      <c r="C27" s="4">
        <v>1060</v>
      </c>
      <c r="D27" s="4">
        <v>1073</v>
      </c>
      <c r="E27" s="24" t="str">
        <f t="shared" si="0"/>
        <v>nesumažėjo</v>
      </c>
    </row>
    <row r="28" spans="1:5" ht="18" customHeight="1" x14ac:dyDescent="0.25">
      <c r="A28" s="27" t="s">
        <v>193</v>
      </c>
      <c r="B28" s="4">
        <v>2104</v>
      </c>
      <c r="C28" s="4">
        <v>1900</v>
      </c>
      <c r="D28" s="4">
        <v>1719</v>
      </c>
      <c r="E28" s="24" t="str">
        <f t="shared" si="0"/>
        <v>sumažėjo</v>
      </c>
    </row>
    <row r="29" spans="1:5" ht="18" customHeight="1" x14ac:dyDescent="0.25">
      <c r="A29" s="27" t="s">
        <v>194</v>
      </c>
      <c r="B29" s="4">
        <v>17</v>
      </c>
      <c r="C29" s="4">
        <v>34</v>
      </c>
      <c r="D29" s="4">
        <v>47</v>
      </c>
      <c r="E29" s="24" t="str">
        <f t="shared" si="0"/>
        <v>nesumažėjo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0" sqref="D30"/>
    </sheetView>
  </sheetViews>
  <sheetFormatPr defaultRowHeight="15" x14ac:dyDescent="0.25"/>
  <cols>
    <col min="1" max="1" width="25.140625" style="1" customWidth="1"/>
    <col min="2" max="7" width="18.7109375" style="1" customWidth="1"/>
    <col min="8" max="256" width="9.140625" style="1"/>
    <col min="257" max="257" width="25.140625" style="1" customWidth="1"/>
    <col min="258" max="263" width="18.7109375" style="1" customWidth="1"/>
    <col min="264" max="512" width="9.140625" style="1"/>
    <col min="513" max="513" width="25.140625" style="1" customWidth="1"/>
    <col min="514" max="519" width="18.7109375" style="1" customWidth="1"/>
    <col min="520" max="768" width="9.140625" style="1"/>
    <col min="769" max="769" width="25.140625" style="1" customWidth="1"/>
    <col min="770" max="775" width="18.7109375" style="1" customWidth="1"/>
    <col min="776" max="1024" width="9.140625" style="1"/>
    <col min="1025" max="1025" width="25.140625" style="1" customWidth="1"/>
    <col min="1026" max="1031" width="18.7109375" style="1" customWidth="1"/>
    <col min="1032" max="1280" width="9.140625" style="1"/>
    <col min="1281" max="1281" width="25.140625" style="1" customWidth="1"/>
    <col min="1282" max="1287" width="18.7109375" style="1" customWidth="1"/>
    <col min="1288" max="1536" width="9.140625" style="1"/>
    <col min="1537" max="1537" width="25.140625" style="1" customWidth="1"/>
    <col min="1538" max="1543" width="18.7109375" style="1" customWidth="1"/>
    <col min="1544" max="1792" width="9.140625" style="1"/>
    <col min="1793" max="1793" width="25.140625" style="1" customWidth="1"/>
    <col min="1794" max="1799" width="18.7109375" style="1" customWidth="1"/>
    <col min="1800" max="2048" width="9.140625" style="1"/>
    <col min="2049" max="2049" width="25.140625" style="1" customWidth="1"/>
    <col min="2050" max="2055" width="18.7109375" style="1" customWidth="1"/>
    <col min="2056" max="2304" width="9.140625" style="1"/>
    <col min="2305" max="2305" width="25.140625" style="1" customWidth="1"/>
    <col min="2306" max="2311" width="18.7109375" style="1" customWidth="1"/>
    <col min="2312" max="2560" width="9.140625" style="1"/>
    <col min="2561" max="2561" width="25.140625" style="1" customWidth="1"/>
    <col min="2562" max="2567" width="18.7109375" style="1" customWidth="1"/>
    <col min="2568" max="2816" width="9.140625" style="1"/>
    <col min="2817" max="2817" width="25.140625" style="1" customWidth="1"/>
    <col min="2818" max="2823" width="18.7109375" style="1" customWidth="1"/>
    <col min="2824" max="3072" width="9.140625" style="1"/>
    <col min="3073" max="3073" width="25.140625" style="1" customWidth="1"/>
    <col min="3074" max="3079" width="18.7109375" style="1" customWidth="1"/>
    <col min="3080" max="3328" width="9.140625" style="1"/>
    <col min="3329" max="3329" width="25.140625" style="1" customWidth="1"/>
    <col min="3330" max="3335" width="18.7109375" style="1" customWidth="1"/>
    <col min="3336" max="3584" width="9.140625" style="1"/>
    <col min="3585" max="3585" width="25.140625" style="1" customWidth="1"/>
    <col min="3586" max="3591" width="18.7109375" style="1" customWidth="1"/>
    <col min="3592" max="3840" width="9.140625" style="1"/>
    <col min="3841" max="3841" width="25.140625" style="1" customWidth="1"/>
    <col min="3842" max="3847" width="18.7109375" style="1" customWidth="1"/>
    <col min="3848" max="4096" width="9.140625" style="1"/>
    <col min="4097" max="4097" width="25.140625" style="1" customWidth="1"/>
    <col min="4098" max="4103" width="18.7109375" style="1" customWidth="1"/>
    <col min="4104" max="4352" width="9.140625" style="1"/>
    <col min="4353" max="4353" width="25.140625" style="1" customWidth="1"/>
    <col min="4354" max="4359" width="18.7109375" style="1" customWidth="1"/>
    <col min="4360" max="4608" width="9.140625" style="1"/>
    <col min="4609" max="4609" width="25.140625" style="1" customWidth="1"/>
    <col min="4610" max="4615" width="18.7109375" style="1" customWidth="1"/>
    <col min="4616" max="4864" width="9.140625" style="1"/>
    <col min="4865" max="4865" width="25.140625" style="1" customWidth="1"/>
    <col min="4866" max="4871" width="18.7109375" style="1" customWidth="1"/>
    <col min="4872" max="5120" width="9.140625" style="1"/>
    <col min="5121" max="5121" width="25.140625" style="1" customWidth="1"/>
    <col min="5122" max="5127" width="18.7109375" style="1" customWidth="1"/>
    <col min="5128" max="5376" width="9.140625" style="1"/>
    <col min="5377" max="5377" width="25.140625" style="1" customWidth="1"/>
    <col min="5378" max="5383" width="18.7109375" style="1" customWidth="1"/>
    <col min="5384" max="5632" width="9.140625" style="1"/>
    <col min="5633" max="5633" width="25.140625" style="1" customWidth="1"/>
    <col min="5634" max="5639" width="18.7109375" style="1" customWidth="1"/>
    <col min="5640" max="5888" width="9.140625" style="1"/>
    <col min="5889" max="5889" width="25.140625" style="1" customWidth="1"/>
    <col min="5890" max="5895" width="18.7109375" style="1" customWidth="1"/>
    <col min="5896" max="6144" width="9.140625" style="1"/>
    <col min="6145" max="6145" width="25.140625" style="1" customWidth="1"/>
    <col min="6146" max="6151" width="18.7109375" style="1" customWidth="1"/>
    <col min="6152" max="6400" width="9.140625" style="1"/>
    <col min="6401" max="6401" width="25.140625" style="1" customWidth="1"/>
    <col min="6402" max="6407" width="18.7109375" style="1" customWidth="1"/>
    <col min="6408" max="6656" width="9.140625" style="1"/>
    <col min="6657" max="6657" width="25.140625" style="1" customWidth="1"/>
    <col min="6658" max="6663" width="18.7109375" style="1" customWidth="1"/>
    <col min="6664" max="6912" width="9.140625" style="1"/>
    <col min="6913" max="6913" width="25.140625" style="1" customWidth="1"/>
    <col min="6914" max="6919" width="18.7109375" style="1" customWidth="1"/>
    <col min="6920" max="7168" width="9.140625" style="1"/>
    <col min="7169" max="7169" width="25.140625" style="1" customWidth="1"/>
    <col min="7170" max="7175" width="18.7109375" style="1" customWidth="1"/>
    <col min="7176" max="7424" width="9.140625" style="1"/>
    <col min="7425" max="7425" width="25.140625" style="1" customWidth="1"/>
    <col min="7426" max="7431" width="18.7109375" style="1" customWidth="1"/>
    <col min="7432" max="7680" width="9.140625" style="1"/>
    <col min="7681" max="7681" width="25.140625" style="1" customWidth="1"/>
    <col min="7682" max="7687" width="18.7109375" style="1" customWidth="1"/>
    <col min="7688" max="7936" width="9.140625" style="1"/>
    <col min="7937" max="7937" width="25.140625" style="1" customWidth="1"/>
    <col min="7938" max="7943" width="18.7109375" style="1" customWidth="1"/>
    <col min="7944" max="8192" width="9.140625" style="1"/>
    <col min="8193" max="8193" width="25.140625" style="1" customWidth="1"/>
    <col min="8194" max="8199" width="18.7109375" style="1" customWidth="1"/>
    <col min="8200" max="8448" width="9.140625" style="1"/>
    <col min="8449" max="8449" width="25.140625" style="1" customWidth="1"/>
    <col min="8450" max="8455" width="18.7109375" style="1" customWidth="1"/>
    <col min="8456" max="8704" width="9.140625" style="1"/>
    <col min="8705" max="8705" width="25.140625" style="1" customWidth="1"/>
    <col min="8706" max="8711" width="18.7109375" style="1" customWidth="1"/>
    <col min="8712" max="8960" width="9.140625" style="1"/>
    <col min="8961" max="8961" width="25.140625" style="1" customWidth="1"/>
    <col min="8962" max="8967" width="18.7109375" style="1" customWidth="1"/>
    <col min="8968" max="9216" width="9.140625" style="1"/>
    <col min="9217" max="9217" width="25.140625" style="1" customWidth="1"/>
    <col min="9218" max="9223" width="18.7109375" style="1" customWidth="1"/>
    <col min="9224" max="9472" width="9.140625" style="1"/>
    <col min="9473" max="9473" width="25.140625" style="1" customWidth="1"/>
    <col min="9474" max="9479" width="18.7109375" style="1" customWidth="1"/>
    <col min="9480" max="9728" width="9.140625" style="1"/>
    <col min="9729" max="9729" width="25.140625" style="1" customWidth="1"/>
    <col min="9730" max="9735" width="18.7109375" style="1" customWidth="1"/>
    <col min="9736" max="9984" width="9.140625" style="1"/>
    <col min="9985" max="9985" width="25.140625" style="1" customWidth="1"/>
    <col min="9986" max="9991" width="18.7109375" style="1" customWidth="1"/>
    <col min="9992" max="10240" width="9.140625" style="1"/>
    <col min="10241" max="10241" width="25.140625" style="1" customWidth="1"/>
    <col min="10242" max="10247" width="18.7109375" style="1" customWidth="1"/>
    <col min="10248" max="10496" width="9.140625" style="1"/>
    <col min="10497" max="10497" width="25.140625" style="1" customWidth="1"/>
    <col min="10498" max="10503" width="18.7109375" style="1" customWidth="1"/>
    <col min="10504" max="10752" width="9.140625" style="1"/>
    <col min="10753" max="10753" width="25.140625" style="1" customWidth="1"/>
    <col min="10754" max="10759" width="18.7109375" style="1" customWidth="1"/>
    <col min="10760" max="11008" width="9.140625" style="1"/>
    <col min="11009" max="11009" width="25.140625" style="1" customWidth="1"/>
    <col min="11010" max="11015" width="18.7109375" style="1" customWidth="1"/>
    <col min="11016" max="11264" width="9.140625" style="1"/>
    <col min="11265" max="11265" width="25.140625" style="1" customWidth="1"/>
    <col min="11266" max="11271" width="18.7109375" style="1" customWidth="1"/>
    <col min="11272" max="11520" width="9.140625" style="1"/>
    <col min="11521" max="11521" width="25.140625" style="1" customWidth="1"/>
    <col min="11522" max="11527" width="18.7109375" style="1" customWidth="1"/>
    <col min="11528" max="11776" width="9.140625" style="1"/>
    <col min="11777" max="11777" width="25.140625" style="1" customWidth="1"/>
    <col min="11778" max="11783" width="18.7109375" style="1" customWidth="1"/>
    <col min="11784" max="12032" width="9.140625" style="1"/>
    <col min="12033" max="12033" width="25.140625" style="1" customWidth="1"/>
    <col min="12034" max="12039" width="18.7109375" style="1" customWidth="1"/>
    <col min="12040" max="12288" width="9.140625" style="1"/>
    <col min="12289" max="12289" width="25.140625" style="1" customWidth="1"/>
    <col min="12290" max="12295" width="18.7109375" style="1" customWidth="1"/>
    <col min="12296" max="12544" width="9.140625" style="1"/>
    <col min="12545" max="12545" width="25.140625" style="1" customWidth="1"/>
    <col min="12546" max="12551" width="18.7109375" style="1" customWidth="1"/>
    <col min="12552" max="12800" width="9.140625" style="1"/>
    <col min="12801" max="12801" width="25.140625" style="1" customWidth="1"/>
    <col min="12802" max="12807" width="18.7109375" style="1" customWidth="1"/>
    <col min="12808" max="13056" width="9.140625" style="1"/>
    <col min="13057" max="13057" width="25.140625" style="1" customWidth="1"/>
    <col min="13058" max="13063" width="18.7109375" style="1" customWidth="1"/>
    <col min="13064" max="13312" width="9.140625" style="1"/>
    <col min="13313" max="13313" width="25.140625" style="1" customWidth="1"/>
    <col min="13314" max="13319" width="18.7109375" style="1" customWidth="1"/>
    <col min="13320" max="13568" width="9.140625" style="1"/>
    <col min="13569" max="13569" width="25.140625" style="1" customWidth="1"/>
    <col min="13570" max="13575" width="18.7109375" style="1" customWidth="1"/>
    <col min="13576" max="13824" width="9.140625" style="1"/>
    <col min="13825" max="13825" width="25.140625" style="1" customWidth="1"/>
    <col min="13826" max="13831" width="18.7109375" style="1" customWidth="1"/>
    <col min="13832" max="14080" width="9.140625" style="1"/>
    <col min="14081" max="14081" width="25.140625" style="1" customWidth="1"/>
    <col min="14082" max="14087" width="18.7109375" style="1" customWidth="1"/>
    <col min="14088" max="14336" width="9.140625" style="1"/>
    <col min="14337" max="14337" width="25.140625" style="1" customWidth="1"/>
    <col min="14338" max="14343" width="18.7109375" style="1" customWidth="1"/>
    <col min="14344" max="14592" width="9.140625" style="1"/>
    <col min="14593" max="14593" width="25.140625" style="1" customWidth="1"/>
    <col min="14594" max="14599" width="18.7109375" style="1" customWidth="1"/>
    <col min="14600" max="14848" width="9.140625" style="1"/>
    <col min="14849" max="14849" width="25.140625" style="1" customWidth="1"/>
    <col min="14850" max="14855" width="18.7109375" style="1" customWidth="1"/>
    <col min="14856" max="15104" width="9.140625" style="1"/>
    <col min="15105" max="15105" width="25.140625" style="1" customWidth="1"/>
    <col min="15106" max="15111" width="18.7109375" style="1" customWidth="1"/>
    <col min="15112" max="15360" width="9.140625" style="1"/>
    <col min="15361" max="15361" width="25.140625" style="1" customWidth="1"/>
    <col min="15362" max="15367" width="18.7109375" style="1" customWidth="1"/>
    <col min="15368" max="15616" width="9.140625" style="1"/>
    <col min="15617" max="15617" width="25.140625" style="1" customWidth="1"/>
    <col min="15618" max="15623" width="18.7109375" style="1" customWidth="1"/>
    <col min="15624" max="15872" width="9.140625" style="1"/>
    <col min="15873" max="15873" width="25.140625" style="1" customWidth="1"/>
    <col min="15874" max="15879" width="18.7109375" style="1" customWidth="1"/>
    <col min="15880" max="16128" width="9.140625" style="1"/>
    <col min="16129" max="16129" width="25.140625" style="1" customWidth="1"/>
    <col min="16130" max="16135" width="18.7109375" style="1" customWidth="1"/>
    <col min="16136" max="16384" width="9.140625" style="1"/>
  </cols>
  <sheetData>
    <row r="1" spans="1:7" ht="24.95" customHeight="1" x14ac:dyDescent="0.25">
      <c r="A1" s="41" t="s">
        <v>198</v>
      </c>
      <c r="B1" s="41"/>
      <c r="C1" s="41"/>
      <c r="D1" s="41"/>
      <c r="E1" s="41"/>
      <c r="F1" s="41"/>
      <c r="G1" s="40"/>
    </row>
    <row r="2" spans="1:7" ht="24.95" customHeight="1" x14ac:dyDescent="0.25">
      <c r="A2" s="44" t="s">
        <v>206</v>
      </c>
      <c r="B2" s="44"/>
      <c r="C2" s="44"/>
      <c r="D2" s="44"/>
      <c r="E2" s="44"/>
      <c r="F2" s="44"/>
    </row>
    <row r="3" spans="1:7" ht="20.100000000000001" customHeight="1" x14ac:dyDescent="0.25">
      <c r="A3" s="29" t="s">
        <v>164</v>
      </c>
      <c r="B3" s="30" t="s">
        <v>156</v>
      </c>
      <c r="C3" s="30" t="s">
        <v>157</v>
      </c>
      <c r="D3" s="30" t="s">
        <v>158</v>
      </c>
      <c r="E3" s="30" t="s">
        <v>159</v>
      </c>
      <c r="F3" s="30" t="s">
        <v>160</v>
      </c>
    </row>
    <row r="4" spans="1:7" ht="18" customHeight="1" x14ac:dyDescent="0.25">
      <c r="A4" s="28" t="s">
        <v>165</v>
      </c>
      <c r="B4" s="3">
        <v>20276</v>
      </c>
      <c r="C4" s="3">
        <v>18566</v>
      </c>
      <c r="D4" s="3">
        <v>13908</v>
      </c>
      <c r="E4" s="3">
        <v>13486</v>
      </c>
      <c r="F4" s="3">
        <v>12318</v>
      </c>
    </row>
    <row r="5" spans="1:7" ht="18" customHeight="1" x14ac:dyDescent="0.25">
      <c r="A5" s="28" t="s">
        <v>166</v>
      </c>
      <c r="B5" s="3">
        <v>12698</v>
      </c>
      <c r="C5" s="3">
        <v>10855</v>
      </c>
      <c r="D5" s="3">
        <v>10012</v>
      </c>
      <c r="E5" s="3">
        <v>9570</v>
      </c>
      <c r="F5" s="3">
        <v>8887</v>
      </c>
    </row>
    <row r="6" spans="1:7" ht="18" customHeight="1" x14ac:dyDescent="0.25">
      <c r="A6" s="28" t="s">
        <v>167</v>
      </c>
      <c r="B6" s="3">
        <v>40337</v>
      </c>
      <c r="C6" s="3">
        <v>35492</v>
      </c>
      <c r="D6" s="3">
        <v>33986</v>
      </c>
      <c r="E6" s="3">
        <v>32821</v>
      </c>
      <c r="F6" s="3">
        <v>29300</v>
      </c>
    </row>
    <row r="7" spans="1:7" ht="18" customHeight="1" x14ac:dyDescent="0.25">
      <c r="A7" s="28" t="s">
        <v>168</v>
      </c>
      <c r="B7" s="3">
        <v>37097</v>
      </c>
      <c r="C7" s="3">
        <v>35689</v>
      </c>
      <c r="D7" s="3">
        <v>32578</v>
      </c>
      <c r="E7" s="3">
        <v>31543</v>
      </c>
      <c r="F7" s="3">
        <v>30749</v>
      </c>
    </row>
    <row r="8" spans="1:7" ht="17.25" customHeight="1" x14ac:dyDescent="0.25"/>
  </sheetData>
  <mergeCells count="2">
    <mergeCell ref="A2:F2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3"/>
  <sheetViews>
    <sheetView workbookViewId="0">
      <selection activeCell="I146" sqref="I146"/>
    </sheetView>
  </sheetViews>
  <sheetFormatPr defaultRowHeight="15" x14ac:dyDescent="0.25"/>
  <cols>
    <col min="1" max="1" width="17.140625" style="12" customWidth="1"/>
    <col min="2" max="2" width="10.85546875" style="9" customWidth="1"/>
    <col min="3" max="14" width="9.140625" style="9"/>
    <col min="15" max="16384" width="9.140625" style="10"/>
  </cols>
  <sheetData>
    <row r="1" spans="1:14" ht="24.95" customHeight="1" x14ac:dyDescent="0.25">
      <c r="A1" s="46" t="s">
        <v>204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30" customHeight="1" x14ac:dyDescent="0.25">
      <c r="A2" s="45" t="s">
        <v>152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30" x14ac:dyDescent="0.25">
      <c r="A3" s="37" t="s">
        <v>140</v>
      </c>
      <c r="B3" s="32" t="s">
        <v>141</v>
      </c>
      <c r="C3" s="33" t="s">
        <v>142</v>
      </c>
      <c r="D3" s="33" t="s">
        <v>0</v>
      </c>
      <c r="E3" s="35" t="s">
        <v>143</v>
      </c>
      <c r="F3" s="35" t="s">
        <v>144</v>
      </c>
      <c r="G3" s="35" t="s">
        <v>145</v>
      </c>
      <c r="H3" s="36" t="s">
        <v>146</v>
      </c>
      <c r="I3" s="36" t="s">
        <v>67</v>
      </c>
      <c r="J3" s="36" t="s">
        <v>147</v>
      </c>
      <c r="K3" s="34" t="s">
        <v>148</v>
      </c>
      <c r="L3" s="34" t="s">
        <v>149</v>
      </c>
      <c r="M3" s="34" t="s">
        <v>150</v>
      </c>
      <c r="N3" s="33" t="s">
        <v>151</v>
      </c>
    </row>
    <row r="4" spans="1:14" hidden="1" x14ac:dyDescent="0.25">
      <c r="A4" s="31" t="s">
        <v>53</v>
      </c>
      <c r="B4" s="11">
        <v>18361</v>
      </c>
      <c r="C4" s="11">
        <v>0</v>
      </c>
      <c r="D4" s="11">
        <v>1234</v>
      </c>
      <c r="E4" s="11">
        <v>0</v>
      </c>
      <c r="F4" s="11">
        <v>2150</v>
      </c>
      <c r="G4" s="11">
        <v>759</v>
      </c>
      <c r="H4" s="11">
        <v>0</v>
      </c>
      <c r="I4" s="11">
        <v>3281</v>
      </c>
      <c r="J4" s="11">
        <v>3883</v>
      </c>
      <c r="K4" s="11">
        <v>1883</v>
      </c>
      <c r="L4" s="11">
        <v>1886</v>
      </c>
      <c r="M4" s="11">
        <v>0</v>
      </c>
      <c r="N4" s="11">
        <v>3285</v>
      </c>
    </row>
    <row r="5" spans="1:14" hidden="1" x14ac:dyDescent="0.25">
      <c r="A5" s="31" t="s">
        <v>82</v>
      </c>
      <c r="B5" s="11">
        <v>13650</v>
      </c>
      <c r="C5" s="11">
        <v>0</v>
      </c>
      <c r="D5" s="11">
        <v>982</v>
      </c>
      <c r="E5" s="11">
        <v>1539</v>
      </c>
      <c r="F5" s="11">
        <v>1984</v>
      </c>
      <c r="G5" s="11">
        <v>1624</v>
      </c>
      <c r="H5" s="11">
        <v>1883</v>
      </c>
      <c r="I5" s="11">
        <v>1889</v>
      </c>
      <c r="J5" s="11">
        <v>1735</v>
      </c>
      <c r="K5" s="11">
        <v>0</v>
      </c>
      <c r="L5" s="11">
        <v>803</v>
      </c>
      <c r="M5" s="11">
        <v>930</v>
      </c>
      <c r="N5" s="11">
        <v>281</v>
      </c>
    </row>
    <row r="6" spans="1:14" hidden="1" x14ac:dyDescent="0.25">
      <c r="A6" s="31" t="s">
        <v>85</v>
      </c>
      <c r="B6" s="11">
        <v>13276</v>
      </c>
      <c r="C6" s="11">
        <v>0</v>
      </c>
      <c r="D6" s="11">
        <v>3193</v>
      </c>
      <c r="E6" s="11">
        <v>0</v>
      </c>
      <c r="F6" s="11">
        <v>1883</v>
      </c>
      <c r="G6" s="11">
        <v>1587</v>
      </c>
      <c r="H6" s="11">
        <v>786</v>
      </c>
      <c r="I6" s="11">
        <v>369</v>
      </c>
      <c r="J6" s="11">
        <v>0</v>
      </c>
      <c r="K6" s="11">
        <v>586</v>
      </c>
      <c r="L6" s="11">
        <v>0</v>
      </c>
      <c r="M6" s="11">
        <v>3285</v>
      </c>
      <c r="N6" s="11">
        <v>1587</v>
      </c>
    </row>
    <row r="7" spans="1:14" hidden="1" x14ac:dyDescent="0.25">
      <c r="A7" s="31" t="s">
        <v>86</v>
      </c>
      <c r="B7" s="11">
        <v>13269</v>
      </c>
      <c r="C7" s="11">
        <v>0</v>
      </c>
      <c r="D7" s="11">
        <v>3327</v>
      </c>
      <c r="E7" s="11">
        <v>1258</v>
      </c>
      <c r="F7" s="11">
        <v>1826</v>
      </c>
      <c r="G7" s="11">
        <v>0</v>
      </c>
      <c r="H7" s="11">
        <v>1586</v>
      </c>
      <c r="I7" s="11">
        <v>0</v>
      </c>
      <c r="J7" s="11">
        <v>1537</v>
      </c>
      <c r="K7" s="11">
        <v>1124</v>
      </c>
      <c r="L7" s="11">
        <v>889</v>
      </c>
      <c r="M7" s="11">
        <v>1235</v>
      </c>
      <c r="N7" s="11">
        <v>487</v>
      </c>
    </row>
    <row r="8" spans="1:14" hidden="1" x14ac:dyDescent="0.25">
      <c r="A8" s="31" t="s">
        <v>56</v>
      </c>
      <c r="B8" s="11">
        <v>17828</v>
      </c>
      <c r="C8" s="11">
        <v>0</v>
      </c>
      <c r="D8" s="11">
        <v>0</v>
      </c>
      <c r="E8" s="11">
        <v>1097</v>
      </c>
      <c r="F8" s="11">
        <v>1826</v>
      </c>
      <c r="G8" s="11">
        <v>0</v>
      </c>
      <c r="H8" s="11">
        <v>1485</v>
      </c>
      <c r="I8" s="11">
        <v>3624</v>
      </c>
      <c r="J8" s="11">
        <v>2883</v>
      </c>
      <c r="K8" s="11">
        <v>3327</v>
      </c>
      <c r="L8" s="11">
        <v>1258</v>
      </c>
      <c r="M8" s="11">
        <v>1826</v>
      </c>
      <c r="N8" s="11">
        <v>502</v>
      </c>
    </row>
    <row r="9" spans="1:14" hidden="1" x14ac:dyDescent="0.25">
      <c r="A9" s="31" t="s">
        <v>80</v>
      </c>
      <c r="B9" s="11">
        <v>13693</v>
      </c>
      <c r="C9" s="11">
        <v>0</v>
      </c>
      <c r="D9" s="11">
        <v>752</v>
      </c>
      <c r="E9" s="11">
        <v>525</v>
      </c>
      <c r="F9" s="11">
        <v>1255</v>
      </c>
      <c r="G9" s="11">
        <v>1587</v>
      </c>
      <c r="H9" s="11">
        <v>2253</v>
      </c>
      <c r="I9" s="11">
        <v>694</v>
      </c>
      <c r="J9" s="11">
        <v>1886</v>
      </c>
      <c r="K9" s="11">
        <v>752</v>
      </c>
      <c r="L9" s="11">
        <v>1537</v>
      </c>
      <c r="M9" s="11">
        <v>2452</v>
      </c>
      <c r="N9" s="11">
        <v>0</v>
      </c>
    </row>
    <row r="10" spans="1:14" hidden="1" x14ac:dyDescent="0.25">
      <c r="A10" s="31" t="s">
        <v>46</v>
      </c>
      <c r="B10" s="11">
        <v>18848</v>
      </c>
      <c r="C10" s="11">
        <v>0</v>
      </c>
      <c r="D10" s="11">
        <v>752</v>
      </c>
      <c r="E10" s="11">
        <v>1345</v>
      </c>
      <c r="F10" s="11">
        <v>1074</v>
      </c>
      <c r="G10" s="11">
        <v>1624</v>
      </c>
      <c r="H10" s="11">
        <v>1821</v>
      </c>
      <c r="I10" s="11">
        <v>1587</v>
      </c>
      <c r="J10" s="11">
        <v>1258</v>
      </c>
      <c r="K10" s="11">
        <v>1826</v>
      </c>
      <c r="L10" s="11">
        <v>2452</v>
      </c>
      <c r="M10" s="11">
        <v>1485</v>
      </c>
      <c r="N10" s="11">
        <v>3624</v>
      </c>
    </row>
    <row r="11" spans="1:14" hidden="1" x14ac:dyDescent="0.25">
      <c r="A11" s="31" t="s">
        <v>134</v>
      </c>
      <c r="B11" s="11">
        <v>5310</v>
      </c>
      <c r="C11" s="11">
        <v>0</v>
      </c>
      <c r="D11" s="11">
        <v>1118</v>
      </c>
      <c r="E11" s="11">
        <v>0</v>
      </c>
      <c r="F11" s="11">
        <v>802</v>
      </c>
      <c r="G11" s="11">
        <v>0</v>
      </c>
      <c r="H11" s="11">
        <v>0</v>
      </c>
      <c r="I11" s="11">
        <v>0</v>
      </c>
      <c r="J11" s="11">
        <v>2235</v>
      </c>
      <c r="K11" s="11">
        <v>0</v>
      </c>
      <c r="L11" s="11">
        <v>0</v>
      </c>
      <c r="M11" s="11">
        <v>786</v>
      </c>
      <c r="N11" s="11">
        <v>369</v>
      </c>
    </row>
    <row r="12" spans="1:14" x14ac:dyDescent="0.25">
      <c r="A12" s="31" t="s">
        <v>138</v>
      </c>
      <c r="B12" s="11">
        <v>11301</v>
      </c>
      <c r="C12" s="11">
        <v>0</v>
      </c>
      <c r="D12" s="11">
        <v>627</v>
      </c>
      <c r="E12" s="11">
        <v>348</v>
      </c>
      <c r="F12" s="11">
        <v>281</v>
      </c>
      <c r="G12" s="22">
        <v>258</v>
      </c>
      <c r="H12" s="11">
        <v>487</v>
      </c>
      <c r="I12" s="11">
        <v>1255</v>
      </c>
      <c r="J12" s="11">
        <v>925</v>
      </c>
      <c r="K12" s="11">
        <v>578</v>
      </c>
      <c r="L12" s="11">
        <v>1150</v>
      </c>
      <c r="M12" s="11">
        <v>2543</v>
      </c>
      <c r="N12" s="11">
        <v>2849</v>
      </c>
    </row>
    <row r="13" spans="1:14" hidden="1" x14ac:dyDescent="0.25">
      <c r="A13" s="31" t="s">
        <v>64</v>
      </c>
      <c r="B13" s="11">
        <v>16045</v>
      </c>
      <c r="C13" s="11">
        <v>0</v>
      </c>
      <c r="D13" s="11">
        <v>2982</v>
      </c>
      <c r="E13" s="11">
        <v>2917</v>
      </c>
      <c r="F13" s="11">
        <v>0</v>
      </c>
      <c r="G13" s="11">
        <v>889</v>
      </c>
      <c r="H13" s="11">
        <v>1348</v>
      </c>
      <c r="I13" s="11">
        <v>2281</v>
      </c>
      <c r="J13" s="11">
        <v>1308</v>
      </c>
      <c r="K13" s="11">
        <v>1487</v>
      </c>
      <c r="L13" s="11">
        <v>1255</v>
      </c>
      <c r="M13" s="11">
        <v>0</v>
      </c>
      <c r="N13" s="11">
        <v>1578</v>
      </c>
    </row>
    <row r="14" spans="1:14" hidden="1" x14ac:dyDescent="0.25">
      <c r="A14" s="31" t="s">
        <v>127</v>
      </c>
      <c r="B14" s="11">
        <v>13211</v>
      </c>
      <c r="C14" s="11">
        <v>0</v>
      </c>
      <c r="D14" s="11">
        <v>1624</v>
      </c>
      <c r="E14" s="11">
        <v>0</v>
      </c>
      <c r="F14" s="11">
        <v>0</v>
      </c>
      <c r="G14" s="11">
        <v>1705</v>
      </c>
      <c r="H14" s="11">
        <v>1268</v>
      </c>
      <c r="I14" s="11">
        <v>1756</v>
      </c>
      <c r="J14" s="11">
        <v>0</v>
      </c>
      <c r="K14" s="11">
        <v>1624</v>
      </c>
      <c r="L14" s="11">
        <v>1821</v>
      </c>
      <c r="M14" s="11">
        <v>1587</v>
      </c>
      <c r="N14" s="11">
        <v>1826</v>
      </c>
    </row>
    <row r="15" spans="1:14" hidden="1" x14ac:dyDescent="0.25">
      <c r="A15" s="31" t="s">
        <v>121</v>
      </c>
      <c r="B15" s="11">
        <v>4569</v>
      </c>
      <c r="C15" s="11">
        <v>21</v>
      </c>
      <c r="D15" s="11">
        <v>506</v>
      </c>
      <c r="E15" s="11">
        <v>289</v>
      </c>
      <c r="F15" s="11">
        <v>539</v>
      </c>
      <c r="G15" s="11">
        <v>804</v>
      </c>
      <c r="H15" s="11">
        <v>539</v>
      </c>
      <c r="I15" s="11">
        <v>43</v>
      </c>
      <c r="J15" s="11">
        <v>74</v>
      </c>
      <c r="K15" s="11">
        <v>624</v>
      </c>
      <c r="L15" s="11">
        <v>21</v>
      </c>
      <c r="M15" s="11">
        <v>485</v>
      </c>
      <c r="N15" s="11">
        <v>624</v>
      </c>
    </row>
    <row r="16" spans="1:14" hidden="1" x14ac:dyDescent="0.25">
      <c r="A16" s="31" t="s">
        <v>132</v>
      </c>
      <c r="B16" s="11">
        <v>5589</v>
      </c>
      <c r="C16" s="11">
        <v>48</v>
      </c>
      <c r="D16" s="11">
        <v>281</v>
      </c>
      <c r="E16" s="11">
        <v>308</v>
      </c>
      <c r="F16" s="11">
        <v>87</v>
      </c>
      <c r="G16" s="11">
        <v>245</v>
      </c>
      <c r="H16" s="11">
        <v>925</v>
      </c>
      <c r="I16" s="11">
        <v>575</v>
      </c>
      <c r="J16" s="11">
        <v>491</v>
      </c>
      <c r="K16" s="11">
        <v>543</v>
      </c>
      <c r="L16" s="11">
        <v>849</v>
      </c>
      <c r="M16" s="11">
        <v>255</v>
      </c>
      <c r="N16" s="11">
        <v>982</v>
      </c>
    </row>
    <row r="17" spans="1:14" hidden="1" x14ac:dyDescent="0.25">
      <c r="A17" s="31" t="s">
        <v>137</v>
      </c>
      <c r="B17" s="11">
        <v>5236</v>
      </c>
      <c r="C17" s="11">
        <v>84</v>
      </c>
      <c r="D17" s="11">
        <v>624</v>
      </c>
      <c r="E17" s="11">
        <v>883</v>
      </c>
      <c r="F17" s="11">
        <v>732</v>
      </c>
      <c r="G17" s="11">
        <v>253</v>
      </c>
      <c r="H17" s="11">
        <v>302</v>
      </c>
      <c r="I17" s="11">
        <v>734</v>
      </c>
      <c r="J17" s="11">
        <v>102</v>
      </c>
      <c r="K17" s="11">
        <v>152</v>
      </c>
      <c r="L17" s="11">
        <v>286</v>
      </c>
      <c r="M17" s="11">
        <v>258</v>
      </c>
      <c r="N17" s="11">
        <v>826</v>
      </c>
    </row>
    <row r="18" spans="1:14" hidden="1" x14ac:dyDescent="0.25">
      <c r="A18" s="31" t="s">
        <v>109</v>
      </c>
      <c r="B18" s="11">
        <v>9823</v>
      </c>
      <c r="C18" s="11">
        <v>203</v>
      </c>
      <c r="D18" s="11">
        <v>859</v>
      </c>
      <c r="E18" s="11">
        <v>102</v>
      </c>
      <c r="F18" s="11">
        <v>889</v>
      </c>
      <c r="G18" s="11">
        <v>162</v>
      </c>
      <c r="H18" s="11">
        <v>1036</v>
      </c>
      <c r="I18" s="11">
        <v>1030</v>
      </c>
      <c r="J18" s="11">
        <v>1362</v>
      </c>
      <c r="K18" s="11">
        <v>1100</v>
      </c>
      <c r="L18" s="11">
        <v>1008</v>
      </c>
      <c r="M18" s="11">
        <v>883</v>
      </c>
      <c r="N18" s="11">
        <v>1189</v>
      </c>
    </row>
    <row r="19" spans="1:14" hidden="1" x14ac:dyDescent="0.25">
      <c r="A19" s="31" t="s">
        <v>17</v>
      </c>
      <c r="B19" s="11">
        <v>11133</v>
      </c>
      <c r="C19" s="11">
        <v>289</v>
      </c>
      <c r="D19" s="11">
        <v>235</v>
      </c>
      <c r="E19" s="11">
        <v>1502</v>
      </c>
      <c r="F19" s="11">
        <v>0</v>
      </c>
      <c r="G19" s="11">
        <v>934</v>
      </c>
      <c r="H19" s="11">
        <v>1502</v>
      </c>
      <c r="I19" s="11">
        <v>1624</v>
      </c>
      <c r="J19" s="11">
        <v>1883</v>
      </c>
      <c r="K19" s="11">
        <v>1540</v>
      </c>
      <c r="L19" s="11">
        <v>1624</v>
      </c>
      <c r="M19" s="11">
        <v>0</v>
      </c>
      <c r="N19" s="11">
        <v>0</v>
      </c>
    </row>
    <row r="20" spans="1:14" hidden="1" x14ac:dyDescent="0.25">
      <c r="A20" s="31" t="s">
        <v>69</v>
      </c>
      <c r="B20" s="11">
        <v>15058</v>
      </c>
      <c r="C20" s="11">
        <v>348</v>
      </c>
      <c r="D20" s="11">
        <v>281</v>
      </c>
      <c r="E20" s="11">
        <v>258</v>
      </c>
      <c r="F20" s="11">
        <v>487</v>
      </c>
      <c r="G20" s="11">
        <v>255</v>
      </c>
      <c r="H20" s="11">
        <v>925</v>
      </c>
      <c r="I20" s="11">
        <v>578</v>
      </c>
      <c r="J20" s="11">
        <v>568</v>
      </c>
      <c r="K20" s="11">
        <v>2543</v>
      </c>
      <c r="L20" s="11">
        <v>2849</v>
      </c>
      <c r="M20" s="11">
        <v>3083</v>
      </c>
      <c r="N20" s="11">
        <v>2883</v>
      </c>
    </row>
    <row r="21" spans="1:14" x14ac:dyDescent="0.25">
      <c r="A21" s="31" t="s">
        <v>90</v>
      </c>
      <c r="B21" s="11">
        <v>12768</v>
      </c>
      <c r="C21" s="11">
        <v>459</v>
      </c>
      <c r="D21" s="11">
        <v>586</v>
      </c>
      <c r="E21" s="11">
        <v>786</v>
      </c>
      <c r="F21" s="11">
        <v>369</v>
      </c>
      <c r="G21" s="22">
        <v>1099</v>
      </c>
      <c r="H21" s="11">
        <v>586</v>
      </c>
      <c r="I21" s="11">
        <v>487</v>
      </c>
      <c r="J21" s="11">
        <v>3285</v>
      </c>
      <c r="K21" s="11">
        <v>1587</v>
      </c>
      <c r="L21" s="11">
        <v>2200</v>
      </c>
      <c r="M21" s="11">
        <v>568</v>
      </c>
      <c r="N21" s="11">
        <v>756</v>
      </c>
    </row>
    <row r="22" spans="1:14" hidden="1" x14ac:dyDescent="0.25">
      <c r="A22" s="31" t="s">
        <v>116</v>
      </c>
      <c r="B22" s="11">
        <v>15369</v>
      </c>
      <c r="C22" s="11">
        <v>459</v>
      </c>
      <c r="D22" s="11">
        <v>502</v>
      </c>
      <c r="E22" s="11">
        <v>289</v>
      </c>
      <c r="F22" s="11">
        <v>235</v>
      </c>
      <c r="G22" s="11">
        <v>2502</v>
      </c>
      <c r="H22" s="11">
        <v>1599</v>
      </c>
      <c r="I22" s="11">
        <v>934</v>
      </c>
      <c r="J22" s="11">
        <v>1502</v>
      </c>
      <c r="K22" s="11">
        <v>1624</v>
      </c>
      <c r="L22" s="11">
        <v>1883</v>
      </c>
      <c r="M22" s="11">
        <v>1587</v>
      </c>
      <c r="N22" s="11">
        <v>2253</v>
      </c>
    </row>
    <row r="23" spans="1:14" hidden="1" x14ac:dyDescent="0.25">
      <c r="A23" s="31" t="s">
        <v>103</v>
      </c>
      <c r="B23" s="11">
        <v>11258</v>
      </c>
      <c r="C23" s="11">
        <v>468</v>
      </c>
      <c r="D23" s="11">
        <v>586</v>
      </c>
      <c r="E23" s="11">
        <v>886</v>
      </c>
      <c r="F23" s="11">
        <v>450</v>
      </c>
      <c r="G23" s="11">
        <v>285</v>
      </c>
      <c r="H23" s="11">
        <v>1075</v>
      </c>
      <c r="I23" s="11">
        <v>1783</v>
      </c>
      <c r="J23" s="11">
        <v>1506</v>
      </c>
      <c r="K23" s="11">
        <v>543</v>
      </c>
      <c r="L23" s="11">
        <v>2649</v>
      </c>
      <c r="M23" s="11">
        <v>525</v>
      </c>
      <c r="N23" s="11">
        <v>502</v>
      </c>
    </row>
    <row r="24" spans="1:14" hidden="1" x14ac:dyDescent="0.25">
      <c r="A24" s="31" t="s">
        <v>113</v>
      </c>
      <c r="B24" s="11">
        <v>12879</v>
      </c>
      <c r="C24" s="11">
        <v>468</v>
      </c>
      <c r="D24" s="11">
        <v>756</v>
      </c>
      <c r="E24" s="11">
        <v>586</v>
      </c>
      <c r="F24" s="11">
        <v>441</v>
      </c>
      <c r="G24" s="11">
        <v>1285</v>
      </c>
      <c r="H24" s="11">
        <v>1025</v>
      </c>
      <c r="I24" s="11">
        <v>1783</v>
      </c>
      <c r="J24" s="11">
        <v>1506</v>
      </c>
      <c r="K24" s="11">
        <v>1543</v>
      </c>
      <c r="L24" s="11">
        <v>2649</v>
      </c>
      <c r="M24" s="11">
        <v>510</v>
      </c>
      <c r="N24" s="11">
        <v>327</v>
      </c>
    </row>
    <row r="25" spans="1:14" hidden="1" x14ac:dyDescent="0.25">
      <c r="A25" s="31" t="s">
        <v>72</v>
      </c>
      <c r="B25" s="11">
        <v>14812</v>
      </c>
      <c r="C25" s="11">
        <v>502</v>
      </c>
      <c r="D25" s="11">
        <v>1900</v>
      </c>
      <c r="E25" s="11">
        <v>846</v>
      </c>
      <c r="F25" s="11">
        <v>1235</v>
      </c>
      <c r="G25" s="11">
        <v>2586</v>
      </c>
      <c r="H25" s="11">
        <v>1586</v>
      </c>
      <c r="I25" s="11">
        <v>624</v>
      </c>
      <c r="J25" s="11">
        <v>502</v>
      </c>
      <c r="K25" s="11">
        <v>502</v>
      </c>
      <c r="L25" s="11">
        <v>1022</v>
      </c>
      <c r="M25" s="11">
        <v>1624</v>
      </c>
      <c r="N25" s="11">
        <v>1883</v>
      </c>
    </row>
    <row r="26" spans="1:14" hidden="1" x14ac:dyDescent="0.25">
      <c r="A26" s="31" t="s">
        <v>94</v>
      </c>
      <c r="B26" s="11">
        <v>12531</v>
      </c>
      <c r="C26" s="11">
        <v>502</v>
      </c>
      <c r="D26" s="11">
        <v>502</v>
      </c>
      <c r="E26" s="11">
        <v>289</v>
      </c>
      <c r="F26" s="11">
        <v>539</v>
      </c>
      <c r="G26" s="11">
        <v>982</v>
      </c>
      <c r="H26" s="11">
        <v>539</v>
      </c>
      <c r="I26" s="11">
        <v>1984</v>
      </c>
      <c r="J26" s="11">
        <v>1886</v>
      </c>
      <c r="K26" s="11">
        <v>752</v>
      </c>
      <c r="L26" s="11">
        <v>1026</v>
      </c>
      <c r="M26" s="11">
        <v>2241</v>
      </c>
      <c r="N26" s="11">
        <v>1289</v>
      </c>
    </row>
    <row r="27" spans="1:14" hidden="1" x14ac:dyDescent="0.25">
      <c r="A27" s="31" t="s">
        <v>77</v>
      </c>
      <c r="B27" s="11">
        <v>13926</v>
      </c>
      <c r="C27" s="11">
        <v>539</v>
      </c>
      <c r="D27" s="11">
        <v>0</v>
      </c>
      <c r="E27" s="11">
        <v>0</v>
      </c>
      <c r="F27" s="11">
        <v>905</v>
      </c>
      <c r="G27" s="11">
        <v>1587</v>
      </c>
      <c r="H27" s="11">
        <v>1203</v>
      </c>
      <c r="I27" s="11">
        <v>0</v>
      </c>
      <c r="J27" s="11">
        <v>2502</v>
      </c>
      <c r="K27" s="11">
        <v>1289</v>
      </c>
      <c r="L27" s="11">
        <v>2235</v>
      </c>
      <c r="M27" s="11">
        <v>2036</v>
      </c>
      <c r="N27" s="11">
        <v>1630</v>
      </c>
    </row>
    <row r="28" spans="1:14" s="21" customFormat="1" hidden="1" x14ac:dyDescent="0.25">
      <c r="A28" s="31" t="s">
        <v>124</v>
      </c>
      <c r="B28" s="20">
        <v>14592</v>
      </c>
      <c r="C28" s="20">
        <v>586</v>
      </c>
      <c r="D28" s="20">
        <v>1022</v>
      </c>
      <c r="E28" s="20">
        <v>1539</v>
      </c>
      <c r="F28" s="20">
        <v>982</v>
      </c>
      <c r="G28" s="20">
        <v>539</v>
      </c>
      <c r="H28" s="20">
        <v>1203</v>
      </c>
      <c r="I28" s="20">
        <v>459</v>
      </c>
      <c r="J28" s="20">
        <v>1502</v>
      </c>
      <c r="K28" s="20">
        <v>1289</v>
      </c>
      <c r="L28" s="20">
        <v>1943</v>
      </c>
      <c r="M28" s="20">
        <v>2036</v>
      </c>
      <c r="N28" s="20">
        <v>1492</v>
      </c>
    </row>
    <row r="29" spans="1:14" s="21" customFormat="1" x14ac:dyDescent="0.25">
      <c r="A29" s="31" t="s">
        <v>51</v>
      </c>
      <c r="B29" s="11">
        <v>18541</v>
      </c>
      <c r="C29" s="11">
        <v>586</v>
      </c>
      <c r="D29" s="11">
        <v>1022</v>
      </c>
      <c r="E29" s="11">
        <v>1539</v>
      </c>
      <c r="F29" s="11">
        <v>982</v>
      </c>
      <c r="G29" s="22">
        <v>1539</v>
      </c>
      <c r="H29" s="11">
        <v>1984</v>
      </c>
      <c r="I29" s="11">
        <v>1624</v>
      </c>
      <c r="J29" s="11">
        <v>1883</v>
      </c>
      <c r="K29" s="11">
        <v>1889</v>
      </c>
      <c r="L29" s="11">
        <v>1735</v>
      </c>
      <c r="M29" s="11">
        <v>2136</v>
      </c>
      <c r="N29" s="11">
        <v>1622</v>
      </c>
    </row>
    <row r="30" spans="1:14" s="21" customFormat="1" hidden="1" x14ac:dyDescent="0.25">
      <c r="A30" s="31" t="s">
        <v>38</v>
      </c>
      <c r="B30" s="11">
        <v>21380</v>
      </c>
      <c r="C30" s="11">
        <v>624</v>
      </c>
      <c r="D30" s="11">
        <v>0</v>
      </c>
      <c r="E30" s="11">
        <v>3599</v>
      </c>
      <c r="F30" s="11">
        <v>6024</v>
      </c>
      <c r="G30" s="11">
        <v>1502</v>
      </c>
      <c r="H30" s="11">
        <v>939</v>
      </c>
      <c r="I30" s="11">
        <v>1586</v>
      </c>
      <c r="J30" s="11">
        <v>1106</v>
      </c>
      <c r="K30" s="11">
        <v>883</v>
      </c>
      <c r="L30" s="11">
        <v>1587</v>
      </c>
      <c r="M30" s="11">
        <v>2241</v>
      </c>
      <c r="N30" s="11">
        <v>1289</v>
      </c>
    </row>
    <row r="31" spans="1:14" s="21" customFormat="1" hidden="1" x14ac:dyDescent="0.25">
      <c r="A31" s="31" t="s">
        <v>81</v>
      </c>
      <c r="B31" s="11">
        <v>13668</v>
      </c>
      <c r="C31" s="11">
        <v>624</v>
      </c>
      <c r="D31" s="11">
        <v>2039</v>
      </c>
      <c r="E31" s="11">
        <v>1586</v>
      </c>
      <c r="F31" s="11">
        <v>2982</v>
      </c>
      <c r="G31" s="22">
        <v>0</v>
      </c>
      <c r="H31" s="11">
        <v>1068</v>
      </c>
      <c r="I31" s="11">
        <v>889</v>
      </c>
      <c r="J31" s="11">
        <v>1235</v>
      </c>
      <c r="K31" s="11">
        <v>487</v>
      </c>
      <c r="L31" s="11">
        <v>1255</v>
      </c>
      <c r="M31" s="11">
        <v>925</v>
      </c>
      <c r="N31" s="11">
        <v>578</v>
      </c>
    </row>
    <row r="32" spans="1:14" s="21" customFormat="1" hidden="1" x14ac:dyDescent="0.25">
      <c r="A32" s="31" t="s">
        <v>114</v>
      </c>
      <c r="B32" s="11">
        <v>19112</v>
      </c>
      <c r="C32" s="11">
        <v>628</v>
      </c>
      <c r="D32" s="11">
        <v>3281</v>
      </c>
      <c r="E32" s="11">
        <v>3883</v>
      </c>
      <c r="F32" s="11">
        <v>0</v>
      </c>
      <c r="G32" s="11">
        <v>1587</v>
      </c>
      <c r="H32" s="11">
        <v>2253</v>
      </c>
      <c r="I32" s="11">
        <v>759</v>
      </c>
      <c r="J32" s="11">
        <v>1359</v>
      </c>
      <c r="K32" s="11">
        <v>1889</v>
      </c>
      <c r="L32" s="11">
        <v>1250</v>
      </c>
      <c r="M32" s="11">
        <v>1599</v>
      </c>
      <c r="N32" s="11">
        <v>624</v>
      </c>
    </row>
    <row r="33" spans="1:14" s="21" customFormat="1" hidden="1" x14ac:dyDescent="0.25">
      <c r="A33" s="31" t="s">
        <v>74</v>
      </c>
      <c r="B33" s="11">
        <v>14146</v>
      </c>
      <c r="C33" s="11">
        <v>739</v>
      </c>
      <c r="D33" s="11">
        <v>1031</v>
      </c>
      <c r="E33" s="11">
        <v>1539</v>
      </c>
      <c r="F33" s="11">
        <v>184</v>
      </c>
      <c r="G33" s="11">
        <v>164</v>
      </c>
      <c r="H33" s="11">
        <v>2083</v>
      </c>
      <c r="I33" s="11">
        <v>1689</v>
      </c>
      <c r="J33" s="11">
        <v>1735</v>
      </c>
      <c r="K33" s="11">
        <v>2136</v>
      </c>
      <c r="L33" s="11">
        <v>1522</v>
      </c>
      <c r="M33" s="11">
        <v>568</v>
      </c>
      <c r="N33" s="11">
        <v>756</v>
      </c>
    </row>
    <row r="34" spans="1:14" s="21" customFormat="1" x14ac:dyDescent="0.25">
      <c r="A34" s="31" t="s">
        <v>136</v>
      </c>
      <c r="B34" s="11">
        <v>15206</v>
      </c>
      <c r="C34" s="11">
        <v>781</v>
      </c>
      <c r="D34" s="11">
        <v>883</v>
      </c>
      <c r="E34" s="11">
        <v>539</v>
      </c>
      <c r="F34" s="11">
        <v>1586</v>
      </c>
      <c r="G34" s="22">
        <v>1022</v>
      </c>
      <c r="H34" s="11">
        <v>883</v>
      </c>
      <c r="I34" s="11">
        <v>1587</v>
      </c>
      <c r="J34" s="11">
        <v>2241</v>
      </c>
      <c r="K34" s="11">
        <v>1289</v>
      </c>
      <c r="L34" s="11">
        <v>1829</v>
      </c>
      <c r="M34" s="11">
        <v>2036</v>
      </c>
      <c r="N34" s="11">
        <v>530</v>
      </c>
    </row>
    <row r="35" spans="1:14" s="21" customFormat="1" hidden="1" x14ac:dyDescent="0.25">
      <c r="A35" s="31" t="s">
        <v>70</v>
      </c>
      <c r="B35" s="20">
        <v>15038</v>
      </c>
      <c r="C35" s="20">
        <v>809</v>
      </c>
      <c r="D35" s="20">
        <v>883</v>
      </c>
      <c r="E35" s="20">
        <v>539</v>
      </c>
      <c r="F35" s="20">
        <v>1586</v>
      </c>
      <c r="G35" s="20">
        <v>1022</v>
      </c>
      <c r="H35" s="20">
        <v>786</v>
      </c>
      <c r="I35" s="20">
        <v>1369</v>
      </c>
      <c r="J35" s="20">
        <v>1099</v>
      </c>
      <c r="K35" s="20">
        <v>1586</v>
      </c>
      <c r="L35" s="20">
        <v>487</v>
      </c>
      <c r="M35" s="20">
        <v>3285</v>
      </c>
      <c r="N35" s="20">
        <v>1587</v>
      </c>
    </row>
    <row r="36" spans="1:14" s="21" customFormat="1" hidden="1" x14ac:dyDescent="0.25">
      <c r="A36" s="31" t="s">
        <v>61</v>
      </c>
      <c r="B36" s="20">
        <v>16507</v>
      </c>
      <c r="C36" s="20">
        <v>883</v>
      </c>
      <c r="D36" s="20">
        <v>1112</v>
      </c>
      <c r="E36" s="20">
        <v>1243</v>
      </c>
      <c r="F36" s="20">
        <v>1125</v>
      </c>
      <c r="G36" s="20">
        <v>1283</v>
      </c>
      <c r="H36" s="20">
        <v>1587</v>
      </c>
      <c r="I36" s="20">
        <v>825</v>
      </c>
      <c r="J36" s="20">
        <v>2102</v>
      </c>
      <c r="K36" s="20">
        <v>624</v>
      </c>
      <c r="L36" s="20">
        <v>1883</v>
      </c>
      <c r="M36" s="20">
        <v>1587</v>
      </c>
      <c r="N36" s="20">
        <v>2253</v>
      </c>
    </row>
    <row r="37" spans="1:14" hidden="1" x14ac:dyDescent="0.25">
      <c r="A37" s="31" t="s">
        <v>76</v>
      </c>
      <c r="B37" s="11">
        <v>13967</v>
      </c>
      <c r="C37" s="11">
        <v>883</v>
      </c>
      <c r="D37" s="11">
        <v>1883</v>
      </c>
      <c r="E37" s="11">
        <v>1443</v>
      </c>
      <c r="F37" s="11">
        <v>786</v>
      </c>
      <c r="G37" s="11">
        <v>369</v>
      </c>
      <c r="H37" s="11">
        <v>1099</v>
      </c>
      <c r="I37" s="11">
        <v>586</v>
      </c>
      <c r="J37" s="11">
        <v>1539</v>
      </c>
      <c r="K37" s="11">
        <v>982</v>
      </c>
      <c r="L37" s="11">
        <v>1539</v>
      </c>
      <c r="M37" s="11">
        <v>1075</v>
      </c>
      <c r="N37" s="11">
        <v>1783</v>
      </c>
    </row>
    <row r="38" spans="1:14" hidden="1" x14ac:dyDescent="0.25">
      <c r="A38" s="31" t="s">
        <v>119</v>
      </c>
      <c r="B38" s="11">
        <v>17935</v>
      </c>
      <c r="C38" s="11">
        <v>886</v>
      </c>
      <c r="D38" s="11">
        <v>0</v>
      </c>
      <c r="E38" s="11">
        <v>0</v>
      </c>
      <c r="F38" s="11">
        <v>1075</v>
      </c>
      <c r="G38" s="11">
        <v>1783</v>
      </c>
      <c r="H38" s="11">
        <v>0</v>
      </c>
      <c r="I38" s="11">
        <v>2476</v>
      </c>
      <c r="J38" s="11">
        <v>2502</v>
      </c>
      <c r="K38" s="11">
        <v>1502</v>
      </c>
      <c r="L38" s="11">
        <v>3883</v>
      </c>
      <c r="M38" s="11">
        <v>1587</v>
      </c>
      <c r="N38" s="11">
        <v>2241</v>
      </c>
    </row>
    <row r="39" spans="1:14" hidden="1" x14ac:dyDescent="0.25">
      <c r="A39" s="31" t="s">
        <v>78</v>
      </c>
      <c r="B39" s="11">
        <v>13919</v>
      </c>
      <c r="C39" s="11">
        <v>962</v>
      </c>
      <c r="D39" s="11">
        <v>1586</v>
      </c>
      <c r="E39" s="11">
        <v>1022</v>
      </c>
      <c r="F39" s="11">
        <v>883</v>
      </c>
      <c r="G39" s="11">
        <v>587</v>
      </c>
      <c r="H39" s="11">
        <v>2241</v>
      </c>
      <c r="I39" s="11">
        <v>1289</v>
      </c>
      <c r="J39" s="11">
        <v>1829</v>
      </c>
      <c r="K39" s="11">
        <v>36</v>
      </c>
      <c r="L39" s="11">
        <v>502</v>
      </c>
      <c r="M39" s="11">
        <v>0</v>
      </c>
      <c r="N39" s="11">
        <v>2982</v>
      </c>
    </row>
    <row r="40" spans="1:14" x14ac:dyDescent="0.25">
      <c r="A40" s="31" t="s">
        <v>107</v>
      </c>
      <c r="B40" s="11">
        <v>17358</v>
      </c>
      <c r="C40" s="11">
        <v>982</v>
      </c>
      <c r="D40" s="11">
        <v>639</v>
      </c>
      <c r="E40" s="11">
        <v>1074</v>
      </c>
      <c r="F40" s="11">
        <v>1624</v>
      </c>
      <c r="G40" s="22">
        <v>1821</v>
      </c>
      <c r="H40" s="11">
        <v>1587</v>
      </c>
      <c r="I40" s="11">
        <v>2153</v>
      </c>
      <c r="J40" s="11">
        <v>1268</v>
      </c>
      <c r="K40" s="11">
        <v>1756</v>
      </c>
      <c r="L40" s="11">
        <v>1036</v>
      </c>
      <c r="M40" s="11">
        <v>1352</v>
      </c>
      <c r="N40" s="11">
        <v>2066</v>
      </c>
    </row>
    <row r="41" spans="1:14" hidden="1" x14ac:dyDescent="0.25">
      <c r="A41" s="31" t="s">
        <v>131</v>
      </c>
      <c r="B41" s="11">
        <v>17635</v>
      </c>
      <c r="C41" s="11">
        <v>1002</v>
      </c>
      <c r="D41" s="11">
        <v>0</v>
      </c>
      <c r="E41" s="11">
        <v>3880</v>
      </c>
      <c r="F41" s="11">
        <v>0</v>
      </c>
      <c r="G41" s="11">
        <v>1587</v>
      </c>
      <c r="H41" s="11">
        <v>2253</v>
      </c>
      <c r="I41" s="11">
        <v>759</v>
      </c>
      <c r="J41" s="11">
        <v>502</v>
      </c>
      <c r="K41" s="11">
        <v>0</v>
      </c>
      <c r="L41" s="11">
        <v>3883</v>
      </c>
      <c r="M41" s="11">
        <v>1883</v>
      </c>
      <c r="N41" s="11">
        <v>1886</v>
      </c>
    </row>
    <row r="42" spans="1:14" hidden="1" x14ac:dyDescent="0.25">
      <c r="A42" s="31" t="s">
        <v>91</v>
      </c>
      <c r="B42" s="11">
        <v>12730</v>
      </c>
      <c r="C42" s="11">
        <v>1055</v>
      </c>
      <c r="D42" s="11">
        <v>998</v>
      </c>
      <c r="E42" s="11">
        <v>574</v>
      </c>
      <c r="F42" s="11">
        <v>624</v>
      </c>
      <c r="G42" s="11">
        <v>821</v>
      </c>
      <c r="H42" s="11">
        <v>1587</v>
      </c>
      <c r="I42" s="11">
        <v>153</v>
      </c>
      <c r="J42" s="11">
        <v>1268</v>
      </c>
      <c r="K42" s="11">
        <v>1756</v>
      </c>
      <c r="L42" s="11">
        <v>1036</v>
      </c>
      <c r="M42" s="11">
        <v>1075</v>
      </c>
      <c r="N42" s="11">
        <v>1783</v>
      </c>
    </row>
    <row r="43" spans="1:14" hidden="1" x14ac:dyDescent="0.25">
      <c r="A43" s="31" t="s">
        <v>129</v>
      </c>
      <c r="B43" s="11">
        <v>25999</v>
      </c>
      <c r="C43" s="11">
        <v>1074</v>
      </c>
      <c r="D43" s="11">
        <v>1924</v>
      </c>
      <c r="E43" s="11">
        <v>1821</v>
      </c>
      <c r="F43" s="11">
        <v>2687</v>
      </c>
      <c r="G43" s="11">
        <v>2453</v>
      </c>
      <c r="H43" s="11">
        <v>1268</v>
      </c>
      <c r="I43" s="11">
        <v>1752</v>
      </c>
      <c r="J43" s="11">
        <v>1036</v>
      </c>
      <c r="K43" s="11">
        <v>3352</v>
      </c>
      <c r="L43" s="11">
        <v>2066</v>
      </c>
      <c r="M43" s="11">
        <v>2036</v>
      </c>
      <c r="N43" s="11">
        <v>4530</v>
      </c>
    </row>
    <row r="44" spans="1:14" hidden="1" x14ac:dyDescent="0.25">
      <c r="A44" s="31" t="s">
        <v>105</v>
      </c>
      <c r="B44" s="11">
        <v>11526</v>
      </c>
      <c r="C44" s="11">
        <v>1074</v>
      </c>
      <c r="D44" s="11">
        <v>0</v>
      </c>
      <c r="E44" s="11">
        <v>1821</v>
      </c>
      <c r="F44" s="11">
        <v>0</v>
      </c>
      <c r="G44" s="11">
        <v>0</v>
      </c>
      <c r="H44" s="11">
        <v>1268</v>
      </c>
      <c r="I44" s="11">
        <v>1756</v>
      </c>
      <c r="J44" s="11">
        <v>1036</v>
      </c>
      <c r="K44" s="11">
        <v>0</v>
      </c>
      <c r="L44" s="11">
        <v>0</v>
      </c>
      <c r="M44" s="11">
        <v>1485</v>
      </c>
      <c r="N44" s="11">
        <v>3086</v>
      </c>
    </row>
    <row r="45" spans="1:14" hidden="1" x14ac:dyDescent="0.25">
      <c r="A45" s="31" t="s">
        <v>84</v>
      </c>
      <c r="B45" s="11">
        <v>13421</v>
      </c>
      <c r="C45" s="11">
        <v>1074</v>
      </c>
      <c r="D45" s="11">
        <v>624</v>
      </c>
      <c r="E45" s="11">
        <v>1883</v>
      </c>
      <c r="F45" s="11">
        <v>0</v>
      </c>
      <c r="G45" s="11">
        <v>2250</v>
      </c>
      <c r="H45" s="11">
        <v>1568</v>
      </c>
      <c r="I45" s="11">
        <v>1426</v>
      </c>
      <c r="J45" s="11">
        <v>1002</v>
      </c>
      <c r="K45" s="11">
        <v>883</v>
      </c>
      <c r="L45" s="11">
        <v>539</v>
      </c>
      <c r="M45" s="11">
        <v>1586</v>
      </c>
      <c r="N45" s="11">
        <v>586</v>
      </c>
    </row>
    <row r="46" spans="1:14" hidden="1" x14ac:dyDescent="0.25">
      <c r="A46" s="31" t="s">
        <v>95</v>
      </c>
      <c r="B46" s="11">
        <v>23456</v>
      </c>
      <c r="C46" s="11">
        <v>1099</v>
      </c>
      <c r="D46" s="11">
        <v>6586</v>
      </c>
      <c r="E46" s="11">
        <v>3487</v>
      </c>
      <c r="F46" s="11">
        <v>3285</v>
      </c>
      <c r="G46" s="11">
        <v>1587</v>
      </c>
      <c r="H46" s="11">
        <v>2200</v>
      </c>
      <c r="I46" s="11">
        <v>833</v>
      </c>
      <c r="J46" s="11">
        <v>1099</v>
      </c>
      <c r="K46" s="11">
        <v>586</v>
      </c>
      <c r="L46" s="11">
        <v>1095</v>
      </c>
      <c r="M46" s="11">
        <v>525</v>
      </c>
      <c r="N46" s="11">
        <v>1074</v>
      </c>
    </row>
    <row r="47" spans="1:14" hidden="1" x14ac:dyDescent="0.25">
      <c r="A47" s="31" t="s">
        <v>101</v>
      </c>
      <c r="B47" s="11">
        <v>30092</v>
      </c>
      <c r="C47" s="11">
        <v>1099</v>
      </c>
      <c r="D47" s="11">
        <v>4062</v>
      </c>
      <c r="E47" s="11">
        <v>1487</v>
      </c>
      <c r="F47" s="11">
        <v>3285</v>
      </c>
      <c r="G47" s="11">
        <v>1587</v>
      </c>
      <c r="H47" s="11">
        <v>2200</v>
      </c>
      <c r="I47" s="11">
        <v>5369</v>
      </c>
      <c r="J47" s="11">
        <v>1099</v>
      </c>
      <c r="K47" s="11">
        <v>4586</v>
      </c>
      <c r="L47" s="11">
        <v>1095</v>
      </c>
      <c r="M47" s="11">
        <v>1599</v>
      </c>
      <c r="N47" s="11">
        <v>2624</v>
      </c>
    </row>
    <row r="48" spans="1:14" hidden="1" x14ac:dyDescent="0.25">
      <c r="A48" s="31" t="s">
        <v>97</v>
      </c>
      <c r="B48" s="11">
        <v>11569</v>
      </c>
      <c r="C48" s="11">
        <v>1126</v>
      </c>
      <c r="D48" s="11">
        <v>1250</v>
      </c>
      <c r="E48" s="11">
        <v>1599</v>
      </c>
      <c r="F48" s="11">
        <v>624</v>
      </c>
      <c r="G48" s="22">
        <v>0</v>
      </c>
      <c r="H48" s="11">
        <v>502</v>
      </c>
      <c r="I48" s="11">
        <v>289</v>
      </c>
      <c r="J48" s="11">
        <v>1235</v>
      </c>
      <c r="K48" s="11">
        <v>2586</v>
      </c>
      <c r="L48" s="11">
        <v>1586</v>
      </c>
      <c r="M48" s="11">
        <v>487</v>
      </c>
      <c r="N48" s="11">
        <v>285</v>
      </c>
    </row>
    <row r="49" spans="1:14" hidden="1" x14ac:dyDescent="0.25">
      <c r="A49" s="31" t="s">
        <v>25</v>
      </c>
      <c r="B49" s="11">
        <v>25991</v>
      </c>
      <c r="C49" s="11">
        <v>1203</v>
      </c>
      <c r="D49" s="11">
        <v>5459</v>
      </c>
      <c r="E49" s="11">
        <v>4502</v>
      </c>
      <c r="F49" s="11">
        <v>3889</v>
      </c>
      <c r="G49" s="11">
        <v>1235</v>
      </c>
      <c r="H49" s="11">
        <v>2036</v>
      </c>
      <c r="I49" s="11">
        <v>1530</v>
      </c>
      <c r="J49" s="11">
        <v>1462</v>
      </c>
      <c r="K49" s="11">
        <v>1153</v>
      </c>
      <c r="L49" s="11">
        <v>884</v>
      </c>
      <c r="M49" s="11">
        <v>1886</v>
      </c>
      <c r="N49" s="11">
        <v>752</v>
      </c>
    </row>
    <row r="50" spans="1:14" hidden="1" x14ac:dyDescent="0.25">
      <c r="A50" s="31" t="s">
        <v>106</v>
      </c>
      <c r="B50" s="11">
        <v>12652</v>
      </c>
      <c r="C50" s="11">
        <v>1216</v>
      </c>
      <c r="D50" s="11">
        <v>0</v>
      </c>
      <c r="E50" s="11">
        <v>0</v>
      </c>
      <c r="F50" s="11">
        <v>1289</v>
      </c>
      <c r="G50" s="11">
        <v>2235</v>
      </c>
      <c r="H50" s="11">
        <v>0</v>
      </c>
      <c r="I50" s="11">
        <v>1630</v>
      </c>
      <c r="J50" s="11">
        <v>1462</v>
      </c>
      <c r="K50" s="11">
        <v>221</v>
      </c>
      <c r="L50" s="11">
        <v>1587</v>
      </c>
      <c r="M50" s="11">
        <v>2253</v>
      </c>
      <c r="N50" s="11">
        <v>759</v>
      </c>
    </row>
    <row r="51" spans="1:14" hidden="1" x14ac:dyDescent="0.25">
      <c r="A51" s="31" t="s">
        <v>63</v>
      </c>
      <c r="B51" s="11">
        <v>16079</v>
      </c>
      <c r="C51" s="11">
        <v>1219</v>
      </c>
      <c r="D51" s="11">
        <v>1826</v>
      </c>
      <c r="E51" s="11">
        <v>2452</v>
      </c>
      <c r="F51" s="11">
        <v>1586</v>
      </c>
      <c r="G51" s="11">
        <v>2982</v>
      </c>
      <c r="H51" s="11">
        <v>1537</v>
      </c>
      <c r="I51" s="11">
        <v>1068</v>
      </c>
      <c r="J51" s="11">
        <v>786</v>
      </c>
      <c r="K51" s="11">
        <v>369</v>
      </c>
      <c r="L51" s="11">
        <v>1099</v>
      </c>
      <c r="M51" s="11">
        <v>786</v>
      </c>
      <c r="N51" s="11">
        <v>369</v>
      </c>
    </row>
    <row r="52" spans="1:14" hidden="1" x14ac:dyDescent="0.25">
      <c r="A52" s="31" t="s">
        <v>89</v>
      </c>
      <c r="B52" s="11">
        <v>12779</v>
      </c>
      <c r="C52" s="11">
        <v>1258</v>
      </c>
      <c r="D52" s="11">
        <v>1826</v>
      </c>
      <c r="E52" s="11">
        <v>452</v>
      </c>
      <c r="F52" s="11">
        <v>1586</v>
      </c>
      <c r="G52" s="11">
        <v>982</v>
      </c>
      <c r="H52" s="11">
        <v>1537</v>
      </c>
      <c r="I52" s="11">
        <v>1068</v>
      </c>
      <c r="J52" s="11">
        <v>3</v>
      </c>
      <c r="K52" s="11">
        <v>363</v>
      </c>
      <c r="L52" s="11">
        <v>1099</v>
      </c>
      <c r="M52" s="11">
        <v>1537</v>
      </c>
      <c r="N52" s="11">
        <v>1068</v>
      </c>
    </row>
    <row r="53" spans="1:14" hidden="1" x14ac:dyDescent="0.25">
      <c r="A53" s="31" t="s">
        <v>73</v>
      </c>
      <c r="B53" s="11">
        <v>14358</v>
      </c>
      <c r="C53" s="11">
        <v>1281</v>
      </c>
      <c r="D53" s="11">
        <v>1002</v>
      </c>
      <c r="E53" s="11">
        <v>1487</v>
      </c>
      <c r="F53" s="11">
        <v>165</v>
      </c>
      <c r="G53" s="11">
        <v>125</v>
      </c>
      <c r="H53" s="11">
        <v>1095</v>
      </c>
      <c r="I53" s="11">
        <v>1487</v>
      </c>
      <c r="J53" s="11">
        <v>2253</v>
      </c>
      <c r="K53" s="11">
        <v>437</v>
      </c>
      <c r="L53" s="11">
        <v>1502</v>
      </c>
      <c r="M53" s="11">
        <v>1289</v>
      </c>
      <c r="N53" s="11">
        <v>2235</v>
      </c>
    </row>
    <row r="54" spans="1:14" hidden="1" x14ac:dyDescent="0.25">
      <c r="A54" s="31" t="s">
        <v>68</v>
      </c>
      <c r="B54" s="11">
        <v>15112</v>
      </c>
      <c r="C54" s="11">
        <v>1283</v>
      </c>
      <c r="D54" s="11">
        <v>624</v>
      </c>
      <c r="E54" s="11">
        <v>1883</v>
      </c>
      <c r="F54" s="11">
        <v>1587</v>
      </c>
      <c r="G54" s="11">
        <v>253</v>
      </c>
      <c r="H54" s="11">
        <v>1568</v>
      </c>
      <c r="I54" s="11">
        <v>1756</v>
      </c>
      <c r="J54" s="11">
        <v>1002</v>
      </c>
      <c r="K54" s="11">
        <v>1452</v>
      </c>
      <c r="L54" s="11">
        <v>2066</v>
      </c>
      <c r="M54" s="11">
        <v>886</v>
      </c>
      <c r="N54" s="11">
        <v>752</v>
      </c>
    </row>
    <row r="55" spans="1:14" hidden="1" x14ac:dyDescent="0.25">
      <c r="A55" s="31" t="s">
        <v>41</v>
      </c>
      <c r="B55" s="11">
        <v>19981</v>
      </c>
      <c r="C55" s="11">
        <v>1348</v>
      </c>
      <c r="D55" s="11">
        <v>2281</v>
      </c>
      <c r="E55" s="11">
        <v>2036</v>
      </c>
      <c r="F55" s="11">
        <v>2587</v>
      </c>
      <c r="G55" s="11">
        <v>1082</v>
      </c>
      <c r="H55" s="11">
        <v>925</v>
      </c>
      <c r="I55" s="11">
        <v>1578</v>
      </c>
      <c r="J55" s="11">
        <v>1491</v>
      </c>
      <c r="K55" s="11">
        <v>2543</v>
      </c>
      <c r="L55" s="11">
        <v>289</v>
      </c>
      <c r="M55" s="11">
        <v>1235</v>
      </c>
      <c r="N55" s="11">
        <v>2586</v>
      </c>
    </row>
    <row r="56" spans="1:14" hidden="1" x14ac:dyDescent="0.25">
      <c r="A56" s="31" t="s">
        <v>75</v>
      </c>
      <c r="B56" s="11">
        <v>14049</v>
      </c>
      <c r="C56" s="11">
        <v>1348</v>
      </c>
      <c r="D56" s="11">
        <v>2281</v>
      </c>
      <c r="E56" s="11">
        <v>1300</v>
      </c>
      <c r="F56" s="11">
        <v>1487</v>
      </c>
      <c r="G56" s="11">
        <v>1267</v>
      </c>
      <c r="H56" s="11">
        <v>0</v>
      </c>
      <c r="I56" s="11">
        <v>1578</v>
      </c>
      <c r="J56" s="11">
        <v>1491</v>
      </c>
      <c r="K56" s="11">
        <v>0</v>
      </c>
      <c r="L56" s="11">
        <v>1308</v>
      </c>
      <c r="M56" s="11">
        <v>1487</v>
      </c>
      <c r="N56" s="11">
        <v>502</v>
      </c>
    </row>
    <row r="57" spans="1:14" hidden="1" x14ac:dyDescent="0.25">
      <c r="A57" s="31" t="s">
        <v>135</v>
      </c>
      <c r="B57" s="11">
        <v>12602</v>
      </c>
      <c r="C57" s="11">
        <v>1369</v>
      </c>
      <c r="D57" s="11">
        <v>1586</v>
      </c>
      <c r="E57" s="11">
        <v>1203</v>
      </c>
      <c r="F57" s="11">
        <v>961</v>
      </c>
      <c r="G57" s="22">
        <v>0</v>
      </c>
      <c r="H57" s="11">
        <v>889</v>
      </c>
      <c r="I57" s="11">
        <v>1235</v>
      </c>
      <c r="J57" s="11">
        <v>2036</v>
      </c>
      <c r="K57" s="11">
        <v>1530</v>
      </c>
      <c r="L57" s="11">
        <v>1462</v>
      </c>
      <c r="M57" s="11">
        <v>153</v>
      </c>
      <c r="N57" s="11">
        <v>178</v>
      </c>
    </row>
    <row r="58" spans="1:14" hidden="1" x14ac:dyDescent="0.25">
      <c r="A58" s="31" t="s">
        <v>32</v>
      </c>
      <c r="B58" s="11">
        <v>24037</v>
      </c>
      <c r="C58" s="11">
        <v>1412</v>
      </c>
      <c r="D58" s="11">
        <v>1826</v>
      </c>
      <c r="E58" s="11">
        <v>2452</v>
      </c>
      <c r="F58" s="11">
        <v>1586</v>
      </c>
      <c r="G58" s="11">
        <v>2982</v>
      </c>
      <c r="H58" s="11">
        <v>1537</v>
      </c>
      <c r="I58" s="11">
        <v>1068</v>
      </c>
      <c r="J58" s="11">
        <v>3883</v>
      </c>
      <c r="K58" s="11">
        <v>1883</v>
      </c>
      <c r="L58" s="11">
        <v>1587</v>
      </c>
      <c r="M58" s="11">
        <v>1235</v>
      </c>
      <c r="N58" s="11">
        <v>2586</v>
      </c>
    </row>
    <row r="59" spans="1:14" hidden="1" x14ac:dyDescent="0.25">
      <c r="A59" s="31" t="s">
        <v>37</v>
      </c>
      <c r="B59" s="11">
        <v>21763</v>
      </c>
      <c r="C59" s="11">
        <v>1468</v>
      </c>
      <c r="D59" s="11">
        <v>1586</v>
      </c>
      <c r="E59" s="11">
        <v>99</v>
      </c>
      <c r="F59" s="11">
        <v>2450</v>
      </c>
      <c r="G59" s="11">
        <v>1285</v>
      </c>
      <c r="H59" s="11">
        <v>1075</v>
      </c>
      <c r="I59" s="11">
        <v>1783</v>
      </c>
      <c r="J59" s="11">
        <v>1506</v>
      </c>
      <c r="K59" s="11">
        <v>2624</v>
      </c>
      <c r="L59" s="11">
        <v>2502</v>
      </c>
      <c r="M59" s="11">
        <v>1502</v>
      </c>
      <c r="N59" s="11">
        <v>3883</v>
      </c>
    </row>
    <row r="60" spans="1:14" x14ac:dyDescent="0.25">
      <c r="A60" s="31" t="s">
        <v>43</v>
      </c>
      <c r="B60" s="11">
        <v>19486</v>
      </c>
      <c r="C60" s="11">
        <v>1469</v>
      </c>
      <c r="D60" s="11">
        <v>786</v>
      </c>
      <c r="E60" s="11">
        <v>1468</v>
      </c>
      <c r="F60" s="11">
        <v>1586</v>
      </c>
      <c r="G60" s="22">
        <v>886</v>
      </c>
      <c r="H60" s="11">
        <v>2450</v>
      </c>
      <c r="I60" s="11">
        <v>1285</v>
      </c>
      <c r="J60" s="11">
        <v>1075</v>
      </c>
      <c r="K60" s="11">
        <v>1783</v>
      </c>
      <c r="L60" s="11">
        <v>1506</v>
      </c>
      <c r="M60" s="11">
        <v>2543</v>
      </c>
      <c r="N60" s="11">
        <v>2649</v>
      </c>
    </row>
    <row r="61" spans="1:14" hidden="1" x14ac:dyDescent="0.25">
      <c r="A61" s="31" t="s">
        <v>9</v>
      </c>
      <c r="B61" s="11">
        <v>11620</v>
      </c>
      <c r="C61" s="11">
        <v>1486</v>
      </c>
      <c r="D61" s="11">
        <v>0</v>
      </c>
      <c r="E61" s="11">
        <v>1537</v>
      </c>
      <c r="F61" s="11">
        <v>1068</v>
      </c>
      <c r="G61" s="11">
        <v>802</v>
      </c>
      <c r="H61" s="11">
        <v>0</v>
      </c>
      <c r="I61" s="11">
        <v>487</v>
      </c>
      <c r="J61" s="11">
        <v>1255</v>
      </c>
      <c r="K61" s="11">
        <v>925</v>
      </c>
      <c r="L61" s="11">
        <v>934</v>
      </c>
      <c r="M61" s="11">
        <v>1502</v>
      </c>
      <c r="N61" s="11">
        <v>1624</v>
      </c>
    </row>
    <row r="62" spans="1:14" hidden="1" x14ac:dyDescent="0.25">
      <c r="A62" s="31" t="s">
        <v>87</v>
      </c>
      <c r="B62" s="11">
        <v>13008</v>
      </c>
      <c r="C62" s="11">
        <v>1487</v>
      </c>
      <c r="D62" s="11">
        <v>102</v>
      </c>
      <c r="E62" s="11">
        <v>125</v>
      </c>
      <c r="F62" s="11">
        <v>0</v>
      </c>
      <c r="G62" s="11">
        <v>0</v>
      </c>
      <c r="H62" s="11">
        <v>2253</v>
      </c>
      <c r="I62" s="11">
        <v>0</v>
      </c>
      <c r="J62" s="11">
        <v>1502</v>
      </c>
      <c r="K62" s="11">
        <v>1289</v>
      </c>
      <c r="L62" s="11">
        <v>2459</v>
      </c>
      <c r="M62" s="11">
        <v>2502</v>
      </c>
      <c r="N62" s="11">
        <v>1289</v>
      </c>
    </row>
    <row r="63" spans="1:14" hidden="1" x14ac:dyDescent="0.25">
      <c r="A63" s="31" t="s">
        <v>31</v>
      </c>
      <c r="B63" s="11">
        <v>24375</v>
      </c>
      <c r="C63" s="11">
        <v>1503</v>
      </c>
      <c r="D63" s="11">
        <v>2459</v>
      </c>
      <c r="E63" s="11">
        <v>2535</v>
      </c>
      <c r="F63" s="11">
        <v>1289</v>
      </c>
      <c r="G63" s="11">
        <v>2235</v>
      </c>
      <c r="H63" s="11">
        <v>2036</v>
      </c>
      <c r="I63" s="11">
        <v>1630</v>
      </c>
      <c r="J63" s="11">
        <v>1462</v>
      </c>
      <c r="K63" s="11">
        <v>2221</v>
      </c>
      <c r="L63" s="11">
        <v>3197</v>
      </c>
      <c r="M63" s="11">
        <v>2025</v>
      </c>
      <c r="N63" s="11">
        <v>1783</v>
      </c>
    </row>
    <row r="64" spans="1:14" hidden="1" x14ac:dyDescent="0.25">
      <c r="A64" s="31" t="s">
        <v>115</v>
      </c>
      <c r="B64" s="11">
        <v>15876</v>
      </c>
      <c r="C64" s="11">
        <v>1516</v>
      </c>
      <c r="D64" s="11">
        <v>1068</v>
      </c>
      <c r="E64" s="11">
        <v>889</v>
      </c>
      <c r="F64" s="11">
        <v>1348</v>
      </c>
      <c r="G64" s="11">
        <v>2281</v>
      </c>
      <c r="H64" s="11">
        <v>1308</v>
      </c>
      <c r="I64" s="11">
        <v>1187</v>
      </c>
      <c r="J64" s="11">
        <v>1255</v>
      </c>
      <c r="K64" s="11">
        <v>925</v>
      </c>
      <c r="L64" s="11">
        <v>1578</v>
      </c>
      <c r="M64" s="11">
        <v>1539</v>
      </c>
      <c r="N64" s="11">
        <v>982</v>
      </c>
    </row>
    <row r="65" spans="1:14" hidden="1" x14ac:dyDescent="0.25">
      <c r="A65" s="31" t="s">
        <v>120</v>
      </c>
      <c r="B65" s="11">
        <v>11582</v>
      </c>
      <c r="C65" s="11">
        <v>1533</v>
      </c>
      <c r="D65" s="11">
        <v>0</v>
      </c>
      <c r="E65" s="11">
        <v>1539</v>
      </c>
      <c r="F65" s="11">
        <v>0</v>
      </c>
      <c r="G65" s="11">
        <v>1624</v>
      </c>
      <c r="H65" s="11">
        <v>0</v>
      </c>
      <c r="I65" s="11">
        <v>1459</v>
      </c>
      <c r="J65" s="11">
        <v>1502</v>
      </c>
      <c r="K65" s="11">
        <v>1889</v>
      </c>
      <c r="L65" s="11">
        <v>0</v>
      </c>
      <c r="M65" s="11">
        <v>2036</v>
      </c>
      <c r="N65" s="11">
        <v>0</v>
      </c>
    </row>
    <row r="66" spans="1:14" hidden="1" x14ac:dyDescent="0.25">
      <c r="A66" s="31" t="s">
        <v>110</v>
      </c>
      <c r="B66" s="11">
        <v>26879</v>
      </c>
      <c r="C66" s="11">
        <v>1537</v>
      </c>
      <c r="D66" s="11">
        <v>1068</v>
      </c>
      <c r="E66" s="11">
        <v>2889</v>
      </c>
      <c r="F66" s="11">
        <v>3235</v>
      </c>
      <c r="G66" s="11">
        <v>3487</v>
      </c>
      <c r="H66" s="11">
        <v>1568</v>
      </c>
      <c r="I66" s="11">
        <v>2982</v>
      </c>
      <c r="J66" s="11">
        <v>1537</v>
      </c>
      <c r="K66" s="11">
        <v>1068</v>
      </c>
      <c r="L66" s="11">
        <v>2599</v>
      </c>
      <c r="M66" s="11">
        <v>1628</v>
      </c>
      <c r="N66" s="11">
        <v>3281</v>
      </c>
    </row>
    <row r="67" spans="1:14" hidden="1" x14ac:dyDescent="0.25">
      <c r="A67" s="31" t="s">
        <v>92</v>
      </c>
      <c r="B67" s="11">
        <v>12718</v>
      </c>
      <c r="C67" s="11">
        <v>1537</v>
      </c>
      <c r="D67" s="11">
        <v>0</v>
      </c>
      <c r="E67" s="11">
        <v>889</v>
      </c>
      <c r="F67" s="11">
        <v>1235</v>
      </c>
      <c r="G67" s="11">
        <v>487</v>
      </c>
      <c r="H67" s="11">
        <v>0</v>
      </c>
      <c r="I67" s="11">
        <v>2538</v>
      </c>
      <c r="J67" s="11">
        <v>1537</v>
      </c>
      <c r="K67" s="11">
        <v>1068</v>
      </c>
      <c r="L67" s="11">
        <v>1599</v>
      </c>
      <c r="M67" s="11">
        <v>289</v>
      </c>
      <c r="N67" s="11">
        <v>1539</v>
      </c>
    </row>
    <row r="68" spans="1:14" hidden="1" x14ac:dyDescent="0.25">
      <c r="A68" s="31" t="s">
        <v>15</v>
      </c>
      <c r="B68" s="11">
        <v>28804</v>
      </c>
      <c r="C68" s="11">
        <v>1539</v>
      </c>
      <c r="D68" s="11">
        <v>5982</v>
      </c>
      <c r="E68" s="11">
        <v>2434</v>
      </c>
      <c r="F68" s="11">
        <v>1984</v>
      </c>
      <c r="G68" s="11">
        <v>1624</v>
      </c>
      <c r="H68" s="11">
        <v>2203</v>
      </c>
      <c r="I68" s="11">
        <v>1459</v>
      </c>
      <c r="J68" s="11">
        <v>1502</v>
      </c>
      <c r="K68" s="11">
        <v>1889</v>
      </c>
      <c r="L68" s="11">
        <v>1622</v>
      </c>
      <c r="M68" s="11">
        <v>5036</v>
      </c>
      <c r="N68" s="11">
        <v>1530</v>
      </c>
    </row>
    <row r="69" spans="1:14" hidden="1" x14ac:dyDescent="0.25">
      <c r="A69" s="31" t="s">
        <v>52</v>
      </c>
      <c r="B69" s="11">
        <v>18518</v>
      </c>
      <c r="C69" s="11">
        <v>1539</v>
      </c>
      <c r="D69" s="11">
        <v>1936</v>
      </c>
      <c r="E69" s="11">
        <v>1624</v>
      </c>
      <c r="F69" s="11">
        <v>1883</v>
      </c>
      <c r="G69" s="11">
        <v>1889</v>
      </c>
      <c r="H69" s="11">
        <v>1735</v>
      </c>
      <c r="I69" s="11">
        <v>982</v>
      </c>
      <c r="J69" s="11">
        <v>1539</v>
      </c>
      <c r="K69" s="11">
        <v>1984</v>
      </c>
      <c r="L69" s="11">
        <v>1502</v>
      </c>
      <c r="M69" s="11">
        <v>1022</v>
      </c>
      <c r="N69" s="11">
        <v>883</v>
      </c>
    </row>
    <row r="70" spans="1:14" hidden="1" x14ac:dyDescent="0.25">
      <c r="A70" s="31" t="s">
        <v>57</v>
      </c>
      <c r="B70" s="11">
        <v>17760</v>
      </c>
      <c r="C70" s="11">
        <v>1567</v>
      </c>
      <c r="D70" s="11">
        <v>1624</v>
      </c>
      <c r="E70" s="11">
        <v>1821</v>
      </c>
      <c r="F70" s="11">
        <v>1587</v>
      </c>
      <c r="G70" s="11">
        <v>2153</v>
      </c>
      <c r="H70" s="11">
        <v>1468</v>
      </c>
      <c r="I70" s="11">
        <v>1586</v>
      </c>
      <c r="J70" s="11">
        <v>886</v>
      </c>
      <c r="K70" s="11">
        <v>2450</v>
      </c>
      <c r="L70" s="11">
        <v>1285</v>
      </c>
      <c r="M70" s="11">
        <v>1075</v>
      </c>
      <c r="N70" s="11">
        <v>258</v>
      </c>
    </row>
    <row r="71" spans="1:14" hidden="1" x14ac:dyDescent="0.25">
      <c r="A71" s="31" t="s">
        <v>71</v>
      </c>
      <c r="B71" s="11">
        <v>14962</v>
      </c>
      <c r="C71" s="11">
        <v>1579</v>
      </c>
      <c r="D71" s="11">
        <v>752</v>
      </c>
      <c r="E71" s="11">
        <v>525</v>
      </c>
      <c r="F71" s="11">
        <v>1074</v>
      </c>
      <c r="G71" s="11">
        <v>1624</v>
      </c>
      <c r="H71" s="11">
        <v>1821</v>
      </c>
      <c r="I71" s="11">
        <v>1587</v>
      </c>
      <c r="J71" s="11">
        <v>0</v>
      </c>
      <c r="K71" s="11">
        <v>883</v>
      </c>
      <c r="L71" s="11">
        <v>1587</v>
      </c>
      <c r="M71" s="11">
        <v>2241</v>
      </c>
      <c r="N71" s="11">
        <v>1289</v>
      </c>
    </row>
    <row r="72" spans="1:14" hidden="1" x14ac:dyDescent="0.25">
      <c r="A72" s="31" t="s">
        <v>122</v>
      </c>
      <c r="B72" s="11">
        <v>17521</v>
      </c>
      <c r="C72" s="11">
        <v>1586</v>
      </c>
      <c r="D72" s="11">
        <v>2259</v>
      </c>
      <c r="E72" s="11">
        <v>1537</v>
      </c>
      <c r="F72" s="11">
        <v>1068</v>
      </c>
      <c r="G72" s="11">
        <v>889</v>
      </c>
      <c r="H72" s="11">
        <v>1348</v>
      </c>
      <c r="I72" s="11">
        <v>2281</v>
      </c>
      <c r="J72" s="11">
        <v>1308</v>
      </c>
      <c r="K72" s="11">
        <v>1487</v>
      </c>
      <c r="L72" s="11">
        <v>1255</v>
      </c>
      <c r="M72" s="11">
        <v>925</v>
      </c>
      <c r="N72" s="11">
        <v>1578</v>
      </c>
    </row>
    <row r="73" spans="1:14" hidden="1" x14ac:dyDescent="0.25">
      <c r="A73" s="31" t="s">
        <v>10</v>
      </c>
      <c r="B73" s="11">
        <v>20661</v>
      </c>
      <c r="C73" s="11">
        <v>1587</v>
      </c>
      <c r="D73" s="11">
        <v>2624</v>
      </c>
      <c r="E73" s="11">
        <v>2502</v>
      </c>
      <c r="F73" s="11">
        <v>1502</v>
      </c>
      <c r="G73" s="11">
        <v>1889</v>
      </c>
      <c r="H73" s="11">
        <v>2930</v>
      </c>
      <c r="I73" s="11">
        <v>1281</v>
      </c>
      <c r="J73" s="11">
        <v>783</v>
      </c>
      <c r="K73" s="11">
        <v>487</v>
      </c>
      <c r="L73" s="11">
        <v>2281</v>
      </c>
      <c r="M73" s="11">
        <v>1308</v>
      </c>
      <c r="N73" s="11">
        <v>1487</v>
      </c>
    </row>
    <row r="74" spans="1:14" hidden="1" x14ac:dyDescent="0.25">
      <c r="A74" s="31" t="s">
        <v>139</v>
      </c>
      <c r="B74" s="11">
        <v>16520</v>
      </c>
      <c r="C74" s="11">
        <v>1594</v>
      </c>
      <c r="D74" s="11">
        <v>0</v>
      </c>
      <c r="E74" s="11">
        <v>1539</v>
      </c>
      <c r="F74" s="11">
        <v>1984</v>
      </c>
      <c r="G74" s="11">
        <v>1624</v>
      </c>
      <c r="H74" s="11">
        <v>1883</v>
      </c>
      <c r="I74" s="11">
        <v>1889</v>
      </c>
      <c r="J74" s="11">
        <v>0</v>
      </c>
      <c r="K74" s="11">
        <v>982</v>
      </c>
      <c r="L74" s="11">
        <v>1539</v>
      </c>
      <c r="M74" s="11">
        <v>1984</v>
      </c>
      <c r="N74" s="11">
        <v>1502</v>
      </c>
    </row>
    <row r="75" spans="1:14" hidden="1" x14ac:dyDescent="0.25">
      <c r="A75" s="31" t="s">
        <v>130</v>
      </c>
      <c r="B75" s="11">
        <v>18620</v>
      </c>
      <c r="C75" s="11">
        <v>1599</v>
      </c>
      <c r="D75" s="11">
        <v>3624</v>
      </c>
      <c r="E75" s="11">
        <v>2502</v>
      </c>
      <c r="F75" s="11">
        <v>1502</v>
      </c>
      <c r="G75" s="11">
        <v>2289</v>
      </c>
      <c r="H75" s="11">
        <v>1235</v>
      </c>
      <c r="I75" s="11">
        <v>1633</v>
      </c>
      <c r="J75" s="11">
        <v>1586</v>
      </c>
      <c r="K75" s="11">
        <v>624</v>
      </c>
      <c r="L75" s="11">
        <v>502</v>
      </c>
      <c r="M75" s="11">
        <v>502</v>
      </c>
      <c r="N75" s="11">
        <v>1022</v>
      </c>
    </row>
    <row r="76" spans="1:14" hidden="1" x14ac:dyDescent="0.25">
      <c r="A76" s="31" t="s">
        <v>45</v>
      </c>
      <c r="B76" s="11">
        <v>18863</v>
      </c>
      <c r="C76" s="11">
        <v>1599</v>
      </c>
      <c r="D76" s="11">
        <v>1624</v>
      </c>
      <c r="E76" s="11">
        <v>2502</v>
      </c>
      <c r="F76" s="11">
        <v>1409</v>
      </c>
      <c r="G76" s="11">
        <v>289</v>
      </c>
      <c r="H76" s="11">
        <v>1539</v>
      </c>
      <c r="I76" s="11">
        <v>982</v>
      </c>
      <c r="J76" s="11">
        <v>1539</v>
      </c>
      <c r="K76" s="11">
        <v>1984</v>
      </c>
      <c r="L76" s="11">
        <v>1624</v>
      </c>
      <c r="M76" s="11">
        <v>1883</v>
      </c>
      <c r="N76" s="11">
        <v>1889</v>
      </c>
    </row>
    <row r="77" spans="1:14" hidden="1" x14ac:dyDescent="0.25">
      <c r="A77" s="31" t="s">
        <v>33</v>
      </c>
      <c r="B77" s="11">
        <v>23777</v>
      </c>
      <c r="C77" s="11">
        <v>1599</v>
      </c>
      <c r="D77" s="11">
        <v>6624</v>
      </c>
      <c r="E77" s="11">
        <v>2502</v>
      </c>
      <c r="F77" s="11">
        <v>1323</v>
      </c>
      <c r="G77" s="11">
        <v>289</v>
      </c>
      <c r="H77" s="11">
        <v>1539</v>
      </c>
      <c r="I77" s="11">
        <v>982</v>
      </c>
      <c r="J77" s="11">
        <v>1539</v>
      </c>
      <c r="K77" s="11">
        <v>1984</v>
      </c>
      <c r="L77" s="11">
        <v>1624</v>
      </c>
      <c r="M77" s="11">
        <v>1883</v>
      </c>
      <c r="N77" s="11">
        <v>1889</v>
      </c>
    </row>
    <row r="78" spans="1:14" hidden="1" x14ac:dyDescent="0.25">
      <c r="A78" s="31" t="s">
        <v>118</v>
      </c>
      <c r="B78" s="11">
        <v>13648</v>
      </c>
      <c r="C78" s="11">
        <v>1599</v>
      </c>
      <c r="D78" s="11">
        <v>1624</v>
      </c>
      <c r="E78" s="11">
        <v>1502</v>
      </c>
      <c r="F78" s="11">
        <v>502</v>
      </c>
      <c r="G78" s="11">
        <v>452</v>
      </c>
      <c r="H78" s="11">
        <v>1235</v>
      </c>
      <c r="I78" s="11">
        <v>2586</v>
      </c>
      <c r="J78" s="11">
        <v>1586</v>
      </c>
      <c r="K78" s="11">
        <v>487</v>
      </c>
      <c r="L78" s="11">
        <v>1258</v>
      </c>
      <c r="M78" s="11">
        <v>358</v>
      </c>
      <c r="N78" s="11">
        <v>459</v>
      </c>
    </row>
    <row r="79" spans="1:14" hidden="1" x14ac:dyDescent="0.25">
      <c r="A79" s="31" t="s">
        <v>66</v>
      </c>
      <c r="B79" s="11">
        <v>15206</v>
      </c>
      <c r="C79" s="11">
        <v>1599</v>
      </c>
      <c r="D79" s="11">
        <v>0</v>
      </c>
      <c r="E79" s="11">
        <v>580</v>
      </c>
      <c r="F79" s="11">
        <v>502</v>
      </c>
      <c r="G79" s="11">
        <v>289</v>
      </c>
      <c r="H79" s="11">
        <v>1539</v>
      </c>
      <c r="I79" s="11">
        <v>982</v>
      </c>
      <c r="J79" s="11">
        <v>1539</v>
      </c>
      <c r="K79" s="11">
        <v>1984</v>
      </c>
      <c r="L79" s="11">
        <v>1624</v>
      </c>
      <c r="M79" s="11">
        <v>1586</v>
      </c>
      <c r="N79" s="11">
        <v>2982</v>
      </c>
    </row>
    <row r="80" spans="1:14" hidden="1" x14ac:dyDescent="0.25">
      <c r="A80" s="31" t="s">
        <v>112</v>
      </c>
      <c r="B80" s="11">
        <v>25698</v>
      </c>
      <c r="C80" s="11">
        <v>1628</v>
      </c>
      <c r="D80" s="11">
        <v>3281</v>
      </c>
      <c r="E80" s="11">
        <v>3883</v>
      </c>
      <c r="F80" s="11">
        <v>1883</v>
      </c>
      <c r="G80" s="11">
        <v>1587</v>
      </c>
      <c r="H80" s="11">
        <v>4786</v>
      </c>
      <c r="I80" s="11">
        <v>1369</v>
      </c>
      <c r="J80" s="11">
        <v>1099</v>
      </c>
      <c r="K80" s="11">
        <v>823</v>
      </c>
      <c r="L80" s="11">
        <v>487</v>
      </c>
      <c r="M80" s="11">
        <v>3285</v>
      </c>
      <c r="N80" s="11">
        <v>1587</v>
      </c>
    </row>
    <row r="81" spans="1:14" hidden="1" x14ac:dyDescent="0.25">
      <c r="A81" s="31" t="s">
        <v>39</v>
      </c>
      <c r="B81" s="20">
        <v>21316</v>
      </c>
      <c r="C81" s="20">
        <v>1769</v>
      </c>
      <c r="D81" s="20">
        <v>2502</v>
      </c>
      <c r="E81" s="20">
        <v>1586</v>
      </c>
      <c r="F81" s="20">
        <v>2982</v>
      </c>
      <c r="G81" s="20">
        <v>1537</v>
      </c>
      <c r="H81" s="20">
        <v>1539</v>
      </c>
      <c r="I81" s="20">
        <v>982</v>
      </c>
      <c r="J81" s="20">
        <v>1039</v>
      </c>
      <c r="K81" s="20">
        <v>1984</v>
      </c>
      <c r="L81" s="20">
        <v>1624</v>
      </c>
      <c r="M81" s="20">
        <v>1883</v>
      </c>
      <c r="N81" s="20">
        <v>1889</v>
      </c>
    </row>
    <row r="82" spans="1:14" hidden="1" x14ac:dyDescent="0.25">
      <c r="A82" s="31" t="s">
        <v>123</v>
      </c>
      <c r="B82" s="11">
        <v>13886</v>
      </c>
      <c r="C82" s="11">
        <v>1780</v>
      </c>
      <c r="D82" s="11">
        <v>1487</v>
      </c>
      <c r="E82" s="11">
        <v>1255</v>
      </c>
      <c r="F82" s="11">
        <v>925</v>
      </c>
      <c r="G82" s="11">
        <v>1578</v>
      </c>
      <c r="H82" s="11">
        <v>1491</v>
      </c>
      <c r="I82" s="11">
        <v>0</v>
      </c>
      <c r="J82" s="11">
        <v>0</v>
      </c>
      <c r="K82" s="11">
        <v>0</v>
      </c>
      <c r="L82" s="11">
        <v>1530</v>
      </c>
      <c r="M82" s="11">
        <v>1587</v>
      </c>
      <c r="N82" s="11">
        <v>2253</v>
      </c>
    </row>
    <row r="83" spans="1:14" hidden="1" x14ac:dyDescent="0.25">
      <c r="A83" s="31" t="s">
        <v>50</v>
      </c>
      <c r="B83" s="11">
        <v>18628</v>
      </c>
      <c r="C83" s="11">
        <v>1858</v>
      </c>
      <c r="D83" s="11">
        <v>1859</v>
      </c>
      <c r="E83" s="11">
        <v>1886</v>
      </c>
      <c r="F83" s="11">
        <v>1217</v>
      </c>
      <c r="G83" s="11">
        <v>525</v>
      </c>
      <c r="H83" s="11">
        <v>1074</v>
      </c>
      <c r="I83" s="11">
        <v>1624</v>
      </c>
      <c r="J83" s="11">
        <v>1821</v>
      </c>
      <c r="K83" s="11">
        <v>1587</v>
      </c>
      <c r="L83" s="11">
        <v>2153</v>
      </c>
      <c r="M83" s="11">
        <v>1268</v>
      </c>
      <c r="N83" s="11">
        <v>1756</v>
      </c>
    </row>
    <row r="84" spans="1:14" hidden="1" x14ac:dyDescent="0.25">
      <c r="A84" s="31" t="s">
        <v>29</v>
      </c>
      <c r="B84" s="11">
        <v>24604</v>
      </c>
      <c r="C84" s="11">
        <v>1886</v>
      </c>
      <c r="D84" s="11">
        <v>4752</v>
      </c>
      <c r="E84" s="11">
        <v>5525</v>
      </c>
      <c r="F84" s="11">
        <v>1074</v>
      </c>
      <c r="G84" s="11">
        <v>1624</v>
      </c>
      <c r="H84" s="11">
        <v>1821</v>
      </c>
      <c r="I84" s="11">
        <v>1587</v>
      </c>
      <c r="J84" s="11">
        <v>1022</v>
      </c>
      <c r="K84" s="11">
        <v>1883</v>
      </c>
      <c r="L84" s="11">
        <v>1587</v>
      </c>
      <c r="M84" s="11">
        <v>1235</v>
      </c>
      <c r="N84" s="11">
        <v>608</v>
      </c>
    </row>
    <row r="85" spans="1:14" hidden="1" x14ac:dyDescent="0.25">
      <c r="A85" s="31" t="s">
        <v>27</v>
      </c>
      <c r="B85" s="11">
        <v>24952</v>
      </c>
      <c r="C85" s="11">
        <v>1886</v>
      </c>
      <c r="D85" s="11">
        <v>2887</v>
      </c>
      <c r="E85" s="11">
        <v>3525</v>
      </c>
      <c r="F85" s="11">
        <v>1074</v>
      </c>
      <c r="G85" s="11">
        <v>1624</v>
      </c>
      <c r="H85" s="11">
        <v>1821</v>
      </c>
      <c r="I85" s="11">
        <v>1587</v>
      </c>
      <c r="J85" s="11">
        <v>1258</v>
      </c>
      <c r="K85" s="11">
        <v>1826</v>
      </c>
      <c r="L85" s="11">
        <v>2452</v>
      </c>
      <c r="M85" s="11">
        <v>2253</v>
      </c>
      <c r="N85" s="11">
        <v>2759</v>
      </c>
    </row>
    <row r="86" spans="1:14" x14ac:dyDescent="0.25">
      <c r="A86" s="31" t="s">
        <v>20</v>
      </c>
      <c r="B86" s="11">
        <v>27019</v>
      </c>
      <c r="C86" s="11">
        <v>1982</v>
      </c>
      <c r="D86" s="11">
        <v>1832</v>
      </c>
      <c r="E86" s="11">
        <v>2510</v>
      </c>
      <c r="F86" s="11">
        <v>3327</v>
      </c>
      <c r="G86" s="22">
        <v>1258</v>
      </c>
      <c r="H86" s="11">
        <v>1826</v>
      </c>
      <c r="I86" s="11">
        <v>2452</v>
      </c>
      <c r="J86" s="11">
        <v>1485</v>
      </c>
      <c r="K86" s="11">
        <v>3624</v>
      </c>
      <c r="L86" s="11">
        <v>2883</v>
      </c>
      <c r="M86" s="11">
        <v>1587</v>
      </c>
      <c r="N86" s="11">
        <v>2253</v>
      </c>
    </row>
    <row r="87" spans="1:14" x14ac:dyDescent="0.25">
      <c r="A87" s="31" t="s">
        <v>88</v>
      </c>
      <c r="B87" s="11">
        <v>12861</v>
      </c>
      <c r="C87" s="11">
        <v>1982</v>
      </c>
      <c r="D87" s="11">
        <v>2539</v>
      </c>
      <c r="E87" s="11">
        <v>2984</v>
      </c>
      <c r="F87" s="11">
        <v>1624</v>
      </c>
      <c r="G87" s="22">
        <v>883</v>
      </c>
      <c r="H87" s="11">
        <v>732</v>
      </c>
      <c r="I87" s="11">
        <v>253</v>
      </c>
      <c r="J87" s="11">
        <v>568</v>
      </c>
      <c r="K87" s="11">
        <v>756</v>
      </c>
      <c r="L87" s="11">
        <v>102</v>
      </c>
      <c r="M87" s="11">
        <v>152</v>
      </c>
      <c r="N87" s="11">
        <v>286</v>
      </c>
    </row>
    <row r="88" spans="1:14" hidden="1" x14ac:dyDescent="0.25">
      <c r="A88" s="31" t="s">
        <v>58</v>
      </c>
      <c r="B88" s="20">
        <v>16972</v>
      </c>
      <c r="C88" s="20">
        <v>1982</v>
      </c>
      <c r="D88" s="20">
        <v>639</v>
      </c>
      <c r="E88" s="20">
        <v>1074</v>
      </c>
      <c r="F88" s="20">
        <v>1624</v>
      </c>
      <c r="G88" s="20">
        <v>1521</v>
      </c>
      <c r="H88" s="20">
        <v>1348</v>
      </c>
      <c r="I88" s="20">
        <v>2231</v>
      </c>
      <c r="J88" s="20">
        <v>1308</v>
      </c>
      <c r="K88" s="20">
        <v>1487</v>
      </c>
      <c r="L88" s="20">
        <v>1255</v>
      </c>
      <c r="M88" s="20">
        <v>925</v>
      </c>
      <c r="N88" s="20">
        <v>1578</v>
      </c>
    </row>
    <row r="89" spans="1:14" hidden="1" x14ac:dyDescent="0.25">
      <c r="A89" s="31" t="s">
        <v>24</v>
      </c>
      <c r="B89" s="11">
        <v>26142</v>
      </c>
      <c r="C89" s="11">
        <v>2203</v>
      </c>
      <c r="D89" s="11">
        <v>4459</v>
      </c>
      <c r="E89" s="11">
        <v>5502</v>
      </c>
      <c r="F89" s="11">
        <v>2889</v>
      </c>
      <c r="G89" s="11">
        <v>1622</v>
      </c>
      <c r="H89" s="11">
        <v>2036</v>
      </c>
      <c r="I89" s="11">
        <v>1613</v>
      </c>
      <c r="J89" s="11">
        <v>1462</v>
      </c>
      <c r="K89" s="11">
        <v>1250</v>
      </c>
      <c r="L89" s="11">
        <v>1599</v>
      </c>
      <c r="M89" s="11">
        <v>624</v>
      </c>
      <c r="N89" s="11">
        <v>883</v>
      </c>
    </row>
    <row r="90" spans="1:14" hidden="1" x14ac:dyDescent="0.25">
      <c r="A90" s="31" t="s">
        <v>79</v>
      </c>
      <c r="B90" s="11">
        <v>13840</v>
      </c>
      <c r="C90" s="11">
        <v>2203</v>
      </c>
      <c r="D90" s="11">
        <v>1459</v>
      </c>
      <c r="E90" s="11">
        <v>1032</v>
      </c>
      <c r="F90" s="11">
        <v>1889</v>
      </c>
      <c r="G90" s="11">
        <v>1622</v>
      </c>
      <c r="H90" s="11">
        <v>0</v>
      </c>
      <c r="I90" s="11">
        <v>1530</v>
      </c>
      <c r="J90" s="11">
        <v>1462</v>
      </c>
      <c r="K90" s="11">
        <v>165</v>
      </c>
      <c r="L90" s="11">
        <v>125</v>
      </c>
      <c r="M90" s="11">
        <v>1095</v>
      </c>
      <c r="N90" s="11">
        <v>1258</v>
      </c>
    </row>
    <row r="91" spans="1:14" hidden="1" x14ac:dyDescent="0.25">
      <c r="A91" s="31" t="s">
        <v>35</v>
      </c>
      <c r="B91" s="11">
        <v>20979</v>
      </c>
      <c r="C91" s="11">
        <v>2203</v>
      </c>
      <c r="D91" s="11">
        <v>2459</v>
      </c>
      <c r="E91" s="11">
        <v>2502</v>
      </c>
      <c r="F91" s="11">
        <v>1561</v>
      </c>
      <c r="G91" s="11">
        <v>2235</v>
      </c>
      <c r="H91" s="11">
        <v>2036</v>
      </c>
      <c r="I91" s="11">
        <v>1630</v>
      </c>
      <c r="J91" s="11">
        <v>1462</v>
      </c>
      <c r="K91" s="11">
        <v>235</v>
      </c>
      <c r="L91" s="11">
        <v>2502</v>
      </c>
      <c r="M91" s="11">
        <v>1599</v>
      </c>
      <c r="N91" s="11">
        <v>555</v>
      </c>
    </row>
    <row r="92" spans="1:14" hidden="1" x14ac:dyDescent="0.25">
      <c r="A92" s="31" t="s">
        <v>93</v>
      </c>
      <c r="B92" s="20">
        <v>12600</v>
      </c>
      <c r="C92" s="20">
        <v>2281</v>
      </c>
      <c r="D92" s="20">
        <v>1845</v>
      </c>
      <c r="E92" s="20">
        <v>1811</v>
      </c>
      <c r="F92" s="20">
        <v>2514</v>
      </c>
      <c r="G92" s="20">
        <v>810</v>
      </c>
      <c r="H92" s="20">
        <v>477</v>
      </c>
      <c r="I92" s="20">
        <v>581</v>
      </c>
      <c r="J92" s="20">
        <v>0</v>
      </c>
      <c r="K92" s="20">
        <v>1281</v>
      </c>
      <c r="L92" s="20">
        <v>258</v>
      </c>
      <c r="M92" s="20">
        <v>487</v>
      </c>
      <c r="N92" s="20">
        <v>255</v>
      </c>
    </row>
    <row r="93" spans="1:14" hidden="1" x14ac:dyDescent="0.25">
      <c r="A93" s="31" t="s">
        <v>28</v>
      </c>
      <c r="B93" s="11">
        <v>20688</v>
      </c>
      <c r="C93" s="11">
        <v>2348</v>
      </c>
      <c r="D93" s="11">
        <v>2281</v>
      </c>
      <c r="E93" s="11">
        <v>1308</v>
      </c>
      <c r="F93" s="11">
        <v>1487</v>
      </c>
      <c r="G93" s="11">
        <v>1255</v>
      </c>
      <c r="H93" s="11">
        <v>925</v>
      </c>
      <c r="I93" s="11">
        <v>1578</v>
      </c>
      <c r="J93" s="11">
        <v>1491</v>
      </c>
      <c r="K93" s="11">
        <v>1889</v>
      </c>
      <c r="L93" s="11">
        <v>1622</v>
      </c>
      <c r="M93" s="11">
        <v>2974</v>
      </c>
      <c r="N93" s="11">
        <v>1530</v>
      </c>
    </row>
    <row r="94" spans="1:14" hidden="1" x14ac:dyDescent="0.25">
      <c r="A94" s="31" t="s">
        <v>14</v>
      </c>
      <c r="B94" s="11">
        <v>18983</v>
      </c>
      <c r="C94" s="11">
        <v>2358</v>
      </c>
      <c r="D94" s="11">
        <v>459</v>
      </c>
      <c r="E94" s="11">
        <v>1886</v>
      </c>
      <c r="F94" s="11">
        <v>2752</v>
      </c>
      <c r="G94" s="11">
        <v>1525</v>
      </c>
      <c r="H94" s="11">
        <v>1255</v>
      </c>
      <c r="I94" s="11">
        <v>1919</v>
      </c>
      <c r="J94" s="11">
        <v>2253</v>
      </c>
      <c r="K94" s="11">
        <v>1568</v>
      </c>
      <c r="L94" s="11">
        <v>883</v>
      </c>
      <c r="M94" s="11">
        <v>539</v>
      </c>
      <c r="N94" s="11">
        <v>1586</v>
      </c>
    </row>
    <row r="95" spans="1:14" x14ac:dyDescent="0.25">
      <c r="A95" s="31" t="s">
        <v>34</v>
      </c>
      <c r="B95" s="11">
        <v>23102</v>
      </c>
      <c r="C95" s="11">
        <v>2369</v>
      </c>
      <c r="D95" s="11">
        <v>1599</v>
      </c>
      <c r="E95" s="11">
        <v>3203</v>
      </c>
      <c r="F95" s="11">
        <v>4459</v>
      </c>
      <c r="G95" s="22">
        <v>2502</v>
      </c>
      <c r="H95" s="11">
        <v>1289</v>
      </c>
      <c r="I95" s="11">
        <v>2235</v>
      </c>
      <c r="J95" s="11">
        <v>2036</v>
      </c>
      <c r="K95" s="11">
        <v>1530</v>
      </c>
      <c r="L95" s="11">
        <v>1462</v>
      </c>
      <c r="M95" s="11">
        <v>221</v>
      </c>
      <c r="N95" s="11">
        <v>197</v>
      </c>
    </row>
    <row r="96" spans="1:14" x14ac:dyDescent="0.25">
      <c r="A96" s="31" t="s">
        <v>126</v>
      </c>
      <c r="B96" s="11">
        <v>25873</v>
      </c>
      <c r="C96" s="11">
        <v>2369</v>
      </c>
      <c r="D96" s="11">
        <v>2586</v>
      </c>
      <c r="E96" s="11">
        <v>2468</v>
      </c>
      <c r="F96" s="11">
        <v>2586</v>
      </c>
      <c r="G96" s="22">
        <v>2586</v>
      </c>
      <c r="H96" s="11">
        <v>3487</v>
      </c>
      <c r="I96" s="11">
        <v>1285</v>
      </c>
      <c r="J96" s="11">
        <v>1025</v>
      </c>
      <c r="K96" s="11">
        <v>1783</v>
      </c>
      <c r="L96" s="11">
        <v>1506</v>
      </c>
      <c r="M96" s="11">
        <v>1543</v>
      </c>
      <c r="N96" s="11">
        <v>2649</v>
      </c>
    </row>
    <row r="97" spans="1:14" x14ac:dyDescent="0.25">
      <c r="A97" s="31" t="s">
        <v>99</v>
      </c>
      <c r="B97" s="11">
        <v>19202</v>
      </c>
      <c r="C97" s="11">
        <v>2369</v>
      </c>
      <c r="D97" s="11">
        <v>1599</v>
      </c>
      <c r="E97" s="11">
        <v>1203</v>
      </c>
      <c r="F97" s="11">
        <v>2459</v>
      </c>
      <c r="G97" s="22">
        <v>2502</v>
      </c>
      <c r="H97" s="11">
        <v>1289</v>
      </c>
      <c r="I97" s="11">
        <v>2235</v>
      </c>
      <c r="J97" s="11">
        <v>2036</v>
      </c>
      <c r="K97" s="11">
        <v>1630</v>
      </c>
      <c r="L97" s="11">
        <v>1462</v>
      </c>
      <c r="M97" s="11">
        <v>221</v>
      </c>
      <c r="N97" s="11">
        <v>197</v>
      </c>
    </row>
    <row r="98" spans="1:14" hidden="1" x14ac:dyDescent="0.25">
      <c r="A98" s="31" t="s">
        <v>4</v>
      </c>
      <c r="B98" s="11">
        <v>30030</v>
      </c>
      <c r="C98" s="11">
        <v>2391</v>
      </c>
      <c r="D98" s="11">
        <v>2982</v>
      </c>
      <c r="E98" s="11">
        <v>1537</v>
      </c>
      <c r="F98" s="11">
        <v>1068</v>
      </c>
      <c r="G98" s="11">
        <v>5889</v>
      </c>
      <c r="H98" s="11">
        <v>6235</v>
      </c>
      <c r="I98" s="11">
        <v>1487</v>
      </c>
      <c r="J98" s="11">
        <v>1255</v>
      </c>
      <c r="K98" s="11">
        <v>2982</v>
      </c>
      <c r="L98" s="11">
        <v>1537</v>
      </c>
      <c r="M98" s="11">
        <v>1068</v>
      </c>
      <c r="N98" s="11">
        <v>1599</v>
      </c>
    </row>
    <row r="99" spans="1:14" hidden="1" x14ac:dyDescent="0.25">
      <c r="A99" s="31" t="s">
        <v>100</v>
      </c>
      <c r="B99" s="11">
        <v>20456</v>
      </c>
      <c r="C99" s="11">
        <v>2428</v>
      </c>
      <c r="D99" s="11">
        <v>752</v>
      </c>
      <c r="E99" s="11">
        <v>525</v>
      </c>
      <c r="F99" s="11">
        <v>1074</v>
      </c>
      <c r="G99" s="11">
        <v>1624</v>
      </c>
      <c r="H99" s="11">
        <v>1821</v>
      </c>
      <c r="I99" s="11">
        <v>1587</v>
      </c>
      <c r="J99" s="11">
        <v>1258</v>
      </c>
      <c r="K99" s="11">
        <v>1826</v>
      </c>
      <c r="L99" s="11">
        <v>2452</v>
      </c>
      <c r="M99" s="11">
        <v>1485</v>
      </c>
      <c r="N99" s="11">
        <v>3624</v>
      </c>
    </row>
    <row r="100" spans="1:14" hidden="1" x14ac:dyDescent="0.25">
      <c r="A100" s="31" t="s">
        <v>44</v>
      </c>
      <c r="B100" s="20">
        <v>18984</v>
      </c>
      <c r="C100" s="20">
        <v>2502</v>
      </c>
      <c r="D100" s="20">
        <v>954</v>
      </c>
      <c r="E100" s="20">
        <v>2450</v>
      </c>
      <c r="F100" s="20">
        <v>1285</v>
      </c>
      <c r="G100" s="20">
        <v>1502</v>
      </c>
      <c r="H100" s="20">
        <v>889</v>
      </c>
      <c r="I100" s="20">
        <v>3459</v>
      </c>
      <c r="J100" s="20">
        <v>1258</v>
      </c>
      <c r="K100" s="20">
        <v>1459</v>
      </c>
      <c r="L100" s="20">
        <v>1102</v>
      </c>
      <c r="M100" s="20">
        <v>889</v>
      </c>
      <c r="N100" s="20">
        <v>1235</v>
      </c>
    </row>
    <row r="101" spans="1:14" hidden="1" x14ac:dyDescent="0.25">
      <c r="A101" s="31" t="s">
        <v>26</v>
      </c>
      <c r="B101" s="11">
        <v>25231</v>
      </c>
      <c r="C101" s="11">
        <v>2510</v>
      </c>
      <c r="D101" s="11">
        <v>3327</v>
      </c>
      <c r="E101" s="11">
        <v>1258</v>
      </c>
      <c r="F101" s="11">
        <v>3900</v>
      </c>
      <c r="G101" s="11">
        <v>2452</v>
      </c>
      <c r="H101" s="11">
        <v>1586</v>
      </c>
      <c r="I101" s="11">
        <v>2982</v>
      </c>
      <c r="J101" s="11">
        <v>1537</v>
      </c>
      <c r="K101" s="11">
        <v>1068</v>
      </c>
      <c r="L101" s="11">
        <v>1889</v>
      </c>
      <c r="M101" s="11">
        <v>1235</v>
      </c>
      <c r="N101" s="11">
        <v>1487</v>
      </c>
    </row>
    <row r="102" spans="1:14" hidden="1" x14ac:dyDescent="0.25">
      <c r="A102" s="31" t="s">
        <v>47</v>
      </c>
      <c r="B102" s="11">
        <v>18799</v>
      </c>
      <c r="C102" s="11">
        <v>2510</v>
      </c>
      <c r="D102" s="11">
        <v>419</v>
      </c>
      <c r="E102" s="11">
        <v>1258</v>
      </c>
      <c r="F102" s="11">
        <v>0</v>
      </c>
      <c r="G102" s="11">
        <v>2452</v>
      </c>
      <c r="H102" s="11">
        <v>1485</v>
      </c>
      <c r="I102" s="11">
        <v>0</v>
      </c>
      <c r="J102" s="11">
        <v>2883</v>
      </c>
      <c r="K102" s="11">
        <v>0</v>
      </c>
      <c r="L102" s="11">
        <v>2883</v>
      </c>
      <c r="M102" s="11">
        <v>1628</v>
      </c>
      <c r="N102" s="11">
        <v>3281</v>
      </c>
    </row>
    <row r="103" spans="1:14" hidden="1" x14ac:dyDescent="0.25">
      <c r="A103" s="31" t="s">
        <v>83</v>
      </c>
      <c r="B103" s="11">
        <v>13622</v>
      </c>
      <c r="C103" s="11">
        <v>2516</v>
      </c>
      <c r="D103" s="11">
        <v>0</v>
      </c>
      <c r="E103" s="11">
        <v>1624</v>
      </c>
      <c r="F103" s="11">
        <v>0</v>
      </c>
      <c r="G103" s="11">
        <v>1459</v>
      </c>
      <c r="H103" s="11">
        <v>0</v>
      </c>
      <c r="I103" s="11">
        <v>1889</v>
      </c>
      <c r="J103" s="11">
        <v>1622</v>
      </c>
      <c r="K103" s="11">
        <v>0</v>
      </c>
      <c r="L103" s="11">
        <v>1530</v>
      </c>
      <c r="M103" s="11">
        <v>0</v>
      </c>
      <c r="N103" s="11">
        <v>2982</v>
      </c>
    </row>
    <row r="104" spans="1:14" hidden="1" x14ac:dyDescent="0.25">
      <c r="A104" s="31" t="s">
        <v>133</v>
      </c>
      <c r="B104" s="11">
        <v>20308</v>
      </c>
      <c r="C104" s="11">
        <v>2539</v>
      </c>
      <c r="D104" s="11">
        <v>1586</v>
      </c>
      <c r="E104" s="11">
        <v>1022</v>
      </c>
      <c r="F104" s="11">
        <v>1883</v>
      </c>
      <c r="G104" s="11">
        <v>1587</v>
      </c>
      <c r="H104" s="11">
        <v>2241</v>
      </c>
      <c r="I104" s="11">
        <v>1289</v>
      </c>
      <c r="J104" s="11">
        <v>1829</v>
      </c>
      <c r="K104" s="11">
        <v>2036</v>
      </c>
      <c r="L104" s="11">
        <v>972</v>
      </c>
      <c r="M104" s="11">
        <v>1568</v>
      </c>
      <c r="N104" s="11">
        <v>1756</v>
      </c>
    </row>
    <row r="105" spans="1:14" hidden="1" x14ac:dyDescent="0.25">
      <c r="A105" s="31" t="s">
        <v>49</v>
      </c>
      <c r="B105" s="11">
        <v>18726</v>
      </c>
      <c r="C105" s="11">
        <v>2539</v>
      </c>
      <c r="D105" s="11">
        <v>1586</v>
      </c>
      <c r="E105" s="11">
        <v>1022</v>
      </c>
      <c r="F105" s="11">
        <v>1097</v>
      </c>
      <c r="G105" s="11">
        <v>1587</v>
      </c>
      <c r="H105" s="11">
        <v>1203</v>
      </c>
      <c r="I105" s="11">
        <v>0</v>
      </c>
      <c r="J105" s="11">
        <v>2502</v>
      </c>
      <c r="K105" s="11">
        <v>1289</v>
      </c>
      <c r="L105" s="11">
        <v>2235</v>
      </c>
      <c r="M105" s="11">
        <v>2036</v>
      </c>
      <c r="N105" s="11">
        <v>1630</v>
      </c>
    </row>
    <row r="106" spans="1:14" hidden="1" x14ac:dyDescent="0.25">
      <c r="A106" s="31" t="s">
        <v>123</v>
      </c>
      <c r="B106" s="11">
        <v>29354</v>
      </c>
      <c r="C106" s="11">
        <v>2557</v>
      </c>
      <c r="D106" s="11">
        <v>3327</v>
      </c>
      <c r="E106" s="11">
        <v>1258</v>
      </c>
      <c r="F106" s="11">
        <v>1826</v>
      </c>
      <c r="G106" s="11">
        <v>2452</v>
      </c>
      <c r="H106" s="11">
        <v>1586</v>
      </c>
      <c r="I106" s="11">
        <v>2982</v>
      </c>
      <c r="J106" s="11">
        <v>1537</v>
      </c>
      <c r="K106" s="11">
        <v>1068</v>
      </c>
      <c r="L106" s="11">
        <v>2889</v>
      </c>
      <c r="M106" s="11">
        <v>3285</v>
      </c>
      <c r="N106" s="11">
        <v>4587</v>
      </c>
    </row>
    <row r="107" spans="1:14" hidden="1" x14ac:dyDescent="0.25">
      <c r="A107" s="31" t="s">
        <v>60</v>
      </c>
      <c r="B107" s="11">
        <v>16822</v>
      </c>
      <c r="C107" s="11">
        <v>2624</v>
      </c>
      <c r="D107" s="11">
        <v>1883</v>
      </c>
      <c r="E107" s="11">
        <v>1587</v>
      </c>
      <c r="F107" s="11">
        <v>2624</v>
      </c>
      <c r="G107" s="22">
        <v>0</v>
      </c>
      <c r="H107" s="11">
        <v>1502</v>
      </c>
      <c r="I107" s="11">
        <v>3391</v>
      </c>
      <c r="J107" s="11">
        <v>930</v>
      </c>
      <c r="K107" s="11">
        <v>281</v>
      </c>
      <c r="L107" s="11">
        <v>258</v>
      </c>
      <c r="M107" s="11">
        <v>487</v>
      </c>
      <c r="N107" s="11">
        <v>1255</v>
      </c>
    </row>
    <row r="108" spans="1:14" hidden="1" x14ac:dyDescent="0.25">
      <c r="A108" s="31" t="s">
        <v>54</v>
      </c>
      <c r="B108" s="11">
        <v>18315</v>
      </c>
      <c r="C108" s="11">
        <v>2624</v>
      </c>
      <c r="D108" s="11">
        <v>1883</v>
      </c>
      <c r="E108" s="11">
        <v>1587</v>
      </c>
      <c r="F108" s="11">
        <v>2253</v>
      </c>
      <c r="G108" s="11">
        <v>1083</v>
      </c>
      <c r="H108" s="11">
        <v>1514</v>
      </c>
      <c r="I108" s="11">
        <v>281</v>
      </c>
      <c r="J108" s="11">
        <v>883</v>
      </c>
      <c r="K108" s="11">
        <v>1586</v>
      </c>
      <c r="L108" s="11">
        <v>886</v>
      </c>
      <c r="M108" s="11">
        <v>2450</v>
      </c>
      <c r="N108" s="11">
        <v>1285</v>
      </c>
    </row>
    <row r="109" spans="1:14" hidden="1" x14ac:dyDescent="0.25">
      <c r="A109" s="31" t="s">
        <v>22</v>
      </c>
      <c r="B109" s="11">
        <v>26522</v>
      </c>
      <c r="C109" s="11">
        <v>2786</v>
      </c>
      <c r="D109" s="11">
        <v>3369</v>
      </c>
      <c r="E109" s="11">
        <v>1099</v>
      </c>
      <c r="F109" s="11">
        <v>4586</v>
      </c>
      <c r="G109" s="11">
        <v>1487</v>
      </c>
      <c r="H109" s="11">
        <v>3285</v>
      </c>
      <c r="I109" s="11">
        <v>1587</v>
      </c>
      <c r="J109" s="11">
        <v>2200</v>
      </c>
      <c r="K109" s="11">
        <v>1568</v>
      </c>
      <c r="L109" s="11">
        <v>1487</v>
      </c>
      <c r="M109" s="11">
        <v>2253</v>
      </c>
      <c r="N109" s="11">
        <v>815</v>
      </c>
    </row>
    <row r="110" spans="1:14" hidden="1" x14ac:dyDescent="0.25">
      <c r="A110" s="31" t="s">
        <v>42</v>
      </c>
      <c r="B110" s="11">
        <v>19592</v>
      </c>
      <c r="C110" s="11">
        <v>2786</v>
      </c>
      <c r="D110" s="11">
        <v>3369</v>
      </c>
      <c r="E110" s="11">
        <v>1099</v>
      </c>
      <c r="F110" s="11">
        <v>1586</v>
      </c>
      <c r="G110" s="11">
        <v>531</v>
      </c>
      <c r="H110" s="11">
        <v>3285</v>
      </c>
      <c r="I110" s="11">
        <v>1587</v>
      </c>
      <c r="J110" s="11">
        <v>2200</v>
      </c>
      <c r="K110" s="11">
        <v>369</v>
      </c>
      <c r="L110" s="11">
        <v>1099</v>
      </c>
      <c r="M110" s="11">
        <v>586</v>
      </c>
      <c r="N110" s="11">
        <v>1095</v>
      </c>
    </row>
    <row r="111" spans="1:14" hidden="1" x14ac:dyDescent="0.25">
      <c r="A111" s="31" t="s">
        <v>36</v>
      </c>
      <c r="B111" s="11">
        <v>22786</v>
      </c>
      <c r="C111" s="11">
        <v>2982</v>
      </c>
      <c r="D111" s="11">
        <v>1539</v>
      </c>
      <c r="E111" s="11">
        <v>2957</v>
      </c>
      <c r="F111" s="11">
        <v>3624</v>
      </c>
      <c r="G111" s="22">
        <v>0</v>
      </c>
      <c r="H111" s="11">
        <v>1587</v>
      </c>
      <c r="I111" s="11">
        <v>2253</v>
      </c>
      <c r="J111" s="11">
        <v>1568</v>
      </c>
      <c r="K111" s="11">
        <v>1756</v>
      </c>
      <c r="L111" s="11">
        <v>1002</v>
      </c>
      <c r="M111" s="11">
        <v>1452</v>
      </c>
      <c r="N111" s="11">
        <v>2066</v>
      </c>
    </row>
    <row r="112" spans="1:14" hidden="1" x14ac:dyDescent="0.25">
      <c r="A112" s="31" t="s">
        <v>111</v>
      </c>
      <c r="B112" s="11">
        <v>15689</v>
      </c>
      <c r="C112" s="11">
        <v>2984</v>
      </c>
      <c r="D112" s="11">
        <v>3624</v>
      </c>
      <c r="E112" s="11">
        <v>1883</v>
      </c>
      <c r="F112" s="11">
        <v>732</v>
      </c>
      <c r="G112" s="11">
        <v>581</v>
      </c>
      <c r="H112" s="11">
        <v>568</v>
      </c>
      <c r="I112" s="11">
        <v>756</v>
      </c>
      <c r="J112" s="11">
        <v>102</v>
      </c>
      <c r="K112" s="11">
        <v>235</v>
      </c>
      <c r="L112" s="11">
        <v>2502</v>
      </c>
      <c r="M112" s="11">
        <v>1599</v>
      </c>
      <c r="N112" s="11">
        <v>123</v>
      </c>
    </row>
    <row r="113" spans="1:14" hidden="1" x14ac:dyDescent="0.25">
      <c r="A113" s="31" t="s">
        <v>62</v>
      </c>
      <c r="B113" s="11">
        <v>16432</v>
      </c>
      <c r="C113" s="11">
        <v>2984</v>
      </c>
      <c r="D113" s="11">
        <v>1624</v>
      </c>
      <c r="E113" s="11">
        <v>883</v>
      </c>
      <c r="F113" s="11">
        <v>0</v>
      </c>
      <c r="G113" s="11">
        <v>971</v>
      </c>
      <c r="H113" s="11">
        <v>568</v>
      </c>
      <c r="I113" s="11">
        <v>756</v>
      </c>
      <c r="J113" s="11">
        <v>102</v>
      </c>
      <c r="K113" s="11">
        <v>2883</v>
      </c>
      <c r="L113" s="11">
        <v>1628</v>
      </c>
      <c r="M113" s="11">
        <v>3281</v>
      </c>
      <c r="N113" s="11">
        <v>752</v>
      </c>
    </row>
    <row r="114" spans="1:14" hidden="1" x14ac:dyDescent="0.25">
      <c r="A114" s="31" t="s">
        <v>2</v>
      </c>
      <c r="B114" s="11">
        <v>42209</v>
      </c>
      <c r="C114" s="11">
        <v>3203</v>
      </c>
      <c r="D114" s="11">
        <v>4459</v>
      </c>
      <c r="E114" s="11">
        <v>5502</v>
      </c>
      <c r="F114" s="11">
        <v>6289</v>
      </c>
      <c r="G114" s="11">
        <v>2235</v>
      </c>
      <c r="H114" s="11">
        <v>2036</v>
      </c>
      <c r="I114" s="11">
        <v>5530</v>
      </c>
      <c r="J114" s="11">
        <v>3462</v>
      </c>
      <c r="K114" s="11">
        <v>2502</v>
      </c>
      <c r="L114" s="11">
        <v>2025</v>
      </c>
      <c r="M114" s="11">
        <v>2982</v>
      </c>
      <c r="N114" s="11">
        <v>1984</v>
      </c>
    </row>
    <row r="115" spans="1:14" hidden="1" x14ac:dyDescent="0.25">
      <c r="A115" s="31" t="s">
        <v>40</v>
      </c>
      <c r="B115" s="11">
        <v>21230</v>
      </c>
      <c r="C115" s="11">
        <v>3203</v>
      </c>
      <c r="D115" s="11">
        <v>3459</v>
      </c>
      <c r="E115" s="11">
        <v>2502</v>
      </c>
      <c r="F115" s="11">
        <v>1289</v>
      </c>
      <c r="G115" s="11">
        <v>2235</v>
      </c>
      <c r="H115" s="11">
        <v>2048</v>
      </c>
      <c r="I115" s="11">
        <v>1530</v>
      </c>
      <c r="J115" s="11">
        <v>1462</v>
      </c>
      <c r="K115" s="11">
        <v>221</v>
      </c>
      <c r="L115" s="11">
        <v>197</v>
      </c>
      <c r="M115" s="11">
        <v>1258</v>
      </c>
      <c r="N115" s="11">
        <v>1826</v>
      </c>
    </row>
    <row r="116" spans="1:14" x14ac:dyDescent="0.25">
      <c r="A116" s="31" t="s">
        <v>128</v>
      </c>
      <c r="B116" s="11">
        <v>22692</v>
      </c>
      <c r="C116" s="11">
        <v>3269</v>
      </c>
      <c r="D116" s="11">
        <v>2358</v>
      </c>
      <c r="E116" s="11">
        <v>1348</v>
      </c>
      <c r="F116" s="11">
        <v>3859</v>
      </c>
      <c r="G116" s="22">
        <v>1308</v>
      </c>
      <c r="H116" s="11">
        <v>1487</v>
      </c>
      <c r="I116" s="11">
        <v>1255</v>
      </c>
      <c r="J116" s="11">
        <v>925</v>
      </c>
      <c r="K116" s="11">
        <v>0</v>
      </c>
      <c r="L116" s="11">
        <v>1491</v>
      </c>
      <c r="M116" s="11">
        <v>2543</v>
      </c>
      <c r="N116" s="11">
        <v>2849</v>
      </c>
    </row>
    <row r="117" spans="1:14" hidden="1" x14ac:dyDescent="0.25">
      <c r="A117" s="31" t="s">
        <v>23</v>
      </c>
      <c r="B117" s="20">
        <v>26376</v>
      </c>
      <c r="C117" s="20">
        <v>3459</v>
      </c>
      <c r="D117" s="20">
        <v>1586</v>
      </c>
      <c r="E117" s="20">
        <v>2786</v>
      </c>
      <c r="F117" s="20">
        <v>1869</v>
      </c>
      <c r="G117" s="20">
        <v>1099</v>
      </c>
      <c r="H117" s="20">
        <v>1074</v>
      </c>
      <c r="I117" s="20">
        <v>3624</v>
      </c>
      <c r="J117" s="20">
        <v>2821</v>
      </c>
      <c r="K117" s="20">
        <v>1881</v>
      </c>
      <c r="L117" s="20">
        <v>2153</v>
      </c>
      <c r="M117" s="20">
        <v>2268</v>
      </c>
      <c r="N117" s="20">
        <v>1756</v>
      </c>
    </row>
    <row r="118" spans="1:14" hidden="1" x14ac:dyDescent="0.25">
      <c r="A118" s="31" t="s">
        <v>48</v>
      </c>
      <c r="B118" s="11">
        <v>18798</v>
      </c>
      <c r="C118" s="11">
        <v>3502</v>
      </c>
      <c r="D118" s="11">
        <v>2502</v>
      </c>
      <c r="E118" s="11">
        <v>745</v>
      </c>
      <c r="F118" s="11">
        <v>1539</v>
      </c>
      <c r="G118" s="11">
        <v>982</v>
      </c>
      <c r="H118" s="11">
        <v>1539</v>
      </c>
      <c r="I118" s="11">
        <v>1984</v>
      </c>
      <c r="J118" s="11">
        <v>1886</v>
      </c>
      <c r="K118" s="11">
        <v>752</v>
      </c>
      <c r="L118" s="11">
        <v>525</v>
      </c>
      <c r="M118" s="11">
        <v>1255</v>
      </c>
      <c r="N118" s="11">
        <v>1587</v>
      </c>
    </row>
    <row r="119" spans="1:14" hidden="1" x14ac:dyDescent="0.25">
      <c r="A119" s="31" t="s">
        <v>18</v>
      </c>
      <c r="B119" s="11">
        <v>27672</v>
      </c>
      <c r="C119" s="11">
        <v>3586</v>
      </c>
      <c r="D119" s="11">
        <v>2883</v>
      </c>
      <c r="E119" s="11">
        <v>1628</v>
      </c>
      <c r="F119" s="11">
        <v>5281</v>
      </c>
      <c r="G119" s="11">
        <v>3883</v>
      </c>
      <c r="H119" s="11">
        <v>1358</v>
      </c>
      <c r="I119" s="11">
        <v>2459</v>
      </c>
      <c r="J119" s="11">
        <v>1886</v>
      </c>
      <c r="K119" s="11">
        <v>1341</v>
      </c>
      <c r="L119" s="11">
        <v>525</v>
      </c>
      <c r="M119" s="11">
        <v>1255</v>
      </c>
      <c r="N119" s="11">
        <v>1587</v>
      </c>
    </row>
    <row r="120" spans="1:14" x14ac:dyDescent="0.25">
      <c r="A120" s="31" t="s">
        <v>102</v>
      </c>
      <c r="B120" s="11">
        <v>25369</v>
      </c>
      <c r="C120" s="11">
        <v>3586</v>
      </c>
      <c r="D120" s="11">
        <v>2883</v>
      </c>
      <c r="E120" s="11">
        <v>1628</v>
      </c>
      <c r="F120" s="11">
        <v>3281</v>
      </c>
      <c r="G120" s="22">
        <v>3883</v>
      </c>
      <c r="H120" s="11">
        <v>1883</v>
      </c>
      <c r="I120" s="11">
        <v>1587</v>
      </c>
      <c r="J120" s="11">
        <v>2253</v>
      </c>
      <c r="K120" s="11">
        <v>759</v>
      </c>
      <c r="L120" s="11">
        <v>502</v>
      </c>
      <c r="M120" s="11">
        <v>1889</v>
      </c>
      <c r="N120" s="11">
        <v>1235</v>
      </c>
    </row>
    <row r="121" spans="1:14" hidden="1" x14ac:dyDescent="0.25">
      <c r="A121" s="31" t="s">
        <v>104</v>
      </c>
      <c r="B121" s="11">
        <v>24963</v>
      </c>
      <c r="C121" s="11">
        <v>3586</v>
      </c>
      <c r="D121" s="11">
        <v>2982</v>
      </c>
      <c r="E121" s="11">
        <v>1537</v>
      </c>
      <c r="F121" s="11">
        <v>1068</v>
      </c>
      <c r="G121" s="11">
        <v>4889</v>
      </c>
      <c r="H121" s="11">
        <v>2235</v>
      </c>
      <c r="I121" s="11">
        <v>1487</v>
      </c>
      <c r="J121" s="11">
        <v>1255</v>
      </c>
      <c r="K121" s="11">
        <v>1925</v>
      </c>
      <c r="L121" s="11">
        <v>578</v>
      </c>
      <c r="M121" s="11">
        <v>1891</v>
      </c>
      <c r="N121" s="11">
        <v>1530</v>
      </c>
    </row>
    <row r="122" spans="1:14" hidden="1" x14ac:dyDescent="0.25">
      <c r="A122" s="31" t="s">
        <v>59</v>
      </c>
      <c r="B122" s="11">
        <v>16839</v>
      </c>
      <c r="C122" s="11">
        <v>3625</v>
      </c>
      <c r="D122" s="11">
        <v>1486</v>
      </c>
      <c r="E122" s="11">
        <v>886</v>
      </c>
      <c r="F122" s="11">
        <v>2050</v>
      </c>
      <c r="G122" s="11">
        <v>1285</v>
      </c>
      <c r="H122" s="11">
        <v>1075</v>
      </c>
      <c r="I122" s="11">
        <v>1783</v>
      </c>
      <c r="J122" s="11">
        <v>1506</v>
      </c>
      <c r="K122" s="11">
        <v>1258</v>
      </c>
      <c r="L122" s="11">
        <v>358</v>
      </c>
      <c r="M122" s="11">
        <v>459</v>
      </c>
      <c r="N122" s="11">
        <v>1068</v>
      </c>
    </row>
    <row r="123" spans="1:14" hidden="1" x14ac:dyDescent="0.25">
      <c r="A123" s="31" t="s">
        <v>67</v>
      </c>
      <c r="B123" s="11">
        <v>15128</v>
      </c>
      <c r="C123" s="11">
        <v>3704</v>
      </c>
      <c r="D123" s="11">
        <v>1883</v>
      </c>
      <c r="E123" s="11">
        <v>1587</v>
      </c>
      <c r="F123" s="11">
        <v>786</v>
      </c>
      <c r="G123" s="11">
        <v>369</v>
      </c>
      <c r="H123" s="11">
        <v>1099</v>
      </c>
      <c r="I123" s="11">
        <v>586</v>
      </c>
      <c r="J123" s="11">
        <v>502</v>
      </c>
      <c r="K123" s="11">
        <v>502</v>
      </c>
      <c r="L123" s="11">
        <v>289</v>
      </c>
      <c r="M123" s="11">
        <v>1235</v>
      </c>
      <c r="N123" s="11">
        <v>2586</v>
      </c>
    </row>
    <row r="124" spans="1:14" hidden="1" x14ac:dyDescent="0.25">
      <c r="A124" s="31" t="s">
        <v>98</v>
      </c>
      <c r="B124" s="11">
        <v>18632</v>
      </c>
      <c r="C124" s="11">
        <v>3786</v>
      </c>
      <c r="D124" s="11">
        <v>4369</v>
      </c>
      <c r="E124" s="11">
        <v>1099</v>
      </c>
      <c r="F124" s="11">
        <v>1091</v>
      </c>
      <c r="G124" s="11">
        <v>487</v>
      </c>
      <c r="H124" s="11">
        <v>2984</v>
      </c>
      <c r="I124" s="11">
        <v>1624</v>
      </c>
      <c r="J124" s="11">
        <v>883</v>
      </c>
      <c r="K124" s="11">
        <v>732</v>
      </c>
      <c r="L124" s="11">
        <v>253</v>
      </c>
      <c r="M124" s="11">
        <v>568</v>
      </c>
      <c r="N124" s="11">
        <v>756</v>
      </c>
    </row>
    <row r="125" spans="1:14" hidden="1" x14ac:dyDescent="0.25">
      <c r="A125" s="31" t="s">
        <v>21</v>
      </c>
      <c r="B125" s="11">
        <v>26786</v>
      </c>
      <c r="C125" s="11">
        <v>3883</v>
      </c>
      <c r="D125" s="11">
        <v>1883</v>
      </c>
      <c r="E125" s="11">
        <v>1587</v>
      </c>
      <c r="F125" s="11">
        <v>6786</v>
      </c>
      <c r="G125" s="11">
        <v>4369</v>
      </c>
      <c r="H125" s="11">
        <v>1099</v>
      </c>
      <c r="I125" s="11">
        <v>844</v>
      </c>
      <c r="J125" s="11">
        <v>1702</v>
      </c>
      <c r="K125" s="11">
        <v>502</v>
      </c>
      <c r="L125" s="11">
        <v>1289</v>
      </c>
      <c r="M125" s="11">
        <v>1255</v>
      </c>
      <c r="N125" s="11">
        <v>1587</v>
      </c>
    </row>
    <row r="126" spans="1:14" hidden="1" x14ac:dyDescent="0.25">
      <c r="A126" s="31" t="s">
        <v>1</v>
      </c>
      <c r="B126" s="11">
        <v>51072</v>
      </c>
      <c r="C126" s="11">
        <v>3883</v>
      </c>
      <c r="D126" s="11">
        <v>1883</v>
      </c>
      <c r="E126" s="11">
        <v>1587</v>
      </c>
      <c r="F126" s="11">
        <v>3786</v>
      </c>
      <c r="G126" s="11">
        <v>8369</v>
      </c>
      <c r="H126" s="11">
        <v>11099</v>
      </c>
      <c r="I126" s="11">
        <v>8586</v>
      </c>
      <c r="J126" s="11">
        <v>3502</v>
      </c>
      <c r="K126" s="11">
        <v>4502</v>
      </c>
      <c r="L126" s="11">
        <v>0</v>
      </c>
      <c r="M126" s="11">
        <v>1289</v>
      </c>
      <c r="N126" s="11">
        <v>2586</v>
      </c>
    </row>
    <row r="127" spans="1:14" hidden="1" x14ac:dyDescent="0.25">
      <c r="A127" s="31" t="s">
        <v>65</v>
      </c>
      <c r="B127" s="11">
        <v>15376</v>
      </c>
      <c r="C127" s="11">
        <v>3883</v>
      </c>
      <c r="D127" s="11">
        <v>1883</v>
      </c>
      <c r="E127" s="11">
        <v>0</v>
      </c>
      <c r="F127" s="11">
        <v>786</v>
      </c>
      <c r="G127" s="11">
        <v>558</v>
      </c>
      <c r="H127" s="11">
        <v>1099</v>
      </c>
      <c r="I127" s="11">
        <v>586</v>
      </c>
      <c r="J127" s="11">
        <v>1539</v>
      </c>
      <c r="K127" s="11">
        <v>982</v>
      </c>
      <c r="L127" s="11">
        <v>1539</v>
      </c>
      <c r="M127" s="11">
        <v>1539</v>
      </c>
      <c r="N127" s="11">
        <v>982</v>
      </c>
    </row>
    <row r="128" spans="1:14" hidden="1" x14ac:dyDescent="0.25">
      <c r="A128" s="31" t="s">
        <v>13</v>
      </c>
      <c r="B128" s="11">
        <v>29714</v>
      </c>
      <c r="C128" s="11">
        <v>4203</v>
      </c>
      <c r="D128" s="11">
        <v>2459</v>
      </c>
      <c r="E128" s="11">
        <v>2502</v>
      </c>
      <c r="F128" s="11">
        <v>3289</v>
      </c>
      <c r="G128" s="11">
        <v>2235</v>
      </c>
      <c r="H128" s="11">
        <v>2036</v>
      </c>
      <c r="I128" s="11">
        <v>2630</v>
      </c>
      <c r="J128" s="11">
        <v>1462</v>
      </c>
      <c r="K128" s="11">
        <v>2459</v>
      </c>
      <c r="L128" s="11">
        <v>2502</v>
      </c>
      <c r="M128" s="11">
        <v>2054</v>
      </c>
      <c r="N128" s="11">
        <v>1883</v>
      </c>
    </row>
    <row r="129" spans="1:14" hidden="1" x14ac:dyDescent="0.25">
      <c r="A129" s="31" t="s">
        <v>7</v>
      </c>
      <c r="B129" s="20">
        <v>32134</v>
      </c>
      <c r="C129" s="20">
        <v>4459</v>
      </c>
      <c r="D129" s="20">
        <v>3258</v>
      </c>
      <c r="E129" s="20">
        <v>2358</v>
      </c>
      <c r="F129" s="20">
        <v>3459</v>
      </c>
      <c r="G129" s="20">
        <v>1886</v>
      </c>
      <c r="H129" s="20">
        <v>1586</v>
      </c>
      <c r="I129" s="20">
        <v>2982</v>
      </c>
      <c r="J129" s="20">
        <v>2467</v>
      </c>
      <c r="K129" s="20">
        <v>1068</v>
      </c>
      <c r="L129" s="20">
        <v>2889</v>
      </c>
      <c r="M129" s="20">
        <v>1235</v>
      </c>
      <c r="N129" s="20">
        <v>4487</v>
      </c>
    </row>
    <row r="130" spans="1:14" x14ac:dyDescent="0.25">
      <c r="A130" s="31" t="s">
        <v>55</v>
      </c>
      <c r="B130" s="11">
        <v>18116</v>
      </c>
      <c r="C130" s="11">
        <v>4459</v>
      </c>
      <c r="D130" s="11">
        <v>1258</v>
      </c>
      <c r="E130" s="11">
        <v>358</v>
      </c>
      <c r="F130" s="11">
        <v>459</v>
      </c>
      <c r="G130" s="22">
        <v>1886</v>
      </c>
      <c r="H130" s="11">
        <v>752</v>
      </c>
      <c r="I130" s="11">
        <v>525</v>
      </c>
      <c r="J130" s="11">
        <v>1255</v>
      </c>
      <c r="K130" s="11">
        <v>1587</v>
      </c>
      <c r="L130" s="11">
        <v>2253</v>
      </c>
      <c r="M130" s="11">
        <v>1568</v>
      </c>
      <c r="N130" s="11">
        <v>1756</v>
      </c>
    </row>
    <row r="131" spans="1:14" hidden="1" x14ac:dyDescent="0.25">
      <c r="A131" s="31" t="s">
        <v>125</v>
      </c>
      <c r="B131" s="11">
        <v>29853</v>
      </c>
      <c r="C131" s="11">
        <v>4786</v>
      </c>
      <c r="D131" s="11">
        <v>2369</v>
      </c>
      <c r="E131" s="11">
        <v>1099</v>
      </c>
      <c r="F131" s="11">
        <v>3586</v>
      </c>
      <c r="G131" s="11">
        <v>2487</v>
      </c>
      <c r="H131" s="11">
        <v>3285</v>
      </c>
      <c r="I131" s="11">
        <v>1587</v>
      </c>
      <c r="J131" s="11">
        <v>2200</v>
      </c>
      <c r="K131" s="11">
        <v>2568</v>
      </c>
      <c r="L131" s="11">
        <v>2756</v>
      </c>
      <c r="M131" s="11">
        <v>1925</v>
      </c>
      <c r="N131" s="11">
        <v>1205</v>
      </c>
    </row>
    <row r="132" spans="1:14" hidden="1" x14ac:dyDescent="0.25">
      <c r="A132" s="31" t="s">
        <v>11</v>
      </c>
      <c r="B132" s="11">
        <v>30607</v>
      </c>
      <c r="C132" s="11">
        <v>4984</v>
      </c>
      <c r="D132" s="11">
        <v>5624</v>
      </c>
      <c r="E132" s="11">
        <v>3883</v>
      </c>
      <c r="F132" s="11">
        <v>1587</v>
      </c>
      <c r="G132" s="11">
        <v>2253</v>
      </c>
      <c r="H132" s="11">
        <v>5568</v>
      </c>
      <c r="I132" s="11">
        <v>2756</v>
      </c>
      <c r="J132" s="11">
        <v>1002</v>
      </c>
      <c r="K132" s="11">
        <v>952</v>
      </c>
      <c r="L132" s="11">
        <v>860</v>
      </c>
      <c r="M132" s="11">
        <v>636</v>
      </c>
      <c r="N132" s="11">
        <v>502</v>
      </c>
    </row>
    <row r="133" spans="1:14" hidden="1" x14ac:dyDescent="0.25">
      <c r="A133" s="31" t="s">
        <v>30</v>
      </c>
      <c r="B133" s="11">
        <v>24406</v>
      </c>
      <c r="C133" s="11">
        <v>5358</v>
      </c>
      <c r="D133" s="11">
        <v>2459</v>
      </c>
      <c r="E133" s="11">
        <v>1886</v>
      </c>
      <c r="F133" s="11">
        <v>1752</v>
      </c>
      <c r="G133" s="11">
        <v>2525</v>
      </c>
      <c r="H133" s="11">
        <v>1255</v>
      </c>
      <c r="I133" s="11">
        <v>2284</v>
      </c>
      <c r="J133" s="11">
        <v>2253</v>
      </c>
      <c r="K133" s="11">
        <v>459</v>
      </c>
      <c r="L133" s="11">
        <v>1886</v>
      </c>
      <c r="M133" s="11">
        <v>752</v>
      </c>
      <c r="N133" s="11">
        <v>1537</v>
      </c>
    </row>
    <row r="134" spans="1:14" x14ac:dyDescent="0.25">
      <c r="A134" s="31" t="s">
        <v>96</v>
      </c>
      <c r="B134" s="11">
        <v>25989</v>
      </c>
      <c r="C134" s="11">
        <v>5369</v>
      </c>
      <c r="D134" s="11">
        <v>4586</v>
      </c>
      <c r="E134" s="11">
        <v>2203</v>
      </c>
      <c r="F134" s="11">
        <v>1459</v>
      </c>
      <c r="G134" s="22">
        <v>1502</v>
      </c>
      <c r="H134" s="11">
        <v>1889</v>
      </c>
      <c r="I134" s="11">
        <v>1622</v>
      </c>
      <c r="J134" s="11">
        <v>2036</v>
      </c>
      <c r="K134" s="11">
        <v>1530</v>
      </c>
      <c r="L134" s="11">
        <v>1462</v>
      </c>
      <c r="M134" s="11">
        <v>1153</v>
      </c>
      <c r="N134" s="11">
        <v>1178</v>
      </c>
    </row>
    <row r="135" spans="1:14" hidden="1" x14ac:dyDescent="0.25">
      <c r="A135" s="31" t="s">
        <v>19</v>
      </c>
      <c r="B135" s="11">
        <v>27378</v>
      </c>
      <c r="C135" s="11">
        <v>5502</v>
      </c>
      <c r="D135" s="11">
        <v>5202</v>
      </c>
      <c r="E135" s="11">
        <v>2289</v>
      </c>
      <c r="F135" s="11">
        <v>1539</v>
      </c>
      <c r="G135" s="11">
        <v>1982</v>
      </c>
      <c r="H135" s="11">
        <v>1539</v>
      </c>
      <c r="I135" s="11">
        <v>1984</v>
      </c>
      <c r="J135" s="11">
        <v>1198</v>
      </c>
      <c r="K135" s="11">
        <v>1624</v>
      </c>
      <c r="L135" s="11">
        <v>1821</v>
      </c>
      <c r="M135" s="11">
        <v>1074</v>
      </c>
      <c r="N135" s="11">
        <v>1624</v>
      </c>
    </row>
    <row r="136" spans="1:14" hidden="1" x14ac:dyDescent="0.25">
      <c r="A136" s="31" t="s">
        <v>108</v>
      </c>
      <c r="B136" s="11">
        <v>25893</v>
      </c>
      <c r="C136" s="11">
        <v>5539</v>
      </c>
      <c r="D136" s="11">
        <v>4586</v>
      </c>
      <c r="E136" s="11">
        <v>1022</v>
      </c>
      <c r="F136" s="11">
        <v>2883</v>
      </c>
      <c r="G136" s="11">
        <v>1914</v>
      </c>
      <c r="H136" s="11">
        <v>2241</v>
      </c>
      <c r="I136" s="11">
        <v>1289</v>
      </c>
      <c r="J136" s="11">
        <v>1829</v>
      </c>
      <c r="K136" s="11">
        <v>1586</v>
      </c>
      <c r="L136" s="11">
        <v>1022</v>
      </c>
      <c r="M136" s="11">
        <v>883</v>
      </c>
      <c r="N136" s="11">
        <v>1099</v>
      </c>
    </row>
    <row r="137" spans="1:14" hidden="1" x14ac:dyDescent="0.25">
      <c r="A137" s="31" t="s">
        <v>6</v>
      </c>
      <c r="B137" s="11">
        <v>22539</v>
      </c>
      <c r="C137" s="11">
        <v>5886</v>
      </c>
      <c r="D137" s="11">
        <v>2752</v>
      </c>
      <c r="E137" s="11">
        <v>773</v>
      </c>
      <c r="F137" s="11">
        <v>1074</v>
      </c>
      <c r="G137" s="11">
        <v>1624</v>
      </c>
      <c r="H137" s="11">
        <v>1821</v>
      </c>
      <c r="I137" s="11">
        <v>1587</v>
      </c>
      <c r="J137" s="11">
        <v>1022</v>
      </c>
      <c r="K137" s="11">
        <v>883</v>
      </c>
      <c r="L137" s="11">
        <v>1587</v>
      </c>
      <c r="M137" s="11">
        <v>2241</v>
      </c>
      <c r="N137" s="11">
        <v>1289</v>
      </c>
    </row>
    <row r="138" spans="1:14" hidden="1" x14ac:dyDescent="0.25">
      <c r="A138" s="31" t="s">
        <v>3</v>
      </c>
      <c r="B138" s="11">
        <v>41490</v>
      </c>
      <c r="C138" s="11">
        <v>6502</v>
      </c>
      <c r="D138" s="11">
        <v>8502</v>
      </c>
      <c r="E138" s="11">
        <v>5225</v>
      </c>
      <c r="F138" s="11">
        <v>1539</v>
      </c>
      <c r="G138" s="11">
        <v>6982</v>
      </c>
      <c r="H138" s="11">
        <v>3539</v>
      </c>
      <c r="I138" s="11">
        <v>1984</v>
      </c>
      <c r="J138" s="11">
        <v>1074</v>
      </c>
      <c r="K138" s="11">
        <v>1624</v>
      </c>
      <c r="L138" s="11">
        <v>1821</v>
      </c>
      <c r="M138" s="11">
        <v>1074</v>
      </c>
      <c r="N138" s="11">
        <v>1624</v>
      </c>
    </row>
    <row r="139" spans="1:14" hidden="1" x14ac:dyDescent="0.25">
      <c r="A139" s="31" t="s">
        <v>16</v>
      </c>
      <c r="B139" s="11">
        <v>27860</v>
      </c>
      <c r="C139" s="11">
        <v>8502</v>
      </c>
      <c r="D139" s="11">
        <v>5302</v>
      </c>
      <c r="E139" s="11">
        <v>795</v>
      </c>
      <c r="F139" s="11">
        <v>1539</v>
      </c>
      <c r="G139" s="11">
        <v>982</v>
      </c>
      <c r="H139" s="11">
        <v>1539</v>
      </c>
      <c r="I139" s="11">
        <v>1984</v>
      </c>
      <c r="J139" s="11">
        <v>1074</v>
      </c>
      <c r="K139" s="11">
        <v>1624</v>
      </c>
      <c r="L139" s="11">
        <v>1821</v>
      </c>
      <c r="M139" s="11">
        <v>1074</v>
      </c>
      <c r="N139" s="11">
        <v>1624</v>
      </c>
    </row>
    <row r="140" spans="1:14" hidden="1" x14ac:dyDescent="0.25">
      <c r="A140" s="31" t="s">
        <v>12</v>
      </c>
      <c r="B140" s="11">
        <v>29990</v>
      </c>
      <c r="C140" s="11">
        <v>9982</v>
      </c>
      <c r="D140" s="11">
        <v>2539</v>
      </c>
      <c r="E140" s="11">
        <v>2984</v>
      </c>
      <c r="F140" s="11">
        <v>5624</v>
      </c>
      <c r="G140" s="22">
        <v>0</v>
      </c>
      <c r="H140" s="11">
        <v>1587</v>
      </c>
      <c r="I140" s="11">
        <v>2253</v>
      </c>
      <c r="J140" s="11">
        <v>568</v>
      </c>
      <c r="K140" s="11">
        <v>756</v>
      </c>
      <c r="L140" s="11">
        <v>1002</v>
      </c>
      <c r="M140" s="11">
        <v>952</v>
      </c>
      <c r="N140" s="11">
        <v>860</v>
      </c>
    </row>
    <row r="141" spans="1:14" hidden="1" x14ac:dyDescent="0.25">
      <c r="A141" s="31" t="s">
        <v>117</v>
      </c>
      <c r="B141" s="11">
        <v>32569</v>
      </c>
      <c r="C141" s="11">
        <v>10786</v>
      </c>
      <c r="D141" s="11">
        <v>3369</v>
      </c>
      <c r="E141" s="11">
        <v>1099</v>
      </c>
      <c r="F141" s="11">
        <v>5586</v>
      </c>
      <c r="G141" s="11">
        <v>3487</v>
      </c>
      <c r="H141" s="11">
        <v>2984</v>
      </c>
      <c r="I141" s="11">
        <v>1624</v>
      </c>
      <c r="J141" s="11">
        <v>1325</v>
      </c>
      <c r="K141" s="11">
        <v>732</v>
      </c>
      <c r="L141" s="11">
        <v>253</v>
      </c>
      <c r="M141" s="11">
        <v>568</v>
      </c>
      <c r="N141" s="11">
        <v>756</v>
      </c>
    </row>
    <row r="142" spans="1:14" hidden="1" x14ac:dyDescent="0.25">
      <c r="A142" s="31" t="s">
        <v>8</v>
      </c>
      <c r="B142" s="11">
        <v>32128</v>
      </c>
      <c r="C142" s="11">
        <v>11258</v>
      </c>
      <c r="D142" s="11">
        <v>1826</v>
      </c>
      <c r="E142" s="11">
        <v>2452</v>
      </c>
      <c r="F142" s="11">
        <v>1586</v>
      </c>
      <c r="G142" s="11">
        <v>2982</v>
      </c>
      <c r="H142" s="11">
        <v>1537</v>
      </c>
      <c r="I142" s="11">
        <v>1068</v>
      </c>
      <c r="J142" s="11">
        <v>5786</v>
      </c>
      <c r="K142" s="11">
        <v>1369</v>
      </c>
      <c r="L142" s="11">
        <v>1099</v>
      </c>
      <c r="M142" s="11">
        <v>796</v>
      </c>
      <c r="N142" s="11">
        <v>369</v>
      </c>
    </row>
    <row r="143" spans="1:14" hidden="1" x14ac:dyDescent="0.25">
      <c r="A143" s="31" t="s">
        <v>5</v>
      </c>
      <c r="B143" s="11">
        <v>34923</v>
      </c>
      <c r="C143" s="11">
        <v>13883</v>
      </c>
      <c r="D143" s="11">
        <v>1883</v>
      </c>
      <c r="E143" s="11">
        <v>1587</v>
      </c>
      <c r="F143" s="11">
        <v>5786</v>
      </c>
      <c r="G143" s="11">
        <v>1369</v>
      </c>
      <c r="H143" s="11">
        <v>1099</v>
      </c>
      <c r="I143" s="11">
        <v>1586</v>
      </c>
      <c r="J143" s="11">
        <v>1539</v>
      </c>
      <c r="K143" s="11">
        <v>1982</v>
      </c>
      <c r="L143" s="11">
        <v>1688</v>
      </c>
      <c r="M143" s="11">
        <v>1539</v>
      </c>
      <c r="N143" s="11">
        <v>982</v>
      </c>
    </row>
  </sheetData>
  <autoFilter ref="A3:N143">
    <filterColumn colId="0">
      <customFilters>
        <customFilter val="A*"/>
      </customFilters>
    </filterColumn>
    <filterColumn colId="6">
      <customFilters>
        <customFilter operator="notEqual" val="0"/>
      </customFilters>
    </filterColumn>
  </autoFilter>
  <sortState ref="A4:N143">
    <sortCondition ref="C4:C143"/>
    <sortCondition descending="1" ref="F4:F143"/>
    <sortCondition ref="M4:M143"/>
    <sortCondition descending="1" ref="B4:B143"/>
  </sortState>
  <mergeCells count="2">
    <mergeCell ref="A2:N2"/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N10" sqref="N10"/>
    </sheetView>
  </sheetViews>
  <sheetFormatPr defaultRowHeight="15" x14ac:dyDescent="0.25"/>
  <cols>
    <col min="1" max="1" width="11.7109375" style="1" customWidth="1"/>
    <col min="2" max="10" width="9.140625" style="1"/>
    <col min="11" max="11" width="12.5703125" style="1" customWidth="1"/>
    <col min="12" max="12" width="9.140625" style="1" customWidth="1"/>
    <col min="13" max="255" width="9.140625" style="1"/>
    <col min="256" max="256" width="11.7109375" style="1" customWidth="1"/>
    <col min="257" max="257" width="17.7109375" style="1" bestFit="1" customWidth="1"/>
    <col min="258" max="266" width="9.140625" style="1"/>
    <col min="267" max="267" width="12.5703125" style="1" customWidth="1"/>
    <col min="268" max="268" width="9.140625" style="1" customWidth="1"/>
    <col min="269" max="511" width="9.140625" style="1"/>
    <col min="512" max="512" width="11.7109375" style="1" customWidth="1"/>
    <col min="513" max="513" width="17.7109375" style="1" bestFit="1" customWidth="1"/>
    <col min="514" max="522" width="9.140625" style="1"/>
    <col min="523" max="523" width="12.5703125" style="1" customWidth="1"/>
    <col min="524" max="524" width="9.140625" style="1" customWidth="1"/>
    <col min="525" max="767" width="9.140625" style="1"/>
    <col min="768" max="768" width="11.7109375" style="1" customWidth="1"/>
    <col min="769" max="769" width="17.7109375" style="1" bestFit="1" customWidth="1"/>
    <col min="770" max="778" width="9.140625" style="1"/>
    <col min="779" max="779" width="12.5703125" style="1" customWidth="1"/>
    <col min="780" max="780" width="9.140625" style="1" customWidth="1"/>
    <col min="781" max="1023" width="9.140625" style="1"/>
    <col min="1024" max="1024" width="11.7109375" style="1" customWidth="1"/>
    <col min="1025" max="1025" width="17.7109375" style="1" bestFit="1" customWidth="1"/>
    <col min="1026" max="1034" width="9.140625" style="1"/>
    <col min="1035" max="1035" width="12.5703125" style="1" customWidth="1"/>
    <col min="1036" max="1036" width="9.140625" style="1" customWidth="1"/>
    <col min="1037" max="1279" width="9.140625" style="1"/>
    <col min="1280" max="1280" width="11.7109375" style="1" customWidth="1"/>
    <col min="1281" max="1281" width="17.7109375" style="1" bestFit="1" customWidth="1"/>
    <col min="1282" max="1290" width="9.140625" style="1"/>
    <col min="1291" max="1291" width="12.5703125" style="1" customWidth="1"/>
    <col min="1292" max="1292" width="9.140625" style="1" customWidth="1"/>
    <col min="1293" max="1535" width="9.140625" style="1"/>
    <col min="1536" max="1536" width="11.7109375" style="1" customWidth="1"/>
    <col min="1537" max="1537" width="17.7109375" style="1" bestFit="1" customWidth="1"/>
    <col min="1538" max="1546" width="9.140625" style="1"/>
    <col min="1547" max="1547" width="12.5703125" style="1" customWidth="1"/>
    <col min="1548" max="1548" width="9.140625" style="1" customWidth="1"/>
    <col min="1549" max="1791" width="9.140625" style="1"/>
    <col min="1792" max="1792" width="11.7109375" style="1" customWidth="1"/>
    <col min="1793" max="1793" width="17.7109375" style="1" bestFit="1" customWidth="1"/>
    <col min="1794" max="1802" width="9.140625" style="1"/>
    <col min="1803" max="1803" width="12.5703125" style="1" customWidth="1"/>
    <col min="1804" max="1804" width="9.140625" style="1" customWidth="1"/>
    <col min="1805" max="2047" width="9.140625" style="1"/>
    <col min="2048" max="2048" width="11.7109375" style="1" customWidth="1"/>
    <col min="2049" max="2049" width="17.7109375" style="1" bestFit="1" customWidth="1"/>
    <col min="2050" max="2058" width="9.140625" style="1"/>
    <col min="2059" max="2059" width="12.5703125" style="1" customWidth="1"/>
    <col min="2060" max="2060" width="9.140625" style="1" customWidth="1"/>
    <col min="2061" max="2303" width="9.140625" style="1"/>
    <col min="2304" max="2304" width="11.7109375" style="1" customWidth="1"/>
    <col min="2305" max="2305" width="17.7109375" style="1" bestFit="1" customWidth="1"/>
    <col min="2306" max="2314" width="9.140625" style="1"/>
    <col min="2315" max="2315" width="12.5703125" style="1" customWidth="1"/>
    <col min="2316" max="2316" width="9.140625" style="1" customWidth="1"/>
    <col min="2317" max="2559" width="9.140625" style="1"/>
    <col min="2560" max="2560" width="11.7109375" style="1" customWidth="1"/>
    <col min="2561" max="2561" width="17.7109375" style="1" bestFit="1" customWidth="1"/>
    <col min="2562" max="2570" width="9.140625" style="1"/>
    <col min="2571" max="2571" width="12.5703125" style="1" customWidth="1"/>
    <col min="2572" max="2572" width="9.140625" style="1" customWidth="1"/>
    <col min="2573" max="2815" width="9.140625" style="1"/>
    <col min="2816" max="2816" width="11.7109375" style="1" customWidth="1"/>
    <col min="2817" max="2817" width="17.7109375" style="1" bestFit="1" customWidth="1"/>
    <col min="2818" max="2826" width="9.140625" style="1"/>
    <col min="2827" max="2827" width="12.5703125" style="1" customWidth="1"/>
    <col min="2828" max="2828" width="9.140625" style="1" customWidth="1"/>
    <col min="2829" max="3071" width="9.140625" style="1"/>
    <col min="3072" max="3072" width="11.7109375" style="1" customWidth="1"/>
    <col min="3073" max="3073" width="17.7109375" style="1" bestFit="1" customWidth="1"/>
    <col min="3074" max="3082" width="9.140625" style="1"/>
    <col min="3083" max="3083" width="12.5703125" style="1" customWidth="1"/>
    <col min="3084" max="3084" width="9.140625" style="1" customWidth="1"/>
    <col min="3085" max="3327" width="9.140625" style="1"/>
    <col min="3328" max="3328" width="11.7109375" style="1" customWidth="1"/>
    <col min="3329" max="3329" width="17.7109375" style="1" bestFit="1" customWidth="1"/>
    <col min="3330" max="3338" width="9.140625" style="1"/>
    <col min="3339" max="3339" width="12.5703125" style="1" customWidth="1"/>
    <col min="3340" max="3340" width="9.140625" style="1" customWidth="1"/>
    <col min="3341" max="3583" width="9.140625" style="1"/>
    <col min="3584" max="3584" width="11.7109375" style="1" customWidth="1"/>
    <col min="3585" max="3585" width="17.7109375" style="1" bestFit="1" customWidth="1"/>
    <col min="3586" max="3594" width="9.140625" style="1"/>
    <col min="3595" max="3595" width="12.5703125" style="1" customWidth="1"/>
    <col min="3596" max="3596" width="9.140625" style="1" customWidth="1"/>
    <col min="3597" max="3839" width="9.140625" style="1"/>
    <col min="3840" max="3840" width="11.7109375" style="1" customWidth="1"/>
    <col min="3841" max="3841" width="17.7109375" style="1" bestFit="1" customWidth="1"/>
    <col min="3842" max="3850" width="9.140625" style="1"/>
    <col min="3851" max="3851" width="12.5703125" style="1" customWidth="1"/>
    <col min="3852" max="3852" width="9.140625" style="1" customWidth="1"/>
    <col min="3853" max="4095" width="9.140625" style="1"/>
    <col min="4096" max="4096" width="11.7109375" style="1" customWidth="1"/>
    <col min="4097" max="4097" width="17.7109375" style="1" bestFit="1" customWidth="1"/>
    <col min="4098" max="4106" width="9.140625" style="1"/>
    <col min="4107" max="4107" width="12.5703125" style="1" customWidth="1"/>
    <col min="4108" max="4108" width="9.140625" style="1" customWidth="1"/>
    <col min="4109" max="4351" width="9.140625" style="1"/>
    <col min="4352" max="4352" width="11.7109375" style="1" customWidth="1"/>
    <col min="4353" max="4353" width="17.7109375" style="1" bestFit="1" customWidth="1"/>
    <col min="4354" max="4362" width="9.140625" style="1"/>
    <col min="4363" max="4363" width="12.5703125" style="1" customWidth="1"/>
    <col min="4364" max="4364" width="9.140625" style="1" customWidth="1"/>
    <col min="4365" max="4607" width="9.140625" style="1"/>
    <col min="4608" max="4608" width="11.7109375" style="1" customWidth="1"/>
    <col min="4609" max="4609" width="17.7109375" style="1" bestFit="1" customWidth="1"/>
    <col min="4610" max="4618" width="9.140625" style="1"/>
    <col min="4619" max="4619" width="12.5703125" style="1" customWidth="1"/>
    <col min="4620" max="4620" width="9.140625" style="1" customWidth="1"/>
    <col min="4621" max="4863" width="9.140625" style="1"/>
    <col min="4864" max="4864" width="11.7109375" style="1" customWidth="1"/>
    <col min="4865" max="4865" width="17.7109375" style="1" bestFit="1" customWidth="1"/>
    <col min="4866" max="4874" width="9.140625" style="1"/>
    <col min="4875" max="4875" width="12.5703125" style="1" customWidth="1"/>
    <col min="4876" max="4876" width="9.140625" style="1" customWidth="1"/>
    <col min="4877" max="5119" width="9.140625" style="1"/>
    <col min="5120" max="5120" width="11.7109375" style="1" customWidth="1"/>
    <col min="5121" max="5121" width="17.7109375" style="1" bestFit="1" customWidth="1"/>
    <col min="5122" max="5130" width="9.140625" style="1"/>
    <col min="5131" max="5131" width="12.5703125" style="1" customWidth="1"/>
    <col min="5132" max="5132" width="9.140625" style="1" customWidth="1"/>
    <col min="5133" max="5375" width="9.140625" style="1"/>
    <col min="5376" max="5376" width="11.7109375" style="1" customWidth="1"/>
    <col min="5377" max="5377" width="17.7109375" style="1" bestFit="1" customWidth="1"/>
    <col min="5378" max="5386" width="9.140625" style="1"/>
    <col min="5387" max="5387" width="12.5703125" style="1" customWidth="1"/>
    <col min="5388" max="5388" width="9.140625" style="1" customWidth="1"/>
    <col min="5389" max="5631" width="9.140625" style="1"/>
    <col min="5632" max="5632" width="11.7109375" style="1" customWidth="1"/>
    <col min="5633" max="5633" width="17.7109375" style="1" bestFit="1" customWidth="1"/>
    <col min="5634" max="5642" width="9.140625" style="1"/>
    <col min="5643" max="5643" width="12.5703125" style="1" customWidth="1"/>
    <col min="5644" max="5644" width="9.140625" style="1" customWidth="1"/>
    <col min="5645" max="5887" width="9.140625" style="1"/>
    <col min="5888" max="5888" width="11.7109375" style="1" customWidth="1"/>
    <col min="5889" max="5889" width="17.7109375" style="1" bestFit="1" customWidth="1"/>
    <col min="5890" max="5898" width="9.140625" style="1"/>
    <col min="5899" max="5899" width="12.5703125" style="1" customWidth="1"/>
    <col min="5900" max="5900" width="9.140625" style="1" customWidth="1"/>
    <col min="5901" max="6143" width="9.140625" style="1"/>
    <col min="6144" max="6144" width="11.7109375" style="1" customWidth="1"/>
    <col min="6145" max="6145" width="17.7109375" style="1" bestFit="1" customWidth="1"/>
    <col min="6146" max="6154" width="9.140625" style="1"/>
    <col min="6155" max="6155" width="12.5703125" style="1" customWidth="1"/>
    <col min="6156" max="6156" width="9.140625" style="1" customWidth="1"/>
    <col min="6157" max="6399" width="9.140625" style="1"/>
    <col min="6400" max="6400" width="11.7109375" style="1" customWidth="1"/>
    <col min="6401" max="6401" width="17.7109375" style="1" bestFit="1" customWidth="1"/>
    <col min="6402" max="6410" width="9.140625" style="1"/>
    <col min="6411" max="6411" width="12.5703125" style="1" customWidth="1"/>
    <col min="6412" max="6412" width="9.140625" style="1" customWidth="1"/>
    <col min="6413" max="6655" width="9.140625" style="1"/>
    <col min="6656" max="6656" width="11.7109375" style="1" customWidth="1"/>
    <col min="6657" max="6657" width="17.7109375" style="1" bestFit="1" customWidth="1"/>
    <col min="6658" max="6666" width="9.140625" style="1"/>
    <col min="6667" max="6667" width="12.5703125" style="1" customWidth="1"/>
    <col min="6668" max="6668" width="9.140625" style="1" customWidth="1"/>
    <col min="6669" max="6911" width="9.140625" style="1"/>
    <col min="6912" max="6912" width="11.7109375" style="1" customWidth="1"/>
    <col min="6913" max="6913" width="17.7109375" style="1" bestFit="1" customWidth="1"/>
    <col min="6914" max="6922" width="9.140625" style="1"/>
    <col min="6923" max="6923" width="12.5703125" style="1" customWidth="1"/>
    <col min="6924" max="6924" width="9.140625" style="1" customWidth="1"/>
    <col min="6925" max="7167" width="9.140625" style="1"/>
    <col min="7168" max="7168" width="11.7109375" style="1" customWidth="1"/>
    <col min="7169" max="7169" width="17.7109375" style="1" bestFit="1" customWidth="1"/>
    <col min="7170" max="7178" width="9.140625" style="1"/>
    <col min="7179" max="7179" width="12.5703125" style="1" customWidth="1"/>
    <col min="7180" max="7180" width="9.140625" style="1" customWidth="1"/>
    <col min="7181" max="7423" width="9.140625" style="1"/>
    <col min="7424" max="7424" width="11.7109375" style="1" customWidth="1"/>
    <col min="7425" max="7425" width="17.7109375" style="1" bestFit="1" customWidth="1"/>
    <col min="7426" max="7434" width="9.140625" style="1"/>
    <col min="7435" max="7435" width="12.5703125" style="1" customWidth="1"/>
    <col min="7436" max="7436" width="9.140625" style="1" customWidth="1"/>
    <col min="7437" max="7679" width="9.140625" style="1"/>
    <col min="7680" max="7680" width="11.7109375" style="1" customWidth="1"/>
    <col min="7681" max="7681" width="17.7109375" style="1" bestFit="1" customWidth="1"/>
    <col min="7682" max="7690" width="9.140625" style="1"/>
    <col min="7691" max="7691" width="12.5703125" style="1" customWidth="1"/>
    <col min="7692" max="7692" width="9.140625" style="1" customWidth="1"/>
    <col min="7693" max="7935" width="9.140625" style="1"/>
    <col min="7936" max="7936" width="11.7109375" style="1" customWidth="1"/>
    <col min="7937" max="7937" width="17.7109375" style="1" bestFit="1" customWidth="1"/>
    <col min="7938" max="7946" width="9.140625" style="1"/>
    <col min="7947" max="7947" width="12.5703125" style="1" customWidth="1"/>
    <col min="7948" max="7948" width="9.140625" style="1" customWidth="1"/>
    <col min="7949" max="8191" width="9.140625" style="1"/>
    <col min="8192" max="8192" width="11.7109375" style="1" customWidth="1"/>
    <col min="8193" max="8193" width="17.7109375" style="1" bestFit="1" customWidth="1"/>
    <col min="8194" max="8202" width="9.140625" style="1"/>
    <col min="8203" max="8203" width="12.5703125" style="1" customWidth="1"/>
    <col min="8204" max="8204" width="9.140625" style="1" customWidth="1"/>
    <col min="8205" max="8447" width="9.140625" style="1"/>
    <col min="8448" max="8448" width="11.7109375" style="1" customWidth="1"/>
    <col min="8449" max="8449" width="17.7109375" style="1" bestFit="1" customWidth="1"/>
    <col min="8450" max="8458" width="9.140625" style="1"/>
    <col min="8459" max="8459" width="12.5703125" style="1" customWidth="1"/>
    <col min="8460" max="8460" width="9.140625" style="1" customWidth="1"/>
    <col min="8461" max="8703" width="9.140625" style="1"/>
    <col min="8704" max="8704" width="11.7109375" style="1" customWidth="1"/>
    <col min="8705" max="8705" width="17.7109375" style="1" bestFit="1" customWidth="1"/>
    <col min="8706" max="8714" width="9.140625" style="1"/>
    <col min="8715" max="8715" width="12.5703125" style="1" customWidth="1"/>
    <col min="8716" max="8716" width="9.140625" style="1" customWidth="1"/>
    <col min="8717" max="8959" width="9.140625" style="1"/>
    <col min="8960" max="8960" width="11.7109375" style="1" customWidth="1"/>
    <col min="8961" max="8961" width="17.7109375" style="1" bestFit="1" customWidth="1"/>
    <col min="8962" max="8970" width="9.140625" style="1"/>
    <col min="8971" max="8971" width="12.5703125" style="1" customWidth="1"/>
    <col min="8972" max="8972" width="9.140625" style="1" customWidth="1"/>
    <col min="8973" max="9215" width="9.140625" style="1"/>
    <col min="9216" max="9216" width="11.7109375" style="1" customWidth="1"/>
    <col min="9217" max="9217" width="17.7109375" style="1" bestFit="1" customWidth="1"/>
    <col min="9218" max="9226" width="9.140625" style="1"/>
    <col min="9227" max="9227" width="12.5703125" style="1" customWidth="1"/>
    <col min="9228" max="9228" width="9.140625" style="1" customWidth="1"/>
    <col min="9229" max="9471" width="9.140625" style="1"/>
    <col min="9472" max="9472" width="11.7109375" style="1" customWidth="1"/>
    <col min="9473" max="9473" width="17.7109375" style="1" bestFit="1" customWidth="1"/>
    <col min="9474" max="9482" width="9.140625" style="1"/>
    <col min="9483" max="9483" width="12.5703125" style="1" customWidth="1"/>
    <col min="9484" max="9484" width="9.140625" style="1" customWidth="1"/>
    <col min="9485" max="9727" width="9.140625" style="1"/>
    <col min="9728" max="9728" width="11.7109375" style="1" customWidth="1"/>
    <col min="9729" max="9729" width="17.7109375" style="1" bestFit="1" customWidth="1"/>
    <col min="9730" max="9738" width="9.140625" style="1"/>
    <col min="9739" max="9739" width="12.5703125" style="1" customWidth="1"/>
    <col min="9740" max="9740" width="9.140625" style="1" customWidth="1"/>
    <col min="9741" max="9983" width="9.140625" style="1"/>
    <col min="9984" max="9984" width="11.7109375" style="1" customWidth="1"/>
    <col min="9985" max="9985" width="17.7109375" style="1" bestFit="1" customWidth="1"/>
    <col min="9986" max="9994" width="9.140625" style="1"/>
    <col min="9995" max="9995" width="12.5703125" style="1" customWidth="1"/>
    <col min="9996" max="9996" width="9.140625" style="1" customWidth="1"/>
    <col min="9997" max="10239" width="9.140625" style="1"/>
    <col min="10240" max="10240" width="11.7109375" style="1" customWidth="1"/>
    <col min="10241" max="10241" width="17.7109375" style="1" bestFit="1" customWidth="1"/>
    <col min="10242" max="10250" width="9.140625" style="1"/>
    <col min="10251" max="10251" width="12.5703125" style="1" customWidth="1"/>
    <col min="10252" max="10252" width="9.140625" style="1" customWidth="1"/>
    <col min="10253" max="10495" width="9.140625" style="1"/>
    <col min="10496" max="10496" width="11.7109375" style="1" customWidth="1"/>
    <col min="10497" max="10497" width="17.7109375" style="1" bestFit="1" customWidth="1"/>
    <col min="10498" max="10506" width="9.140625" style="1"/>
    <col min="10507" max="10507" width="12.5703125" style="1" customWidth="1"/>
    <col min="10508" max="10508" width="9.140625" style="1" customWidth="1"/>
    <col min="10509" max="10751" width="9.140625" style="1"/>
    <col min="10752" max="10752" width="11.7109375" style="1" customWidth="1"/>
    <col min="10753" max="10753" width="17.7109375" style="1" bestFit="1" customWidth="1"/>
    <col min="10754" max="10762" width="9.140625" style="1"/>
    <col min="10763" max="10763" width="12.5703125" style="1" customWidth="1"/>
    <col min="10764" max="10764" width="9.140625" style="1" customWidth="1"/>
    <col min="10765" max="11007" width="9.140625" style="1"/>
    <col min="11008" max="11008" width="11.7109375" style="1" customWidth="1"/>
    <col min="11009" max="11009" width="17.7109375" style="1" bestFit="1" customWidth="1"/>
    <col min="11010" max="11018" width="9.140625" style="1"/>
    <col min="11019" max="11019" width="12.5703125" style="1" customWidth="1"/>
    <col min="11020" max="11020" width="9.140625" style="1" customWidth="1"/>
    <col min="11021" max="11263" width="9.140625" style="1"/>
    <col min="11264" max="11264" width="11.7109375" style="1" customWidth="1"/>
    <col min="11265" max="11265" width="17.7109375" style="1" bestFit="1" customWidth="1"/>
    <col min="11266" max="11274" width="9.140625" style="1"/>
    <col min="11275" max="11275" width="12.5703125" style="1" customWidth="1"/>
    <col min="11276" max="11276" width="9.140625" style="1" customWidth="1"/>
    <col min="11277" max="11519" width="9.140625" style="1"/>
    <col min="11520" max="11520" width="11.7109375" style="1" customWidth="1"/>
    <col min="11521" max="11521" width="17.7109375" style="1" bestFit="1" customWidth="1"/>
    <col min="11522" max="11530" width="9.140625" style="1"/>
    <col min="11531" max="11531" width="12.5703125" style="1" customWidth="1"/>
    <col min="11532" max="11532" width="9.140625" style="1" customWidth="1"/>
    <col min="11533" max="11775" width="9.140625" style="1"/>
    <col min="11776" max="11776" width="11.7109375" style="1" customWidth="1"/>
    <col min="11777" max="11777" width="17.7109375" style="1" bestFit="1" customWidth="1"/>
    <col min="11778" max="11786" width="9.140625" style="1"/>
    <col min="11787" max="11787" width="12.5703125" style="1" customWidth="1"/>
    <col min="11788" max="11788" width="9.140625" style="1" customWidth="1"/>
    <col min="11789" max="12031" width="9.140625" style="1"/>
    <col min="12032" max="12032" width="11.7109375" style="1" customWidth="1"/>
    <col min="12033" max="12033" width="17.7109375" style="1" bestFit="1" customWidth="1"/>
    <col min="12034" max="12042" width="9.140625" style="1"/>
    <col min="12043" max="12043" width="12.5703125" style="1" customWidth="1"/>
    <col min="12044" max="12044" width="9.140625" style="1" customWidth="1"/>
    <col min="12045" max="12287" width="9.140625" style="1"/>
    <col min="12288" max="12288" width="11.7109375" style="1" customWidth="1"/>
    <col min="12289" max="12289" width="17.7109375" style="1" bestFit="1" customWidth="1"/>
    <col min="12290" max="12298" width="9.140625" style="1"/>
    <col min="12299" max="12299" width="12.5703125" style="1" customWidth="1"/>
    <col min="12300" max="12300" width="9.140625" style="1" customWidth="1"/>
    <col min="12301" max="12543" width="9.140625" style="1"/>
    <col min="12544" max="12544" width="11.7109375" style="1" customWidth="1"/>
    <col min="12545" max="12545" width="17.7109375" style="1" bestFit="1" customWidth="1"/>
    <col min="12546" max="12554" width="9.140625" style="1"/>
    <col min="12555" max="12555" width="12.5703125" style="1" customWidth="1"/>
    <col min="12556" max="12556" width="9.140625" style="1" customWidth="1"/>
    <col min="12557" max="12799" width="9.140625" style="1"/>
    <col min="12800" max="12800" width="11.7109375" style="1" customWidth="1"/>
    <col min="12801" max="12801" width="17.7109375" style="1" bestFit="1" customWidth="1"/>
    <col min="12802" max="12810" width="9.140625" style="1"/>
    <col min="12811" max="12811" width="12.5703125" style="1" customWidth="1"/>
    <col min="12812" max="12812" width="9.140625" style="1" customWidth="1"/>
    <col min="12813" max="13055" width="9.140625" style="1"/>
    <col min="13056" max="13056" width="11.7109375" style="1" customWidth="1"/>
    <col min="13057" max="13057" width="17.7109375" style="1" bestFit="1" customWidth="1"/>
    <col min="13058" max="13066" width="9.140625" style="1"/>
    <col min="13067" max="13067" width="12.5703125" style="1" customWidth="1"/>
    <col min="13068" max="13068" width="9.140625" style="1" customWidth="1"/>
    <col min="13069" max="13311" width="9.140625" style="1"/>
    <col min="13312" max="13312" width="11.7109375" style="1" customWidth="1"/>
    <col min="13313" max="13313" width="17.7109375" style="1" bestFit="1" customWidth="1"/>
    <col min="13314" max="13322" width="9.140625" style="1"/>
    <col min="13323" max="13323" width="12.5703125" style="1" customWidth="1"/>
    <col min="13324" max="13324" width="9.140625" style="1" customWidth="1"/>
    <col min="13325" max="13567" width="9.140625" style="1"/>
    <col min="13568" max="13568" width="11.7109375" style="1" customWidth="1"/>
    <col min="13569" max="13569" width="17.7109375" style="1" bestFit="1" customWidth="1"/>
    <col min="13570" max="13578" width="9.140625" style="1"/>
    <col min="13579" max="13579" width="12.5703125" style="1" customWidth="1"/>
    <col min="13580" max="13580" width="9.140625" style="1" customWidth="1"/>
    <col min="13581" max="13823" width="9.140625" style="1"/>
    <col min="13824" max="13824" width="11.7109375" style="1" customWidth="1"/>
    <col min="13825" max="13825" width="17.7109375" style="1" bestFit="1" customWidth="1"/>
    <col min="13826" max="13834" width="9.140625" style="1"/>
    <col min="13835" max="13835" width="12.5703125" style="1" customWidth="1"/>
    <col min="13836" max="13836" width="9.140625" style="1" customWidth="1"/>
    <col min="13837" max="14079" width="9.140625" style="1"/>
    <col min="14080" max="14080" width="11.7109375" style="1" customWidth="1"/>
    <col min="14081" max="14081" width="17.7109375" style="1" bestFit="1" customWidth="1"/>
    <col min="14082" max="14090" width="9.140625" style="1"/>
    <col min="14091" max="14091" width="12.5703125" style="1" customWidth="1"/>
    <col min="14092" max="14092" width="9.140625" style="1" customWidth="1"/>
    <col min="14093" max="14335" width="9.140625" style="1"/>
    <col min="14336" max="14336" width="11.7109375" style="1" customWidth="1"/>
    <col min="14337" max="14337" width="17.7109375" style="1" bestFit="1" customWidth="1"/>
    <col min="14338" max="14346" width="9.140625" style="1"/>
    <col min="14347" max="14347" width="12.5703125" style="1" customWidth="1"/>
    <col min="14348" max="14348" width="9.140625" style="1" customWidth="1"/>
    <col min="14349" max="14591" width="9.140625" style="1"/>
    <col min="14592" max="14592" width="11.7109375" style="1" customWidth="1"/>
    <col min="14593" max="14593" width="17.7109375" style="1" bestFit="1" customWidth="1"/>
    <col min="14594" max="14602" width="9.140625" style="1"/>
    <col min="14603" max="14603" width="12.5703125" style="1" customWidth="1"/>
    <col min="14604" max="14604" width="9.140625" style="1" customWidth="1"/>
    <col min="14605" max="14847" width="9.140625" style="1"/>
    <col min="14848" max="14848" width="11.7109375" style="1" customWidth="1"/>
    <col min="14849" max="14849" width="17.7109375" style="1" bestFit="1" customWidth="1"/>
    <col min="14850" max="14858" width="9.140625" style="1"/>
    <col min="14859" max="14859" width="12.5703125" style="1" customWidth="1"/>
    <col min="14860" max="14860" width="9.140625" style="1" customWidth="1"/>
    <col min="14861" max="15103" width="9.140625" style="1"/>
    <col min="15104" max="15104" width="11.7109375" style="1" customWidth="1"/>
    <col min="15105" max="15105" width="17.7109375" style="1" bestFit="1" customWidth="1"/>
    <col min="15106" max="15114" width="9.140625" style="1"/>
    <col min="15115" max="15115" width="12.5703125" style="1" customWidth="1"/>
    <col min="15116" max="15116" width="9.140625" style="1" customWidth="1"/>
    <col min="15117" max="15359" width="9.140625" style="1"/>
    <col min="15360" max="15360" width="11.7109375" style="1" customWidth="1"/>
    <col min="15361" max="15361" width="17.7109375" style="1" bestFit="1" customWidth="1"/>
    <col min="15362" max="15370" width="9.140625" style="1"/>
    <col min="15371" max="15371" width="12.5703125" style="1" customWidth="1"/>
    <col min="15372" max="15372" width="9.140625" style="1" customWidth="1"/>
    <col min="15373" max="15615" width="9.140625" style="1"/>
    <col min="15616" max="15616" width="11.7109375" style="1" customWidth="1"/>
    <col min="15617" max="15617" width="17.7109375" style="1" bestFit="1" customWidth="1"/>
    <col min="15618" max="15626" width="9.140625" style="1"/>
    <col min="15627" max="15627" width="12.5703125" style="1" customWidth="1"/>
    <col min="15628" max="15628" width="9.140625" style="1" customWidth="1"/>
    <col min="15629" max="15871" width="9.140625" style="1"/>
    <col min="15872" max="15872" width="11.7109375" style="1" customWidth="1"/>
    <col min="15873" max="15873" width="17.7109375" style="1" bestFit="1" customWidth="1"/>
    <col min="15874" max="15882" width="9.140625" style="1"/>
    <col min="15883" max="15883" width="12.5703125" style="1" customWidth="1"/>
    <col min="15884" max="15884" width="9.140625" style="1" customWidth="1"/>
    <col min="15885" max="16127" width="9.140625" style="1"/>
    <col min="16128" max="16128" width="11.7109375" style="1" customWidth="1"/>
    <col min="16129" max="16129" width="17.7109375" style="1" bestFit="1" customWidth="1"/>
    <col min="16130" max="16138" width="9.140625" style="1"/>
    <col min="16139" max="16139" width="12.5703125" style="1" customWidth="1"/>
    <col min="16140" max="16140" width="9.140625" style="1" customWidth="1"/>
    <col min="16141" max="16384" width="9.140625" style="1"/>
  </cols>
  <sheetData>
    <row r="1" spans="1:12" ht="24.95" customHeight="1" x14ac:dyDescent="0.25">
      <c r="A1" s="41" t="s">
        <v>198</v>
      </c>
      <c r="B1" s="41"/>
      <c r="C1" s="41"/>
      <c r="D1" s="41"/>
      <c r="E1" s="41"/>
      <c r="F1" s="41"/>
      <c r="G1" s="41"/>
      <c r="H1" s="41"/>
      <c r="I1" s="41"/>
      <c r="J1" s="41"/>
    </row>
    <row r="2" spans="1:12" ht="39.950000000000003" customHeight="1" x14ac:dyDescent="0.25">
      <c r="A2" s="44" t="s">
        <v>205</v>
      </c>
      <c r="B2" s="44"/>
      <c r="C2" s="44"/>
      <c r="D2" s="44"/>
      <c r="E2" s="44"/>
      <c r="F2" s="44"/>
      <c r="G2" s="44"/>
      <c r="H2" s="44"/>
      <c r="I2" s="44"/>
      <c r="J2" s="44"/>
    </row>
    <row r="3" spans="1:12" ht="30" x14ac:dyDescent="0.25">
      <c r="A3" s="38" t="s">
        <v>153</v>
      </c>
      <c r="B3" s="38" t="s">
        <v>197</v>
      </c>
      <c r="C3" s="38" t="s">
        <v>154</v>
      </c>
      <c r="D3" s="38" t="s">
        <v>155</v>
      </c>
      <c r="E3" s="38" t="s">
        <v>156</v>
      </c>
      <c r="F3" s="38" t="s">
        <v>157</v>
      </c>
      <c r="G3" s="38" t="s">
        <v>158</v>
      </c>
      <c r="H3" s="38" t="s">
        <v>159</v>
      </c>
      <c r="I3" s="38" t="s">
        <v>160</v>
      </c>
      <c r="J3" s="38" t="s">
        <v>161</v>
      </c>
    </row>
    <row r="4" spans="1:12" ht="15" customHeight="1" x14ac:dyDescent="0.25">
      <c r="A4" s="47" t="s">
        <v>162</v>
      </c>
      <c r="B4" s="2">
        <v>0</v>
      </c>
      <c r="C4" s="3">
        <v>15514</v>
      </c>
      <c r="D4" s="4">
        <v>14909</v>
      </c>
      <c r="E4" s="3">
        <v>14580</v>
      </c>
      <c r="F4" s="3">
        <v>14901</v>
      </c>
      <c r="G4" s="3">
        <v>14668</v>
      </c>
      <c r="H4" s="5">
        <v>14789</v>
      </c>
      <c r="I4" s="3">
        <v>15282</v>
      </c>
      <c r="J4" s="3">
        <v>14671</v>
      </c>
      <c r="K4" s="6"/>
      <c r="L4" s="6"/>
    </row>
    <row r="5" spans="1:12" x14ac:dyDescent="0.25">
      <c r="A5" s="47"/>
      <c r="B5" s="2">
        <v>1</v>
      </c>
      <c r="C5" s="3">
        <v>14965</v>
      </c>
      <c r="D5" s="4">
        <v>15373</v>
      </c>
      <c r="E5" s="3">
        <v>14883</v>
      </c>
      <c r="F5" s="3">
        <v>14620</v>
      </c>
      <c r="G5" s="3">
        <v>14956</v>
      </c>
      <c r="H5" s="3">
        <v>14738</v>
      </c>
      <c r="I5" s="3">
        <v>14809</v>
      </c>
      <c r="J5" s="3">
        <v>15154</v>
      </c>
    </row>
    <row r="6" spans="1:12" x14ac:dyDescent="0.25">
      <c r="A6" s="47"/>
      <c r="B6" s="2">
        <v>2</v>
      </c>
      <c r="C6" s="3">
        <v>14075</v>
      </c>
      <c r="D6" s="4">
        <v>14592</v>
      </c>
      <c r="E6" s="3">
        <v>15220</v>
      </c>
      <c r="F6" s="3">
        <v>14795</v>
      </c>
      <c r="G6" s="3">
        <v>14554</v>
      </c>
      <c r="H6" s="3">
        <v>14872</v>
      </c>
      <c r="I6" s="3">
        <v>14619</v>
      </c>
      <c r="J6" s="3">
        <v>14617</v>
      </c>
    </row>
    <row r="7" spans="1:12" x14ac:dyDescent="0.25">
      <c r="A7" s="47"/>
      <c r="B7" s="2">
        <v>3</v>
      </c>
      <c r="C7" s="3">
        <v>13869</v>
      </c>
      <c r="D7" s="4">
        <v>13661</v>
      </c>
      <c r="E7" s="3">
        <v>14361</v>
      </c>
      <c r="F7" s="3">
        <v>15033</v>
      </c>
      <c r="G7" s="3">
        <v>14659</v>
      </c>
      <c r="H7" s="3">
        <v>14449</v>
      </c>
      <c r="I7" s="3">
        <v>14728</v>
      </c>
      <c r="J7" s="3">
        <v>14451</v>
      </c>
    </row>
    <row r="8" spans="1:12" x14ac:dyDescent="0.25">
      <c r="A8" s="47"/>
      <c r="B8" s="2">
        <v>4</v>
      </c>
      <c r="C8" s="3">
        <v>13618</v>
      </c>
      <c r="D8" s="4">
        <v>13531</v>
      </c>
      <c r="E8" s="3">
        <v>13445</v>
      </c>
      <c r="F8" s="3">
        <v>14188</v>
      </c>
      <c r="G8" s="3">
        <v>14849</v>
      </c>
      <c r="H8" s="3">
        <v>14548</v>
      </c>
      <c r="I8" s="3">
        <v>14312</v>
      </c>
      <c r="J8" s="3">
        <v>14504</v>
      </c>
    </row>
    <row r="9" spans="1:12" x14ac:dyDescent="0.25">
      <c r="A9" s="47"/>
      <c r="B9" s="2">
        <v>5</v>
      </c>
      <c r="C9" s="3">
        <v>13673</v>
      </c>
      <c r="D9" s="4">
        <v>13336</v>
      </c>
      <c r="E9" s="3">
        <v>13340</v>
      </c>
      <c r="F9" s="3">
        <v>13274</v>
      </c>
      <c r="G9" s="3">
        <v>14041</v>
      </c>
      <c r="H9" s="3">
        <v>14745</v>
      </c>
      <c r="I9" s="3">
        <v>14448</v>
      </c>
      <c r="J9" s="3">
        <v>14135</v>
      </c>
    </row>
    <row r="10" spans="1:12" x14ac:dyDescent="0.25">
      <c r="A10" s="47"/>
      <c r="B10" s="2">
        <v>6</v>
      </c>
      <c r="C10" s="3">
        <v>13587</v>
      </c>
      <c r="D10" s="4">
        <v>13374</v>
      </c>
      <c r="E10" s="3">
        <v>13163</v>
      </c>
      <c r="F10" s="3">
        <v>13188</v>
      </c>
      <c r="G10" s="3">
        <v>13140</v>
      </c>
      <c r="H10" s="3">
        <v>13907</v>
      </c>
      <c r="I10" s="3">
        <v>14581</v>
      </c>
      <c r="J10" s="3">
        <v>14273</v>
      </c>
    </row>
    <row r="11" spans="1:12" x14ac:dyDescent="0.25">
      <c r="A11" s="47"/>
      <c r="B11" s="2">
        <v>7</v>
      </c>
      <c r="C11" s="3">
        <v>13396</v>
      </c>
      <c r="D11" s="4">
        <v>13296</v>
      </c>
      <c r="E11" s="3">
        <v>13210</v>
      </c>
      <c r="F11" s="3">
        <v>13039</v>
      </c>
      <c r="G11" s="3">
        <v>13093</v>
      </c>
      <c r="H11" s="3">
        <v>13021</v>
      </c>
      <c r="I11" s="3">
        <v>13786</v>
      </c>
      <c r="J11" s="3">
        <v>14391</v>
      </c>
    </row>
    <row r="12" spans="1:12" x14ac:dyDescent="0.25">
      <c r="A12" s="47"/>
      <c r="B12" s="2">
        <v>8</v>
      </c>
      <c r="C12" s="3">
        <v>14195</v>
      </c>
      <c r="D12" s="4">
        <v>13146</v>
      </c>
      <c r="E12" s="3">
        <v>13170</v>
      </c>
      <c r="F12" s="3">
        <v>13112</v>
      </c>
      <c r="G12" s="3">
        <v>12947</v>
      </c>
      <c r="H12" s="3">
        <v>13020</v>
      </c>
      <c r="I12" s="3">
        <v>12918</v>
      </c>
      <c r="J12" s="3">
        <v>13613</v>
      </c>
    </row>
    <row r="13" spans="1:12" x14ac:dyDescent="0.25">
      <c r="A13" s="47"/>
      <c r="B13" s="2">
        <v>9</v>
      </c>
      <c r="C13" s="3">
        <v>15266</v>
      </c>
      <c r="D13" s="4">
        <v>13975</v>
      </c>
      <c r="E13" s="3">
        <v>13029</v>
      </c>
      <c r="F13" s="3">
        <v>13093</v>
      </c>
      <c r="G13" s="3">
        <v>13021</v>
      </c>
      <c r="H13" s="3">
        <v>12869</v>
      </c>
      <c r="I13" s="3">
        <v>12928</v>
      </c>
      <c r="J13" s="3">
        <v>12794</v>
      </c>
    </row>
    <row r="14" spans="1:12" x14ac:dyDescent="0.25">
      <c r="A14" s="47"/>
      <c r="B14" s="2">
        <v>10</v>
      </c>
      <c r="C14" s="3">
        <v>16396</v>
      </c>
      <c r="D14" s="4">
        <v>15019</v>
      </c>
      <c r="E14" s="3">
        <v>13855</v>
      </c>
      <c r="F14" s="3">
        <v>12909</v>
      </c>
      <c r="G14" s="3">
        <v>12970</v>
      </c>
      <c r="H14" s="3">
        <v>12941</v>
      </c>
      <c r="I14" s="3">
        <v>12744</v>
      </c>
      <c r="J14" s="3">
        <v>12749</v>
      </c>
    </row>
    <row r="15" spans="1:12" x14ac:dyDescent="0.25">
      <c r="A15" s="47"/>
      <c r="B15" s="2">
        <v>11</v>
      </c>
      <c r="C15" s="3">
        <v>16600</v>
      </c>
      <c r="D15" s="4">
        <v>16140</v>
      </c>
      <c r="E15" s="3">
        <v>14874</v>
      </c>
      <c r="F15" s="3">
        <v>13696</v>
      </c>
      <c r="G15" s="3">
        <v>12777</v>
      </c>
      <c r="H15" s="3">
        <v>12865</v>
      </c>
      <c r="I15" s="3">
        <v>12781</v>
      </c>
      <c r="J15" s="3">
        <v>12568</v>
      </c>
    </row>
    <row r="16" spans="1:12" x14ac:dyDescent="0.25">
      <c r="A16" s="47"/>
      <c r="B16" s="2">
        <v>12</v>
      </c>
      <c r="C16" s="3">
        <v>17161</v>
      </c>
      <c r="D16" s="4">
        <v>16342</v>
      </c>
      <c r="E16" s="3">
        <v>15963</v>
      </c>
      <c r="F16" s="3">
        <v>14740</v>
      </c>
      <c r="G16" s="3">
        <v>13584</v>
      </c>
      <c r="H16" s="3">
        <v>12689</v>
      </c>
      <c r="I16" s="3">
        <v>12729</v>
      </c>
      <c r="J16" s="3">
        <v>12638</v>
      </c>
    </row>
    <row r="17" spans="1:10" x14ac:dyDescent="0.25">
      <c r="A17" s="47"/>
      <c r="B17" s="2">
        <v>13</v>
      </c>
      <c r="C17" s="3">
        <v>17970</v>
      </c>
      <c r="D17" s="4">
        <v>16909</v>
      </c>
      <c r="E17" s="3">
        <v>16183</v>
      </c>
      <c r="F17" s="3">
        <v>15835</v>
      </c>
      <c r="G17" s="3">
        <v>14650</v>
      </c>
      <c r="H17" s="3">
        <v>13503</v>
      </c>
      <c r="I17" s="3">
        <v>12583</v>
      </c>
      <c r="J17" s="3">
        <v>12623</v>
      </c>
    </row>
    <row r="18" spans="1:10" x14ac:dyDescent="0.25">
      <c r="A18" s="47"/>
      <c r="B18" s="2">
        <v>14</v>
      </c>
      <c r="C18" s="3">
        <v>18662</v>
      </c>
      <c r="D18" s="4">
        <v>17725</v>
      </c>
      <c r="E18" s="3">
        <v>16772</v>
      </c>
      <c r="F18" s="3">
        <v>16077</v>
      </c>
      <c r="G18" s="3">
        <v>15576</v>
      </c>
      <c r="H18" s="3">
        <v>14564</v>
      </c>
      <c r="I18" s="3">
        <v>13389</v>
      </c>
      <c r="J18" s="3">
        <v>12480</v>
      </c>
    </row>
    <row r="19" spans="1:10" x14ac:dyDescent="0.25">
      <c r="A19" s="47"/>
      <c r="B19" s="2">
        <v>15</v>
      </c>
      <c r="C19" s="3">
        <v>19337</v>
      </c>
      <c r="D19" s="4">
        <v>18391</v>
      </c>
      <c r="E19" s="3">
        <v>17568</v>
      </c>
      <c r="F19" s="3">
        <v>16661</v>
      </c>
      <c r="G19" s="3">
        <v>15960</v>
      </c>
      <c r="H19" s="3">
        <v>15662</v>
      </c>
      <c r="I19" s="3">
        <v>14429</v>
      </c>
      <c r="J19" s="3">
        <v>13265</v>
      </c>
    </row>
    <row r="20" spans="1:10" x14ac:dyDescent="0.25">
      <c r="A20" s="47"/>
      <c r="B20" s="2">
        <v>16</v>
      </c>
      <c r="C20" s="3">
        <v>21504</v>
      </c>
      <c r="D20" s="4">
        <v>19112</v>
      </c>
      <c r="E20" s="3">
        <v>18272</v>
      </c>
      <c r="F20" s="3">
        <v>17459</v>
      </c>
      <c r="G20" s="3">
        <v>16554</v>
      </c>
      <c r="H20" s="3">
        <v>15860</v>
      </c>
      <c r="I20" s="3">
        <v>15531</v>
      </c>
      <c r="J20" s="3">
        <v>14297</v>
      </c>
    </row>
    <row r="21" spans="1:10" x14ac:dyDescent="0.25">
      <c r="A21" s="47"/>
      <c r="B21" s="7">
        <v>17</v>
      </c>
      <c r="C21" s="5">
        <v>24086</v>
      </c>
      <c r="D21" s="8">
        <v>21286</v>
      </c>
      <c r="E21" s="5">
        <v>18978</v>
      </c>
      <c r="F21" s="5">
        <v>18156</v>
      </c>
      <c r="G21" s="5">
        <v>17348</v>
      </c>
      <c r="H21" s="5">
        <v>16465</v>
      </c>
      <c r="I21" s="5">
        <v>15763</v>
      </c>
      <c r="J21" s="5">
        <v>15399</v>
      </c>
    </row>
    <row r="22" spans="1:10" x14ac:dyDescent="0.25">
      <c r="A22" s="48" t="s">
        <v>163</v>
      </c>
      <c r="B22" s="2">
        <v>5</v>
      </c>
      <c r="C22" s="3">
        <v>14170</v>
      </c>
      <c r="D22" s="3">
        <v>19396</v>
      </c>
      <c r="E22" s="3">
        <v>18270</v>
      </c>
      <c r="F22" s="3">
        <v>17576</v>
      </c>
      <c r="G22" s="3">
        <v>17203</v>
      </c>
      <c r="H22" s="3">
        <v>17334</v>
      </c>
      <c r="I22" s="3">
        <v>16956</v>
      </c>
      <c r="J22" s="3">
        <v>16320</v>
      </c>
    </row>
    <row r="23" spans="1:10" x14ac:dyDescent="0.25">
      <c r="A23" s="48"/>
      <c r="B23" s="2">
        <v>10</v>
      </c>
      <c r="C23" s="3">
        <v>17408</v>
      </c>
      <c r="D23" s="3">
        <v>13890</v>
      </c>
      <c r="E23" s="3">
        <v>15141</v>
      </c>
      <c r="F23" s="3">
        <v>15783</v>
      </c>
      <c r="G23" s="3">
        <v>15368</v>
      </c>
      <c r="H23" s="3">
        <v>15275</v>
      </c>
      <c r="I23" s="3">
        <v>15629</v>
      </c>
      <c r="J23" s="3">
        <v>16004</v>
      </c>
    </row>
    <row r="24" spans="1:10" x14ac:dyDescent="0.25">
      <c r="A24" s="48"/>
      <c r="B24" s="2">
        <v>6</v>
      </c>
      <c r="C24" s="3">
        <v>14475</v>
      </c>
      <c r="D24" s="3">
        <v>17870</v>
      </c>
      <c r="E24" s="3">
        <v>17421</v>
      </c>
      <c r="F24" s="3">
        <v>16803</v>
      </c>
      <c r="G24" s="3">
        <v>15550</v>
      </c>
      <c r="H24" s="3">
        <v>15568</v>
      </c>
      <c r="I24" s="3">
        <v>16180</v>
      </c>
      <c r="J24" s="3">
        <v>15738</v>
      </c>
    </row>
    <row r="25" spans="1:10" x14ac:dyDescent="0.25">
      <c r="A25" s="48"/>
      <c r="B25" s="2">
        <v>2</v>
      </c>
      <c r="C25" s="3">
        <v>14696</v>
      </c>
      <c r="D25" s="3">
        <v>17575</v>
      </c>
      <c r="E25" s="3">
        <v>16923</v>
      </c>
      <c r="F25" s="3">
        <v>15654</v>
      </c>
      <c r="G25" s="3">
        <v>14159</v>
      </c>
      <c r="H25" s="3">
        <v>15511</v>
      </c>
      <c r="I25" s="3">
        <v>15204</v>
      </c>
      <c r="J25" s="3">
        <v>15413</v>
      </c>
    </row>
    <row r="26" spans="1:10" x14ac:dyDescent="0.25">
      <c r="A26" s="48"/>
      <c r="B26" s="2">
        <v>0</v>
      </c>
      <c r="C26" s="3">
        <v>16336</v>
      </c>
      <c r="D26" s="3">
        <v>14315</v>
      </c>
      <c r="E26" s="3">
        <v>14119</v>
      </c>
      <c r="F26" s="3">
        <v>14985</v>
      </c>
      <c r="G26" s="3">
        <v>15672</v>
      </c>
      <c r="H26" s="3">
        <v>13653</v>
      </c>
      <c r="I26" s="3">
        <v>14539</v>
      </c>
      <c r="J26" s="3">
        <v>15143</v>
      </c>
    </row>
    <row r="27" spans="1:10" x14ac:dyDescent="0.25">
      <c r="A27" s="48"/>
      <c r="B27" s="2">
        <v>3</v>
      </c>
      <c r="C27" s="3">
        <v>14342</v>
      </c>
      <c r="D27" s="3">
        <v>15977</v>
      </c>
      <c r="E27" s="3">
        <v>14419</v>
      </c>
      <c r="F27" s="3">
        <v>13748</v>
      </c>
      <c r="G27" s="3">
        <v>13824</v>
      </c>
      <c r="H27" s="3">
        <v>15568</v>
      </c>
      <c r="I27" s="3">
        <v>15351</v>
      </c>
      <c r="J27" s="3">
        <v>15143</v>
      </c>
    </row>
    <row r="28" spans="1:10" x14ac:dyDescent="0.25">
      <c r="A28" s="48"/>
      <c r="B28" s="2">
        <v>8</v>
      </c>
      <c r="C28" s="3">
        <v>14802</v>
      </c>
      <c r="D28" s="3">
        <v>14552</v>
      </c>
      <c r="E28" s="3">
        <v>13855</v>
      </c>
      <c r="F28" s="3">
        <v>13965</v>
      </c>
      <c r="G28" s="3">
        <v>13555</v>
      </c>
      <c r="H28" s="3">
        <v>15505</v>
      </c>
      <c r="I28" s="3">
        <v>15142</v>
      </c>
      <c r="J28" s="3">
        <v>15143</v>
      </c>
    </row>
    <row r="29" spans="1:10" x14ac:dyDescent="0.25">
      <c r="A29" s="48"/>
      <c r="B29" s="2">
        <v>12</v>
      </c>
      <c r="C29" s="3">
        <v>18124</v>
      </c>
      <c r="D29" s="3">
        <v>13930</v>
      </c>
      <c r="E29" s="3">
        <v>13761</v>
      </c>
      <c r="F29" s="3">
        <v>13627</v>
      </c>
      <c r="G29" s="3">
        <v>13780</v>
      </c>
      <c r="H29" s="3">
        <v>14657</v>
      </c>
      <c r="I29" s="3">
        <v>15333</v>
      </c>
      <c r="J29" s="3">
        <v>14985</v>
      </c>
    </row>
    <row r="30" spans="1:10" x14ac:dyDescent="0.25">
      <c r="A30" s="48"/>
      <c r="B30" s="2">
        <v>1</v>
      </c>
      <c r="C30" s="3">
        <v>15789</v>
      </c>
      <c r="D30" s="3">
        <v>18415</v>
      </c>
      <c r="E30" s="3">
        <v>17718</v>
      </c>
      <c r="F30" s="3">
        <v>17284</v>
      </c>
      <c r="G30" s="3">
        <v>16695</v>
      </c>
      <c r="H30" s="3">
        <v>15460</v>
      </c>
      <c r="I30" s="3">
        <v>15376</v>
      </c>
      <c r="J30" s="3">
        <v>14949</v>
      </c>
    </row>
    <row r="31" spans="1:10" x14ac:dyDescent="0.25">
      <c r="A31" s="48"/>
      <c r="B31" s="2">
        <v>16</v>
      </c>
      <c r="C31" s="3">
        <v>24797</v>
      </c>
      <c r="D31" s="3">
        <v>22382</v>
      </c>
      <c r="E31" s="3">
        <v>19835</v>
      </c>
      <c r="F31" s="3">
        <v>19172</v>
      </c>
      <c r="G31" s="3">
        <v>18052</v>
      </c>
      <c r="H31" s="3">
        <v>13403</v>
      </c>
      <c r="I31" s="3">
        <v>13538</v>
      </c>
      <c r="J31" s="3">
        <v>14353</v>
      </c>
    </row>
    <row r="32" spans="1:10" x14ac:dyDescent="0.25">
      <c r="A32" s="48"/>
      <c r="B32" s="2">
        <v>9</v>
      </c>
      <c r="C32" s="3">
        <v>16240</v>
      </c>
      <c r="D32" s="3">
        <v>13989</v>
      </c>
      <c r="E32" s="3">
        <v>14079</v>
      </c>
      <c r="F32" s="3">
        <v>13643</v>
      </c>
      <c r="G32" s="3">
        <v>13537</v>
      </c>
      <c r="H32" s="3">
        <v>15457</v>
      </c>
      <c r="I32" s="3">
        <v>13954</v>
      </c>
      <c r="J32" s="3">
        <v>13810</v>
      </c>
    </row>
    <row r="33" spans="1:10" x14ac:dyDescent="0.25">
      <c r="A33" s="48"/>
      <c r="B33" s="2">
        <v>14</v>
      </c>
      <c r="C33" s="3">
        <v>19686</v>
      </c>
      <c r="D33" s="3">
        <v>15427</v>
      </c>
      <c r="E33" s="3">
        <v>15970</v>
      </c>
      <c r="F33" s="3">
        <v>15535</v>
      </c>
      <c r="G33" s="3">
        <v>15551</v>
      </c>
      <c r="H33" s="3">
        <v>13488</v>
      </c>
      <c r="I33" s="3">
        <v>13554</v>
      </c>
      <c r="J33" s="3">
        <v>13404</v>
      </c>
    </row>
    <row r="34" spans="1:10" x14ac:dyDescent="0.25">
      <c r="A34" s="48"/>
      <c r="B34" s="2">
        <v>15</v>
      </c>
      <c r="C34" s="3">
        <v>20227</v>
      </c>
      <c r="D34" s="3">
        <v>15671</v>
      </c>
      <c r="E34" s="3">
        <v>15614</v>
      </c>
      <c r="F34" s="3">
        <v>15560</v>
      </c>
      <c r="G34" s="3">
        <v>15195</v>
      </c>
      <c r="H34" s="3">
        <v>13467</v>
      </c>
      <c r="I34" s="3">
        <v>13302</v>
      </c>
      <c r="J34" s="3">
        <v>13404</v>
      </c>
    </row>
    <row r="35" spans="1:10" x14ac:dyDescent="0.25">
      <c r="A35" s="48"/>
      <c r="B35" s="2">
        <v>13</v>
      </c>
      <c r="C35" s="3">
        <v>18687</v>
      </c>
      <c r="D35" s="3">
        <v>13991</v>
      </c>
      <c r="E35" s="3">
        <v>13744</v>
      </c>
      <c r="F35" s="3">
        <v>13639</v>
      </c>
      <c r="G35" s="3">
        <v>13491</v>
      </c>
      <c r="H35" s="3">
        <v>14071</v>
      </c>
      <c r="I35" s="3">
        <v>13386</v>
      </c>
      <c r="J35" s="3">
        <v>13247</v>
      </c>
    </row>
    <row r="36" spans="1:10" x14ac:dyDescent="0.25">
      <c r="A36" s="48"/>
      <c r="B36" s="2">
        <v>7</v>
      </c>
      <c r="C36" s="3">
        <v>14241</v>
      </c>
      <c r="D36" s="3">
        <v>19958</v>
      </c>
      <c r="E36" s="3">
        <v>19279</v>
      </c>
      <c r="F36" s="3">
        <v>18156</v>
      </c>
      <c r="G36" s="3">
        <v>17443</v>
      </c>
      <c r="H36" s="3">
        <v>17095</v>
      </c>
      <c r="I36" s="3">
        <v>16447</v>
      </c>
      <c r="J36" s="3">
        <v>13186</v>
      </c>
    </row>
    <row r="37" spans="1:10" x14ac:dyDescent="0.25">
      <c r="A37" s="48"/>
      <c r="B37" s="2">
        <v>11</v>
      </c>
      <c r="C37" s="3">
        <v>17842</v>
      </c>
      <c r="D37" s="3">
        <v>14198</v>
      </c>
      <c r="E37" s="3">
        <v>13793</v>
      </c>
      <c r="F37" s="3">
        <v>13955</v>
      </c>
      <c r="G37" s="3">
        <v>14816</v>
      </c>
      <c r="H37" s="3">
        <v>13706</v>
      </c>
      <c r="I37" s="3">
        <v>13281</v>
      </c>
      <c r="J37" s="3">
        <v>13186</v>
      </c>
    </row>
    <row r="38" spans="1:10" x14ac:dyDescent="0.25">
      <c r="A38" s="48"/>
      <c r="B38" s="2">
        <v>17</v>
      </c>
      <c r="C38" s="3">
        <v>22630</v>
      </c>
      <c r="D38" s="3">
        <v>16165</v>
      </c>
      <c r="E38" s="3">
        <v>15651</v>
      </c>
      <c r="F38" s="3">
        <v>15621</v>
      </c>
      <c r="G38" s="3">
        <v>15630</v>
      </c>
      <c r="H38" s="3">
        <v>13453</v>
      </c>
      <c r="I38" s="3">
        <v>13341</v>
      </c>
      <c r="J38" s="3">
        <v>13186</v>
      </c>
    </row>
    <row r="39" spans="1:10" x14ac:dyDescent="0.25">
      <c r="A39" s="48"/>
      <c r="B39" s="2">
        <v>4</v>
      </c>
      <c r="C39" s="3">
        <v>14252</v>
      </c>
      <c r="D39" s="3">
        <v>17125</v>
      </c>
      <c r="E39" s="3">
        <v>15805</v>
      </c>
      <c r="F39" s="3">
        <v>14274</v>
      </c>
      <c r="G39" s="3">
        <v>13600</v>
      </c>
      <c r="H39" s="3">
        <v>16595</v>
      </c>
      <c r="I39" s="3">
        <v>15328</v>
      </c>
      <c r="J39" s="3">
        <v>13128</v>
      </c>
    </row>
  </sheetData>
  <sortState ref="B22:J39">
    <sortCondition descending="1" ref="J22:J39"/>
    <sortCondition ref="B22:B39"/>
  </sortState>
  <mergeCells count="4">
    <mergeCell ref="A1:J1"/>
    <mergeCell ref="A2:J2"/>
    <mergeCell ref="A4:A21"/>
    <mergeCell ref="A22:A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4</vt:i4>
      </vt:variant>
    </vt:vector>
  </HeadingPairs>
  <TitlesOfParts>
    <vt:vector size="4" baseType="lpstr">
      <vt:lpstr>Studijos</vt:lpstr>
      <vt:lpstr>Išsilavinimas</vt:lpstr>
      <vt:lpstr>Vardai</vt:lpstr>
      <vt:lpstr>Duomenys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2019-05-06T06:51:29Z</dcterms:modified>
</cp:coreProperties>
</file>