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ugus\Downloads\"/>
    </mc:Choice>
  </mc:AlternateContent>
  <xr:revisionPtr revIDLastSave="0" documentId="13_ncr:1_{4380D61C-A300-4457-B407-4E632719723D}" xr6:coauthVersionLast="45" xr6:coauthVersionMax="45" xr10:uidLastSave="{00000000-0000-0000-0000-000000000000}"/>
  <bookViews>
    <workbookView xWindow="-120" yWindow="-120" windowWidth="29040" windowHeight="15840" activeTab="1" xr2:uid="{B7DBACB4-D828-4838-8DDE-4D5C127FB65E}"/>
  </bookViews>
  <sheets>
    <sheet name="Sheet1" sheetId="1" r:id="rId1"/>
    <sheet name="Sheet2" sheetId="2" r:id="rId2"/>
  </sheets>
  <definedNames>
    <definedName name="solver_adj" localSheetId="1" hidden="1">Sheet2!$I$1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Sheet2!$I$1</definedName>
    <definedName name="solver_lhs2" localSheetId="1" hidden="1">Sheet2!$I$1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Sheet2!$S$1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3</definedName>
    <definedName name="solver_rhs1" localSheetId="1" hidden="1">integer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1</definedName>
    <definedName name="solver_ver" localSheetId="1" hidden="1">3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" i="2" l="1"/>
  <c r="P5" i="2"/>
  <c r="G626" i="2"/>
  <c r="F626" i="2"/>
  <c r="G625" i="2"/>
  <c r="F625" i="2"/>
  <c r="G624" i="2"/>
  <c r="F624" i="2"/>
  <c r="G623" i="2"/>
  <c r="F623" i="2"/>
  <c r="G622" i="2"/>
  <c r="F622" i="2"/>
  <c r="G621" i="2"/>
  <c r="F621" i="2"/>
  <c r="G620" i="2"/>
  <c r="F620" i="2"/>
  <c r="G619" i="2"/>
  <c r="F619" i="2"/>
  <c r="G618" i="2"/>
  <c r="F618" i="2"/>
  <c r="G617" i="2"/>
  <c r="F617" i="2"/>
  <c r="G616" i="2"/>
  <c r="F616" i="2"/>
  <c r="G615" i="2"/>
  <c r="F615" i="2"/>
  <c r="G614" i="2"/>
  <c r="F614" i="2"/>
  <c r="G613" i="2"/>
  <c r="F613" i="2"/>
  <c r="G612" i="2"/>
  <c r="F612" i="2"/>
  <c r="G611" i="2"/>
  <c r="F611" i="2"/>
  <c r="G610" i="2"/>
  <c r="F610" i="2"/>
  <c r="G609" i="2"/>
  <c r="F609" i="2"/>
  <c r="G608" i="2"/>
  <c r="F608" i="2"/>
  <c r="G607" i="2"/>
  <c r="F607" i="2"/>
  <c r="G606" i="2"/>
  <c r="F606" i="2"/>
  <c r="G605" i="2"/>
  <c r="F605" i="2"/>
  <c r="G604" i="2"/>
  <c r="F604" i="2"/>
  <c r="G603" i="2"/>
  <c r="F603" i="2"/>
  <c r="G602" i="2"/>
  <c r="F602" i="2"/>
  <c r="G601" i="2"/>
  <c r="F601" i="2"/>
  <c r="G600" i="2"/>
  <c r="F600" i="2"/>
  <c r="G599" i="2"/>
  <c r="F599" i="2"/>
  <c r="G598" i="2"/>
  <c r="F598" i="2"/>
  <c r="G597" i="2"/>
  <c r="F597" i="2"/>
  <c r="G596" i="2"/>
  <c r="F596" i="2"/>
  <c r="G595" i="2"/>
  <c r="F595" i="2"/>
  <c r="G594" i="2"/>
  <c r="F594" i="2"/>
  <c r="G593" i="2"/>
  <c r="F593" i="2"/>
  <c r="G592" i="2"/>
  <c r="F592" i="2"/>
  <c r="G591" i="2"/>
  <c r="F591" i="2"/>
  <c r="G590" i="2"/>
  <c r="F590" i="2"/>
  <c r="G589" i="2"/>
  <c r="F589" i="2"/>
  <c r="G588" i="2"/>
  <c r="F588" i="2"/>
  <c r="G587" i="2"/>
  <c r="F587" i="2"/>
  <c r="G586" i="2"/>
  <c r="F586" i="2"/>
  <c r="G585" i="2"/>
  <c r="F585" i="2"/>
  <c r="G584" i="2"/>
  <c r="F584" i="2"/>
  <c r="G583" i="2"/>
  <c r="F583" i="2"/>
  <c r="G582" i="2"/>
  <c r="F582" i="2"/>
  <c r="G581" i="2"/>
  <c r="F581" i="2"/>
  <c r="G580" i="2"/>
  <c r="F580" i="2"/>
  <c r="G579" i="2"/>
  <c r="F579" i="2"/>
  <c r="G578" i="2"/>
  <c r="F578" i="2"/>
  <c r="G577" i="2"/>
  <c r="F577" i="2"/>
  <c r="G576" i="2"/>
  <c r="F576" i="2"/>
  <c r="G575" i="2"/>
  <c r="F575" i="2"/>
  <c r="G574" i="2"/>
  <c r="F574" i="2"/>
  <c r="G573" i="2"/>
  <c r="F573" i="2"/>
  <c r="G572" i="2"/>
  <c r="F572" i="2"/>
  <c r="G571" i="2"/>
  <c r="F571" i="2"/>
  <c r="G570" i="2"/>
  <c r="F570" i="2"/>
  <c r="G569" i="2"/>
  <c r="F569" i="2"/>
  <c r="G568" i="2"/>
  <c r="F568" i="2"/>
  <c r="G567" i="2"/>
  <c r="F567" i="2"/>
  <c r="G566" i="2"/>
  <c r="F566" i="2"/>
  <c r="G565" i="2"/>
  <c r="F565" i="2"/>
  <c r="G564" i="2"/>
  <c r="F564" i="2"/>
  <c r="G563" i="2"/>
  <c r="F563" i="2"/>
  <c r="G562" i="2"/>
  <c r="F562" i="2"/>
  <c r="G561" i="2"/>
  <c r="F561" i="2"/>
  <c r="G560" i="2"/>
  <c r="F560" i="2"/>
  <c r="G559" i="2"/>
  <c r="F559" i="2"/>
  <c r="G558" i="2"/>
  <c r="F558" i="2"/>
  <c r="G557" i="2"/>
  <c r="F557" i="2"/>
  <c r="G556" i="2"/>
  <c r="F556" i="2"/>
  <c r="G555" i="2"/>
  <c r="F555" i="2"/>
  <c r="G554" i="2"/>
  <c r="F554" i="2"/>
  <c r="G553" i="2"/>
  <c r="F553" i="2"/>
  <c r="G552" i="2"/>
  <c r="F552" i="2"/>
  <c r="G551" i="2"/>
  <c r="F551" i="2"/>
  <c r="G550" i="2"/>
  <c r="F550" i="2"/>
  <c r="G549" i="2"/>
  <c r="F549" i="2"/>
  <c r="G548" i="2"/>
  <c r="F548" i="2"/>
  <c r="G547" i="2"/>
  <c r="F547" i="2"/>
  <c r="G546" i="2"/>
  <c r="F546" i="2"/>
  <c r="G545" i="2"/>
  <c r="F545" i="2"/>
  <c r="G544" i="2"/>
  <c r="F544" i="2"/>
  <c r="G543" i="2"/>
  <c r="F543" i="2"/>
  <c r="G542" i="2"/>
  <c r="F542" i="2"/>
  <c r="G541" i="2"/>
  <c r="F541" i="2"/>
  <c r="G540" i="2"/>
  <c r="F540" i="2"/>
  <c r="G539" i="2"/>
  <c r="F539" i="2"/>
  <c r="G538" i="2"/>
  <c r="F538" i="2"/>
  <c r="G537" i="2"/>
  <c r="F537" i="2"/>
  <c r="G536" i="2"/>
  <c r="F536" i="2"/>
  <c r="G535" i="2"/>
  <c r="F535" i="2"/>
  <c r="G534" i="2"/>
  <c r="F534" i="2"/>
  <c r="G533" i="2"/>
  <c r="F533" i="2"/>
  <c r="G532" i="2"/>
  <c r="F532" i="2"/>
  <c r="G531" i="2"/>
  <c r="F531" i="2"/>
  <c r="G530" i="2"/>
  <c r="F530" i="2"/>
  <c r="G529" i="2"/>
  <c r="F529" i="2"/>
  <c r="G528" i="2"/>
  <c r="F528" i="2"/>
  <c r="G527" i="2"/>
  <c r="F527" i="2"/>
  <c r="G526" i="2"/>
  <c r="F526" i="2"/>
  <c r="G525" i="2"/>
  <c r="F525" i="2"/>
  <c r="G524" i="2"/>
  <c r="F524" i="2"/>
  <c r="G523" i="2"/>
  <c r="F523" i="2"/>
  <c r="G522" i="2"/>
  <c r="F522" i="2"/>
  <c r="G521" i="2"/>
  <c r="F521" i="2"/>
  <c r="G520" i="2"/>
  <c r="F520" i="2"/>
  <c r="G519" i="2"/>
  <c r="F519" i="2"/>
  <c r="G518" i="2"/>
  <c r="F518" i="2"/>
  <c r="G517" i="2"/>
  <c r="F517" i="2"/>
  <c r="G516" i="2"/>
  <c r="F516" i="2"/>
  <c r="G515" i="2"/>
  <c r="F515" i="2"/>
  <c r="G514" i="2"/>
  <c r="F514" i="2"/>
  <c r="G513" i="2"/>
  <c r="F513" i="2"/>
  <c r="G512" i="2"/>
  <c r="F512" i="2"/>
  <c r="G511" i="2"/>
  <c r="F511" i="2"/>
  <c r="G510" i="2"/>
  <c r="F510" i="2"/>
  <c r="G509" i="2"/>
  <c r="F509" i="2"/>
  <c r="G508" i="2"/>
  <c r="F508" i="2"/>
  <c r="G507" i="2"/>
  <c r="F507" i="2"/>
  <c r="G506" i="2"/>
  <c r="F506" i="2"/>
  <c r="G505" i="2"/>
  <c r="F505" i="2"/>
  <c r="G504" i="2"/>
  <c r="F504" i="2"/>
  <c r="G503" i="2"/>
  <c r="F503" i="2"/>
  <c r="G502" i="2"/>
  <c r="F502" i="2"/>
  <c r="G501" i="2"/>
  <c r="F501" i="2"/>
  <c r="G500" i="2"/>
  <c r="F500" i="2"/>
  <c r="G499" i="2"/>
  <c r="F499" i="2"/>
  <c r="G498" i="2"/>
  <c r="F498" i="2"/>
  <c r="G497" i="2"/>
  <c r="F497" i="2"/>
  <c r="G496" i="2"/>
  <c r="F496" i="2"/>
  <c r="G495" i="2"/>
  <c r="F495" i="2"/>
  <c r="G494" i="2"/>
  <c r="F494" i="2"/>
  <c r="G493" i="2"/>
  <c r="F493" i="2"/>
  <c r="G492" i="2"/>
  <c r="F492" i="2"/>
  <c r="G491" i="2"/>
  <c r="F491" i="2"/>
  <c r="G490" i="2"/>
  <c r="F490" i="2"/>
  <c r="G489" i="2"/>
  <c r="F489" i="2"/>
  <c r="G488" i="2"/>
  <c r="F488" i="2"/>
  <c r="G487" i="2"/>
  <c r="F487" i="2"/>
  <c r="G486" i="2"/>
  <c r="F486" i="2"/>
  <c r="G485" i="2"/>
  <c r="F485" i="2"/>
  <c r="G484" i="2"/>
  <c r="F484" i="2"/>
  <c r="G483" i="2"/>
  <c r="F483" i="2"/>
  <c r="G482" i="2"/>
  <c r="F482" i="2"/>
  <c r="G481" i="2"/>
  <c r="F481" i="2"/>
  <c r="G480" i="2"/>
  <c r="F480" i="2"/>
  <c r="G479" i="2"/>
  <c r="F479" i="2"/>
  <c r="G478" i="2"/>
  <c r="F478" i="2"/>
  <c r="G477" i="2"/>
  <c r="F477" i="2"/>
  <c r="G476" i="2"/>
  <c r="F476" i="2"/>
  <c r="G475" i="2"/>
  <c r="F475" i="2"/>
  <c r="G474" i="2"/>
  <c r="F474" i="2"/>
  <c r="G473" i="2"/>
  <c r="F473" i="2"/>
  <c r="G472" i="2"/>
  <c r="F472" i="2"/>
  <c r="G471" i="2"/>
  <c r="F471" i="2"/>
  <c r="G470" i="2"/>
  <c r="F470" i="2"/>
  <c r="G469" i="2"/>
  <c r="F469" i="2"/>
  <c r="G468" i="2"/>
  <c r="F468" i="2"/>
  <c r="G467" i="2"/>
  <c r="F467" i="2"/>
  <c r="G466" i="2"/>
  <c r="F466" i="2"/>
  <c r="G465" i="2"/>
  <c r="F465" i="2"/>
  <c r="G464" i="2"/>
  <c r="F464" i="2"/>
  <c r="G463" i="2"/>
  <c r="F463" i="2"/>
  <c r="G462" i="2"/>
  <c r="F462" i="2"/>
  <c r="G461" i="2"/>
  <c r="F461" i="2"/>
  <c r="G460" i="2"/>
  <c r="F460" i="2"/>
  <c r="G459" i="2"/>
  <c r="F459" i="2"/>
  <c r="G458" i="2"/>
  <c r="F458" i="2"/>
  <c r="G457" i="2"/>
  <c r="F457" i="2"/>
  <c r="G456" i="2"/>
  <c r="F456" i="2"/>
  <c r="G455" i="2"/>
  <c r="F455" i="2"/>
  <c r="G454" i="2"/>
  <c r="F454" i="2"/>
  <c r="G453" i="2"/>
  <c r="F453" i="2"/>
  <c r="G452" i="2"/>
  <c r="F452" i="2"/>
  <c r="G451" i="2"/>
  <c r="F451" i="2"/>
  <c r="G450" i="2"/>
  <c r="F450" i="2"/>
  <c r="G449" i="2"/>
  <c r="F449" i="2"/>
  <c r="G448" i="2"/>
  <c r="F448" i="2"/>
  <c r="G447" i="2"/>
  <c r="F447" i="2"/>
  <c r="G446" i="2"/>
  <c r="F446" i="2"/>
  <c r="G445" i="2"/>
  <c r="F445" i="2"/>
  <c r="G444" i="2"/>
  <c r="F444" i="2"/>
  <c r="G443" i="2"/>
  <c r="F443" i="2"/>
  <c r="G442" i="2"/>
  <c r="F442" i="2"/>
  <c r="G441" i="2"/>
  <c r="F441" i="2"/>
  <c r="G440" i="2"/>
  <c r="F440" i="2"/>
  <c r="G439" i="2"/>
  <c r="F439" i="2"/>
  <c r="G438" i="2"/>
  <c r="F438" i="2"/>
  <c r="G437" i="2"/>
  <c r="F437" i="2"/>
  <c r="G436" i="2"/>
  <c r="F436" i="2"/>
  <c r="G435" i="2"/>
  <c r="F435" i="2"/>
  <c r="G434" i="2"/>
  <c r="F434" i="2"/>
  <c r="G433" i="2"/>
  <c r="F433" i="2"/>
  <c r="G432" i="2"/>
  <c r="F432" i="2"/>
  <c r="G431" i="2"/>
  <c r="F431" i="2"/>
  <c r="G430" i="2"/>
  <c r="F430" i="2"/>
  <c r="G429" i="2"/>
  <c r="F429" i="2"/>
  <c r="G428" i="2"/>
  <c r="F428" i="2"/>
  <c r="G427" i="2"/>
  <c r="F427" i="2"/>
  <c r="G426" i="2"/>
  <c r="F426" i="2"/>
  <c r="G425" i="2"/>
  <c r="F425" i="2"/>
  <c r="G424" i="2"/>
  <c r="F424" i="2"/>
  <c r="G423" i="2"/>
  <c r="F423" i="2"/>
  <c r="G422" i="2"/>
  <c r="F422" i="2"/>
  <c r="G421" i="2"/>
  <c r="F421" i="2"/>
  <c r="G420" i="2"/>
  <c r="F420" i="2"/>
  <c r="G419" i="2"/>
  <c r="F419" i="2"/>
  <c r="G418" i="2"/>
  <c r="F418" i="2"/>
  <c r="G417" i="2"/>
  <c r="F417" i="2"/>
  <c r="G416" i="2"/>
  <c r="F416" i="2"/>
  <c r="G415" i="2"/>
  <c r="F415" i="2"/>
  <c r="G414" i="2"/>
  <c r="F414" i="2"/>
  <c r="G413" i="2"/>
  <c r="F413" i="2"/>
  <c r="G412" i="2"/>
  <c r="F412" i="2"/>
  <c r="G411" i="2"/>
  <c r="F411" i="2"/>
  <c r="G410" i="2"/>
  <c r="F410" i="2"/>
  <c r="G409" i="2"/>
  <c r="F409" i="2"/>
  <c r="G408" i="2"/>
  <c r="F408" i="2"/>
  <c r="G407" i="2"/>
  <c r="F407" i="2"/>
  <c r="G406" i="2"/>
  <c r="F406" i="2"/>
  <c r="G405" i="2"/>
  <c r="F405" i="2"/>
  <c r="G404" i="2"/>
  <c r="F404" i="2"/>
  <c r="G403" i="2"/>
  <c r="F403" i="2"/>
  <c r="G402" i="2"/>
  <c r="F402" i="2"/>
  <c r="G401" i="2"/>
  <c r="F401" i="2"/>
  <c r="G400" i="2"/>
  <c r="F400" i="2"/>
  <c r="G399" i="2"/>
  <c r="F399" i="2"/>
  <c r="G398" i="2"/>
  <c r="F398" i="2"/>
  <c r="G397" i="2"/>
  <c r="F397" i="2"/>
  <c r="G396" i="2"/>
  <c r="F396" i="2"/>
  <c r="G395" i="2"/>
  <c r="F395" i="2"/>
  <c r="G394" i="2"/>
  <c r="F394" i="2"/>
  <c r="G393" i="2"/>
  <c r="F393" i="2"/>
  <c r="G392" i="2"/>
  <c r="F392" i="2"/>
  <c r="G391" i="2"/>
  <c r="F391" i="2"/>
  <c r="G390" i="2"/>
  <c r="F390" i="2"/>
  <c r="G389" i="2"/>
  <c r="F389" i="2"/>
  <c r="G388" i="2"/>
  <c r="F388" i="2"/>
  <c r="G387" i="2"/>
  <c r="F387" i="2"/>
  <c r="G386" i="2"/>
  <c r="F386" i="2"/>
  <c r="G385" i="2"/>
  <c r="F385" i="2"/>
  <c r="G384" i="2"/>
  <c r="F384" i="2"/>
  <c r="G383" i="2"/>
  <c r="F383" i="2"/>
  <c r="G382" i="2"/>
  <c r="F382" i="2"/>
  <c r="G381" i="2"/>
  <c r="F381" i="2"/>
  <c r="G380" i="2"/>
  <c r="F380" i="2"/>
  <c r="G379" i="2"/>
  <c r="F379" i="2"/>
  <c r="G378" i="2"/>
  <c r="F378" i="2"/>
  <c r="G377" i="2"/>
  <c r="F377" i="2"/>
  <c r="G376" i="2"/>
  <c r="F376" i="2"/>
  <c r="G375" i="2"/>
  <c r="F375" i="2"/>
  <c r="G374" i="2"/>
  <c r="F374" i="2"/>
  <c r="G373" i="2"/>
  <c r="F373" i="2"/>
  <c r="G372" i="2"/>
  <c r="F372" i="2"/>
  <c r="G371" i="2"/>
  <c r="F371" i="2"/>
  <c r="G370" i="2"/>
  <c r="F370" i="2"/>
  <c r="G369" i="2"/>
  <c r="F369" i="2"/>
  <c r="G368" i="2"/>
  <c r="F368" i="2"/>
  <c r="G367" i="2"/>
  <c r="F367" i="2"/>
  <c r="G366" i="2"/>
  <c r="F366" i="2"/>
  <c r="G365" i="2"/>
  <c r="F365" i="2"/>
  <c r="G364" i="2"/>
  <c r="F364" i="2"/>
  <c r="G363" i="2"/>
  <c r="F363" i="2"/>
  <c r="G362" i="2"/>
  <c r="F362" i="2"/>
  <c r="G361" i="2"/>
  <c r="F361" i="2"/>
  <c r="G360" i="2"/>
  <c r="F360" i="2"/>
  <c r="G359" i="2"/>
  <c r="F359" i="2"/>
  <c r="G358" i="2"/>
  <c r="F358" i="2"/>
  <c r="G357" i="2"/>
  <c r="F357" i="2"/>
  <c r="G356" i="2"/>
  <c r="F356" i="2"/>
  <c r="G355" i="2"/>
  <c r="F355" i="2"/>
  <c r="G354" i="2"/>
  <c r="F354" i="2"/>
  <c r="G353" i="2"/>
  <c r="F353" i="2"/>
  <c r="G352" i="2"/>
  <c r="F352" i="2"/>
  <c r="G351" i="2"/>
  <c r="F351" i="2"/>
  <c r="G350" i="2"/>
  <c r="F350" i="2"/>
  <c r="G349" i="2"/>
  <c r="F349" i="2"/>
  <c r="G348" i="2"/>
  <c r="F348" i="2"/>
  <c r="G347" i="2"/>
  <c r="F347" i="2"/>
  <c r="G346" i="2"/>
  <c r="F346" i="2"/>
  <c r="G345" i="2"/>
  <c r="F345" i="2"/>
  <c r="G344" i="2"/>
  <c r="F344" i="2"/>
  <c r="G343" i="2"/>
  <c r="F343" i="2"/>
  <c r="G342" i="2"/>
  <c r="F342" i="2"/>
  <c r="G341" i="2"/>
  <c r="F341" i="2"/>
  <c r="G340" i="2"/>
  <c r="F340" i="2"/>
  <c r="G339" i="2"/>
  <c r="F339" i="2"/>
  <c r="G338" i="2"/>
  <c r="F338" i="2"/>
  <c r="G337" i="2"/>
  <c r="F337" i="2"/>
  <c r="G336" i="2"/>
  <c r="F336" i="2"/>
  <c r="G335" i="2"/>
  <c r="F335" i="2"/>
  <c r="G334" i="2"/>
  <c r="F334" i="2"/>
  <c r="G333" i="2"/>
  <c r="F333" i="2"/>
  <c r="G332" i="2"/>
  <c r="F332" i="2"/>
  <c r="G331" i="2"/>
  <c r="F331" i="2"/>
  <c r="G330" i="2"/>
  <c r="F330" i="2"/>
  <c r="G329" i="2"/>
  <c r="F329" i="2"/>
  <c r="G328" i="2"/>
  <c r="F328" i="2"/>
  <c r="G327" i="2"/>
  <c r="F327" i="2"/>
  <c r="G326" i="2"/>
  <c r="F326" i="2"/>
  <c r="G325" i="2"/>
  <c r="F325" i="2"/>
  <c r="G324" i="2"/>
  <c r="F324" i="2"/>
  <c r="G323" i="2"/>
  <c r="F323" i="2"/>
  <c r="G322" i="2"/>
  <c r="F322" i="2"/>
  <c r="G321" i="2"/>
  <c r="F321" i="2"/>
  <c r="G320" i="2"/>
  <c r="F320" i="2"/>
  <c r="G319" i="2"/>
  <c r="F319" i="2"/>
  <c r="G318" i="2"/>
  <c r="F318" i="2"/>
  <c r="G317" i="2"/>
  <c r="F317" i="2"/>
  <c r="G316" i="2"/>
  <c r="F316" i="2"/>
  <c r="G315" i="2"/>
  <c r="F315" i="2"/>
  <c r="G314" i="2"/>
  <c r="F314" i="2"/>
  <c r="G313" i="2"/>
  <c r="F313" i="2"/>
  <c r="G312" i="2"/>
  <c r="F312" i="2"/>
  <c r="G311" i="2"/>
  <c r="F311" i="2"/>
  <c r="G310" i="2"/>
  <c r="F310" i="2"/>
  <c r="G309" i="2"/>
  <c r="F309" i="2"/>
  <c r="G308" i="2"/>
  <c r="F308" i="2"/>
  <c r="G307" i="2"/>
  <c r="F307" i="2"/>
  <c r="G306" i="2"/>
  <c r="F306" i="2"/>
  <c r="G305" i="2"/>
  <c r="F305" i="2"/>
  <c r="G304" i="2"/>
  <c r="F304" i="2"/>
  <c r="G303" i="2"/>
  <c r="F303" i="2"/>
  <c r="G302" i="2"/>
  <c r="F302" i="2"/>
  <c r="G301" i="2"/>
  <c r="F301" i="2"/>
  <c r="G300" i="2"/>
  <c r="F300" i="2"/>
  <c r="G299" i="2"/>
  <c r="F299" i="2"/>
  <c r="G298" i="2"/>
  <c r="F298" i="2"/>
  <c r="G297" i="2"/>
  <c r="F297" i="2"/>
  <c r="G296" i="2"/>
  <c r="F296" i="2"/>
  <c r="G295" i="2"/>
  <c r="F295" i="2"/>
  <c r="G294" i="2"/>
  <c r="F294" i="2"/>
  <c r="G293" i="2"/>
  <c r="F293" i="2"/>
  <c r="G292" i="2"/>
  <c r="F292" i="2"/>
  <c r="G291" i="2"/>
  <c r="F291" i="2"/>
  <c r="G290" i="2"/>
  <c r="F290" i="2"/>
  <c r="G289" i="2"/>
  <c r="F289" i="2"/>
  <c r="G288" i="2"/>
  <c r="F288" i="2"/>
  <c r="G287" i="2"/>
  <c r="F287" i="2"/>
  <c r="G286" i="2"/>
  <c r="F286" i="2"/>
  <c r="G285" i="2"/>
  <c r="F285" i="2"/>
  <c r="G284" i="2"/>
  <c r="F284" i="2"/>
  <c r="G283" i="2"/>
  <c r="F283" i="2"/>
  <c r="G282" i="2"/>
  <c r="F282" i="2"/>
  <c r="G281" i="2"/>
  <c r="F281" i="2"/>
  <c r="G280" i="2"/>
  <c r="F280" i="2"/>
  <c r="G279" i="2"/>
  <c r="F279" i="2"/>
  <c r="G278" i="2"/>
  <c r="F278" i="2"/>
  <c r="G277" i="2"/>
  <c r="F277" i="2"/>
  <c r="G276" i="2"/>
  <c r="F276" i="2"/>
  <c r="G275" i="2"/>
  <c r="F275" i="2"/>
  <c r="G274" i="2"/>
  <c r="F274" i="2"/>
  <c r="G273" i="2"/>
  <c r="F273" i="2"/>
  <c r="G272" i="2"/>
  <c r="F272" i="2"/>
  <c r="G271" i="2"/>
  <c r="F271" i="2"/>
  <c r="G270" i="2"/>
  <c r="F270" i="2"/>
  <c r="G269" i="2"/>
  <c r="F269" i="2"/>
  <c r="G268" i="2"/>
  <c r="F268" i="2"/>
  <c r="G267" i="2"/>
  <c r="F267" i="2"/>
  <c r="G266" i="2"/>
  <c r="F266" i="2"/>
  <c r="G265" i="2"/>
  <c r="F265" i="2"/>
  <c r="G264" i="2"/>
  <c r="F264" i="2"/>
  <c r="G263" i="2"/>
  <c r="F263" i="2"/>
  <c r="G262" i="2"/>
  <c r="F262" i="2"/>
  <c r="G261" i="2"/>
  <c r="F261" i="2"/>
  <c r="G260" i="2"/>
  <c r="F260" i="2"/>
  <c r="G259" i="2"/>
  <c r="F259" i="2"/>
  <c r="G258" i="2"/>
  <c r="F258" i="2"/>
  <c r="G257" i="2"/>
  <c r="F257" i="2"/>
  <c r="G256" i="2"/>
  <c r="F256" i="2"/>
  <c r="G255" i="2"/>
  <c r="F255" i="2"/>
  <c r="G254" i="2"/>
  <c r="F254" i="2"/>
  <c r="G253" i="2"/>
  <c r="F253" i="2"/>
  <c r="G252" i="2"/>
  <c r="F252" i="2"/>
  <c r="G251" i="2"/>
  <c r="F251" i="2"/>
  <c r="G250" i="2"/>
  <c r="F250" i="2"/>
  <c r="G249" i="2"/>
  <c r="F249" i="2"/>
  <c r="G248" i="2"/>
  <c r="F248" i="2"/>
  <c r="G247" i="2"/>
  <c r="F247" i="2"/>
  <c r="G246" i="2"/>
  <c r="F246" i="2"/>
  <c r="G245" i="2"/>
  <c r="F245" i="2"/>
  <c r="G244" i="2"/>
  <c r="F244" i="2"/>
  <c r="G243" i="2"/>
  <c r="F243" i="2"/>
  <c r="G242" i="2"/>
  <c r="F242" i="2"/>
  <c r="G241" i="2"/>
  <c r="F241" i="2"/>
  <c r="G240" i="2"/>
  <c r="F240" i="2"/>
  <c r="G239" i="2"/>
  <c r="F239" i="2"/>
  <c r="G238" i="2"/>
  <c r="F238" i="2"/>
  <c r="G237" i="2"/>
  <c r="F237" i="2"/>
  <c r="G236" i="2"/>
  <c r="F236" i="2"/>
  <c r="G235" i="2"/>
  <c r="F235" i="2"/>
  <c r="G234" i="2"/>
  <c r="F234" i="2"/>
  <c r="G233" i="2"/>
  <c r="F233" i="2"/>
  <c r="G232" i="2"/>
  <c r="F232" i="2"/>
  <c r="G231" i="2"/>
  <c r="F231" i="2"/>
  <c r="G230" i="2"/>
  <c r="F230" i="2"/>
  <c r="G229" i="2"/>
  <c r="F229" i="2"/>
  <c r="G228" i="2"/>
  <c r="F228" i="2"/>
  <c r="G227" i="2"/>
  <c r="F227" i="2"/>
  <c r="G226" i="2"/>
  <c r="F226" i="2"/>
  <c r="G225" i="2"/>
  <c r="F225" i="2"/>
  <c r="G224" i="2"/>
  <c r="F224" i="2"/>
  <c r="G223" i="2"/>
  <c r="F223" i="2"/>
  <c r="G222" i="2"/>
  <c r="F222" i="2"/>
  <c r="G221" i="2"/>
  <c r="F221" i="2"/>
  <c r="G220" i="2"/>
  <c r="F220" i="2"/>
  <c r="G219" i="2"/>
  <c r="F219" i="2"/>
  <c r="G218" i="2"/>
  <c r="F218" i="2"/>
  <c r="G217" i="2"/>
  <c r="F217" i="2"/>
  <c r="G216" i="2"/>
  <c r="F216" i="2"/>
  <c r="G215" i="2"/>
  <c r="F215" i="2"/>
  <c r="G214" i="2"/>
  <c r="F214" i="2"/>
  <c r="G213" i="2"/>
  <c r="F213" i="2"/>
  <c r="G212" i="2"/>
  <c r="F212" i="2"/>
  <c r="G211" i="2"/>
  <c r="F211" i="2"/>
  <c r="G210" i="2"/>
  <c r="F210" i="2"/>
  <c r="G209" i="2"/>
  <c r="F209" i="2"/>
  <c r="G208" i="2"/>
  <c r="F208" i="2"/>
  <c r="G207" i="2"/>
  <c r="F207" i="2"/>
  <c r="G206" i="2"/>
  <c r="F206" i="2"/>
  <c r="G205" i="2"/>
  <c r="F205" i="2"/>
  <c r="G204" i="2"/>
  <c r="F204" i="2"/>
  <c r="G203" i="2"/>
  <c r="F203" i="2"/>
  <c r="G202" i="2"/>
  <c r="F202" i="2"/>
  <c r="G201" i="2"/>
  <c r="F201" i="2"/>
  <c r="G200" i="2"/>
  <c r="F200" i="2"/>
  <c r="G199" i="2"/>
  <c r="F199" i="2"/>
  <c r="G198" i="2"/>
  <c r="F198" i="2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/>
  <c r="G188" i="2"/>
  <c r="F188" i="2"/>
  <c r="G187" i="2"/>
  <c r="F187" i="2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/>
  <c r="G179" i="2"/>
  <c r="F179" i="2"/>
  <c r="G178" i="2"/>
  <c r="F178" i="2"/>
  <c r="G177" i="2"/>
  <c r="F177" i="2"/>
  <c r="G176" i="2"/>
  <c r="F176" i="2"/>
  <c r="G175" i="2"/>
  <c r="F175" i="2"/>
  <c r="G174" i="2"/>
  <c r="F174" i="2"/>
  <c r="G173" i="2"/>
  <c r="F173" i="2"/>
  <c r="G172" i="2"/>
  <c r="F172" i="2"/>
  <c r="G171" i="2"/>
  <c r="F171" i="2"/>
  <c r="G170" i="2"/>
  <c r="F170" i="2"/>
  <c r="G169" i="2"/>
  <c r="F169" i="2"/>
  <c r="G168" i="2"/>
  <c r="F168" i="2"/>
  <c r="G167" i="2"/>
  <c r="F167" i="2"/>
  <c r="G166" i="2"/>
  <c r="F166" i="2"/>
  <c r="G165" i="2"/>
  <c r="F165" i="2"/>
  <c r="G164" i="2"/>
  <c r="F164" i="2"/>
  <c r="G163" i="2"/>
  <c r="F163" i="2"/>
  <c r="G162" i="2"/>
  <c r="F162" i="2"/>
  <c r="G161" i="2"/>
  <c r="F161" i="2"/>
  <c r="G160" i="2"/>
  <c r="F160" i="2"/>
  <c r="G159" i="2"/>
  <c r="F159" i="2"/>
  <c r="G158" i="2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H6" i="2" s="1"/>
  <c r="G5" i="2"/>
  <c r="N5" i="2" s="1" a="1"/>
  <c r="N5" i="2" s="1"/>
  <c r="F5" i="2"/>
  <c r="M5" i="2" s="1" a="1"/>
  <c r="M5" i="2" s="1"/>
  <c r="L6" i="2" s="1"/>
  <c r="T5" i="2" l="1" a="1"/>
  <c r="T5" i="2" s="1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M6" i="2" a="1"/>
  <c r="M6" i="2" s="1"/>
  <c r="N6" i="2" a="1"/>
  <c r="N6" i="2" s="1"/>
  <c r="P6" i="2"/>
  <c r="F3" i="1"/>
  <c r="F2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" i="1"/>
  <c r="O6" i="2" l="1"/>
  <c r="L7" i="2"/>
  <c r="M7" i="2" l="1" a="1"/>
  <c r="M7" i="2" s="1"/>
  <c r="N7" i="2" a="1"/>
  <c r="N7" i="2" s="1"/>
  <c r="P7" i="2"/>
  <c r="O7" i="2" l="1"/>
  <c r="L8" i="2"/>
  <c r="N8" i="2" l="1" a="1"/>
  <c r="N8" i="2" s="1"/>
  <c r="M8" i="2" a="1"/>
  <c r="M8" i="2" s="1"/>
  <c r="P8" i="2"/>
  <c r="L9" i="2" l="1"/>
  <c r="O8" i="2"/>
  <c r="P9" i="2" l="1"/>
  <c r="N9" i="2" a="1"/>
  <c r="N9" i="2" s="1"/>
  <c r="M9" i="2" a="1"/>
  <c r="M9" i="2" s="1"/>
  <c r="O9" i="2" l="1"/>
  <c r="L10" i="2"/>
  <c r="N10" i="2" l="1" a="1"/>
  <c r="N10" i="2" s="1"/>
  <c r="P10" i="2"/>
  <c r="M10" i="2" a="1"/>
  <c r="M10" i="2" s="1"/>
  <c r="O10" i="2" l="1"/>
  <c r="L11" i="2"/>
  <c r="M11" i="2" l="1" a="1"/>
  <c r="M11" i="2" s="1"/>
  <c r="N11" i="2" a="1"/>
  <c r="N11" i="2" s="1"/>
  <c r="P11" i="2"/>
  <c r="O11" i="2" l="1"/>
  <c r="L12" i="2"/>
  <c r="P12" i="2" l="1"/>
  <c r="N12" i="2" a="1"/>
  <c r="N12" i="2" s="1"/>
  <c r="M12" i="2" a="1"/>
  <c r="M12" i="2" s="1"/>
  <c r="O12" i="2" l="1"/>
  <c r="L13" i="2"/>
  <c r="N13" i="2" l="1" a="1"/>
  <c r="N13" i="2" s="1"/>
  <c r="M13" i="2" a="1"/>
  <c r="M13" i="2" s="1"/>
  <c r="P13" i="2"/>
  <c r="L14" i="2" l="1"/>
  <c r="O13" i="2"/>
  <c r="P14" i="2" l="1"/>
  <c r="N14" i="2" a="1"/>
  <c r="N14" i="2" s="1"/>
  <c r="M14" i="2" a="1"/>
  <c r="M14" i="2" s="1"/>
  <c r="L15" i="2" l="1"/>
  <c r="O14" i="2"/>
  <c r="N15" i="2" l="1" a="1"/>
  <c r="N15" i="2" s="1"/>
  <c r="M15" i="2" a="1"/>
  <c r="M15" i="2" s="1"/>
  <c r="P15" i="2"/>
  <c r="L16" i="2" l="1"/>
  <c r="O15" i="2"/>
  <c r="P16" i="2" l="1"/>
  <c r="M16" i="2" a="1"/>
  <c r="M16" i="2" s="1"/>
  <c r="N16" i="2" a="1"/>
  <c r="N16" i="2" s="1"/>
  <c r="O16" i="2" l="1"/>
  <c r="L17" i="2"/>
  <c r="P17" i="2" l="1"/>
  <c r="M17" i="2" a="1"/>
  <c r="M17" i="2" s="1"/>
  <c r="N17" i="2" a="1"/>
  <c r="N17" i="2" s="1"/>
  <c r="O17" i="2" l="1"/>
  <c r="L18" i="2"/>
  <c r="N18" i="2" l="1" a="1"/>
  <c r="N18" i="2" s="1"/>
  <c r="P18" i="2"/>
  <c r="M18" i="2" a="1"/>
  <c r="M18" i="2" s="1"/>
  <c r="O18" i="2" l="1"/>
  <c r="L19" i="2"/>
  <c r="N19" i="2" l="1" a="1"/>
  <c r="N19" i="2" s="1"/>
  <c r="M19" i="2" a="1"/>
  <c r="M19" i="2" s="1"/>
  <c r="P19" i="2"/>
  <c r="O19" i="2" l="1"/>
  <c r="L20" i="2"/>
  <c r="P20" i="2" l="1"/>
  <c r="N20" i="2" a="1"/>
  <c r="N20" i="2" s="1"/>
  <c r="M20" i="2" a="1"/>
  <c r="M20" i="2" s="1"/>
  <c r="L21" i="2" l="1"/>
  <c r="O20" i="2"/>
  <c r="P21" i="2" l="1"/>
  <c r="M21" i="2" a="1"/>
  <c r="M21" i="2" s="1"/>
  <c r="N21" i="2" a="1"/>
  <c r="N21" i="2" s="1"/>
  <c r="L22" i="2" l="1"/>
  <c r="O21" i="2"/>
  <c r="M22" i="2" l="1" a="1"/>
  <c r="M22" i="2" s="1"/>
  <c r="N22" i="2" a="1"/>
  <c r="N22" i="2" s="1"/>
  <c r="P22" i="2"/>
  <c r="L23" i="2" l="1"/>
  <c r="O22" i="2"/>
  <c r="M23" i="2" l="1" a="1"/>
  <c r="M23" i="2" s="1"/>
  <c r="N23" i="2" a="1"/>
  <c r="N23" i="2" s="1"/>
  <c r="P23" i="2"/>
  <c r="O23" i="2" l="1"/>
  <c r="L24" i="2"/>
  <c r="N24" i="2" l="1" a="1"/>
  <c r="N24" i="2" s="1"/>
  <c r="M24" i="2" a="1"/>
  <c r="M24" i="2" s="1"/>
  <c r="P24" i="2"/>
  <c r="L25" i="2" l="1"/>
  <c r="O24" i="2"/>
  <c r="P25" i="2" l="1"/>
  <c r="M25" i="2" a="1"/>
  <c r="M25" i="2" s="1"/>
  <c r="N25" i="2" a="1"/>
  <c r="N25" i="2" s="1"/>
  <c r="O25" i="2" l="1"/>
  <c r="L26" i="2"/>
  <c r="P26" i="2" l="1"/>
  <c r="N26" i="2" a="1"/>
  <c r="N26" i="2" s="1"/>
  <c r="M26" i="2" a="1"/>
  <c r="M26" i="2" s="1"/>
  <c r="O26" i="2" l="1"/>
  <c r="L27" i="2"/>
  <c r="M27" i="2" l="1" a="1"/>
  <c r="M27" i="2" s="1"/>
  <c r="P27" i="2"/>
  <c r="N27" i="2" a="1"/>
  <c r="N27" i="2" s="1"/>
  <c r="O27" i="2" l="1"/>
  <c r="L28" i="2"/>
  <c r="M28" i="2" l="1" a="1"/>
  <c r="M28" i="2" s="1"/>
  <c r="N28" i="2" a="1"/>
  <c r="N28" i="2" s="1"/>
  <c r="P28" i="2"/>
  <c r="L29" i="2" l="1"/>
  <c r="P29" i="2" s="1"/>
  <c r="O28" i="2"/>
  <c r="N29" i="2" l="1" a="1"/>
  <c r="N29" i="2" s="1"/>
  <c r="M29" i="2" a="1"/>
  <c r="M29" i="2" s="1"/>
  <c r="L30" i="2" l="1"/>
  <c r="N30" i="2" s="1" a="1"/>
  <c r="N30" i="2" s="1"/>
  <c r="O29" i="2"/>
  <c r="M30" i="2" l="1" a="1"/>
  <c r="M30" i="2" s="1"/>
  <c r="P30" i="2"/>
  <c r="L31" i="2" l="1"/>
  <c r="M31" i="2" s="1" a="1"/>
  <c r="M31" i="2" s="1"/>
  <c r="L32" i="2" s="1"/>
  <c r="P32" i="2" s="1"/>
  <c r="O30" i="2"/>
  <c r="N31" i="2" l="1" a="1"/>
  <c r="N31" i="2" s="1"/>
  <c r="O31" i="2" s="1"/>
  <c r="P31" i="2"/>
  <c r="M32" i="2" a="1"/>
  <c r="M32" i="2" s="1"/>
  <c r="N32" i="2" a="1"/>
  <c r="N32" i="2" s="1"/>
  <c r="L33" i="2" l="1"/>
  <c r="P33" i="2" s="1"/>
  <c r="O32" i="2"/>
  <c r="M33" i="2" l="1" a="1"/>
  <c r="M33" i="2" s="1"/>
  <c r="L34" i="2" s="1"/>
  <c r="N33" i="2" a="1"/>
  <c r="N33" i="2" s="1"/>
  <c r="O33" i="2" l="1"/>
  <c r="M34" i="2" a="1"/>
  <c r="M34" i="2" s="1"/>
  <c r="P34" i="2"/>
  <c r="N34" i="2" a="1"/>
  <c r="N34" i="2" s="1"/>
  <c r="L35" i="2" l="1"/>
  <c r="O34" i="2"/>
  <c r="M35" i="2" l="1" a="1"/>
  <c r="M35" i="2" s="1"/>
  <c r="N35" i="2" a="1"/>
  <c r="N35" i="2" s="1"/>
  <c r="P35" i="2"/>
  <c r="L36" i="2" l="1"/>
  <c r="O35" i="2"/>
  <c r="M36" i="2" l="1" a="1"/>
  <c r="M36" i="2" s="1"/>
  <c r="P36" i="2"/>
  <c r="N36" i="2" a="1"/>
  <c r="N36" i="2" s="1"/>
  <c r="L37" i="2" l="1"/>
  <c r="O36" i="2"/>
  <c r="P37" i="2" l="1"/>
  <c r="N37" i="2" a="1"/>
  <c r="N37" i="2" s="1"/>
  <c r="M37" i="2" a="1"/>
  <c r="M37" i="2" s="1"/>
  <c r="O37" i="2" l="1"/>
  <c r="L38" i="2"/>
  <c r="P38" i="2" l="1"/>
  <c r="N38" i="2" a="1"/>
  <c r="N38" i="2" s="1"/>
  <c r="M38" i="2" a="1"/>
  <c r="M38" i="2" s="1"/>
  <c r="L39" i="2" l="1"/>
  <c r="O38" i="2"/>
  <c r="P39" i="2" l="1"/>
  <c r="N39" i="2" a="1"/>
  <c r="N39" i="2" s="1"/>
  <c r="M39" i="2" a="1"/>
  <c r="M39" i="2" s="1"/>
  <c r="L40" i="2" l="1"/>
  <c r="O39" i="2"/>
  <c r="N40" i="2" l="1" a="1"/>
  <c r="N40" i="2" s="1"/>
  <c r="M40" i="2" a="1"/>
  <c r="M40" i="2" s="1"/>
  <c r="P40" i="2"/>
  <c r="L41" i="2" l="1"/>
  <c r="O40" i="2"/>
  <c r="M41" i="2" l="1" a="1"/>
  <c r="M41" i="2" s="1"/>
  <c r="N41" i="2" a="1"/>
  <c r="N41" i="2" s="1"/>
  <c r="P41" i="2"/>
  <c r="O41" i="2" l="1"/>
  <c r="L42" i="2"/>
  <c r="P42" i="2" l="1"/>
  <c r="M42" i="2" a="1"/>
  <c r="M42" i="2" s="1"/>
  <c r="N42" i="2" a="1"/>
  <c r="N42" i="2" s="1"/>
  <c r="L43" i="2" l="1"/>
  <c r="O42" i="2"/>
  <c r="P43" i="2" l="1"/>
  <c r="M43" i="2" a="1"/>
  <c r="M43" i="2" s="1"/>
  <c r="N43" i="2" a="1"/>
  <c r="N43" i="2" s="1"/>
  <c r="L44" i="2" l="1"/>
  <c r="O43" i="2"/>
  <c r="M44" i="2" l="1" a="1"/>
  <c r="M44" i="2" s="1"/>
  <c r="P44" i="2"/>
  <c r="N44" i="2" a="1"/>
  <c r="N44" i="2" s="1"/>
  <c r="L45" i="2" l="1"/>
  <c r="O44" i="2"/>
  <c r="M45" i="2" l="1" a="1"/>
  <c r="M45" i="2" s="1"/>
  <c r="N45" i="2" a="1"/>
  <c r="N45" i="2" s="1"/>
  <c r="P45" i="2"/>
  <c r="L46" i="2" l="1"/>
  <c r="O45" i="2"/>
  <c r="P46" i="2" l="1"/>
  <c r="N46" i="2" a="1"/>
  <c r="N46" i="2" s="1"/>
  <c r="M46" i="2" a="1"/>
  <c r="M46" i="2" s="1"/>
  <c r="O46" i="2" l="1"/>
  <c r="L47" i="2"/>
  <c r="M47" i="2" l="1" a="1"/>
  <c r="M47" i="2" s="1"/>
  <c r="N47" i="2" a="1"/>
  <c r="N47" i="2" s="1"/>
  <c r="P47" i="2"/>
  <c r="O47" i="2" l="1"/>
  <c r="L48" i="2"/>
  <c r="M48" i="2" l="1" a="1"/>
  <c r="M48" i="2" s="1"/>
  <c r="P48" i="2"/>
  <c r="N48" i="2" a="1"/>
  <c r="N48" i="2" s="1"/>
  <c r="O48" i="2" l="1"/>
  <c r="L49" i="2"/>
  <c r="M49" i="2" l="1" a="1"/>
  <c r="M49" i="2" s="1"/>
  <c r="P49" i="2"/>
  <c r="N49" i="2" a="1"/>
  <c r="N49" i="2" s="1"/>
  <c r="O49" i="2" l="1"/>
  <c r="L50" i="2"/>
  <c r="N50" i="2" l="1" a="1"/>
  <c r="N50" i="2" s="1"/>
  <c r="P50" i="2"/>
  <c r="M50" i="2" a="1"/>
  <c r="M50" i="2" s="1"/>
  <c r="O50" i="2" l="1"/>
  <c r="L51" i="2"/>
  <c r="P51" i="2" l="1"/>
  <c r="M51" i="2" a="1"/>
  <c r="M51" i="2" s="1"/>
  <c r="N51" i="2" a="1"/>
  <c r="N51" i="2" s="1"/>
  <c r="O51" i="2" l="1"/>
  <c r="L52" i="2"/>
  <c r="N52" i="2" l="1" a="1"/>
  <c r="N52" i="2" s="1"/>
  <c r="M52" i="2" a="1"/>
  <c r="M52" i="2" s="1"/>
  <c r="P52" i="2"/>
  <c r="O52" i="2" l="1"/>
  <c r="L53" i="2"/>
  <c r="N53" i="2" l="1" a="1"/>
  <c r="N53" i="2" s="1"/>
  <c r="P53" i="2"/>
  <c r="M53" i="2" a="1"/>
  <c r="M53" i="2" s="1"/>
  <c r="O53" i="2" l="1"/>
  <c r="L54" i="2"/>
  <c r="N54" i="2" l="1" a="1"/>
  <c r="N54" i="2" s="1"/>
  <c r="M54" i="2" a="1"/>
  <c r="M54" i="2" s="1"/>
  <c r="P54" i="2"/>
  <c r="L55" i="2" l="1"/>
  <c r="O54" i="2"/>
  <c r="P55" i="2" l="1"/>
  <c r="N55" i="2" a="1"/>
  <c r="N55" i="2" s="1"/>
  <c r="M55" i="2" a="1"/>
  <c r="M55" i="2" s="1"/>
  <c r="O55" i="2" l="1"/>
  <c r="L56" i="2"/>
  <c r="M56" i="2" l="1" a="1"/>
  <c r="M56" i="2" s="1"/>
  <c r="N56" i="2" a="1"/>
  <c r="N56" i="2" s="1"/>
  <c r="P56" i="2"/>
  <c r="O56" i="2" l="1"/>
  <c r="L57" i="2"/>
  <c r="P57" i="2" l="1"/>
  <c r="M57" i="2" a="1"/>
  <c r="M57" i="2" s="1"/>
  <c r="N57" i="2" a="1"/>
  <c r="N57" i="2" s="1"/>
  <c r="L58" i="2" l="1"/>
  <c r="O57" i="2"/>
  <c r="M58" i="2" l="1" a="1"/>
  <c r="M58" i="2" s="1"/>
  <c r="P58" i="2"/>
  <c r="N58" i="2" a="1"/>
  <c r="N58" i="2" s="1"/>
  <c r="O58" i="2" l="1"/>
  <c r="L59" i="2"/>
  <c r="M59" i="2" l="1" a="1"/>
  <c r="M59" i="2" s="1"/>
  <c r="N59" i="2" a="1"/>
  <c r="N59" i="2" s="1"/>
  <c r="P59" i="2"/>
  <c r="O59" i="2" l="1"/>
  <c r="L60" i="2"/>
  <c r="P60" i="2" l="1"/>
  <c r="M60" i="2" a="1"/>
  <c r="M60" i="2" s="1"/>
  <c r="N60" i="2" a="1"/>
  <c r="N60" i="2" s="1"/>
  <c r="L61" i="2" l="1"/>
  <c r="O60" i="2"/>
  <c r="N61" i="2" l="1" a="1"/>
  <c r="N61" i="2" s="1"/>
  <c r="P61" i="2"/>
  <c r="M61" i="2" a="1"/>
  <c r="M61" i="2" s="1"/>
  <c r="O61" i="2" l="1"/>
  <c r="L62" i="2"/>
  <c r="N62" i="2" l="1" a="1"/>
  <c r="N62" i="2" s="1"/>
  <c r="M62" i="2" a="1"/>
  <c r="M62" i="2" s="1"/>
  <c r="P62" i="2"/>
  <c r="L63" i="2" l="1"/>
  <c r="O62" i="2"/>
  <c r="M63" i="2" l="1" a="1"/>
  <c r="M63" i="2" s="1"/>
  <c r="P63" i="2"/>
  <c r="N63" i="2" a="1"/>
  <c r="N63" i="2" s="1"/>
  <c r="O63" i="2" l="1"/>
  <c r="L64" i="2"/>
  <c r="P64" i="2" l="1"/>
  <c r="M64" i="2" a="1"/>
  <c r="M64" i="2" s="1"/>
  <c r="N64" i="2" a="1"/>
  <c r="N64" i="2" s="1"/>
  <c r="L65" i="2" l="1"/>
  <c r="O64" i="2"/>
  <c r="P65" i="2" l="1"/>
  <c r="N65" i="2" a="1"/>
  <c r="N65" i="2" s="1"/>
  <c r="M65" i="2" a="1"/>
  <c r="M65" i="2" s="1"/>
  <c r="L66" i="2" l="1"/>
  <c r="O65" i="2"/>
  <c r="M66" i="2" l="1" a="1"/>
  <c r="M66" i="2" s="1"/>
  <c r="P66" i="2"/>
  <c r="N66" i="2" a="1"/>
  <c r="N66" i="2" s="1"/>
  <c r="O66" i="2" l="1"/>
  <c r="L67" i="2"/>
  <c r="N67" i="2" l="1" a="1"/>
  <c r="N67" i="2" s="1"/>
  <c r="P67" i="2"/>
  <c r="M67" i="2" a="1"/>
  <c r="M67" i="2" s="1"/>
  <c r="O67" i="2" l="1"/>
  <c r="L68" i="2"/>
  <c r="M68" i="2" l="1" a="1"/>
  <c r="M68" i="2" s="1"/>
  <c r="N68" i="2" a="1"/>
  <c r="N68" i="2" s="1"/>
  <c r="P68" i="2"/>
  <c r="L69" i="2" l="1"/>
  <c r="O68" i="2"/>
  <c r="N69" i="2" l="1" a="1"/>
  <c r="N69" i="2" s="1"/>
  <c r="P69" i="2"/>
  <c r="M69" i="2" a="1"/>
  <c r="M69" i="2" s="1"/>
  <c r="L70" i="2" l="1"/>
  <c r="O69" i="2"/>
  <c r="N70" i="2" l="1" a="1"/>
  <c r="N70" i="2" s="1"/>
  <c r="P70" i="2"/>
  <c r="M70" i="2" a="1"/>
  <c r="M70" i="2" s="1"/>
  <c r="O70" i="2" l="1"/>
  <c r="L71" i="2"/>
  <c r="P71" i="2" l="1"/>
  <c r="N71" i="2" a="1"/>
  <c r="N71" i="2" s="1"/>
  <c r="M71" i="2" a="1"/>
  <c r="M71" i="2" s="1"/>
  <c r="O71" i="2" l="1"/>
  <c r="L72" i="2"/>
  <c r="P72" i="2" l="1"/>
  <c r="N72" i="2" a="1"/>
  <c r="N72" i="2" s="1"/>
  <c r="M72" i="2" a="1"/>
  <c r="M72" i="2" s="1"/>
  <c r="L73" i="2" l="1"/>
  <c r="O72" i="2"/>
  <c r="M73" i="2" l="1" a="1"/>
  <c r="M73" i="2" s="1"/>
  <c r="N73" i="2" a="1"/>
  <c r="N73" i="2" s="1"/>
  <c r="P73" i="2"/>
  <c r="O73" i="2" l="1"/>
  <c r="L74" i="2"/>
  <c r="P74" i="2" l="1"/>
  <c r="M74" i="2" a="1"/>
  <c r="M74" i="2" s="1"/>
  <c r="N74" i="2" a="1"/>
  <c r="N74" i="2" s="1"/>
  <c r="O74" i="2" l="1"/>
  <c r="L75" i="2"/>
  <c r="N75" i="2" l="1" a="1"/>
  <c r="N75" i="2" s="1"/>
  <c r="M75" i="2" a="1"/>
  <c r="M75" i="2" s="1"/>
  <c r="P75" i="2"/>
  <c r="L76" i="2" l="1"/>
  <c r="O75" i="2"/>
  <c r="P76" i="2" l="1"/>
  <c r="N76" i="2" a="1"/>
  <c r="N76" i="2" s="1"/>
  <c r="M76" i="2" a="1"/>
  <c r="M76" i="2" s="1"/>
  <c r="O76" i="2" l="1"/>
  <c r="L77" i="2"/>
  <c r="N77" i="2" l="1" a="1"/>
  <c r="N77" i="2" s="1"/>
  <c r="P77" i="2"/>
  <c r="M77" i="2" a="1"/>
  <c r="M77" i="2" s="1"/>
  <c r="L78" i="2" l="1"/>
  <c r="O77" i="2"/>
  <c r="P78" i="2" l="1"/>
  <c r="M78" i="2" a="1"/>
  <c r="M78" i="2" s="1"/>
  <c r="N78" i="2" a="1"/>
  <c r="N78" i="2" s="1"/>
  <c r="L79" i="2" l="1"/>
  <c r="O78" i="2"/>
  <c r="P79" i="2" l="1"/>
  <c r="N79" i="2" a="1"/>
  <c r="N79" i="2" s="1"/>
  <c r="M79" i="2" a="1"/>
  <c r="M79" i="2" s="1"/>
  <c r="L80" i="2" l="1"/>
  <c r="O79" i="2"/>
  <c r="N80" i="2" l="1" a="1"/>
  <c r="N80" i="2" s="1"/>
  <c r="P80" i="2"/>
  <c r="M80" i="2" a="1"/>
  <c r="M80" i="2" s="1"/>
  <c r="O80" i="2" l="1"/>
  <c r="L81" i="2"/>
  <c r="N81" i="2" l="1" a="1"/>
  <c r="N81" i="2" s="1"/>
  <c r="M81" i="2" a="1"/>
  <c r="M81" i="2" s="1"/>
  <c r="P81" i="2"/>
  <c r="O81" i="2" l="1"/>
  <c r="L82" i="2"/>
  <c r="N82" i="2" l="1" a="1"/>
  <c r="N82" i="2" s="1"/>
  <c r="M82" i="2" a="1"/>
  <c r="M82" i="2" s="1"/>
  <c r="P82" i="2"/>
  <c r="L83" i="2" l="1"/>
  <c r="O82" i="2"/>
  <c r="M83" i="2" l="1" a="1"/>
  <c r="M83" i="2" s="1"/>
  <c r="P83" i="2"/>
  <c r="N83" i="2" a="1"/>
  <c r="N83" i="2" s="1"/>
  <c r="O83" i="2" l="1"/>
  <c r="L84" i="2"/>
  <c r="M84" i="2" l="1" a="1"/>
  <c r="M84" i="2" s="1"/>
  <c r="N84" i="2" a="1"/>
  <c r="N84" i="2" s="1"/>
  <c r="P84" i="2"/>
  <c r="L85" i="2" l="1"/>
  <c r="O84" i="2"/>
  <c r="M85" i="2" l="1" a="1"/>
  <c r="M85" i="2" s="1"/>
  <c r="P85" i="2"/>
  <c r="N85" i="2" a="1"/>
  <c r="N85" i="2" s="1"/>
  <c r="O85" i="2" l="1"/>
  <c r="L86" i="2"/>
  <c r="M86" i="2" l="1" a="1"/>
  <c r="M86" i="2" s="1"/>
  <c r="P86" i="2"/>
  <c r="N86" i="2" a="1"/>
  <c r="N86" i="2" s="1"/>
  <c r="O86" i="2" l="1"/>
  <c r="L87" i="2"/>
  <c r="M87" i="2" l="1" a="1"/>
  <c r="M87" i="2" s="1"/>
  <c r="N87" i="2" a="1"/>
  <c r="N87" i="2" s="1"/>
  <c r="P87" i="2"/>
  <c r="L88" i="2" l="1"/>
  <c r="O87" i="2"/>
  <c r="P88" i="2" l="1"/>
  <c r="M88" i="2" a="1"/>
  <c r="M88" i="2" s="1"/>
  <c r="N88" i="2" a="1"/>
  <c r="N88" i="2" s="1"/>
  <c r="L89" i="2" l="1"/>
  <c r="O88" i="2"/>
  <c r="M89" i="2" l="1" a="1"/>
  <c r="M89" i="2" s="1"/>
  <c r="N89" i="2" a="1"/>
  <c r="N89" i="2" s="1"/>
  <c r="P89" i="2"/>
  <c r="L90" i="2" l="1"/>
  <c r="O89" i="2"/>
  <c r="M90" i="2" l="1" a="1"/>
  <c r="M90" i="2" s="1"/>
  <c r="P90" i="2"/>
  <c r="N90" i="2" a="1"/>
  <c r="N90" i="2" s="1"/>
  <c r="L91" i="2" l="1"/>
  <c r="O90" i="2"/>
  <c r="P91" i="2" l="1"/>
  <c r="N91" i="2" a="1"/>
  <c r="N91" i="2" s="1"/>
  <c r="M91" i="2" a="1"/>
  <c r="M91" i="2" s="1"/>
  <c r="O91" i="2" l="1"/>
  <c r="L92" i="2"/>
  <c r="N92" i="2" l="1" a="1"/>
  <c r="N92" i="2" s="1"/>
  <c r="M92" i="2" a="1"/>
  <c r="M92" i="2" s="1"/>
  <c r="P92" i="2"/>
  <c r="L93" i="2" l="1"/>
  <c r="O92" i="2"/>
  <c r="N93" i="2" l="1" a="1"/>
  <c r="N93" i="2" s="1"/>
  <c r="M93" i="2" a="1"/>
  <c r="M93" i="2" s="1"/>
  <c r="P93" i="2"/>
  <c r="L94" i="2" l="1"/>
  <c r="O93" i="2"/>
  <c r="N94" i="2" l="1" a="1"/>
  <c r="N94" i="2" s="1"/>
  <c r="P94" i="2"/>
  <c r="M94" i="2" a="1"/>
  <c r="M94" i="2" s="1"/>
  <c r="O94" i="2" l="1"/>
  <c r="L95" i="2"/>
  <c r="P95" i="2" l="1"/>
  <c r="N95" i="2" a="1"/>
  <c r="N95" i="2" s="1"/>
  <c r="M95" i="2" a="1"/>
  <c r="M95" i="2" s="1"/>
  <c r="L96" i="2" l="1"/>
  <c r="O95" i="2"/>
  <c r="P96" i="2" l="1"/>
  <c r="M96" i="2" a="1"/>
  <c r="M96" i="2" s="1"/>
  <c r="N96" i="2" a="1"/>
  <c r="N96" i="2" s="1"/>
  <c r="L97" i="2" l="1"/>
  <c r="O96" i="2"/>
  <c r="N97" i="2" l="1" a="1"/>
  <c r="N97" i="2" s="1"/>
  <c r="P97" i="2"/>
  <c r="M97" i="2" a="1"/>
  <c r="M97" i="2" s="1"/>
  <c r="L98" i="2" l="1"/>
  <c r="O97" i="2"/>
  <c r="P98" i="2" l="1"/>
  <c r="N98" i="2" a="1"/>
  <c r="N98" i="2" s="1"/>
  <c r="M98" i="2" a="1"/>
  <c r="M98" i="2" s="1"/>
  <c r="O98" i="2" l="1"/>
  <c r="L99" i="2"/>
  <c r="M99" i="2" l="1" a="1"/>
  <c r="M99" i="2" s="1"/>
  <c r="P99" i="2"/>
  <c r="N99" i="2" a="1"/>
  <c r="N99" i="2" s="1"/>
  <c r="O99" i="2" l="1"/>
  <c r="L100" i="2"/>
  <c r="M100" i="2" l="1" a="1"/>
  <c r="M100" i="2" s="1"/>
  <c r="P100" i="2"/>
  <c r="N100" i="2" a="1"/>
  <c r="N100" i="2" s="1"/>
  <c r="L101" i="2" l="1"/>
  <c r="O100" i="2"/>
  <c r="N101" i="2" l="1" a="1"/>
  <c r="N101" i="2" s="1"/>
  <c r="P101" i="2"/>
  <c r="M101" i="2" a="1"/>
  <c r="M101" i="2" s="1"/>
  <c r="L102" i="2" l="1"/>
  <c r="O101" i="2"/>
  <c r="M102" i="2" l="1" a="1"/>
  <c r="M102" i="2" s="1"/>
  <c r="N102" i="2" a="1"/>
  <c r="N102" i="2" s="1"/>
  <c r="P102" i="2"/>
  <c r="O102" i="2" l="1"/>
  <c r="L103" i="2"/>
  <c r="N103" i="2" l="1" a="1"/>
  <c r="N103" i="2" s="1"/>
  <c r="M103" i="2" a="1"/>
  <c r="M103" i="2" s="1"/>
  <c r="P103" i="2"/>
  <c r="O103" i="2" l="1"/>
  <c r="L104" i="2"/>
  <c r="N104" i="2" l="1" a="1"/>
  <c r="N104" i="2" s="1"/>
  <c r="P104" i="2"/>
  <c r="M104" i="2" a="1"/>
  <c r="M104" i="2" s="1"/>
  <c r="L105" i="2" l="1"/>
  <c r="O104" i="2"/>
  <c r="P105" i="2" l="1"/>
  <c r="N105" i="2" a="1"/>
  <c r="N105" i="2" s="1"/>
  <c r="M105" i="2" a="1"/>
  <c r="M105" i="2" s="1"/>
  <c r="L106" i="2" l="1"/>
  <c r="O105" i="2"/>
  <c r="P106" i="2" l="1"/>
  <c r="N106" i="2" a="1"/>
  <c r="N106" i="2" s="1"/>
  <c r="M106" i="2" a="1"/>
  <c r="M106" i="2" s="1"/>
  <c r="L107" i="2" l="1"/>
  <c r="O106" i="2"/>
  <c r="M107" i="2" l="1" a="1"/>
  <c r="M107" i="2" s="1"/>
  <c r="N107" i="2" a="1"/>
  <c r="N107" i="2" s="1"/>
  <c r="P107" i="2"/>
  <c r="O107" i="2" l="1"/>
  <c r="L108" i="2"/>
  <c r="M108" i="2" l="1" a="1"/>
  <c r="M108" i="2" s="1"/>
  <c r="P108" i="2"/>
  <c r="N108" i="2" a="1"/>
  <c r="N108" i="2" s="1"/>
  <c r="L109" i="2" l="1"/>
  <c r="O108" i="2"/>
  <c r="M109" i="2" l="1" a="1"/>
  <c r="M109" i="2" s="1"/>
  <c r="N109" i="2" a="1"/>
  <c r="N109" i="2" s="1"/>
  <c r="P109" i="2"/>
  <c r="L110" i="2" l="1"/>
  <c r="O109" i="2"/>
  <c r="P110" i="2" l="1"/>
  <c r="N110" i="2" a="1"/>
  <c r="N110" i="2" s="1"/>
  <c r="M110" i="2" a="1"/>
  <c r="M110" i="2" s="1"/>
  <c r="L111" i="2" l="1"/>
  <c r="O110" i="2"/>
  <c r="N111" i="2" l="1" a="1"/>
  <c r="N111" i="2" s="1"/>
  <c r="P111" i="2"/>
  <c r="M111" i="2" a="1"/>
  <c r="M111" i="2" s="1"/>
  <c r="L112" i="2" l="1"/>
  <c r="O111" i="2"/>
  <c r="P112" i="2" l="1"/>
  <c r="N112" i="2" a="1"/>
  <c r="N112" i="2" s="1"/>
  <c r="M112" i="2" a="1"/>
  <c r="M112" i="2" s="1"/>
  <c r="L113" i="2" l="1"/>
  <c r="O112" i="2"/>
  <c r="M113" i="2" l="1" a="1"/>
  <c r="M113" i="2" s="1"/>
  <c r="N113" i="2" a="1"/>
  <c r="N113" i="2" s="1"/>
  <c r="P113" i="2"/>
  <c r="O113" i="2" l="1"/>
  <c r="L114" i="2"/>
  <c r="N114" i="2" l="1" a="1"/>
  <c r="N114" i="2" s="1"/>
  <c r="P114" i="2"/>
  <c r="M114" i="2" a="1"/>
  <c r="M114" i="2" s="1"/>
  <c r="O114" i="2" l="1"/>
  <c r="L115" i="2"/>
  <c r="N115" i="2" l="1" a="1"/>
  <c r="N115" i="2" s="1"/>
  <c r="M115" i="2" a="1"/>
  <c r="M115" i="2" s="1"/>
  <c r="P115" i="2"/>
  <c r="L116" i="2" l="1"/>
  <c r="O115" i="2"/>
  <c r="N116" i="2" l="1" a="1"/>
  <c r="N116" i="2" s="1"/>
  <c r="M116" i="2" a="1"/>
  <c r="M116" i="2" s="1"/>
  <c r="P116" i="2"/>
  <c r="O116" i="2" l="1"/>
  <c r="L117" i="2"/>
  <c r="P117" i="2" l="1"/>
  <c r="M117" i="2" a="1"/>
  <c r="M117" i="2" s="1"/>
  <c r="N117" i="2" a="1"/>
  <c r="N117" i="2" s="1"/>
  <c r="L118" i="2" l="1"/>
  <c r="O117" i="2"/>
  <c r="P118" i="2" l="1"/>
  <c r="N118" i="2" a="1"/>
  <c r="N118" i="2" s="1"/>
  <c r="M118" i="2" a="1"/>
  <c r="M118" i="2" s="1"/>
  <c r="L119" i="2" l="1"/>
  <c r="O118" i="2"/>
  <c r="P119" i="2" l="1"/>
  <c r="M119" i="2" a="1"/>
  <c r="M119" i="2" s="1"/>
  <c r="N119" i="2" a="1"/>
  <c r="N119" i="2" s="1"/>
  <c r="L120" i="2" l="1"/>
  <c r="O119" i="2"/>
  <c r="P120" i="2" l="1"/>
  <c r="N120" i="2" a="1"/>
  <c r="N120" i="2" s="1"/>
  <c r="M120" i="2" a="1"/>
  <c r="M120" i="2" s="1"/>
  <c r="O120" i="2" l="1"/>
  <c r="L121" i="2"/>
  <c r="M121" i="2" l="1" a="1"/>
  <c r="M121" i="2" s="1"/>
  <c r="N121" i="2" a="1"/>
  <c r="N121" i="2" s="1"/>
  <c r="P121" i="2"/>
  <c r="O121" i="2" l="1"/>
  <c r="L122" i="2"/>
  <c r="N122" i="2" l="1" a="1"/>
  <c r="N122" i="2" s="1"/>
  <c r="P122" i="2"/>
  <c r="M122" i="2" a="1"/>
  <c r="M122" i="2" s="1"/>
  <c r="L123" i="2" l="1"/>
  <c r="O122" i="2"/>
  <c r="M123" i="2" l="1" a="1"/>
  <c r="M123" i="2" s="1"/>
  <c r="P123" i="2"/>
  <c r="N123" i="2" a="1"/>
  <c r="N123" i="2" s="1"/>
  <c r="O123" i="2" l="1"/>
  <c r="L124" i="2"/>
  <c r="M124" i="2" l="1" a="1"/>
  <c r="M124" i="2" s="1"/>
  <c r="N124" i="2" a="1"/>
  <c r="N124" i="2" s="1"/>
  <c r="P124" i="2"/>
  <c r="L125" i="2" l="1"/>
  <c r="O124" i="2"/>
  <c r="N125" i="2" l="1" a="1"/>
  <c r="N125" i="2" s="1"/>
  <c r="P125" i="2"/>
  <c r="M125" i="2" a="1"/>
  <c r="M125" i="2" s="1"/>
  <c r="O125" i="2" l="1"/>
  <c r="L126" i="2"/>
  <c r="N126" i="2" l="1" a="1"/>
  <c r="N126" i="2" s="1"/>
  <c r="P126" i="2"/>
  <c r="M126" i="2" a="1"/>
  <c r="M126" i="2" s="1"/>
  <c r="O126" i="2" l="1"/>
  <c r="L127" i="2"/>
  <c r="N127" i="2" l="1" a="1"/>
  <c r="N127" i="2" s="1"/>
  <c r="M127" i="2" a="1"/>
  <c r="M127" i="2" s="1"/>
  <c r="P127" i="2"/>
  <c r="O127" i="2" l="1"/>
  <c r="L128" i="2"/>
  <c r="N128" i="2" l="1" a="1"/>
  <c r="N128" i="2" s="1"/>
  <c r="P128" i="2"/>
  <c r="M128" i="2" a="1"/>
  <c r="M128" i="2" s="1"/>
  <c r="L129" i="2" l="1"/>
  <c r="O128" i="2"/>
  <c r="N129" i="2" l="1" a="1"/>
  <c r="N129" i="2" s="1"/>
  <c r="P129" i="2"/>
  <c r="M129" i="2" a="1"/>
  <c r="M129" i="2" s="1"/>
  <c r="L130" i="2" l="1"/>
  <c r="O129" i="2"/>
  <c r="N130" i="2" l="1" a="1"/>
  <c r="N130" i="2" s="1"/>
  <c r="P130" i="2"/>
  <c r="M130" i="2" a="1"/>
  <c r="M130" i="2" s="1"/>
  <c r="O130" i="2" l="1"/>
  <c r="L131" i="2"/>
  <c r="P131" i="2" l="1"/>
  <c r="M131" i="2" a="1"/>
  <c r="M131" i="2" s="1"/>
  <c r="N131" i="2" a="1"/>
  <c r="N131" i="2" s="1"/>
  <c r="O131" i="2" l="1"/>
  <c r="L132" i="2"/>
  <c r="P132" i="2" l="1"/>
  <c r="M132" i="2" a="1"/>
  <c r="M132" i="2" s="1"/>
  <c r="N132" i="2" a="1"/>
  <c r="N132" i="2" s="1"/>
  <c r="L133" i="2" l="1"/>
  <c r="O132" i="2"/>
  <c r="M133" i="2" l="1" a="1"/>
  <c r="M133" i="2" s="1"/>
  <c r="P133" i="2"/>
  <c r="N133" i="2" a="1"/>
  <c r="N133" i="2" s="1"/>
  <c r="L134" i="2" l="1"/>
  <c r="O133" i="2"/>
  <c r="N134" i="2" l="1" a="1"/>
  <c r="N134" i="2" s="1"/>
  <c r="M134" i="2" a="1"/>
  <c r="M134" i="2" s="1"/>
  <c r="P134" i="2"/>
  <c r="L135" i="2" l="1"/>
  <c r="O134" i="2"/>
  <c r="N135" i="2" l="1" a="1"/>
  <c r="N135" i="2" s="1"/>
  <c r="P135" i="2"/>
  <c r="M135" i="2" a="1"/>
  <c r="M135" i="2" s="1"/>
  <c r="O135" i="2" l="1"/>
  <c r="L136" i="2"/>
  <c r="M136" i="2" l="1" a="1"/>
  <c r="M136" i="2" s="1"/>
  <c r="N136" i="2" a="1"/>
  <c r="N136" i="2" s="1"/>
  <c r="P136" i="2"/>
  <c r="L137" i="2" l="1"/>
  <c r="O136" i="2"/>
  <c r="M137" i="2" l="1" a="1"/>
  <c r="M137" i="2" s="1"/>
  <c r="P137" i="2"/>
  <c r="N137" i="2" a="1"/>
  <c r="N137" i="2" s="1"/>
  <c r="L138" i="2" l="1"/>
  <c r="O137" i="2"/>
  <c r="M138" i="2" l="1" a="1"/>
  <c r="M138" i="2" s="1"/>
  <c r="N138" i="2" a="1"/>
  <c r="N138" i="2" s="1"/>
  <c r="P138" i="2"/>
  <c r="O138" i="2" l="1"/>
  <c r="L139" i="2"/>
  <c r="N139" i="2" l="1" a="1"/>
  <c r="N139" i="2" s="1"/>
  <c r="M139" i="2" a="1"/>
  <c r="M139" i="2" s="1"/>
  <c r="P139" i="2"/>
  <c r="L140" i="2" l="1"/>
  <c r="O139" i="2"/>
  <c r="P140" i="2" l="1"/>
  <c r="N140" i="2" a="1"/>
  <c r="N140" i="2" s="1"/>
  <c r="M140" i="2" a="1"/>
  <c r="M140" i="2" s="1"/>
  <c r="O140" i="2" l="1"/>
  <c r="L141" i="2"/>
  <c r="N141" i="2" l="1" a="1"/>
  <c r="N141" i="2" s="1"/>
  <c r="P141" i="2"/>
  <c r="M141" i="2" a="1"/>
  <c r="M141" i="2" s="1"/>
  <c r="L142" i="2" l="1"/>
  <c r="O141" i="2"/>
  <c r="M142" i="2" l="1" a="1"/>
  <c r="M142" i="2" s="1"/>
  <c r="P142" i="2"/>
  <c r="N142" i="2" a="1"/>
  <c r="N142" i="2" s="1"/>
  <c r="L143" i="2" l="1"/>
  <c r="O142" i="2"/>
  <c r="N143" i="2" l="1" a="1"/>
  <c r="N143" i="2" s="1"/>
  <c r="P143" i="2"/>
  <c r="M143" i="2" a="1"/>
  <c r="M143" i="2" s="1"/>
  <c r="L144" i="2" l="1"/>
  <c r="O143" i="2"/>
  <c r="N144" i="2" l="1" a="1"/>
  <c r="N144" i="2" s="1"/>
  <c r="M144" i="2" a="1"/>
  <c r="M144" i="2" s="1"/>
  <c r="P144" i="2"/>
  <c r="L145" i="2" l="1"/>
  <c r="O144" i="2"/>
  <c r="P145" i="2" l="1"/>
  <c r="N145" i="2" a="1"/>
  <c r="N145" i="2" s="1"/>
  <c r="M145" i="2" a="1"/>
  <c r="M145" i="2" s="1"/>
  <c r="L146" i="2" l="1"/>
  <c r="O145" i="2"/>
  <c r="N146" i="2" l="1" a="1"/>
  <c r="N146" i="2" s="1"/>
  <c r="P146" i="2"/>
  <c r="M146" i="2" a="1"/>
  <c r="M146" i="2" s="1"/>
  <c r="O146" i="2" l="1"/>
  <c r="L147" i="2"/>
  <c r="M147" i="2" l="1" a="1"/>
  <c r="M147" i="2" s="1"/>
  <c r="P147" i="2"/>
  <c r="N147" i="2" a="1"/>
  <c r="N147" i="2" s="1"/>
  <c r="O147" i="2" l="1"/>
  <c r="L148" i="2"/>
  <c r="P148" i="2" l="1"/>
  <c r="N148" i="2" a="1"/>
  <c r="N148" i="2" s="1"/>
  <c r="M148" i="2" a="1"/>
  <c r="M148" i="2" s="1"/>
  <c r="O148" i="2" l="1"/>
  <c r="L149" i="2"/>
  <c r="P149" i="2" l="1"/>
  <c r="M149" i="2" a="1"/>
  <c r="M149" i="2" s="1"/>
  <c r="N149" i="2" a="1"/>
  <c r="N149" i="2" s="1"/>
  <c r="O149" i="2" l="1"/>
  <c r="L150" i="2"/>
  <c r="N150" i="2" l="1" a="1"/>
  <c r="N150" i="2" s="1"/>
  <c r="M150" i="2" a="1"/>
  <c r="M150" i="2" s="1"/>
  <c r="P150" i="2"/>
  <c r="L151" i="2" l="1"/>
  <c r="O150" i="2"/>
  <c r="N151" i="2" l="1" a="1"/>
  <c r="N151" i="2" s="1"/>
  <c r="M151" i="2" a="1"/>
  <c r="M151" i="2" s="1"/>
  <c r="P151" i="2"/>
  <c r="L152" i="2" l="1"/>
  <c r="O151" i="2"/>
  <c r="N152" i="2" l="1" a="1"/>
  <c r="N152" i="2" s="1"/>
  <c r="P152" i="2"/>
  <c r="M152" i="2" a="1"/>
  <c r="M152" i="2" s="1"/>
  <c r="L153" i="2" l="1"/>
  <c r="O152" i="2"/>
  <c r="M153" i="2" l="1" a="1"/>
  <c r="M153" i="2" s="1"/>
  <c r="N153" i="2" a="1"/>
  <c r="N153" i="2" s="1"/>
  <c r="P153" i="2"/>
  <c r="O153" i="2" l="1"/>
  <c r="L154" i="2"/>
  <c r="N154" i="2" l="1" a="1"/>
  <c r="N154" i="2" s="1"/>
  <c r="P154" i="2"/>
  <c r="M154" i="2" a="1"/>
  <c r="M154" i="2" s="1"/>
  <c r="L155" i="2" l="1"/>
  <c r="O154" i="2"/>
  <c r="P155" i="2" l="1"/>
  <c r="M155" i="2" a="1"/>
  <c r="M155" i="2" s="1"/>
  <c r="N155" i="2" a="1"/>
  <c r="N155" i="2" s="1"/>
  <c r="L156" i="2" l="1"/>
  <c r="O155" i="2"/>
  <c r="P156" i="2" l="1"/>
  <c r="M156" i="2" a="1"/>
  <c r="M156" i="2" s="1"/>
  <c r="N156" i="2" a="1"/>
  <c r="N156" i="2" s="1"/>
  <c r="O156" i="2" l="1"/>
  <c r="L157" i="2"/>
  <c r="P157" i="2" l="1"/>
  <c r="N157" i="2" a="1"/>
  <c r="N157" i="2" s="1"/>
  <c r="M157" i="2" a="1"/>
  <c r="M157" i="2" s="1"/>
  <c r="L158" i="2" l="1"/>
  <c r="O157" i="2"/>
  <c r="N158" i="2" l="1" a="1"/>
  <c r="N158" i="2" s="1"/>
  <c r="M158" i="2" a="1"/>
  <c r="M158" i="2" s="1"/>
  <c r="P158" i="2"/>
  <c r="L159" i="2" l="1"/>
  <c r="O158" i="2"/>
  <c r="N159" i="2" l="1" a="1"/>
  <c r="N159" i="2" s="1"/>
  <c r="M159" i="2" a="1"/>
  <c r="M159" i="2" s="1"/>
  <c r="P159" i="2"/>
  <c r="L160" i="2" l="1"/>
  <c r="O159" i="2"/>
  <c r="P160" i="2" l="1"/>
  <c r="N160" i="2" a="1"/>
  <c r="N160" i="2" s="1"/>
  <c r="M160" i="2" a="1"/>
  <c r="M160" i="2" s="1"/>
  <c r="O160" i="2" l="1"/>
  <c r="L161" i="2"/>
  <c r="N161" i="2" l="1" a="1"/>
  <c r="N161" i="2" s="1"/>
  <c r="P161" i="2"/>
  <c r="M161" i="2" a="1"/>
  <c r="M161" i="2" s="1"/>
  <c r="L162" i="2" l="1"/>
  <c r="O161" i="2"/>
  <c r="P162" i="2" l="1"/>
  <c r="N162" i="2" a="1"/>
  <c r="N162" i="2" s="1"/>
  <c r="M162" i="2" a="1"/>
  <c r="M162" i="2" s="1"/>
  <c r="L163" i="2" l="1"/>
  <c r="O162" i="2"/>
  <c r="P163" i="2" l="1"/>
  <c r="M163" i="2" a="1"/>
  <c r="M163" i="2" s="1"/>
  <c r="N163" i="2" a="1"/>
  <c r="N163" i="2" s="1"/>
  <c r="L164" i="2" l="1"/>
  <c r="O163" i="2"/>
  <c r="P164" i="2" l="1"/>
  <c r="N164" i="2" a="1"/>
  <c r="N164" i="2" s="1"/>
  <c r="M164" i="2" a="1"/>
  <c r="M164" i="2" s="1"/>
  <c r="L165" i="2" l="1"/>
  <c r="O164" i="2"/>
  <c r="N165" i="2" l="1" a="1"/>
  <c r="N165" i="2" s="1"/>
  <c r="P165" i="2"/>
  <c r="M165" i="2" a="1"/>
  <c r="M165" i="2" s="1"/>
  <c r="L166" i="2" l="1"/>
  <c r="O165" i="2"/>
  <c r="P166" i="2" l="1"/>
  <c r="N166" i="2" a="1"/>
  <c r="N166" i="2" s="1"/>
  <c r="M166" i="2" a="1"/>
  <c r="M166" i="2" s="1"/>
  <c r="L167" i="2" l="1"/>
  <c r="O166" i="2"/>
  <c r="M167" i="2" l="1" a="1"/>
  <c r="M167" i="2" s="1"/>
  <c r="N167" i="2" a="1"/>
  <c r="N167" i="2" s="1"/>
  <c r="P167" i="2"/>
  <c r="L168" i="2" l="1"/>
  <c r="O167" i="2"/>
  <c r="N168" i="2" l="1" a="1"/>
  <c r="N168" i="2" s="1"/>
  <c r="M168" i="2" a="1"/>
  <c r="M168" i="2" s="1"/>
  <c r="P168" i="2"/>
  <c r="L169" i="2" l="1"/>
  <c r="O168" i="2"/>
  <c r="M169" i="2" l="1" a="1"/>
  <c r="M169" i="2" s="1"/>
  <c r="P169" i="2"/>
  <c r="N169" i="2" a="1"/>
  <c r="N169" i="2" s="1"/>
  <c r="O169" i="2" l="1"/>
  <c r="L170" i="2"/>
  <c r="M170" i="2" l="1" a="1"/>
  <c r="M170" i="2" s="1"/>
  <c r="P170" i="2"/>
  <c r="N170" i="2" a="1"/>
  <c r="N170" i="2" s="1"/>
  <c r="O170" i="2" l="1"/>
  <c r="L171" i="2"/>
  <c r="M171" i="2" l="1" a="1"/>
  <c r="M171" i="2" s="1"/>
  <c r="N171" i="2" a="1"/>
  <c r="N171" i="2" s="1"/>
  <c r="P171" i="2"/>
  <c r="L172" i="2" l="1"/>
  <c r="O171" i="2"/>
  <c r="M172" i="2" l="1" a="1"/>
  <c r="M172" i="2" s="1"/>
  <c r="N172" i="2" a="1"/>
  <c r="N172" i="2" s="1"/>
  <c r="P172" i="2"/>
  <c r="L173" i="2" l="1"/>
  <c r="O172" i="2"/>
  <c r="N173" i="2" l="1" a="1"/>
  <c r="N173" i="2" s="1"/>
  <c r="M173" i="2" a="1"/>
  <c r="M173" i="2" s="1"/>
  <c r="P173" i="2"/>
  <c r="L174" i="2" l="1"/>
  <c r="O173" i="2"/>
  <c r="M174" i="2" l="1" a="1"/>
  <c r="M174" i="2" s="1"/>
  <c r="P174" i="2"/>
  <c r="N174" i="2" a="1"/>
  <c r="N174" i="2" s="1"/>
  <c r="O174" i="2" l="1"/>
  <c r="L175" i="2"/>
  <c r="N175" i="2" l="1" a="1"/>
  <c r="N175" i="2" s="1"/>
  <c r="M175" i="2" a="1"/>
  <c r="M175" i="2" s="1"/>
  <c r="P175" i="2"/>
  <c r="L176" i="2" l="1"/>
  <c r="O175" i="2"/>
  <c r="P176" i="2" l="1"/>
  <c r="N176" i="2" a="1"/>
  <c r="N176" i="2" s="1"/>
  <c r="M176" i="2" a="1"/>
  <c r="M176" i="2" s="1"/>
  <c r="L177" i="2" l="1"/>
  <c r="O176" i="2"/>
  <c r="P177" i="2" l="1"/>
  <c r="N177" i="2" a="1"/>
  <c r="N177" i="2" s="1"/>
  <c r="M177" i="2" a="1"/>
  <c r="M177" i="2" s="1"/>
  <c r="O177" i="2" l="1"/>
  <c r="L178" i="2"/>
  <c r="N178" i="2" l="1" a="1"/>
  <c r="N178" i="2" s="1"/>
  <c r="P178" i="2"/>
  <c r="M178" i="2" a="1"/>
  <c r="M178" i="2" s="1"/>
  <c r="L179" i="2" l="1"/>
  <c r="O178" i="2"/>
  <c r="P179" i="2" l="1"/>
  <c r="N179" i="2" a="1"/>
  <c r="N179" i="2" s="1"/>
  <c r="M179" i="2" a="1"/>
  <c r="M179" i="2" s="1"/>
  <c r="L180" i="2" l="1"/>
  <c r="O179" i="2"/>
  <c r="N180" i="2" l="1" a="1"/>
  <c r="N180" i="2" s="1"/>
  <c r="P180" i="2"/>
  <c r="M180" i="2" a="1"/>
  <c r="M180" i="2" s="1"/>
  <c r="L181" i="2" l="1"/>
  <c r="O180" i="2"/>
  <c r="P181" i="2" l="1"/>
  <c r="M181" i="2" a="1"/>
  <c r="M181" i="2" s="1"/>
  <c r="N181" i="2" a="1"/>
  <c r="N181" i="2" s="1"/>
  <c r="L182" i="2" l="1"/>
  <c r="O181" i="2"/>
  <c r="M182" i="2" l="1" a="1"/>
  <c r="M182" i="2" s="1"/>
  <c r="P182" i="2"/>
  <c r="N182" i="2" a="1"/>
  <c r="N182" i="2" s="1"/>
  <c r="O182" i="2" l="1"/>
  <c r="L183" i="2"/>
  <c r="P183" i="2" l="1"/>
  <c r="N183" i="2" a="1"/>
  <c r="N183" i="2" s="1"/>
  <c r="M183" i="2" a="1"/>
  <c r="M183" i="2" s="1"/>
  <c r="L184" i="2" l="1"/>
  <c r="O183" i="2"/>
  <c r="M184" i="2" l="1" a="1"/>
  <c r="M184" i="2" s="1"/>
  <c r="P184" i="2"/>
  <c r="N184" i="2" a="1"/>
  <c r="N184" i="2" s="1"/>
  <c r="L185" i="2" l="1"/>
  <c r="O184" i="2"/>
  <c r="N185" i="2" l="1" a="1"/>
  <c r="N185" i="2" s="1"/>
  <c r="M185" i="2" a="1"/>
  <c r="M185" i="2" s="1"/>
  <c r="P185" i="2"/>
  <c r="O185" i="2" l="1"/>
  <c r="L186" i="2"/>
  <c r="N186" i="2" l="1" a="1"/>
  <c r="N186" i="2" s="1"/>
  <c r="M186" i="2" a="1"/>
  <c r="M186" i="2" s="1"/>
  <c r="P186" i="2"/>
  <c r="L187" i="2" l="1"/>
  <c r="O186" i="2"/>
  <c r="P187" i="2" l="1"/>
  <c r="N187" i="2" a="1"/>
  <c r="N187" i="2" s="1"/>
  <c r="M187" i="2" a="1"/>
  <c r="M187" i="2" s="1"/>
  <c r="L188" i="2" l="1"/>
  <c r="O187" i="2"/>
  <c r="M188" i="2" l="1" a="1"/>
  <c r="M188" i="2" s="1"/>
  <c r="N188" i="2" a="1"/>
  <c r="N188" i="2" s="1"/>
  <c r="P188" i="2"/>
  <c r="L189" i="2" l="1"/>
  <c r="O188" i="2"/>
  <c r="M189" i="2" l="1" a="1"/>
  <c r="M189" i="2" s="1"/>
  <c r="N189" i="2" a="1"/>
  <c r="N189" i="2" s="1"/>
  <c r="P189" i="2"/>
  <c r="O189" i="2" l="1"/>
  <c r="L190" i="2"/>
  <c r="P190" i="2" l="1"/>
  <c r="N190" i="2" a="1"/>
  <c r="N190" i="2" s="1"/>
  <c r="M190" i="2" a="1"/>
  <c r="M190" i="2" s="1"/>
  <c r="O190" i="2" l="1"/>
  <c r="L191" i="2"/>
  <c r="M191" i="2" l="1" a="1"/>
  <c r="M191" i="2" s="1"/>
  <c r="P191" i="2"/>
  <c r="N191" i="2" a="1"/>
  <c r="N191" i="2" s="1"/>
  <c r="L192" i="2" l="1"/>
  <c r="O191" i="2"/>
  <c r="P192" i="2" l="1"/>
  <c r="N192" i="2" a="1"/>
  <c r="N192" i="2" s="1"/>
  <c r="M192" i="2" a="1"/>
  <c r="M192" i="2" s="1"/>
  <c r="L193" i="2" l="1"/>
  <c r="O192" i="2"/>
  <c r="N193" i="2" l="1" a="1"/>
  <c r="N193" i="2" s="1"/>
  <c r="P193" i="2"/>
  <c r="M193" i="2" a="1"/>
  <c r="M193" i="2" s="1"/>
  <c r="O193" i="2" l="1"/>
  <c r="L194" i="2"/>
  <c r="P194" i="2" l="1"/>
  <c r="M194" i="2" a="1"/>
  <c r="M194" i="2" s="1"/>
  <c r="N194" i="2" a="1"/>
  <c r="N194" i="2" s="1"/>
  <c r="L195" i="2" l="1"/>
  <c r="O194" i="2"/>
  <c r="P195" i="2" l="1"/>
  <c r="N195" i="2" a="1"/>
  <c r="N195" i="2" s="1"/>
  <c r="M195" i="2" a="1"/>
  <c r="M195" i="2" s="1"/>
  <c r="L196" i="2" l="1"/>
  <c r="O195" i="2"/>
  <c r="P196" i="2" l="1"/>
  <c r="N196" i="2" a="1"/>
  <c r="N196" i="2" s="1"/>
  <c r="M196" i="2" a="1"/>
  <c r="M196" i="2" s="1"/>
  <c r="L197" i="2" l="1"/>
  <c r="O196" i="2"/>
  <c r="M197" i="2" l="1" a="1"/>
  <c r="M197" i="2" s="1"/>
  <c r="N197" i="2" a="1"/>
  <c r="N197" i="2" s="1"/>
  <c r="P197" i="2"/>
  <c r="L198" i="2" l="1"/>
  <c r="O197" i="2"/>
  <c r="M198" i="2" l="1" a="1"/>
  <c r="M198" i="2" s="1"/>
  <c r="P198" i="2"/>
  <c r="N198" i="2" a="1"/>
  <c r="N198" i="2" s="1"/>
  <c r="O198" i="2" l="1"/>
  <c r="L199" i="2"/>
  <c r="P199" i="2" l="1"/>
  <c r="M199" i="2" a="1"/>
  <c r="M199" i="2" s="1"/>
  <c r="N199" i="2" a="1"/>
  <c r="N199" i="2" s="1"/>
  <c r="L200" i="2" l="1"/>
  <c r="O199" i="2"/>
  <c r="P200" i="2" l="1"/>
  <c r="N200" i="2" a="1"/>
  <c r="N200" i="2" s="1"/>
  <c r="M200" i="2" a="1"/>
  <c r="M200" i="2" s="1"/>
  <c r="L201" i="2" l="1"/>
  <c r="O200" i="2"/>
  <c r="N201" i="2" l="1" a="1"/>
  <c r="N201" i="2" s="1"/>
  <c r="M201" i="2" a="1"/>
  <c r="M201" i="2" s="1"/>
  <c r="P201" i="2"/>
  <c r="O201" i="2" l="1"/>
  <c r="L202" i="2"/>
  <c r="M202" i="2" l="1" a="1"/>
  <c r="M202" i="2" s="1"/>
  <c r="P202" i="2"/>
  <c r="N202" i="2" a="1"/>
  <c r="N202" i="2" s="1"/>
  <c r="O202" i="2" l="1"/>
  <c r="L203" i="2"/>
  <c r="M203" i="2" l="1" a="1"/>
  <c r="M203" i="2" s="1"/>
  <c r="P203" i="2"/>
  <c r="N203" i="2" a="1"/>
  <c r="N203" i="2" s="1"/>
  <c r="O203" i="2" l="1"/>
  <c r="L204" i="2"/>
  <c r="P204" i="2" l="1"/>
  <c r="M204" i="2" a="1"/>
  <c r="M204" i="2" s="1"/>
  <c r="N204" i="2" a="1"/>
  <c r="N204" i="2" s="1"/>
  <c r="L205" i="2" l="1"/>
  <c r="O204" i="2"/>
  <c r="N205" i="2" l="1" a="1"/>
  <c r="N205" i="2" s="1"/>
  <c r="M205" i="2" a="1"/>
  <c r="M205" i="2" s="1"/>
  <c r="P205" i="2"/>
  <c r="L206" i="2" l="1"/>
  <c r="O205" i="2"/>
  <c r="N206" i="2" l="1" a="1"/>
  <c r="N206" i="2" s="1"/>
  <c r="P206" i="2"/>
  <c r="M206" i="2" a="1"/>
  <c r="M206" i="2" s="1"/>
  <c r="L207" i="2" l="1"/>
  <c r="O206" i="2"/>
  <c r="P207" i="2" l="1"/>
  <c r="N207" i="2" a="1"/>
  <c r="N207" i="2" s="1"/>
  <c r="M207" i="2" a="1"/>
  <c r="M207" i="2" s="1"/>
  <c r="L208" i="2" l="1"/>
  <c r="O207" i="2"/>
  <c r="P208" i="2" l="1"/>
  <c r="N208" i="2" a="1"/>
  <c r="N208" i="2" s="1"/>
  <c r="M208" i="2" a="1"/>
  <c r="M208" i="2" s="1"/>
  <c r="L209" i="2" l="1"/>
  <c r="O208" i="2"/>
  <c r="N209" i="2" l="1" a="1"/>
  <c r="N209" i="2" s="1"/>
  <c r="M209" i="2" a="1"/>
  <c r="M209" i="2" s="1"/>
  <c r="P209" i="2"/>
  <c r="O209" i="2" l="1"/>
  <c r="L210" i="2"/>
  <c r="N210" i="2" l="1" a="1"/>
  <c r="N210" i="2" s="1"/>
  <c r="M210" i="2" a="1"/>
  <c r="M210" i="2" s="1"/>
  <c r="P210" i="2"/>
  <c r="P1" i="2" s="1"/>
  <c r="P2" i="2" s="1" a="1"/>
  <c r="P2" i="2" s="1"/>
  <c r="O210" i="2" l="1"/>
  <c r="U450" i="2"/>
  <c r="S670" i="2"/>
  <c r="S635" i="2"/>
  <c r="U833" i="2"/>
  <c r="S455" i="2"/>
  <c r="S953" i="2"/>
  <c r="S892" i="2"/>
  <c r="U975" i="2"/>
  <c r="S836" i="2"/>
  <c r="S644" i="2"/>
  <c r="V848" i="2"/>
  <c r="T848" i="2"/>
  <c r="T848" i="2" a="1"/>
  <c r="S447" i="2"/>
  <c r="U886" i="2"/>
  <c r="S758" i="2"/>
  <c r="S586" i="2"/>
  <c r="U959" i="2"/>
  <c r="S910" i="2"/>
  <c r="U803" i="2"/>
  <c r="U442" i="2"/>
  <c r="U797" i="2"/>
  <c r="S705" i="2"/>
  <c r="S335" i="2"/>
  <c r="S579" i="2"/>
  <c r="U829" i="2"/>
  <c r="S474" i="2"/>
  <c r="U906" i="2"/>
  <c r="S748" i="2"/>
  <c r="U955" i="2"/>
  <c r="S801" i="2"/>
  <c r="V751" i="2"/>
  <c r="T751" i="2"/>
  <c r="T751" i="2" a="1"/>
  <c r="U910" i="2"/>
  <c r="S777" i="2"/>
  <c r="U817" i="2"/>
  <c r="V704" i="2"/>
  <c r="T704" i="2"/>
  <c r="T704" i="2" a="1"/>
  <c r="S855" i="2"/>
  <c r="V858" i="2"/>
  <c r="T858" i="2"/>
  <c r="T858" i="2" a="1"/>
  <c r="T914" i="2"/>
  <c r="T914" i="2" a="1"/>
  <c r="V914" i="2"/>
  <c r="S926" i="2"/>
  <c r="U985" i="2"/>
  <c r="V989" i="2"/>
  <c r="T989" i="2"/>
  <c r="T989" i="2" a="1"/>
  <c r="S143" i="2"/>
  <c r="S541" i="2"/>
  <c r="S780" i="2"/>
  <c r="U791" i="2"/>
  <c r="S739" i="2"/>
  <c r="S929" i="2"/>
  <c r="S662" i="2"/>
  <c r="S618" i="2"/>
  <c r="S933" i="2"/>
  <c r="S970" i="2"/>
  <c r="S866" i="2"/>
  <c r="U726" i="2"/>
  <c r="U682" i="2"/>
  <c r="U849" i="2"/>
  <c r="S873" i="2"/>
  <c r="U651" i="2"/>
  <c r="U858" i="2"/>
  <c r="S702" i="2"/>
  <c r="S798" i="2"/>
  <c r="T827" i="2"/>
  <c r="T827" i="2" a="1"/>
  <c r="V827" i="2"/>
  <c r="U659" i="2"/>
  <c r="S623" i="2"/>
  <c r="T800" i="2"/>
  <c r="T800" i="2" a="1"/>
  <c r="V800" i="2"/>
  <c r="S726" i="2"/>
  <c r="V890" i="2"/>
  <c r="T890" i="2"/>
  <c r="T890" i="2" a="1"/>
  <c r="S608" i="2"/>
  <c r="S480" i="2"/>
  <c r="S937" i="2"/>
  <c r="U436" i="2"/>
  <c r="S540" i="2"/>
  <c r="S326" i="2"/>
  <c r="S972" i="2"/>
  <c r="S886" i="2"/>
  <c r="S829" i="2"/>
  <c r="T949" i="2"/>
  <c r="T949" i="2" a="1"/>
  <c r="V949" i="2"/>
  <c r="U611" i="2"/>
  <c r="S843" i="2"/>
  <c r="S331" i="2"/>
  <c r="S947" i="2"/>
  <c r="V935" i="2"/>
  <c r="T935" i="2"/>
  <c r="T935" i="2" a="1"/>
  <c r="S293" i="2"/>
  <c r="S810" i="2"/>
  <c r="S442" i="2"/>
  <c r="S152" i="2"/>
  <c r="S327" i="2"/>
  <c r="S729" i="2"/>
  <c r="T774" i="2"/>
  <c r="T774" i="2" a="1"/>
  <c r="V774" i="2"/>
  <c r="U902" i="2"/>
  <c r="S282" i="2"/>
  <c r="S528" i="2"/>
  <c r="T873" i="2"/>
  <c r="T873" i="2" a="1"/>
  <c r="V873" i="2"/>
  <c r="S956" i="2"/>
  <c r="S889" i="2"/>
  <c r="S711" i="2"/>
  <c r="S587" i="2"/>
  <c r="U729" i="2"/>
  <c r="U657" i="2"/>
  <c r="U641" i="2"/>
  <c r="U609" i="2"/>
  <c r="U593" i="2"/>
  <c r="U569" i="2"/>
  <c r="U904" i="2"/>
  <c r="U896" i="2"/>
  <c r="U872" i="2"/>
  <c r="S766" i="2"/>
  <c r="U767" i="2"/>
  <c r="S719" i="2"/>
  <c r="V957" i="2"/>
  <c r="T957" i="2"/>
  <c r="T957" i="2" a="1"/>
  <c r="S809" i="2"/>
  <c r="T919" i="2"/>
  <c r="T919" i="2" a="1"/>
  <c r="V919" i="2"/>
  <c r="S832" i="2"/>
  <c r="S653" i="2"/>
  <c r="S825" i="2"/>
  <c r="S718" i="2"/>
  <c r="S965" i="2"/>
  <c r="S839" i="2"/>
  <c r="U520" i="2"/>
  <c r="S23" i="2"/>
  <c r="U454" i="2"/>
  <c r="V789" i="2"/>
  <c r="T789" i="2"/>
  <c r="T789" i="2" a="1"/>
  <c r="U790" i="2"/>
  <c r="S778" i="2"/>
  <c r="U953" i="2"/>
  <c r="S900" i="2"/>
  <c r="V649" i="2"/>
  <c r="T649" i="2"/>
  <c r="T649" i="2" a="1"/>
  <c r="S735" i="2"/>
  <c r="V857" i="2"/>
  <c r="T857" i="2"/>
  <c r="T857" i="2" a="1"/>
  <c r="S607" i="2"/>
  <c r="V602" i="2"/>
  <c r="T602" i="2"/>
  <c r="T602" i="2" a="1"/>
  <c r="V790" i="2"/>
  <c r="T790" i="2"/>
  <c r="T790" i="2" a="1"/>
  <c r="S837" i="2"/>
  <c r="U964" i="2"/>
  <c r="S931" i="2"/>
  <c r="U713" i="2"/>
  <c r="V875" i="2"/>
  <c r="T875" i="2"/>
  <c r="T875" i="2" a="1"/>
  <c r="U714" i="2"/>
  <c r="U981" i="2"/>
  <c r="S722" i="2"/>
  <c r="V971" i="2"/>
  <c r="T971" i="2"/>
  <c r="T971" i="2" a="1"/>
  <c r="U977" i="2"/>
  <c r="T966" i="2"/>
  <c r="T966" i="2" a="1"/>
  <c r="V966" i="2"/>
  <c r="V962" i="2"/>
  <c r="T962" i="2"/>
  <c r="T962" i="2" a="1"/>
  <c r="V754" i="2"/>
  <c r="T754" i="2"/>
  <c r="T754" i="2" a="1"/>
  <c r="T681" i="2"/>
  <c r="T681" i="2" a="1"/>
  <c r="V681" i="2"/>
  <c r="S857" i="2"/>
  <c r="S787" i="2"/>
  <c r="U793" i="2"/>
  <c r="S928" i="2"/>
  <c r="U996" i="2"/>
  <c r="S142" i="2"/>
  <c r="U415" i="2"/>
  <c r="U820" i="2"/>
  <c r="U700" i="2"/>
  <c r="U951" i="2"/>
  <c r="U943" i="2"/>
  <c r="U927" i="2"/>
  <c r="U923" i="2"/>
  <c r="U903" i="2"/>
  <c r="U879" i="2"/>
  <c r="U871" i="2"/>
  <c r="V824" i="2"/>
  <c r="T824" i="2"/>
  <c r="T824" i="2" a="1"/>
  <c r="S674" i="2"/>
  <c r="V910" i="2"/>
  <c r="T910" i="2"/>
  <c r="T910" i="2" a="1"/>
  <c r="V793" i="2"/>
  <c r="T793" i="2"/>
  <c r="T793" i="2" a="1"/>
  <c r="T976" i="2"/>
  <c r="T976" i="2" a="1"/>
  <c r="V976" i="2"/>
  <c r="V968" i="2"/>
  <c r="T968" i="2"/>
  <c r="T968" i="2" a="1"/>
  <c r="V952" i="2"/>
  <c r="T952" i="2"/>
  <c r="T952" i="2" a="1"/>
  <c r="U698" i="2"/>
  <c r="V961" i="2"/>
  <c r="T961" i="2"/>
  <c r="T961" i="2" a="1"/>
  <c r="T954" i="2"/>
  <c r="T954" i="2" a="1"/>
  <c r="V954" i="2"/>
  <c r="S925" i="2"/>
  <c r="V925" i="2"/>
  <c r="T925" i="2"/>
  <c r="T925" i="2" a="1"/>
  <c r="U635" i="2"/>
  <c r="S284" i="2"/>
  <c r="S862" i="2"/>
  <c r="T944" i="2"/>
  <c r="T944" i="2" a="1"/>
  <c r="V944" i="2"/>
  <c r="T727" i="2"/>
  <c r="T727" i="2" a="1"/>
  <c r="V727" i="2"/>
  <c r="V870" i="2"/>
  <c r="T870" i="2"/>
  <c r="T870" i="2" a="1"/>
  <c r="V942" i="2"/>
  <c r="T942" i="2"/>
  <c r="T942" i="2" a="1"/>
  <c r="V963" i="2"/>
  <c r="T963" i="2"/>
  <c r="T963" i="2" a="1"/>
  <c r="U999" i="2"/>
  <c r="U613" i="2"/>
  <c r="S960" i="2"/>
  <c r="S882" i="2"/>
  <c r="S747" i="2"/>
  <c r="U697" i="2"/>
  <c r="S863" i="2"/>
  <c r="S757" i="2"/>
  <c r="S954" i="2"/>
  <c r="U897" i="2"/>
  <c r="T980" i="2"/>
  <c r="T980" i="2" a="1"/>
  <c r="V980" i="2"/>
  <c r="S139" i="2"/>
  <c r="T938" i="2"/>
  <c r="T938" i="2" a="1"/>
  <c r="V938" i="2"/>
  <c r="U845" i="2"/>
  <c r="S880" i="2"/>
  <c r="S656" i="2"/>
  <c r="U689" i="2"/>
  <c r="S924" i="2"/>
  <c r="T924" i="2"/>
  <c r="T924" i="2" a="1"/>
  <c r="V924" i="2"/>
  <c r="S779" i="2"/>
  <c r="U946" i="2"/>
  <c r="U958" i="2"/>
  <c r="S763" i="2"/>
  <c r="S795" i="2"/>
  <c r="U847" i="2"/>
  <c r="S567" i="2"/>
  <c r="U881" i="2"/>
  <c r="U603" i="2"/>
  <c r="S852" i="2"/>
  <c r="T804" i="2"/>
  <c r="T804" i="2" a="1"/>
  <c r="V804" i="2"/>
  <c r="U827" i="2"/>
  <c r="S756" i="2"/>
  <c r="U568" i="2"/>
  <c r="S760" i="2"/>
  <c r="U866" i="2"/>
  <c r="S918" i="2"/>
  <c r="U745" i="2"/>
  <c r="S149" i="2"/>
  <c r="S584" i="2"/>
  <c r="S699" i="2"/>
  <c r="S753" i="2"/>
  <c r="S521" i="2"/>
  <c r="S518" i="2"/>
  <c r="U892" i="2"/>
  <c r="U853" i="2"/>
  <c r="S964" i="2"/>
  <c r="S616" i="2"/>
  <c r="U986" i="2"/>
  <c r="U683" i="2"/>
  <c r="U594" i="2"/>
  <c r="U878" i="2"/>
  <c r="U778" i="2"/>
  <c r="U873" i="2"/>
  <c r="S841" i="2"/>
  <c r="U468" i="2"/>
  <c r="S991" i="2"/>
  <c r="S668" i="2"/>
  <c r="S762" i="2"/>
  <c r="U498" i="2"/>
  <c r="U715" i="2"/>
  <c r="S759" i="2"/>
  <c r="U606" i="2"/>
  <c r="U617" i="2"/>
  <c r="U837" i="2"/>
  <c r="S585" i="2"/>
  <c r="U922" i="2"/>
  <c r="S286" i="2"/>
  <c r="S731" i="2"/>
  <c r="U626" i="2"/>
  <c r="U944" i="2"/>
  <c r="S693" i="2"/>
  <c r="S916" i="2"/>
  <c r="U801" i="2"/>
  <c r="S962" i="2"/>
  <c r="S952" i="2"/>
  <c r="S612" i="2"/>
  <c r="S296" i="2"/>
  <c r="V994" i="2"/>
  <c r="T994" i="2"/>
  <c r="T994" i="2" a="1"/>
  <c r="S794" i="2"/>
  <c r="S532" i="2"/>
  <c r="S842" i="2"/>
  <c r="V967" i="2"/>
  <c r="T967" i="2"/>
  <c r="T967" i="2" a="1"/>
  <c r="S920" i="2"/>
  <c r="U891" i="2"/>
  <c r="S1000" i="2"/>
  <c r="U1000" i="2"/>
  <c r="V770" i="2"/>
  <c r="T770" i="2"/>
  <c r="T770" i="2" a="1"/>
  <c r="S423" i="2"/>
  <c r="S995" i="2"/>
  <c r="U939" i="2"/>
  <c r="S659" i="2"/>
  <c r="S317" i="2"/>
  <c r="U636" i="2"/>
  <c r="S981" i="2"/>
  <c r="S990" i="2"/>
  <c r="S967" i="2"/>
  <c r="U639" i="2"/>
  <c r="U431" i="2"/>
  <c r="U815" i="2"/>
  <c r="S897" i="2"/>
  <c r="U883" i="2"/>
  <c r="U961" i="2"/>
  <c r="S988" i="2"/>
  <c r="T979" i="2"/>
  <c r="T979" i="2" a="1"/>
  <c r="V979" i="2"/>
  <c r="S963" i="2"/>
  <c r="S969" i="2"/>
  <c r="U530" i="2"/>
  <c r="S793" i="2"/>
  <c r="U589" i="2"/>
  <c r="S908" i="2"/>
  <c r="T621" i="2"/>
  <c r="T621" i="2" a="1"/>
  <c r="V621" i="2"/>
  <c r="U575" i="2"/>
  <c r="U868" i="2"/>
  <c r="U711" i="2"/>
  <c r="U887" i="2"/>
  <c r="S865" i="2"/>
  <c r="U800" i="2"/>
  <c r="S285" i="2"/>
  <c r="T668" i="2"/>
  <c r="T668" i="2" a="1"/>
  <c r="V668" i="2"/>
  <c r="V975" i="2"/>
  <c r="T975" i="2"/>
  <c r="T975" i="2" a="1"/>
  <c r="S626" i="2"/>
  <c r="U667" i="2"/>
  <c r="S822" i="2"/>
  <c r="U675" i="2"/>
  <c r="S274" i="2"/>
  <c r="S961" i="2"/>
  <c r="S307" i="2"/>
  <c r="T969" i="2"/>
  <c r="T969" i="2" a="1"/>
  <c r="V969" i="2"/>
  <c r="T1001" i="2"/>
  <c r="T1001" i="2" a="1"/>
  <c r="V1001" i="2"/>
  <c r="S949" i="2"/>
  <c r="S765" i="2"/>
  <c r="S912" i="2"/>
  <c r="S290" i="2"/>
  <c r="U760" i="2"/>
  <c r="S277" i="2"/>
  <c r="S227" i="2"/>
  <c r="T943" i="2"/>
  <c r="T943" i="2" a="1"/>
  <c r="V943" i="2"/>
  <c r="V922" i="2"/>
  <c r="T922" i="2"/>
  <c r="T922" i="2" a="1"/>
  <c r="U967" i="2"/>
  <c r="U761" i="2"/>
  <c r="T846" i="2"/>
  <c r="T846" i="2" a="1"/>
  <c r="V846" i="2"/>
  <c r="U642" i="2"/>
  <c r="S799" i="2"/>
  <c r="U978" i="2"/>
  <c r="S280" i="2"/>
  <c r="S620" i="2"/>
  <c r="S322" i="2"/>
  <c r="S941" i="2"/>
  <c r="S278" i="2"/>
  <c r="U555" i="2"/>
  <c r="S850" i="2"/>
  <c r="U966" i="2"/>
  <c r="T898" i="2"/>
  <c r="T898" i="2" a="1"/>
  <c r="V898" i="2"/>
  <c r="U432" i="2"/>
  <c r="T960" i="2"/>
  <c r="T960" i="2" a="1"/>
  <c r="V960" i="2"/>
  <c r="U895" i="2"/>
  <c r="T945" i="2"/>
  <c r="T945" i="2" a="1"/>
  <c r="V945" i="2"/>
  <c r="U976" i="2"/>
  <c r="S944" i="2"/>
  <c r="U875" i="2"/>
  <c r="V785" i="2"/>
  <c r="T785" i="2"/>
  <c r="T785" i="2" a="1"/>
  <c r="U690" i="2"/>
  <c r="S712" i="2"/>
  <c r="U974" i="2"/>
  <c r="U930" i="2"/>
  <c r="S959" i="2"/>
  <c r="V871" i="2"/>
  <c r="T871" i="2"/>
  <c r="T871" i="2" a="1"/>
  <c r="V934" i="2"/>
  <c r="T934" i="2"/>
  <c r="T934" i="2" a="1"/>
  <c r="U968" i="2"/>
  <c r="S649" i="2"/>
  <c r="S940" i="2"/>
  <c r="S519" i="2"/>
  <c r="S147" i="2"/>
  <c r="U661" i="2"/>
  <c r="S979" i="2"/>
  <c r="V913" i="2"/>
  <c r="T913" i="2"/>
  <c r="T913" i="2" a="1"/>
  <c r="V956" i="2"/>
  <c r="T956" i="2"/>
  <c r="T956" i="2" a="1"/>
  <c r="S279" i="2"/>
  <c r="U821" i="2"/>
  <c r="U954" i="2"/>
  <c r="V877" i="2"/>
  <c r="T877" i="2"/>
  <c r="T877" i="2" a="1"/>
  <c r="U812" i="2"/>
  <c r="S993" i="2"/>
  <c r="V993" i="2"/>
  <c r="T993" i="2"/>
  <c r="T993" i="2" a="1"/>
  <c r="U601" i="2"/>
  <c r="S595" i="2"/>
  <c r="S985" i="2"/>
  <c r="S978" i="2"/>
  <c r="S637" i="2"/>
  <c r="S903" i="2"/>
  <c r="S935" i="2"/>
  <c r="T884" i="2"/>
  <c r="T884" i="2" a="1"/>
  <c r="V884" i="2"/>
  <c r="U770" i="2"/>
  <c r="U646" i="2"/>
  <c r="S723" i="2"/>
  <c r="S1001" i="2"/>
  <c r="U884" i="2"/>
  <c r="S621" i="2"/>
  <c r="S813" i="2"/>
  <c r="S329" i="2"/>
  <c r="S548" i="2"/>
  <c r="U828" i="2"/>
  <c r="S807" i="2"/>
  <c r="S288" i="2"/>
  <c r="T481" i="2"/>
  <c r="T481" i="2" a="1"/>
  <c r="V481" i="2"/>
  <c r="S535" i="2"/>
  <c r="T974" i="2"/>
  <c r="T974" i="2" a="1"/>
  <c r="V974" i="2"/>
  <c r="U470" i="2"/>
  <c r="S997" i="2"/>
  <c r="U723" i="2"/>
  <c r="T936" i="2"/>
  <c r="T936" i="2" a="1"/>
  <c r="V936" i="2"/>
  <c r="S851" i="2"/>
  <c r="U830" i="2"/>
  <c r="S217" i="2"/>
  <c r="T844" i="2"/>
  <c r="T844" i="2" a="1"/>
  <c r="V844" i="2"/>
  <c r="T455" i="2"/>
  <c r="T455" i="2" a="1"/>
  <c r="V455" i="2"/>
  <c r="U721" i="2"/>
  <c r="U993" i="2"/>
  <c r="S688" i="2"/>
  <c r="V940" i="2"/>
  <c r="T940" i="2"/>
  <c r="T940" i="2" a="1"/>
  <c r="T911" i="2"/>
  <c r="T911" i="2" a="1"/>
  <c r="V911" i="2"/>
  <c r="S591" i="2"/>
  <c r="U969" i="2"/>
  <c r="S598" i="2"/>
  <c r="V977" i="2"/>
  <c r="T977" i="2"/>
  <c r="T977" i="2" a="1"/>
  <c r="S294" i="2"/>
  <c r="U960" i="2"/>
  <c r="U931" i="2"/>
  <c r="U989" i="2"/>
  <c r="U832" i="2"/>
  <c r="S999" i="2"/>
  <c r="S914" i="2"/>
  <c r="S749" i="2"/>
  <c r="U513" i="2"/>
  <c r="S565" i="2"/>
  <c r="U703" i="2"/>
  <c r="S629" i="2"/>
  <c r="S228" i="2"/>
  <c r="U918" i="2"/>
  <c r="T985" i="2"/>
  <c r="T985" i="2" a="1"/>
  <c r="V985" i="2"/>
  <c r="U835" i="2"/>
  <c r="T915" i="2"/>
  <c r="T915" i="2" a="1"/>
  <c r="V915" i="2"/>
  <c r="U788" i="2"/>
  <c r="V725" i="2"/>
  <c r="T725" i="2"/>
  <c r="T725" i="2" a="1"/>
  <c r="S939" i="2"/>
  <c r="U945" i="2"/>
  <c r="U935" i="2"/>
  <c r="S577" i="2"/>
  <c r="S507" i="2"/>
  <c r="S669" i="2"/>
  <c r="U755" i="2"/>
  <c r="S603" i="2"/>
  <c r="U937" i="2"/>
  <c r="S291" i="2"/>
  <c r="S1000" i="2" a="1"/>
  <c r="R1001" i="2"/>
  <c r="S1001" i="2" a="1"/>
  <c r="U1001" i="2"/>
  <c r="S411" i="2"/>
  <c r="U799" i="2"/>
  <c r="S397" i="2"/>
  <c r="U789" i="2"/>
  <c r="S783" i="2"/>
  <c r="U831" i="2"/>
  <c r="U924" i="2"/>
  <c r="S485" i="2"/>
  <c r="T738" i="2"/>
  <c r="T738" i="2" a="1"/>
  <c r="V738" i="2"/>
  <c r="S974" i="2"/>
  <c r="S945" i="2"/>
  <c r="T707" i="2"/>
  <c r="T707" i="2" a="1"/>
  <c r="V707" i="2"/>
  <c r="V997" i="2"/>
  <c r="T997" i="2"/>
  <c r="T997" i="2" a="1"/>
  <c r="V659" i="2"/>
  <c r="T659" i="2"/>
  <c r="T659" i="2" a="1"/>
  <c r="U673" i="2"/>
  <c r="T834" i="2"/>
  <c r="T834" i="2" a="1"/>
  <c r="V834" i="2"/>
  <c r="U983" i="2"/>
  <c r="U629" i="2"/>
  <c r="S874" i="2"/>
  <c r="V648" i="2"/>
  <c r="T648" i="2"/>
  <c r="T648" i="2" a="1"/>
  <c r="S386" i="2"/>
  <c r="S33" i="2"/>
  <c r="S686" i="2"/>
  <c r="S588" i="2"/>
  <c r="S888" i="2"/>
  <c r="U998" i="2"/>
  <c r="U882" i="2"/>
  <c r="S878" i="2"/>
  <c r="U911" i="2"/>
  <c r="U660" i="2"/>
  <c r="S754" i="2"/>
  <c r="S876" i="2"/>
  <c r="S689" i="2"/>
  <c r="T978" i="2"/>
  <c r="T978" i="2" a="1"/>
  <c r="V978" i="2"/>
  <c r="T891" i="2"/>
  <c r="T891" i="2" a="1"/>
  <c r="V891" i="2"/>
  <c r="S717" i="2"/>
  <c r="T619" i="2"/>
  <c r="T619" i="2" a="1"/>
  <c r="V619" i="2"/>
  <c r="V853" i="2"/>
  <c r="T853" i="2"/>
  <c r="T853" i="2" a="1"/>
  <c r="T851" i="2"/>
  <c r="T851" i="2" a="1"/>
  <c r="V851" i="2"/>
  <c r="T823" i="2"/>
  <c r="T823" i="2" a="1"/>
  <c r="V823" i="2"/>
  <c r="T839" i="2"/>
  <c r="T839" i="2" a="1"/>
  <c r="V839" i="2"/>
  <c r="V863" i="2"/>
  <c r="T863" i="2"/>
  <c r="T863" i="2" a="1"/>
  <c r="S983" i="2"/>
  <c r="V983" i="2"/>
  <c r="T983" i="2"/>
  <c r="T983" i="2" a="1"/>
  <c r="S791" i="2"/>
  <c r="T828" i="2"/>
  <c r="T828" i="2" a="1"/>
  <c r="V828" i="2"/>
  <c r="V605" i="2"/>
  <c r="T605" i="2"/>
  <c r="T605" i="2" a="1"/>
  <c r="T902" i="2"/>
  <c r="T902" i="2" a="1"/>
  <c r="V902" i="2"/>
  <c r="U806" i="2"/>
  <c r="S987" i="2"/>
  <c r="U917" i="2"/>
  <c r="S339" i="2"/>
  <c r="U643" i="2"/>
  <c r="V741" i="2"/>
  <c r="T741" i="2"/>
  <c r="T741" i="2" a="1"/>
  <c r="U650" i="2"/>
  <c r="V937" i="2"/>
  <c r="T937" i="2"/>
  <c r="T937" i="2" a="1"/>
  <c r="V795" i="2"/>
  <c r="T795" i="2"/>
  <c r="T795" i="2" a="1"/>
  <c r="S751" i="2"/>
  <c r="S292" i="2"/>
  <c r="V691" i="2"/>
  <c r="T691" i="2"/>
  <c r="T691" i="2" a="1"/>
  <c r="V939" i="2"/>
  <c r="T939" i="2"/>
  <c r="T939" i="2" a="1"/>
  <c r="V883" i="2"/>
  <c r="T883" i="2"/>
  <c r="T883" i="2" a="1"/>
  <c r="S645" i="2"/>
  <c r="S283" i="2"/>
  <c r="V941" i="2"/>
  <c r="T941" i="2"/>
  <c r="T941" i="2" a="1"/>
  <c r="S337" i="2"/>
  <c r="V972" i="2"/>
  <c r="T972" i="2"/>
  <c r="T972" i="2" a="1"/>
  <c r="S942" i="2"/>
  <c r="S834" i="2"/>
  <c r="S611" i="2"/>
  <c r="S881" i="2"/>
  <c r="U857" i="2"/>
  <c r="T946" i="2"/>
  <c r="T946" i="2" a="1"/>
  <c r="V946" i="2"/>
  <c r="U929" i="2"/>
  <c r="U453" i="2"/>
  <c r="S488" i="2"/>
  <c r="S679" i="2"/>
  <c r="S951" i="2"/>
  <c r="T779" i="2"/>
  <c r="T779" i="2" a="1"/>
  <c r="V779" i="2"/>
  <c r="S740" i="2"/>
  <c r="S685" i="2"/>
  <c r="S846" i="2"/>
  <c r="U706" i="2"/>
  <c r="V908" i="2"/>
  <c r="T908" i="2"/>
  <c r="T908" i="2" a="1"/>
  <c r="S444" i="2"/>
  <c r="S790" i="2"/>
  <c r="U479" i="2"/>
  <c r="U424" i="2"/>
  <c r="T640" i="2"/>
  <c r="T640" i="2" a="1"/>
  <c r="V640" i="2"/>
  <c r="T821" i="2"/>
  <c r="T821" i="2" a="1"/>
  <c r="V821" i="2"/>
  <c r="S580" i="2"/>
  <c r="T782" i="2"/>
  <c r="T782" i="2" a="1"/>
  <c r="V782" i="2"/>
  <c r="S678" i="2"/>
  <c r="U782" i="2"/>
  <c r="S904" i="2"/>
  <c r="S610" i="2"/>
  <c r="U914" i="2"/>
  <c r="S864" i="2"/>
  <c r="U950" i="2"/>
  <c r="S746" i="2"/>
  <c r="V855" i="2"/>
  <c r="T855" i="2"/>
  <c r="T855" i="2" a="1"/>
  <c r="U688" i="2"/>
  <c r="S741" i="2"/>
  <c r="V886" i="2"/>
  <c r="T886" i="2"/>
  <c r="T886" i="2" a="1"/>
  <c r="T842" i="2"/>
  <c r="T842" i="2" a="1"/>
  <c r="V842" i="2"/>
  <c r="U971" i="2"/>
  <c r="T878" i="2"/>
  <c r="T878" i="2" a="1"/>
  <c r="V878" i="2"/>
  <c r="V987" i="2"/>
  <c r="T987" i="2"/>
  <c r="T987" i="2" a="1"/>
  <c r="U856" i="2"/>
  <c r="V895" i="2"/>
  <c r="T895" i="2"/>
  <c r="T895" i="2" a="1"/>
  <c r="V666" i="2"/>
  <c r="T666" i="2"/>
  <c r="T666" i="2" a="1"/>
  <c r="S440" i="2"/>
  <c r="U614" i="2"/>
  <c r="V991" i="2"/>
  <c r="T991" i="2"/>
  <c r="T991" i="2" a="1"/>
  <c r="T601" i="2"/>
  <c r="T601" i="2" a="1"/>
  <c r="V601" i="2"/>
  <c r="S733" i="2"/>
  <c r="S887" i="2"/>
  <c r="T733" i="2"/>
  <c r="T733" i="2" a="1"/>
  <c r="V733" i="2"/>
  <c r="V864" i="2"/>
  <c r="T864" i="2"/>
  <c r="T864" i="2" a="1"/>
  <c r="S550" i="2"/>
  <c r="T664" i="2"/>
  <c r="T664" i="2" a="1"/>
  <c r="V664" i="2"/>
  <c r="S574" i="2"/>
  <c r="U982" i="2"/>
  <c r="U730" i="2"/>
  <c r="S934" i="2"/>
  <c r="T970" i="2"/>
  <c r="T970" i="2" a="1"/>
  <c r="V970" i="2"/>
  <c r="V665" i="2"/>
  <c r="T665" i="2"/>
  <c r="T665" i="2" a="1"/>
  <c r="S826" i="2"/>
  <c r="U296" i="2"/>
  <c r="V807" i="2"/>
  <c r="T807" i="2"/>
  <c r="T807" i="2" a="1"/>
  <c r="T776" i="2"/>
  <c r="T776" i="2" a="1"/>
  <c r="V776" i="2"/>
  <c r="T988" i="2"/>
  <c r="T988" i="2" a="1"/>
  <c r="V988" i="2"/>
  <c r="T894" i="2"/>
  <c r="T894" i="2" a="1"/>
  <c r="V894" i="2"/>
  <c r="S838" i="2"/>
  <c r="S338" i="2"/>
  <c r="S640" i="2"/>
  <c r="S664" i="2"/>
  <c r="T838" i="2"/>
  <c r="T838" i="2" a="1"/>
  <c r="V838" i="2"/>
  <c r="U963" i="2"/>
  <c r="S336" i="2"/>
  <c r="V953" i="2"/>
  <c r="T953" i="2"/>
  <c r="T953" i="2" a="1"/>
  <c r="V918" i="2"/>
  <c r="T918" i="2"/>
  <c r="T918" i="2" a="1"/>
  <c r="S849" i="2"/>
  <c r="S957" i="2"/>
  <c r="S812" i="2"/>
  <c r="S676" i="2"/>
  <c r="S996" i="2"/>
  <c r="U783" i="2"/>
  <c r="U776" i="2"/>
  <c r="T999" i="2"/>
  <c r="T999" i="2" a="1"/>
  <c r="V999" i="2"/>
  <c r="S869" i="2"/>
  <c r="S917" i="2"/>
  <c r="U948" i="2"/>
  <c r="S844" i="2"/>
  <c r="S636" i="2"/>
  <c r="S767" i="2"/>
  <c r="S936" i="2"/>
  <c r="T926" i="2"/>
  <c r="T926" i="2" a="1"/>
  <c r="V926" i="2"/>
  <c r="U888" i="2"/>
  <c r="U563" i="2"/>
  <c r="S977" i="2"/>
  <c r="S994" i="2"/>
  <c r="S975" i="2"/>
  <c r="S877" i="2"/>
  <c r="S946" i="2"/>
  <c r="S788" i="2"/>
  <c r="S950" i="2"/>
  <c r="S898" i="2"/>
  <c r="U994" i="2"/>
  <c r="S582" i="2"/>
  <c r="S651" i="2"/>
  <c r="U919" i="2"/>
  <c r="U973" i="2"/>
  <c r="U746" i="2"/>
  <c r="U590" i="2"/>
  <c r="S493" i="2"/>
  <c r="V818" i="2"/>
  <c r="T818" i="2"/>
  <c r="T818" i="2" a="1"/>
  <c r="T673" i="2"/>
  <c r="T673" i="2" a="1"/>
  <c r="V673" i="2"/>
  <c r="S479" i="2"/>
  <c r="T716" i="2"/>
  <c r="T716" i="2" a="1"/>
  <c r="V716" i="2"/>
  <c r="U741" i="2"/>
  <c r="U956" i="2"/>
  <c r="U811" i="2"/>
  <c r="U712" i="2"/>
  <c r="T901" i="2"/>
  <c r="T901" i="2" a="1"/>
  <c r="V901" i="2"/>
  <c r="S782" i="2"/>
  <c r="V767" i="2"/>
  <c r="T767" i="2"/>
  <c r="T767" i="2" a="1"/>
  <c r="V930" i="2"/>
  <c r="T930" i="2"/>
  <c r="T930" i="2" a="1"/>
  <c r="T492" i="2"/>
  <c r="T492" i="2" a="1"/>
  <c r="V492" i="2"/>
  <c r="V867" i="2"/>
  <c r="T867" i="2"/>
  <c r="T867" i="2" a="1"/>
  <c r="V749" i="2"/>
  <c r="T749" i="2"/>
  <c r="T749" i="2" a="1"/>
  <c r="S617" i="2"/>
  <c r="S647" i="2"/>
  <c r="U810" i="2"/>
  <c r="U988" i="2"/>
  <c r="S465" i="2"/>
  <c r="U785" i="2"/>
  <c r="S606" i="2"/>
  <c r="S709" i="2"/>
  <c r="S998" i="2"/>
  <c r="U990" i="2"/>
  <c r="S896" i="2"/>
  <c r="S890" i="2"/>
  <c r="S146" i="2"/>
  <c r="S938" i="2"/>
  <c r="U804" i="2"/>
  <c r="S859" i="2"/>
  <c r="S715" i="2"/>
  <c r="S297" i="2"/>
  <c r="U987" i="2"/>
  <c r="S984" i="2"/>
  <c r="S784" i="2"/>
  <c r="S601" i="2"/>
  <c r="U691" i="2"/>
  <c r="U938" i="2"/>
  <c r="U905" i="2"/>
  <c r="S483" i="2"/>
  <c r="U739" i="2"/>
  <c r="S576" i="2"/>
  <c r="U532" i="2"/>
  <c r="U859" i="2"/>
  <c r="U576" i="2"/>
  <c r="U501" i="2"/>
  <c r="U725" i="2"/>
  <c r="S145" i="2"/>
  <c r="U836" i="2"/>
  <c r="S968" i="2"/>
  <c r="U885" i="2"/>
  <c r="S246" i="2"/>
  <c r="U90" i="2"/>
  <c r="V973" i="2"/>
  <c r="T973" i="2"/>
  <c r="T973" i="2" a="1"/>
  <c r="S879" i="2"/>
  <c r="S982" i="2"/>
  <c r="U862" i="2"/>
  <c r="S691" i="2"/>
  <c r="U787" i="2"/>
  <c r="U707" i="2"/>
  <c r="S915" i="2"/>
  <c r="U957" i="2"/>
  <c r="S840" i="2"/>
  <c r="S786" i="2"/>
  <c r="S716" i="2"/>
  <c r="U461" i="2"/>
  <c r="U592" i="2"/>
  <c r="S486" i="2"/>
  <c r="U822" i="2"/>
  <c r="V832" i="2"/>
  <c r="T832" i="2"/>
  <c r="T832" i="2" a="1"/>
  <c r="U965" i="2"/>
  <c r="S902" i="2"/>
  <c r="S989" i="2"/>
  <c r="S583" i="2"/>
  <c r="S858" i="2"/>
  <c r="U757" i="2"/>
  <c r="S420" i="2"/>
  <c r="U395" i="2"/>
  <c r="U796" i="2"/>
  <c r="S847" i="2"/>
  <c r="U984" i="2"/>
  <c r="U932" i="2"/>
  <c r="S861" i="2"/>
  <c r="U915" i="2"/>
  <c r="S401" i="2"/>
  <c r="S655" i="2"/>
  <c r="V508" i="2"/>
  <c r="T508" i="2"/>
  <c r="T508" i="2" a="1"/>
  <c r="V777" i="2"/>
  <c r="T777" i="2"/>
  <c r="T777" i="2" a="1"/>
  <c r="U608" i="2"/>
  <c r="S568" i="2"/>
  <c r="U534" i="2"/>
  <c r="S796" i="2"/>
  <c r="V862" i="2"/>
  <c r="T862" i="2"/>
  <c r="T862" i="2" a="1"/>
  <c r="S971" i="2"/>
  <c r="V608" i="2"/>
  <c r="T608" i="2"/>
  <c r="T608" i="2" a="1"/>
  <c r="V747" i="2"/>
  <c r="T747" i="2"/>
  <c r="T747" i="2" a="1"/>
  <c r="U656" i="2"/>
  <c r="V892" i="2"/>
  <c r="T892" i="2"/>
  <c r="T892" i="2" a="1"/>
  <c r="V700" i="2"/>
  <c r="T700" i="2"/>
  <c r="T700" i="2" a="1"/>
  <c r="U865" i="2"/>
  <c r="U805" i="2"/>
  <c r="U921" i="2"/>
  <c r="U666" i="2"/>
  <c r="S872" i="2"/>
  <c r="U526" i="2"/>
  <c r="U457" i="2"/>
  <c r="V928" i="2"/>
  <c r="T928" i="2"/>
  <c r="T928" i="2" a="1"/>
  <c r="S966" i="2"/>
  <c r="S932" i="2"/>
  <c r="S922" i="2"/>
  <c r="S923" i="2"/>
  <c r="S755" i="2"/>
  <c r="V998" i="2"/>
  <c r="T998" i="2"/>
  <c r="T998" i="2" a="1"/>
  <c r="T896" i="2"/>
  <c r="T896" i="2" a="1"/>
  <c r="V896" i="2"/>
  <c r="U870" i="2"/>
  <c r="T675" i="2"/>
  <c r="T675" i="2" a="1"/>
  <c r="V675" i="2"/>
  <c r="U907" i="2"/>
  <c r="U979" i="2"/>
  <c r="V920" i="2"/>
  <c r="T920" i="2"/>
  <c r="T920" i="2" a="1"/>
  <c r="V788" i="2"/>
  <c r="T788" i="2"/>
  <c r="T788" i="2" a="1"/>
  <c r="S899" i="2"/>
  <c r="S666" i="2"/>
  <c r="S539" i="2"/>
  <c r="S814" i="2"/>
  <c r="T814" i="2"/>
  <c r="T814" i="2" a="1"/>
  <c r="V814" i="2"/>
  <c r="T787" i="2"/>
  <c r="T787" i="2" a="1"/>
  <c r="V787" i="2"/>
  <c r="U864" i="2"/>
  <c r="U991" i="2"/>
  <c r="S491" i="2"/>
  <c r="S955" i="2"/>
  <c r="S661" i="2"/>
  <c r="S692" i="2"/>
  <c r="U792" i="2"/>
  <c r="S797" i="2"/>
  <c r="U497" i="2"/>
  <c r="S895" i="2"/>
  <c r="U928" i="2"/>
  <c r="S980" i="2"/>
  <c r="S830" i="2"/>
  <c r="T731" i="2"/>
  <c r="T731" i="2" a="1"/>
  <c r="V731" i="2"/>
  <c r="U962" i="2"/>
  <c r="U672" i="2"/>
  <c r="T959" i="2"/>
  <c r="T959" i="2" a="1"/>
  <c r="V959" i="2"/>
  <c r="U583" i="2"/>
  <c r="U876" i="2"/>
  <c r="S736" i="2"/>
  <c r="U972" i="2"/>
  <c r="S860" i="2"/>
  <c r="V760" i="2"/>
  <c r="T760" i="2"/>
  <c r="T760" i="2" a="1"/>
  <c r="S728" i="2"/>
  <c r="S151" i="2"/>
  <c r="U581" i="2"/>
  <c r="T617" i="2"/>
  <c r="T617" i="2" a="1"/>
  <c r="V617" i="2"/>
  <c r="U499" i="2"/>
  <c r="U751" i="2"/>
  <c r="U437" i="2"/>
  <c r="V784" i="2"/>
  <c r="T784" i="2"/>
  <c r="T784" i="2" a="1"/>
  <c r="V810" i="2"/>
  <c r="T810" i="2"/>
  <c r="T810" i="2" a="1"/>
  <c r="S481" i="2"/>
  <c r="T840" i="2"/>
  <c r="T840" i="2" a="1"/>
  <c r="V840" i="2"/>
  <c r="U781" i="2"/>
  <c r="U940" i="2"/>
  <c r="T729" i="2"/>
  <c r="T729" i="2" a="1"/>
  <c r="V729" i="2"/>
  <c r="S764" i="2"/>
  <c r="T879" i="2"/>
  <c r="T879" i="2" a="1"/>
  <c r="V879" i="2"/>
  <c r="U949" i="2"/>
  <c r="S624" i="2"/>
  <c r="V933" i="2"/>
  <c r="T933" i="2"/>
  <c r="T933" i="2" a="1"/>
  <c r="T796" i="2"/>
  <c r="T796" i="2" a="1"/>
  <c r="V796" i="2"/>
  <c r="S800" i="2"/>
  <c r="S785" i="2"/>
  <c r="S875" i="2"/>
  <c r="S625" i="2"/>
  <c r="U970" i="2"/>
  <c r="U595" i="2"/>
  <c r="U598" i="2"/>
  <c r="S930" i="2"/>
  <c r="U722" i="2"/>
  <c r="S819" i="2"/>
  <c r="S913" i="2"/>
  <c r="U874" i="2"/>
  <c r="S820" i="2"/>
  <c r="S328" i="2"/>
  <c r="U823" i="2"/>
  <c r="U671" i="2"/>
  <c r="S806" i="2"/>
  <c r="V537" i="2"/>
  <c r="T537" i="2"/>
  <c r="T537" i="2" a="1"/>
  <c r="T721" i="2"/>
  <c r="T721" i="2" a="1"/>
  <c r="V721" i="2"/>
  <c r="S428" i="2"/>
  <c r="T699" i="2"/>
  <c r="T699" i="2" a="1"/>
  <c r="V699" i="2"/>
  <c r="T502" i="2"/>
  <c r="T502" i="2" a="1"/>
  <c r="V502" i="2"/>
  <c r="S700" i="2"/>
  <c r="T713" i="2"/>
  <c r="T713" i="2" a="1"/>
  <c r="V713" i="2"/>
  <c r="U734" i="2"/>
  <c r="S750" i="2"/>
  <c r="U625" i="2"/>
  <c r="T555" i="2"/>
  <c r="T555" i="2" a="1"/>
  <c r="V555" i="2"/>
  <c r="S827" i="2"/>
  <c r="T880" i="2"/>
  <c r="T880" i="2" a="1"/>
  <c r="V880" i="2"/>
  <c r="U934" i="2"/>
  <c r="U786" i="2"/>
  <c r="U912" i="2"/>
  <c r="S549" i="2"/>
  <c r="S615" i="2"/>
  <c r="V708" i="2"/>
  <c r="T708" i="2"/>
  <c r="T708" i="2" a="1"/>
  <c r="U826" i="2"/>
  <c r="V947" i="2"/>
  <c r="T947" i="2"/>
  <c r="T947" i="2" a="1"/>
  <c r="U665" i="2"/>
  <c r="S708" i="2"/>
  <c r="S805" i="2"/>
  <c r="U737" i="2"/>
  <c r="U610" i="2"/>
  <c r="U997" i="2"/>
  <c r="S490" i="2"/>
  <c r="U851" i="2"/>
  <c r="S596" i="2"/>
  <c r="S489" i="2"/>
  <c r="U605" i="2"/>
  <c r="U658" i="2"/>
  <c r="U807" i="2"/>
  <c r="T1000" i="2"/>
  <c r="T1000" i="2" a="1"/>
  <c r="S996" i="2" a="1"/>
  <c r="R997" i="2"/>
  <c r="S997" i="2" a="1"/>
  <c r="R998" i="2"/>
  <c r="S998" i="2" a="1"/>
  <c r="R999" i="2"/>
  <c r="S999" i="2" a="1"/>
  <c r="R1000" i="2"/>
  <c r="V1000" i="2"/>
  <c r="S592" i="2"/>
  <c r="U913" i="2"/>
  <c r="T850" i="2"/>
  <c r="T850" i="2" a="1"/>
  <c r="V850" i="2"/>
  <c r="V995" i="2"/>
  <c r="T995" i="2"/>
  <c r="T995" i="2" a="1"/>
  <c r="T900" i="2"/>
  <c r="T900" i="2" a="1"/>
  <c r="V900" i="2"/>
  <c r="U852" i="2"/>
  <c r="S633" i="2"/>
  <c r="S770" i="2"/>
  <c r="U933" i="2"/>
  <c r="U668" i="2"/>
  <c r="S906" i="2"/>
  <c r="S672" i="2"/>
  <c r="S421" i="2"/>
  <c r="U809" i="2"/>
  <c r="T876" i="2"/>
  <c r="T876" i="2" a="1"/>
  <c r="V876" i="2"/>
  <c r="V951" i="2"/>
  <c r="T951" i="2"/>
  <c r="T951" i="2" a="1"/>
  <c r="S883" i="2"/>
  <c r="T986" i="2"/>
  <c r="T986" i="2" a="1"/>
  <c r="V986" i="2"/>
  <c r="S823" i="2"/>
  <c r="S976" i="2"/>
  <c r="U521" i="2"/>
  <c r="S769" i="2"/>
  <c r="S732" i="2"/>
  <c r="S854" i="2"/>
  <c r="U926" i="2"/>
  <c r="U676" i="2"/>
  <c r="T545" i="2"/>
  <c r="T545" i="2" a="1"/>
  <c r="V545" i="2"/>
  <c r="V572" i="2"/>
  <c r="T572" i="2"/>
  <c r="T572" i="2" a="1"/>
  <c r="U542" i="2"/>
  <c r="T845" i="2"/>
  <c r="T845" i="2" a="1"/>
  <c r="V845" i="2"/>
  <c r="S98" i="2"/>
  <c r="T470" i="2"/>
  <c r="T470" i="2" a="1"/>
  <c r="V470" i="2"/>
  <c r="U813" i="2"/>
  <c r="V905" i="2"/>
  <c r="T905" i="2"/>
  <c r="T905" i="2" a="1"/>
  <c r="U754" i="2"/>
  <c r="U485" i="2"/>
  <c r="T611" i="2"/>
  <c r="T611" i="2" a="1"/>
  <c r="V611" i="2"/>
  <c r="V696" i="2"/>
  <c r="T696" i="2"/>
  <c r="T696" i="2" a="1"/>
  <c r="T577" i="2"/>
  <c r="T577" i="2" a="1"/>
  <c r="V577" i="2"/>
  <c r="U867" i="2"/>
  <c r="T887" i="2"/>
  <c r="T887" i="2" a="1"/>
  <c r="V887" i="2"/>
  <c r="S342" i="2"/>
  <c r="S643" i="2"/>
  <c r="U491" i="2"/>
  <c r="U354" i="2"/>
  <c r="S478" i="2"/>
  <c r="V736" i="2"/>
  <c r="T736" i="2"/>
  <c r="T736" i="2" a="1"/>
  <c r="T904" i="2"/>
  <c r="T904" i="2" a="1"/>
  <c r="V904" i="2"/>
  <c r="U798" i="2"/>
  <c r="T955" i="2"/>
  <c r="T955" i="2" a="1"/>
  <c r="V955" i="2"/>
  <c r="S891" i="2"/>
  <c r="S803" i="2"/>
  <c r="S737" i="2"/>
  <c r="U407" i="2"/>
  <c r="S973" i="2"/>
  <c r="U600" i="2"/>
  <c r="S867" i="2"/>
  <c r="T847" i="2"/>
  <c r="T847" i="2" a="1"/>
  <c r="V847" i="2"/>
  <c r="U995" i="2"/>
  <c r="S578" i="2"/>
  <c r="S694" i="2"/>
  <c r="T822" i="2"/>
  <c r="T822" i="2" a="1"/>
  <c r="V822" i="2"/>
  <c r="U704" i="2"/>
  <c r="V744" i="2"/>
  <c r="T744" i="2"/>
  <c r="T744" i="2" a="1"/>
  <c r="U565" i="2"/>
  <c r="S986" i="2"/>
  <c r="U451" i="2"/>
  <c r="U844" i="2"/>
  <c r="T854" i="2"/>
  <c r="T854" i="2" a="1"/>
  <c r="V854" i="2"/>
  <c r="U819" i="2"/>
  <c r="U846" i="2"/>
  <c r="S911" i="2"/>
  <c r="U505" i="2"/>
  <c r="S745" i="2"/>
  <c r="S802" i="2"/>
  <c r="U591" i="2"/>
  <c r="U841" i="2"/>
  <c r="U898" i="2"/>
  <c r="T780" i="2"/>
  <c r="T780" i="2" a="1"/>
  <c r="V780" i="2"/>
  <c r="U992" i="2"/>
  <c r="U942" i="2"/>
  <c r="U652" i="2"/>
  <c r="S828" i="2"/>
  <c r="U877" i="2"/>
  <c r="S817" i="2"/>
  <c r="T868" i="2"/>
  <c r="T868" i="2" a="1"/>
  <c r="V868" i="2"/>
  <c r="S848" i="2"/>
  <c r="U854" i="2"/>
  <c r="U869" i="2"/>
  <c r="U599" i="2"/>
  <c r="U753" i="2"/>
  <c r="S631" i="2"/>
  <c r="S772" i="2"/>
  <c r="T772" i="2"/>
  <c r="T772" i="2" a="1"/>
  <c r="V772" i="2"/>
  <c r="S677" i="2"/>
  <c r="S593" i="2"/>
  <c r="U615" i="2"/>
  <c r="V958" i="2"/>
  <c r="T958" i="2"/>
  <c r="T958" i="2" a="1"/>
  <c r="V866" i="2"/>
  <c r="T866" i="2"/>
  <c r="T866" i="2" a="1"/>
  <c r="V836" i="2"/>
  <c r="T836" i="2"/>
  <c r="T836" i="2" a="1"/>
  <c r="U839" i="2"/>
  <c r="S818" i="2"/>
  <c r="U702" i="2"/>
  <c r="U649" i="2"/>
  <c r="U842" i="2"/>
  <c r="V813" i="2"/>
  <c r="T813" i="2"/>
  <c r="T813" i="2" a="1"/>
  <c r="V697" i="2"/>
  <c r="T697" i="2"/>
  <c r="T697" i="2" a="1"/>
  <c r="U584" i="2"/>
  <c r="S561" i="2"/>
  <c r="S89" i="2"/>
  <c r="S871" i="2"/>
  <c r="U618" i="2"/>
  <c r="U899" i="2"/>
  <c r="U705" i="2"/>
  <c r="S504" i="2"/>
  <c r="T826" i="2"/>
  <c r="T826" i="2" a="1"/>
  <c r="V826" i="2"/>
  <c r="S727" i="2"/>
  <c r="S948" i="2"/>
  <c r="S667" i="2"/>
  <c r="U925" i="2"/>
  <c r="S958" i="2"/>
  <c r="S614" i="2"/>
  <c r="U893" i="2"/>
  <c r="S375" i="2"/>
  <c r="S325" i="2"/>
  <c r="S418" i="2"/>
  <c r="S654" i="2"/>
  <c r="V859" i="2"/>
  <c r="T859" i="2"/>
  <c r="T859" i="2" a="1"/>
  <c r="S773" i="2"/>
  <c r="S919" i="2"/>
  <c r="U773" i="2"/>
  <c r="V984" i="2"/>
  <c r="T984" i="2"/>
  <c r="T984" i="2" a="1"/>
  <c r="S514" i="2"/>
  <c r="V765" i="2"/>
  <c r="T765" i="2"/>
  <c r="T765" i="2" a="1"/>
  <c r="U771" i="2"/>
  <c r="T872" i="2"/>
  <c r="T872" i="2" a="1"/>
  <c r="V872" i="2"/>
  <c r="S811" i="2"/>
  <c r="U699" i="2"/>
  <c r="S523" i="2"/>
  <c r="S594" i="2"/>
  <c r="U738" i="2"/>
  <c r="S943" i="2"/>
  <c r="S306" i="2"/>
  <c r="U900" i="2"/>
  <c r="V635" i="2"/>
  <c r="T635" i="2"/>
  <c r="T635" i="2" a="1"/>
  <c r="U428" i="2"/>
  <c r="U818" i="2"/>
  <c r="U775" i="2"/>
  <c r="U727" i="2"/>
  <c r="V642" i="2"/>
  <c r="T642" i="2"/>
  <c r="T642" i="2" a="1"/>
  <c r="V768" i="2"/>
  <c r="T768" i="2"/>
  <c r="T768" i="2" a="1"/>
  <c r="U582" i="2"/>
  <c r="V634" i="2"/>
  <c r="T634" i="2"/>
  <c r="T634" i="2" a="1"/>
  <c r="V816" i="2"/>
  <c r="T816" i="2"/>
  <c r="T816" i="2" a="1"/>
  <c r="T581" i="2"/>
  <c r="T581" i="2" a="1"/>
  <c r="V581" i="2"/>
  <c r="U736" i="2"/>
  <c r="U716" i="2"/>
  <c r="T805" i="2"/>
  <c r="T805" i="2" a="1"/>
  <c r="V805" i="2"/>
  <c r="T764" i="2"/>
  <c r="T764" i="2" a="1"/>
  <c r="V764" i="2"/>
  <c r="V723" i="2"/>
  <c r="T723" i="2"/>
  <c r="T723" i="2" a="1"/>
  <c r="V595" i="2"/>
  <c r="T595" i="2"/>
  <c r="T595" i="2" a="1"/>
  <c r="U444" i="2"/>
  <c r="V982" i="2"/>
  <c r="T982" i="2"/>
  <c r="T982" i="2" a="1"/>
  <c r="S419" i="2"/>
  <c r="V748" i="2"/>
  <c r="T748" i="2"/>
  <c r="T748" i="2" a="1"/>
  <c r="V582" i="2"/>
  <c r="T582" i="2"/>
  <c r="T582" i="2" a="1"/>
  <c r="S701" i="2"/>
  <c r="V990" i="2"/>
  <c r="T990" i="2"/>
  <c r="T990" i="2" a="1"/>
  <c r="S992" i="2"/>
  <c r="V992" i="2"/>
  <c r="T992" i="2"/>
  <c r="T992" i="2" a="1"/>
  <c r="V931" i="2"/>
  <c r="T931" i="2"/>
  <c r="T931" i="2" a="1"/>
  <c r="S609" i="2"/>
  <c r="S894" i="2"/>
  <c r="U825" i="2"/>
  <c r="V656" i="2"/>
  <c r="T656" i="2"/>
  <c r="T656" i="2" a="1"/>
  <c r="U558" i="2"/>
  <c r="V755" i="2"/>
  <c r="T755" i="2"/>
  <c r="T755" i="2" a="1"/>
  <c r="U802" i="2"/>
  <c r="U795" i="2"/>
  <c r="T996" i="2"/>
  <c r="T996" i="2" a="1"/>
  <c r="S981" i="2" a="1"/>
  <c r="R982" i="2"/>
  <c r="S982" i="2" a="1"/>
  <c r="R983" i="2"/>
  <c r="S983" i="2" a="1"/>
  <c r="R984" i="2"/>
  <c r="S984" i="2" a="1"/>
  <c r="R985" i="2"/>
  <c r="S985" i="2" a="1"/>
  <c r="R986" i="2"/>
  <c r="S986" i="2" a="1"/>
  <c r="R987" i="2"/>
  <c r="S987" i="2" a="1"/>
  <c r="R988" i="2"/>
  <c r="S988" i="2" a="1"/>
  <c r="R989" i="2"/>
  <c r="S989" i="2" a="1"/>
  <c r="R990" i="2"/>
  <c r="S990" i="2" a="1"/>
  <c r="R991" i="2"/>
  <c r="S991" i="2" a="1"/>
  <c r="R992" i="2"/>
  <c r="S992" i="2" a="1"/>
  <c r="R993" i="2"/>
  <c r="S993" i="2" a="1"/>
  <c r="R994" i="2"/>
  <c r="S994" i="2" a="1"/>
  <c r="R995" i="2"/>
  <c r="S995" i="2" a="1"/>
  <c r="R996" i="2"/>
  <c r="V996" i="2"/>
  <c r="V833" i="2"/>
  <c r="T833" i="2"/>
  <c r="T833" i="2" a="1"/>
  <c r="S792" i="2"/>
  <c r="U764" i="2"/>
  <c r="S412" i="2"/>
  <c r="U901" i="2"/>
  <c r="U980" i="2"/>
  <c r="S275" i="2"/>
  <c r="V820" i="2"/>
  <c r="T820" i="2"/>
  <c r="T820" i="2" a="1"/>
  <c r="V517" i="2"/>
  <c r="T517" i="2"/>
  <c r="T517" i="2" a="1"/>
  <c r="V950" i="2"/>
  <c r="T950" i="2"/>
  <c r="T950" i="2" a="1"/>
  <c r="V803" i="2"/>
  <c r="T803" i="2"/>
  <c r="T803" i="2" a="1"/>
  <c r="V981" i="2"/>
  <c r="T981" i="2"/>
  <c r="S965" i="2" a="1"/>
  <c r="R966" i="2"/>
  <c r="S966" i="2" a="1"/>
  <c r="R967" i="2"/>
  <c r="S967" i="2" a="1"/>
  <c r="R968" i="2"/>
  <c r="S968" i="2" a="1"/>
  <c r="R969" i="2"/>
  <c r="S969" i="2" a="1"/>
  <c r="R970" i="2"/>
  <c r="S970" i="2" a="1"/>
  <c r="R971" i="2"/>
  <c r="S971" i="2" a="1"/>
  <c r="R972" i="2"/>
  <c r="S972" i="2" a="1"/>
  <c r="R973" i="2"/>
  <c r="S973" i="2" a="1"/>
  <c r="R974" i="2"/>
  <c r="S974" i="2" a="1"/>
  <c r="R975" i="2"/>
  <c r="S975" i="2" a="1"/>
  <c r="R976" i="2"/>
  <c r="S976" i="2" a="1"/>
  <c r="R977" i="2"/>
  <c r="S977" i="2" a="1"/>
  <c r="R978" i="2"/>
  <c r="S978" i="2" a="1"/>
  <c r="R979" i="2"/>
  <c r="S979" i="2" a="1"/>
  <c r="R980" i="2"/>
  <c r="S980" i="2" a="1"/>
  <c r="R981" i="2"/>
  <c r="T981" i="2" a="1"/>
  <c r="U774" i="2"/>
  <c r="V722" i="2"/>
  <c r="T722" i="2"/>
  <c r="T722" i="2" a="1"/>
  <c r="S295" i="2"/>
  <c r="T761" i="2"/>
  <c r="T761" i="2" a="1"/>
  <c r="V761" i="2"/>
  <c r="T912" i="2"/>
  <c r="T912" i="2" a="1"/>
  <c r="V912" i="2"/>
  <c r="U546" i="2"/>
  <c r="U632" i="2"/>
  <c r="V730" i="2"/>
  <c r="T730" i="2"/>
  <c r="T730" i="2" a="1"/>
  <c r="S477" i="2"/>
  <c r="U889" i="2"/>
  <c r="S287" i="2"/>
  <c r="U596" i="2"/>
  <c r="V801" i="2"/>
  <c r="T801" i="2"/>
  <c r="T801" i="2" a="1"/>
  <c r="S66" i="2"/>
  <c r="S619" i="2"/>
  <c r="S473" i="2"/>
  <c r="U681" i="2"/>
  <c r="S602" i="2"/>
  <c r="V625" i="2"/>
  <c r="T625" i="2"/>
  <c r="T625" i="2" a="1"/>
  <c r="U545" i="2"/>
  <c r="T889" i="2"/>
  <c r="T889" i="2" a="1"/>
  <c r="V889" i="2"/>
  <c r="T881" i="2"/>
  <c r="T881" i="2" a="1"/>
  <c r="V881" i="2"/>
  <c r="T520" i="2"/>
  <c r="T520" i="2" a="1"/>
  <c r="V520" i="2"/>
  <c r="T869" i="2"/>
  <c r="T869" i="2" a="1"/>
  <c r="V869" i="2"/>
  <c r="S422" i="2"/>
  <c r="T422" i="2"/>
  <c r="T422" i="2" a="1"/>
  <c r="V422" i="2"/>
  <c r="U740" i="2"/>
  <c r="V620" i="2"/>
  <c r="T620" i="2"/>
  <c r="T620" i="2" a="1"/>
  <c r="V493" i="2"/>
  <c r="T493" i="2"/>
  <c r="T493" i="2" a="1"/>
  <c r="T758" i="2"/>
  <c r="T758" i="2" a="1"/>
  <c r="V758" i="2"/>
  <c r="T809" i="2"/>
  <c r="T809" i="2" a="1"/>
  <c r="V809" i="2"/>
  <c r="V964" i="2"/>
  <c r="T964" i="2"/>
  <c r="T964" i="2" a="1"/>
  <c r="S345" i="2"/>
  <c r="S460" i="2"/>
  <c r="U552" i="2"/>
  <c r="U556" i="2"/>
  <c r="U527" i="2"/>
  <c r="S330" i="2"/>
  <c r="U638" i="2"/>
  <c r="V766" i="2"/>
  <c r="T766" i="2"/>
  <c r="T766" i="2" a="1"/>
  <c r="S853" i="2"/>
  <c r="U779" i="2"/>
  <c r="U443" i="2"/>
  <c r="T701" i="2"/>
  <c r="T701" i="2" a="1"/>
  <c r="V701" i="2"/>
  <c r="T965" i="2"/>
  <c r="T965" i="2" a="1"/>
  <c r="R953" i="2"/>
  <c r="S953" i="2" a="1"/>
  <c r="R954" i="2"/>
  <c r="S954" i="2" a="1"/>
  <c r="R955" i="2"/>
  <c r="S955" i="2" a="1"/>
  <c r="R956" i="2"/>
  <c r="S956" i="2" a="1"/>
  <c r="R957" i="2"/>
  <c r="S957" i="2" a="1"/>
  <c r="R958" i="2"/>
  <c r="S958" i="2" a="1"/>
  <c r="R959" i="2"/>
  <c r="S959" i="2" a="1"/>
  <c r="R960" i="2"/>
  <c r="S960" i="2" a="1"/>
  <c r="R961" i="2"/>
  <c r="S961" i="2" a="1"/>
  <c r="R962" i="2"/>
  <c r="S962" i="2" a="1"/>
  <c r="R963" i="2"/>
  <c r="S963" i="2" a="1"/>
  <c r="R964" i="2"/>
  <c r="S964" i="2" a="1"/>
  <c r="R965" i="2"/>
  <c r="V965" i="2"/>
  <c r="U762" i="2"/>
  <c r="S885" i="2"/>
  <c r="T906" i="2"/>
  <c r="T906" i="2" a="1"/>
  <c r="V906" i="2"/>
  <c r="U504" i="2"/>
  <c r="S663" i="2"/>
  <c r="S435" i="2"/>
  <c r="U412" i="2"/>
  <c r="U640" i="2"/>
  <c r="S720" i="2"/>
  <c r="U512" i="2"/>
  <c r="U685" i="2"/>
  <c r="S675" i="2"/>
  <c r="S893" i="2"/>
  <c r="U834" i="2"/>
  <c r="U418" i="2"/>
  <c r="U756" i="2"/>
  <c r="S356" i="2"/>
  <c r="U490" i="2"/>
  <c r="S395" i="2"/>
  <c r="S471" i="2"/>
  <c r="U404" i="2"/>
  <c r="U587" i="2"/>
  <c r="U539" i="2"/>
  <c r="U604" i="2"/>
  <c r="S459" i="2"/>
  <c r="S681" i="2"/>
  <c r="S597" i="2"/>
  <c r="S905" i="2"/>
  <c r="S575" i="2"/>
  <c r="S707" i="2"/>
  <c r="U411" i="2"/>
  <c r="U574" i="2"/>
  <c r="S789" i="2"/>
  <c r="U744" i="2"/>
  <c r="V526" i="2"/>
  <c r="T526" i="2"/>
  <c r="T526" i="2" a="1"/>
  <c r="S710" i="2"/>
  <c r="U777" i="2"/>
  <c r="U696" i="2"/>
  <c r="S405" i="2"/>
  <c r="T606" i="2"/>
  <c r="T606" i="2" a="1"/>
  <c r="V606" i="2"/>
  <c r="V667" i="2"/>
  <c r="T667" i="2"/>
  <c r="T667" i="2" a="1"/>
  <c r="S734" i="2"/>
  <c r="S546" i="2"/>
  <c r="S776" i="2"/>
  <c r="U941" i="2"/>
  <c r="S642" i="2"/>
  <c r="S721" i="2"/>
  <c r="S907" i="2"/>
  <c r="S487" i="2"/>
  <c r="S821" i="2"/>
  <c r="U752" i="2"/>
  <c r="U709" i="2"/>
  <c r="S648" i="2"/>
  <c r="S570" i="2"/>
  <c r="S557" i="2"/>
  <c r="S604" i="2"/>
  <c r="S639" i="2"/>
  <c r="U622" i="2"/>
  <c r="S522" i="2"/>
  <c r="U392" i="2"/>
  <c r="S533" i="2"/>
  <c r="U384" i="2"/>
  <c r="S509" i="2"/>
  <c r="V623" i="2"/>
  <c r="T623" i="2"/>
  <c r="T623" i="2" a="1"/>
  <c r="S683" i="2"/>
  <c r="S424" i="2"/>
  <c r="V566" i="2"/>
  <c r="T566" i="2"/>
  <c r="T566" i="2" a="1"/>
  <c r="V907" i="2"/>
  <c r="T907" i="2"/>
  <c r="T907" i="2" a="1"/>
  <c r="U482" i="2"/>
  <c r="S482" i="2"/>
  <c r="S781" i="2"/>
  <c r="S508" i="2"/>
  <c r="U619" i="2"/>
  <c r="S909" i="2"/>
  <c r="U947" i="2"/>
  <c r="U784" i="2"/>
  <c r="S845" i="2"/>
  <c r="U577" i="2"/>
  <c r="T899" i="2"/>
  <c r="T899" i="2" a="1"/>
  <c r="V899" i="2"/>
  <c r="V808" i="2"/>
  <c r="T808" i="2"/>
  <c r="T808" i="2" a="1"/>
  <c r="U566" i="2"/>
  <c r="S276" i="2"/>
  <c r="S513" i="2"/>
  <c r="S641" i="2"/>
  <c r="S704" i="2"/>
  <c r="S804" i="2"/>
  <c r="T882" i="2"/>
  <c r="T882" i="2" a="1"/>
  <c r="V882" i="2"/>
  <c r="S289" i="2"/>
  <c r="U814" i="2"/>
  <c r="U708" i="2"/>
  <c r="S630" i="2"/>
  <c r="S516" i="2"/>
  <c r="V746" i="2"/>
  <c r="T746" i="2"/>
  <c r="T746" i="2" a="1"/>
  <c r="T653" i="2"/>
  <c r="T653" i="2" a="1"/>
  <c r="V653" i="2"/>
  <c r="V769" i="2"/>
  <c r="T769" i="2"/>
  <c r="T769" i="2" a="1"/>
  <c r="V719" i="2"/>
  <c r="T719" i="2"/>
  <c r="T719" i="2" a="1"/>
  <c r="U388" i="2"/>
  <c r="S506" i="2"/>
  <c r="T521" i="2"/>
  <c r="T521" i="2" a="1"/>
  <c r="V521" i="2"/>
  <c r="U391" i="2"/>
  <c r="S510" i="2"/>
  <c r="U644" i="2"/>
  <c r="S744" i="2"/>
  <c r="U471" i="2"/>
  <c r="T703" i="2"/>
  <c r="T703" i="2" a="1"/>
  <c r="V703" i="2"/>
  <c r="V431" i="2"/>
  <c r="T431" i="2"/>
  <c r="T431" i="2" a="1"/>
  <c r="V817" i="2"/>
  <c r="T817" i="2"/>
  <c r="T817" i="2" a="1"/>
  <c r="U500" i="2"/>
  <c r="S304" i="2"/>
  <c r="V584" i="2"/>
  <c r="T584" i="2"/>
  <c r="T584" i="2" a="1"/>
  <c r="T474" i="2"/>
  <c r="T474" i="2" a="1"/>
  <c r="V474" i="2"/>
  <c r="U710" i="2"/>
  <c r="V794" i="2"/>
  <c r="T794" i="2"/>
  <c r="T794" i="2" a="1"/>
  <c r="V466" i="2"/>
  <c r="T466" i="2"/>
  <c r="T466" i="2" a="1"/>
  <c r="S501" i="2"/>
  <c r="T690" i="2"/>
  <c r="T690" i="2" a="1"/>
  <c r="V690" i="2"/>
  <c r="T695" i="2"/>
  <c r="T695" i="2" a="1"/>
  <c r="V695" i="2"/>
  <c r="S835" i="2"/>
  <c r="U735" i="2"/>
  <c r="U410" i="2"/>
  <c r="U645" i="2"/>
  <c r="V916" i="2"/>
  <c r="T916" i="2"/>
  <c r="T916" i="2" a="1"/>
  <c r="S634" i="2"/>
  <c r="U557" i="2"/>
  <c r="V672" i="2"/>
  <c r="T672" i="2"/>
  <c r="T672" i="2" a="1"/>
  <c r="S333" i="2"/>
  <c r="V687" i="2"/>
  <c r="T687" i="2"/>
  <c r="T687" i="2" a="1"/>
  <c r="U686" i="2"/>
  <c r="S815" i="2"/>
  <c r="U413" i="2"/>
  <c r="V593" i="2"/>
  <c r="T593" i="2"/>
  <c r="T593" i="2" a="1"/>
  <c r="V825" i="2"/>
  <c r="T825" i="2"/>
  <c r="T825" i="2" a="1"/>
  <c r="V717" i="2"/>
  <c r="T717" i="2"/>
  <c r="T717" i="2" a="1"/>
  <c r="T757" i="2"/>
  <c r="T757" i="2" a="1"/>
  <c r="V757" i="2"/>
  <c r="S556" i="2"/>
  <c r="S498" i="2"/>
  <c r="V626" i="2"/>
  <c r="T626" i="2"/>
  <c r="T626" i="2" a="1"/>
  <c r="S526" i="2"/>
  <c r="S706" i="2"/>
  <c r="T830" i="2"/>
  <c r="T830" i="2" a="1"/>
  <c r="V830" i="2"/>
  <c r="S132" i="2"/>
  <c r="S856" i="2"/>
  <c r="T806" i="2"/>
  <c r="T806" i="2" a="1"/>
  <c r="V806" i="2"/>
  <c r="U560" i="2"/>
  <c r="S600" i="2"/>
  <c r="S868" i="2"/>
  <c r="U509" i="2"/>
  <c r="S231" i="2"/>
  <c r="V437" i="2"/>
  <c r="T437" i="2"/>
  <c r="T437" i="2" a="1"/>
  <c r="T536" i="2"/>
  <c r="T536" i="2" a="1"/>
  <c r="V536" i="2"/>
  <c r="T641" i="2"/>
  <c r="T641" i="2" a="1"/>
  <c r="V641" i="2"/>
  <c r="T888" i="2"/>
  <c r="T888" i="2" a="1"/>
  <c r="V888" i="2"/>
  <c r="U718" i="2"/>
  <c r="T735" i="2"/>
  <c r="T735" i="2" a="1"/>
  <c r="V735" i="2"/>
  <c r="U612" i="2"/>
  <c r="V586" i="2"/>
  <c r="T586" i="2"/>
  <c r="T586" i="2" a="1"/>
  <c r="U843" i="2"/>
  <c r="T797" i="2"/>
  <c r="T797" i="2" a="1"/>
  <c r="V797" i="2"/>
  <c r="S362" i="2"/>
  <c r="S696" i="2"/>
  <c r="U586" i="2"/>
  <c r="V646" i="2"/>
  <c r="T646" i="2"/>
  <c r="T646" i="2" a="1"/>
  <c r="U840" i="2"/>
  <c r="S547" i="2"/>
  <c r="S484" i="2"/>
  <c r="U724" i="2"/>
  <c r="V529" i="2"/>
  <c r="T529" i="2"/>
  <c r="T529" i="2" a="1"/>
  <c r="S538" i="2"/>
  <c r="V599" i="2"/>
  <c r="T599" i="2"/>
  <c r="T599" i="2" a="1"/>
  <c r="V643" i="2"/>
  <c r="T643" i="2"/>
  <c r="T643" i="2" a="1"/>
  <c r="S462" i="2"/>
  <c r="S467" i="2"/>
  <c r="V786" i="2"/>
  <c r="T786" i="2"/>
  <c r="T786" i="2" a="1"/>
  <c r="V885" i="2"/>
  <c r="T885" i="2"/>
  <c r="T885" i="2" a="1"/>
  <c r="U634" i="2"/>
  <c r="T849" i="2"/>
  <c r="T849" i="2" a="1"/>
  <c r="V849" i="2"/>
  <c r="T811" i="2"/>
  <c r="T811" i="2" a="1"/>
  <c r="V811" i="2"/>
  <c r="U720" i="2"/>
  <c r="U578" i="2"/>
  <c r="U420" i="2"/>
  <c r="S627" i="2"/>
  <c r="S225" i="2"/>
  <c r="S948" i="2" a="1"/>
  <c r="R949" i="2"/>
  <c r="S949" i="2" a="1"/>
  <c r="R950" i="2"/>
  <c r="S950" i="2" a="1"/>
  <c r="R951" i="2"/>
  <c r="S951" i="2" a="1"/>
  <c r="R952" i="2"/>
  <c r="S952" i="2" a="1"/>
  <c r="U952" i="2"/>
  <c r="U670" i="2"/>
  <c r="U861" i="2"/>
  <c r="S524" i="2"/>
  <c r="S724" i="2"/>
  <c r="S622" i="2"/>
  <c r="T781" i="2"/>
  <c r="T781" i="2" a="1"/>
  <c r="V781" i="2"/>
  <c r="S927" i="2"/>
  <c r="U522" i="2"/>
  <c r="S646" i="2"/>
  <c r="U439" i="2"/>
  <c r="S230" i="2"/>
  <c r="T683" i="2"/>
  <c r="T683" i="2" a="1"/>
  <c r="V683" i="2"/>
  <c r="U524" i="2"/>
  <c r="V597" i="2"/>
  <c r="T597" i="2"/>
  <c r="T597" i="2" a="1"/>
  <c r="U623" i="2"/>
  <c r="T734" i="2"/>
  <c r="T734" i="2" a="1"/>
  <c r="V734" i="2"/>
  <c r="V815" i="2"/>
  <c r="T815" i="2"/>
  <c r="T815" i="2" a="1"/>
  <c r="S431" i="2"/>
  <c r="T706" i="2"/>
  <c r="T706" i="2" a="1"/>
  <c r="V706" i="2"/>
  <c r="V478" i="2"/>
  <c r="T478" i="2"/>
  <c r="T478" i="2" a="1"/>
  <c r="S454" i="2"/>
  <c r="U344" i="2"/>
  <c r="U766" i="2"/>
  <c r="V447" i="2"/>
  <c r="T447" i="2"/>
  <c r="T447" i="2" a="1"/>
  <c r="U290" i="2"/>
  <c r="S450" i="2"/>
  <c r="S730" i="2"/>
  <c r="U543" i="2"/>
  <c r="T554" i="2"/>
  <c r="T554" i="2" a="1"/>
  <c r="V554" i="2"/>
  <c r="V745" i="2"/>
  <c r="T745" i="2"/>
  <c r="T745" i="2" a="1"/>
  <c r="S771" i="2"/>
  <c r="V771" i="2"/>
  <c r="T771" i="2"/>
  <c r="T771" i="2" a="1"/>
  <c r="V829" i="2"/>
  <c r="T829" i="2"/>
  <c r="T829" i="2" a="1"/>
  <c r="S870" i="2"/>
  <c r="T728" i="2"/>
  <c r="T728" i="2" a="1"/>
  <c r="V728" i="2"/>
  <c r="T613" i="2"/>
  <c r="T613" i="2" a="1"/>
  <c r="V613" i="2"/>
  <c r="S768" i="2"/>
  <c r="U936" i="2"/>
  <c r="T705" i="2"/>
  <c r="T705" i="2" a="1"/>
  <c r="V705" i="2"/>
  <c r="T798" i="2"/>
  <c r="T798" i="2" a="1"/>
  <c r="V798" i="2"/>
  <c r="S671" i="2"/>
  <c r="T921" i="2"/>
  <c r="T921" i="2" a="1"/>
  <c r="V921" i="2"/>
  <c r="U476" i="2"/>
  <c r="S816" i="2"/>
  <c r="S761" i="2"/>
  <c r="T897" i="2"/>
  <c r="T897" i="2" a="1"/>
  <c r="V897" i="2"/>
  <c r="U282" i="2"/>
  <c r="U916" i="2"/>
  <c r="S742" i="2"/>
  <c r="U742" i="2"/>
  <c r="U824" i="2"/>
  <c r="U483" i="2"/>
  <c r="U772" i="2"/>
  <c r="T852" i="2"/>
  <c r="T852" i="2" a="1"/>
  <c r="V852" i="2"/>
  <c r="T932" i="2"/>
  <c r="T932" i="2" a="1"/>
  <c r="V932" i="2"/>
  <c r="S476" i="2"/>
  <c r="U794" i="2"/>
  <c r="U763" i="2"/>
  <c r="U780" i="2"/>
  <c r="S743" i="2"/>
  <c r="V509" i="2"/>
  <c r="T509" i="2"/>
  <c r="T509" i="2" a="1"/>
  <c r="T652" i="2"/>
  <c r="T652" i="2" a="1"/>
  <c r="V652" i="2"/>
  <c r="U463" i="2"/>
  <c r="T763" i="2"/>
  <c r="T763" i="2" a="1"/>
  <c r="V763" i="2"/>
  <c r="T686" i="2"/>
  <c r="T686" i="2" a="1"/>
  <c r="V686" i="2"/>
  <c r="U440" i="2"/>
  <c r="V296" i="2"/>
  <c r="T296" i="2"/>
  <c r="T296" i="2" a="1"/>
  <c r="U422" i="2"/>
  <c r="T525" i="2"/>
  <c r="T525" i="2" a="1"/>
  <c r="V525" i="2"/>
  <c r="T588" i="2"/>
  <c r="T588" i="2" a="1"/>
  <c r="V588" i="2"/>
  <c r="V516" i="2"/>
  <c r="T516" i="2"/>
  <c r="T516" i="2" a="1"/>
  <c r="S252" i="2"/>
  <c r="V679" i="2"/>
  <c r="T679" i="2"/>
  <c r="T679" i="2" a="1"/>
  <c r="S673" i="2"/>
  <c r="V513" i="2"/>
  <c r="T513" i="2"/>
  <c r="T513" i="2" a="1"/>
  <c r="S569" i="2"/>
  <c r="V547" i="2"/>
  <c r="T547" i="2"/>
  <c r="T547" i="2" a="1"/>
  <c r="S458" i="2"/>
  <c r="V507" i="2"/>
  <c r="T507" i="2"/>
  <c r="T507" i="2" a="1"/>
  <c r="S502" i="2"/>
  <c r="S714" i="2"/>
  <c r="V702" i="2"/>
  <c r="T702" i="2"/>
  <c r="T702" i="2" a="1"/>
  <c r="U890" i="2"/>
  <c r="T558" i="2"/>
  <c r="T558" i="2" a="1"/>
  <c r="V558" i="2"/>
  <c r="V662" i="2"/>
  <c r="T662" i="2"/>
  <c r="T662" i="2" a="1"/>
  <c r="U631" i="2"/>
  <c r="V739" i="2"/>
  <c r="T739" i="2"/>
  <c r="T739" i="2" a="1"/>
  <c r="S652" i="2"/>
  <c r="V812" i="2"/>
  <c r="T812" i="2"/>
  <c r="T812" i="2" a="1"/>
  <c r="V917" i="2"/>
  <c r="T917" i="2"/>
  <c r="T917" i="2" a="1"/>
  <c r="S703" i="2"/>
  <c r="V773" i="2"/>
  <c r="T773" i="2"/>
  <c r="T773" i="2" a="1"/>
  <c r="V615" i="2"/>
  <c r="T615" i="2"/>
  <c r="T615" i="2" a="1"/>
  <c r="U433" i="2"/>
  <c r="U920" i="2"/>
  <c r="V802" i="2"/>
  <c r="T802" i="2"/>
  <c r="T802" i="2" a="1"/>
  <c r="V552" i="2"/>
  <c r="T552" i="2"/>
  <c r="T552" i="2" a="1"/>
  <c r="V874" i="2"/>
  <c r="T874" i="2"/>
  <c r="T874" i="2" a="1"/>
  <c r="U459" i="2"/>
  <c r="U477" i="2"/>
  <c r="S599" i="2"/>
  <c r="U679" i="2"/>
  <c r="V622" i="2"/>
  <c r="T622" i="2"/>
  <c r="T622" i="2" a="1"/>
  <c r="V627" i="2"/>
  <c r="T627" i="2"/>
  <c r="T627" i="2" a="1"/>
  <c r="U464" i="2"/>
  <c r="U506" i="2"/>
  <c r="V756" i="2"/>
  <c r="T756" i="2"/>
  <c r="T756" i="2" a="1"/>
  <c r="U427" i="2"/>
  <c r="T467" i="2"/>
  <c r="T467" i="2" a="1"/>
  <c r="V467" i="2"/>
  <c r="T538" i="2"/>
  <c r="T538" i="2" a="1"/>
  <c r="V538" i="2"/>
  <c r="S536" i="2"/>
  <c r="V469" i="2"/>
  <c r="T469" i="2"/>
  <c r="T469" i="2" a="1"/>
  <c r="T684" i="2"/>
  <c r="T684" i="2" a="1"/>
  <c r="V684" i="2"/>
  <c r="S921" i="2"/>
  <c r="V479" i="2"/>
  <c r="T479" i="2"/>
  <c r="T479" i="2" a="1"/>
  <c r="S530" i="2"/>
  <c r="S581" i="2"/>
  <c r="V488" i="2"/>
  <c r="T488" i="2"/>
  <c r="T488" i="2" a="1"/>
  <c r="T865" i="2"/>
  <c r="T865" i="2" a="1"/>
  <c r="V865" i="2"/>
  <c r="S517" i="2"/>
  <c r="V528" i="2"/>
  <c r="T528" i="2"/>
  <c r="T528" i="2" a="1"/>
  <c r="T791" i="2"/>
  <c r="T791" i="2" a="1"/>
  <c r="V791" i="2"/>
  <c r="S452" i="2"/>
  <c r="T639" i="2"/>
  <c r="T639" i="2" a="1"/>
  <c r="V639" i="2"/>
  <c r="U540" i="2"/>
  <c r="U863" i="2"/>
  <c r="U850" i="2"/>
  <c r="U894" i="2"/>
  <c r="T948" i="2"/>
  <c r="T948" i="2" a="1"/>
  <c r="S929" i="2" a="1"/>
  <c r="R930" i="2"/>
  <c r="S930" i="2" a="1"/>
  <c r="R931" i="2"/>
  <c r="S931" i="2" a="1"/>
  <c r="R932" i="2"/>
  <c r="S932" i="2" a="1"/>
  <c r="R933" i="2"/>
  <c r="S933" i="2" a="1"/>
  <c r="R934" i="2"/>
  <c r="S934" i="2" a="1"/>
  <c r="R935" i="2"/>
  <c r="S935" i="2" a="1"/>
  <c r="R936" i="2"/>
  <c r="S936" i="2" a="1"/>
  <c r="R937" i="2"/>
  <c r="S937" i="2" a="1"/>
  <c r="R938" i="2"/>
  <c r="S938" i="2" a="1"/>
  <c r="R939" i="2"/>
  <c r="S939" i="2" a="1"/>
  <c r="R940" i="2"/>
  <c r="S940" i="2" a="1"/>
  <c r="R941" i="2"/>
  <c r="S941" i="2" a="1"/>
  <c r="R942" i="2"/>
  <c r="S942" i="2" a="1"/>
  <c r="R943" i="2"/>
  <c r="S943" i="2" a="1"/>
  <c r="R944" i="2"/>
  <c r="S944" i="2" a="1"/>
  <c r="R945" i="2"/>
  <c r="S945" i="2" a="1"/>
  <c r="R946" i="2"/>
  <c r="S946" i="2" a="1"/>
  <c r="R947" i="2"/>
  <c r="S947" i="2" a="1"/>
  <c r="R948" i="2"/>
  <c r="V948" i="2"/>
  <c r="S451" i="2"/>
  <c r="S808" i="2"/>
  <c r="S774" i="2"/>
  <c r="V609" i="2"/>
  <c r="T609" i="2"/>
  <c r="T609" i="2" a="1"/>
  <c r="S687" i="2"/>
  <c r="V909" i="2"/>
  <c r="T909" i="2"/>
  <c r="T909" i="2" a="1"/>
  <c r="S695" i="2"/>
  <c r="V680" i="2"/>
  <c r="T680" i="2"/>
  <c r="T680" i="2" a="1"/>
  <c r="T841" i="2"/>
  <c r="T841" i="2" a="1"/>
  <c r="V841" i="2"/>
  <c r="V752" i="2"/>
  <c r="T752" i="2"/>
  <c r="T752" i="2" a="1"/>
  <c r="T637" i="2"/>
  <c r="T637" i="2" a="1"/>
  <c r="V637" i="2"/>
  <c r="S713" i="2"/>
  <c r="T580" i="2"/>
  <c r="T580" i="2" a="1"/>
  <c r="V580" i="2"/>
  <c r="S833" i="2"/>
  <c r="T837" i="2"/>
  <c r="T837" i="2" a="1"/>
  <c r="V837" i="2"/>
  <c r="V799" i="2"/>
  <c r="T799" i="2"/>
  <c r="T799" i="2" a="1"/>
  <c r="S312" i="2"/>
  <c r="T501" i="2"/>
  <c r="T501" i="2" a="1"/>
  <c r="V501" i="2"/>
  <c r="V843" i="2"/>
  <c r="T843" i="2"/>
  <c r="T843" i="2" a="1"/>
  <c r="T893" i="2"/>
  <c r="T893" i="2" a="1"/>
  <c r="V893" i="2"/>
  <c r="V743" i="2"/>
  <c r="T743" i="2"/>
  <c r="T743" i="2" a="1"/>
  <c r="T783" i="2"/>
  <c r="T783" i="2" a="1"/>
  <c r="V783" i="2"/>
  <c r="V903" i="2"/>
  <c r="T903" i="2"/>
  <c r="T903" i="2" a="1"/>
  <c r="S660" i="2"/>
  <c r="U909" i="2"/>
  <c r="S555" i="2"/>
  <c r="V778" i="2"/>
  <c r="T778" i="2"/>
  <c r="T778" i="2" a="1"/>
  <c r="U588" i="2"/>
  <c r="V567" i="2"/>
  <c r="T567" i="2"/>
  <c r="T567" i="2" a="1"/>
  <c r="T563" i="2"/>
  <c r="T563" i="2" a="1"/>
  <c r="V563" i="2"/>
  <c r="U548" i="2"/>
  <c r="V638" i="2"/>
  <c r="T638" i="2"/>
  <c r="T638" i="2" a="1"/>
  <c r="T458" i="2"/>
  <c r="T458" i="2" a="1"/>
  <c r="V458" i="2"/>
  <c r="T548" i="2"/>
  <c r="T548" i="2" a="1"/>
  <c r="V548" i="2"/>
  <c r="T559" i="2"/>
  <c r="T559" i="2" a="1"/>
  <c r="V559" i="2"/>
  <c r="T709" i="2"/>
  <c r="T709" i="2" a="1"/>
  <c r="V709" i="2"/>
  <c r="V636" i="2"/>
  <c r="T636" i="2"/>
  <c r="T636" i="2" a="1"/>
  <c r="T929" i="2"/>
  <c r="T929" i="2" a="1"/>
  <c r="S927" i="2" a="1"/>
  <c r="R928" i="2"/>
  <c r="S928" i="2" a="1"/>
  <c r="R929" i="2"/>
  <c r="V929" i="2"/>
  <c r="V463" i="2"/>
  <c r="T463" i="2"/>
  <c r="T463" i="2" a="1"/>
  <c r="S245" i="2"/>
  <c r="V732" i="2"/>
  <c r="T732" i="2"/>
  <c r="T732" i="2" a="1"/>
  <c r="T792" i="2"/>
  <c r="T792" i="2" a="1"/>
  <c r="V792" i="2"/>
  <c r="U331" i="2"/>
  <c r="T603" i="2"/>
  <c r="T603" i="2" a="1"/>
  <c r="V603" i="2"/>
  <c r="V560" i="2"/>
  <c r="T560" i="2"/>
  <c r="T560" i="2" a="1"/>
  <c r="V737" i="2"/>
  <c r="T737" i="2"/>
  <c r="T737" i="2" a="1"/>
  <c r="S752" i="2"/>
  <c r="S573" i="2"/>
  <c r="U860" i="2"/>
  <c r="T685" i="2"/>
  <c r="T685" i="2" a="1"/>
  <c r="V685" i="2"/>
  <c r="U616" i="2"/>
  <c r="T720" i="2"/>
  <c r="T720" i="2" a="1"/>
  <c r="V720" i="2"/>
  <c r="T624" i="2"/>
  <c r="T624" i="2" a="1"/>
  <c r="V624" i="2"/>
  <c r="U880" i="2"/>
  <c r="U855" i="2"/>
  <c r="U394" i="2"/>
  <c r="T462" i="2"/>
  <c r="T462" i="2" a="1"/>
  <c r="V462" i="2"/>
  <c r="U648" i="2"/>
  <c r="U620" i="2"/>
  <c r="U425" i="2"/>
  <c r="V923" i="2"/>
  <c r="T923" i="2"/>
  <c r="T923" i="2" a="1"/>
  <c r="V775" i="2"/>
  <c r="T775" i="2"/>
  <c r="T775" i="2" a="1"/>
  <c r="S901" i="2"/>
  <c r="T484" i="2"/>
  <c r="T484" i="2" a="1"/>
  <c r="V484" i="2"/>
  <c r="U674" i="2"/>
  <c r="U414" i="2"/>
  <c r="S503" i="2"/>
  <c r="S628" i="2"/>
  <c r="S267" i="2"/>
  <c r="V831" i="2"/>
  <c r="T831" i="2"/>
  <c r="T831" i="2" a="1"/>
  <c r="V527" i="2"/>
  <c r="T527" i="2"/>
  <c r="T527" i="2" a="1"/>
  <c r="U765" i="2"/>
  <c r="S257" i="2"/>
  <c r="U525" i="2"/>
  <c r="S381" i="2"/>
  <c r="U360" i="2"/>
  <c r="U541" i="2"/>
  <c r="U838" i="2"/>
  <c r="U496" i="2"/>
  <c r="U694" i="2"/>
  <c r="S680" i="2"/>
  <c r="U597" i="2"/>
  <c r="U275" i="2"/>
  <c r="U409" i="2"/>
  <c r="U687" i="2"/>
  <c r="U492" i="2"/>
  <c r="S563" i="2"/>
  <c r="U653" i="2"/>
  <c r="U462" i="2"/>
  <c r="S409" i="2"/>
  <c r="U678" i="2"/>
  <c r="S439" i="2"/>
  <c r="U495" i="2"/>
  <c r="S453" i="2"/>
  <c r="S650" i="2"/>
  <c r="S566" i="2"/>
  <c r="U246" i="2"/>
  <c r="U350" i="2"/>
  <c r="U510" i="2"/>
  <c r="U561" i="2"/>
  <c r="T718" i="2"/>
  <c r="T718" i="2" a="1"/>
  <c r="V718" i="2"/>
  <c r="T530" i="2"/>
  <c r="T530" i="2" a="1"/>
  <c r="V530" i="2"/>
  <c r="U452" i="2"/>
  <c r="U816" i="2"/>
  <c r="S697" i="2"/>
  <c r="S520" i="2"/>
  <c r="U572" i="2"/>
  <c r="S537" i="2"/>
  <c r="S552" i="2"/>
  <c r="U514" i="2"/>
  <c r="U769" i="2"/>
  <c r="S542" i="2"/>
  <c r="U472" i="2"/>
  <c r="U405" i="2"/>
  <c r="U549" i="2"/>
  <c r="V753" i="2"/>
  <c r="T753" i="2"/>
  <c r="T753" i="2" a="1"/>
  <c r="U750" i="2"/>
  <c r="V500" i="2"/>
  <c r="T500" i="2"/>
  <c r="T500" i="2" a="1"/>
  <c r="U628" i="2"/>
  <c r="S310" i="2"/>
  <c r="V628" i="2"/>
  <c r="T628" i="2"/>
  <c r="T628" i="2" a="1"/>
  <c r="U523" i="2"/>
  <c r="V650" i="2"/>
  <c r="T650" i="2"/>
  <c r="T650" i="2" a="1"/>
  <c r="V351" i="2"/>
  <c r="T351" i="2"/>
  <c r="T351" i="2" a="1"/>
  <c r="S738" i="2"/>
  <c r="U288" i="2"/>
  <c r="U637" i="2"/>
  <c r="S472" i="2"/>
  <c r="U475" i="2"/>
  <c r="S564" i="2"/>
  <c r="U24" i="2"/>
  <c r="S410" i="2"/>
  <c r="U669" i="2"/>
  <c r="V460" i="2"/>
  <c r="T460" i="2"/>
  <c r="T460" i="2" a="1"/>
  <c r="V181" i="2"/>
  <c r="T181" i="2"/>
  <c r="T181" i="2" a="1"/>
  <c r="V71" i="2"/>
  <c r="T71" i="2"/>
  <c r="T71" i="2" a="1"/>
  <c r="S406" i="2"/>
  <c r="V523" i="2"/>
  <c r="T523" i="2"/>
  <c r="T523" i="2" a="1"/>
  <c r="U359" i="2"/>
  <c r="V861" i="2"/>
  <c r="T861" i="2"/>
  <c r="T861" i="2" a="1"/>
  <c r="U473" i="2"/>
  <c r="U310" i="2"/>
  <c r="S407" i="2"/>
  <c r="S392" i="2"/>
  <c r="S366" i="2"/>
  <c r="S559" i="2"/>
  <c r="T632" i="2"/>
  <c r="T632" i="2" a="1"/>
  <c r="V632" i="2"/>
  <c r="U206" i="2"/>
  <c r="V391" i="2"/>
  <c r="T391" i="2"/>
  <c r="T391" i="2" a="1"/>
  <c r="V339" i="2"/>
  <c r="T339" i="2"/>
  <c r="T339" i="2" a="1"/>
  <c r="S531" i="2"/>
  <c r="U368" i="2"/>
  <c r="U624" i="2"/>
  <c r="V411" i="2"/>
  <c r="T411" i="2"/>
  <c r="T411" i="2" a="1"/>
  <c r="U758" i="2"/>
  <c r="V557" i="2"/>
  <c r="T557" i="2"/>
  <c r="T557" i="2" a="1"/>
  <c r="U580" i="2"/>
  <c r="U448" i="2"/>
  <c r="U484" i="2"/>
  <c r="S534" i="2"/>
  <c r="U399" i="2"/>
  <c r="U747" i="2"/>
  <c r="U372" i="2"/>
  <c r="S358" i="2"/>
  <c r="S456" i="2"/>
  <c r="V604" i="2"/>
  <c r="T604" i="2"/>
  <c r="T604" i="2" a="1"/>
  <c r="S387" i="2"/>
  <c r="S160" i="2"/>
  <c r="V407" i="2"/>
  <c r="T407" i="2"/>
  <c r="T407" i="2" a="1"/>
  <c r="S368" i="2"/>
  <c r="T724" i="2"/>
  <c r="T724" i="2" a="1"/>
  <c r="V724" i="2"/>
  <c r="S527" i="2"/>
  <c r="V561" i="2"/>
  <c r="T561" i="2"/>
  <c r="T561" i="2" a="1"/>
  <c r="T480" i="2"/>
  <c r="T480" i="2" a="1"/>
  <c r="V480" i="2"/>
  <c r="T607" i="2"/>
  <c r="T607" i="2" a="1"/>
  <c r="V607" i="2"/>
  <c r="V425" i="2"/>
  <c r="T425" i="2"/>
  <c r="T425" i="2" a="1"/>
  <c r="V589" i="2"/>
  <c r="T589" i="2"/>
  <c r="T589" i="2" a="1"/>
  <c r="U544" i="2"/>
  <c r="U469" i="2"/>
  <c r="T663" i="2"/>
  <c r="T663" i="2" a="1"/>
  <c r="V663" i="2"/>
  <c r="V575" i="2"/>
  <c r="T575" i="2"/>
  <c r="T575" i="2" a="1"/>
  <c r="S725" i="2"/>
  <c r="S831" i="2"/>
  <c r="V651" i="2"/>
  <c r="T651" i="2"/>
  <c r="T651" i="2" a="1"/>
  <c r="T340" i="2"/>
  <c r="T340" i="2" a="1"/>
  <c r="V340" i="2"/>
  <c r="T644" i="2"/>
  <c r="T644" i="2" a="1"/>
  <c r="V644" i="2"/>
  <c r="U503" i="2"/>
  <c r="S562" i="2"/>
  <c r="U654" i="2"/>
  <c r="U602" i="2"/>
  <c r="U743" i="2"/>
  <c r="U551" i="2"/>
  <c r="V418" i="2"/>
  <c r="T418" i="2"/>
  <c r="T418" i="2" a="1"/>
  <c r="T594" i="2"/>
  <c r="T594" i="2" a="1"/>
  <c r="V594" i="2"/>
  <c r="T423" i="2"/>
  <c r="T423" i="2" a="1"/>
  <c r="V423" i="2"/>
  <c r="U292" i="2"/>
  <c r="S466" i="2"/>
  <c r="V750" i="2"/>
  <c r="T750" i="2"/>
  <c r="T750" i="2" a="1"/>
  <c r="U393" i="2"/>
  <c r="U94" i="2"/>
  <c r="S638" i="2"/>
  <c r="U564" i="2"/>
  <c r="V429" i="2"/>
  <c r="T429" i="2"/>
  <c r="T429" i="2" a="1"/>
  <c r="T396" i="2"/>
  <c r="T396" i="2" a="1"/>
  <c r="V396" i="2"/>
  <c r="U538" i="2"/>
  <c r="U466" i="2"/>
  <c r="U517" i="2"/>
  <c r="S359" i="2"/>
  <c r="S511" i="2"/>
  <c r="V669" i="2"/>
  <c r="T669" i="2"/>
  <c r="T669" i="2" a="1"/>
  <c r="T660" i="2"/>
  <c r="T660" i="2" a="1"/>
  <c r="V660" i="2"/>
  <c r="U241" i="2"/>
  <c r="V678" i="2"/>
  <c r="T678" i="2"/>
  <c r="T678" i="2" a="1"/>
  <c r="T551" i="2"/>
  <c r="T551" i="2" a="1"/>
  <c r="V551" i="2"/>
  <c r="S340" i="2"/>
  <c r="U728" i="2"/>
  <c r="U547" i="2"/>
  <c r="S658" i="2"/>
  <c r="S377" i="2"/>
  <c r="U494" i="2"/>
  <c r="T291" i="2"/>
  <c r="T291" i="2" a="1"/>
  <c r="V291" i="2"/>
  <c r="S446" i="2"/>
  <c r="T544" i="2"/>
  <c r="T544" i="2" a="1"/>
  <c r="V544" i="2"/>
  <c r="T670" i="2"/>
  <c r="T670" i="2" a="1"/>
  <c r="V670" i="2"/>
  <c r="T565" i="2"/>
  <c r="T565" i="2" a="1"/>
  <c r="V565" i="2"/>
  <c r="V519" i="2"/>
  <c r="T519" i="2"/>
  <c r="T519" i="2" a="1"/>
  <c r="U570" i="2"/>
  <c r="S775" i="2"/>
  <c r="U684" i="2"/>
  <c r="V714" i="2"/>
  <c r="T714" i="2"/>
  <c r="T714" i="2" a="1"/>
  <c r="U633" i="2"/>
  <c r="U493" i="2"/>
  <c r="U562" i="2"/>
  <c r="S430" i="2"/>
  <c r="U335" i="2"/>
  <c r="T569" i="2"/>
  <c r="T569" i="2" a="1"/>
  <c r="V569" i="2"/>
  <c r="S824" i="2"/>
  <c r="T856" i="2"/>
  <c r="T856" i="2" a="1"/>
  <c r="V856" i="2"/>
  <c r="T618" i="2"/>
  <c r="T618" i="2" a="1"/>
  <c r="V618" i="2"/>
  <c r="U312" i="2"/>
  <c r="S698" i="2"/>
  <c r="S492" i="2"/>
  <c r="U408" i="2"/>
  <c r="T499" i="2"/>
  <c r="T499" i="2" a="1"/>
  <c r="V499" i="2"/>
  <c r="T591" i="2"/>
  <c r="T591" i="2" a="1"/>
  <c r="V591" i="2"/>
  <c r="V655" i="2"/>
  <c r="T655" i="2"/>
  <c r="T655" i="2" a="1"/>
  <c r="U748" i="2"/>
  <c r="V576" i="2"/>
  <c r="T576" i="2"/>
  <c r="T576" i="2" a="1"/>
  <c r="S363" i="2"/>
  <c r="U307" i="2"/>
  <c r="S382" i="2"/>
  <c r="U749" i="2"/>
  <c r="S589" i="2"/>
  <c r="V657" i="2"/>
  <c r="T657" i="2"/>
  <c r="T657" i="2" a="1"/>
  <c r="S684" i="2"/>
  <c r="U185" i="2"/>
  <c r="V400" i="2"/>
  <c r="T400" i="2"/>
  <c r="T400" i="2" a="1"/>
  <c r="S571" i="2"/>
  <c r="V366" i="2"/>
  <c r="T366" i="2"/>
  <c r="T366" i="2" a="1"/>
  <c r="V485" i="2"/>
  <c r="T485" i="2"/>
  <c r="T485" i="2" a="1"/>
  <c r="V682" i="2"/>
  <c r="T682" i="2"/>
  <c r="T682" i="2" a="1"/>
  <c r="S376" i="2"/>
  <c r="U717" i="2"/>
  <c r="T473" i="2"/>
  <c r="T473" i="2" a="1"/>
  <c r="V473" i="2"/>
  <c r="T556" i="2"/>
  <c r="T556" i="2" a="1"/>
  <c r="V556" i="2"/>
  <c r="U355" i="2"/>
  <c r="V323" i="2"/>
  <c r="T323" i="2"/>
  <c r="T323" i="2" a="1"/>
  <c r="T585" i="2"/>
  <c r="T585" i="2" a="1"/>
  <c r="V585" i="2"/>
  <c r="S494" i="2"/>
  <c r="S425" i="2"/>
  <c r="T518" i="2"/>
  <c r="T518" i="2" a="1"/>
  <c r="V518" i="2"/>
  <c r="V188" i="2"/>
  <c r="T188" i="2"/>
  <c r="T188" i="2" a="1"/>
  <c r="U460" i="2"/>
  <c r="S383" i="2"/>
  <c r="T213" i="2"/>
  <c r="T213" i="2" a="1"/>
  <c r="V213" i="2"/>
  <c r="S268" i="2"/>
  <c r="S525" i="2"/>
  <c r="S657" i="2"/>
  <c r="S443" i="2"/>
  <c r="T654" i="2"/>
  <c r="T654" i="2" a="1"/>
  <c r="V654" i="2"/>
  <c r="U518" i="2"/>
  <c r="U908" i="2"/>
  <c r="T533" i="2"/>
  <c r="T533" i="2" a="1"/>
  <c r="V533" i="2"/>
  <c r="U535" i="2"/>
  <c r="S408" i="2"/>
  <c r="U664" i="2"/>
  <c r="T693" i="2"/>
  <c r="T693" i="2" a="1"/>
  <c r="V693" i="2"/>
  <c r="U647" i="2"/>
  <c r="S512" i="2"/>
  <c r="V487" i="2"/>
  <c r="T487" i="2"/>
  <c r="T487" i="2" a="1"/>
  <c r="V454" i="2"/>
  <c r="T454" i="2"/>
  <c r="T454" i="2" a="1"/>
  <c r="U456" i="2"/>
  <c r="V250" i="2"/>
  <c r="T250" i="2"/>
  <c r="T250" i="2" a="1"/>
  <c r="U429" i="2"/>
  <c r="U768" i="2"/>
  <c r="V759" i="2"/>
  <c r="T759" i="2"/>
  <c r="T759" i="2" a="1"/>
  <c r="S390" i="2"/>
  <c r="T375" i="2"/>
  <c r="T375" i="2" a="1"/>
  <c r="V375" i="2"/>
  <c r="U365" i="2"/>
  <c r="T464" i="2"/>
  <c r="T464" i="2" a="1"/>
  <c r="V464" i="2"/>
  <c r="S469" i="2"/>
  <c r="S436" i="2"/>
  <c r="V550" i="2"/>
  <c r="T550" i="2"/>
  <c r="T550" i="2" a="1"/>
  <c r="U370" i="2"/>
  <c r="S251" i="2"/>
  <c r="U808" i="2"/>
  <c r="V587" i="2"/>
  <c r="T587" i="2"/>
  <c r="T587" i="2" a="1"/>
  <c r="T468" i="2"/>
  <c r="T468" i="2" a="1"/>
  <c r="V468" i="2"/>
  <c r="V457" i="2"/>
  <c r="T457" i="2"/>
  <c r="T457" i="2" a="1"/>
  <c r="U655" i="2"/>
  <c r="U732" i="2"/>
  <c r="U528" i="2"/>
  <c r="U174" i="2"/>
  <c r="U447" i="2"/>
  <c r="V192" i="2"/>
  <c r="T192" i="2"/>
  <c r="T192" i="2" a="1"/>
  <c r="V600" i="2"/>
  <c r="T600" i="2"/>
  <c r="T600" i="2" a="1"/>
  <c r="U458" i="2"/>
  <c r="V420" i="2"/>
  <c r="T420" i="2"/>
  <c r="T420" i="2" a="1"/>
  <c r="U553" i="2"/>
  <c r="U585" i="2"/>
  <c r="S365" i="2"/>
  <c r="S434" i="2"/>
  <c r="T835" i="2"/>
  <c r="T835" i="2" a="1"/>
  <c r="V835" i="2"/>
  <c r="S884" i="2"/>
  <c r="U380" i="2"/>
  <c r="U449" i="2"/>
  <c r="S632" i="2"/>
  <c r="T698" i="2"/>
  <c r="T698" i="2" a="1"/>
  <c r="V698" i="2"/>
  <c r="V535" i="2"/>
  <c r="T535" i="2"/>
  <c r="T535" i="2" a="1"/>
  <c r="V386" i="2"/>
  <c r="T386" i="2"/>
  <c r="T386" i="2" a="1"/>
  <c r="V542" i="2"/>
  <c r="T542" i="2"/>
  <c r="T542" i="2" a="1"/>
  <c r="S254" i="2"/>
  <c r="S475" i="2"/>
  <c r="S605" i="2"/>
  <c r="T688" i="2"/>
  <c r="T688" i="2" a="1"/>
  <c r="V688" i="2"/>
  <c r="V456" i="2"/>
  <c r="T456" i="2"/>
  <c r="T456" i="2" a="1"/>
  <c r="V612" i="2"/>
  <c r="T612" i="2"/>
  <c r="T612" i="2" a="1"/>
  <c r="U339" i="2"/>
  <c r="V498" i="2"/>
  <c r="T498" i="2"/>
  <c r="T498" i="2" a="1"/>
  <c r="U366" i="2"/>
  <c r="V384" i="2"/>
  <c r="T384" i="2"/>
  <c r="T384" i="2" a="1"/>
  <c r="V541" i="2"/>
  <c r="T541" i="2"/>
  <c r="T541" i="2" a="1"/>
  <c r="V495" i="2"/>
  <c r="T495" i="2"/>
  <c r="T495" i="2" a="1"/>
  <c r="T633" i="2"/>
  <c r="T633" i="2" a="1"/>
  <c r="V633" i="2"/>
  <c r="T496" i="2"/>
  <c r="T496" i="2" a="1"/>
  <c r="V496" i="2"/>
  <c r="U731" i="2"/>
  <c r="T543" i="2"/>
  <c r="T543" i="2" a="1"/>
  <c r="V543" i="2"/>
  <c r="U305" i="2"/>
  <c r="T483" i="2"/>
  <c r="T483" i="2" a="1"/>
  <c r="V483" i="2"/>
  <c r="V442" i="2"/>
  <c r="T442" i="2"/>
  <c r="T442" i="2" a="1"/>
  <c r="S403" i="2"/>
  <c r="V410" i="2"/>
  <c r="T410" i="2"/>
  <c r="T410" i="2" a="1"/>
  <c r="S544" i="2"/>
  <c r="T380" i="2"/>
  <c r="T380" i="2" a="1"/>
  <c r="V380" i="2"/>
  <c r="S373" i="2"/>
  <c r="V322" i="2"/>
  <c r="T322" i="2"/>
  <c r="T322" i="2" a="1"/>
  <c r="V471" i="2"/>
  <c r="T471" i="2"/>
  <c r="T471" i="2" a="1"/>
  <c r="V497" i="2"/>
  <c r="T497" i="2"/>
  <c r="T497" i="2" a="1"/>
  <c r="V389" i="2"/>
  <c r="T389" i="2"/>
  <c r="T389" i="2" a="1"/>
  <c r="V511" i="2"/>
  <c r="T511" i="2"/>
  <c r="T511" i="2" a="1"/>
  <c r="V630" i="2"/>
  <c r="T630" i="2"/>
  <c r="T630" i="2" a="1"/>
  <c r="T590" i="2"/>
  <c r="T590" i="2" a="1"/>
  <c r="V590" i="2"/>
  <c r="T412" i="2"/>
  <c r="T412" i="2" a="1"/>
  <c r="V412" i="2"/>
  <c r="S554" i="2"/>
  <c r="S448" i="2"/>
  <c r="U336" i="2"/>
  <c r="S432" i="2"/>
  <c r="T432" i="2"/>
  <c r="T432" i="2" a="1"/>
  <c r="V432" i="2"/>
  <c r="V258" i="2"/>
  <c r="T258" i="2"/>
  <c r="T258" i="2" a="1"/>
  <c r="T486" i="2"/>
  <c r="T486" i="2" a="1"/>
  <c r="V486" i="2"/>
  <c r="S380" i="2"/>
  <c r="U390" i="2"/>
  <c r="U487" i="2"/>
  <c r="V448" i="2"/>
  <c r="T448" i="2"/>
  <c r="T448" i="2" a="1"/>
  <c r="S350" i="2"/>
  <c r="S399" i="2"/>
  <c r="S560" i="2"/>
  <c r="U423" i="2"/>
  <c r="T927" i="2"/>
  <c r="T927" i="2" a="1"/>
  <c r="S860" i="2" a="1"/>
  <c r="R861" i="2"/>
  <c r="S861" i="2" a="1"/>
  <c r="R862" i="2"/>
  <c r="S862" i="2" a="1"/>
  <c r="R863" i="2"/>
  <c r="S863" i="2" a="1"/>
  <c r="R864" i="2"/>
  <c r="S864" i="2" a="1"/>
  <c r="R865" i="2"/>
  <c r="S865" i="2" a="1"/>
  <c r="R866" i="2"/>
  <c r="S866" i="2" a="1"/>
  <c r="R867" i="2"/>
  <c r="S867" i="2" a="1"/>
  <c r="R868" i="2"/>
  <c r="S868" i="2" a="1"/>
  <c r="R869" i="2"/>
  <c r="S869" i="2" a="1"/>
  <c r="R870" i="2"/>
  <c r="S870" i="2" a="1"/>
  <c r="R871" i="2"/>
  <c r="S871" i="2" a="1"/>
  <c r="R872" i="2"/>
  <c r="S872" i="2" a="1"/>
  <c r="R873" i="2"/>
  <c r="S873" i="2" a="1"/>
  <c r="R874" i="2"/>
  <c r="S874" i="2" a="1"/>
  <c r="R875" i="2"/>
  <c r="S875" i="2" a="1"/>
  <c r="R876" i="2"/>
  <c r="S876" i="2" a="1"/>
  <c r="R877" i="2"/>
  <c r="S877" i="2" a="1"/>
  <c r="R878" i="2"/>
  <c r="S878" i="2" a="1"/>
  <c r="R879" i="2"/>
  <c r="S879" i="2" a="1"/>
  <c r="R880" i="2"/>
  <c r="S880" i="2" a="1"/>
  <c r="R881" i="2"/>
  <c r="S881" i="2" a="1"/>
  <c r="R882" i="2"/>
  <c r="S882" i="2" a="1"/>
  <c r="R883" i="2"/>
  <c r="S883" i="2" a="1"/>
  <c r="R884" i="2"/>
  <c r="S884" i="2" a="1"/>
  <c r="R885" i="2"/>
  <c r="S885" i="2" a="1"/>
  <c r="R886" i="2"/>
  <c r="S886" i="2" a="1"/>
  <c r="R887" i="2"/>
  <c r="S887" i="2" a="1"/>
  <c r="R888" i="2"/>
  <c r="S888" i="2" a="1"/>
  <c r="R889" i="2"/>
  <c r="S889" i="2" a="1"/>
  <c r="R890" i="2"/>
  <c r="S890" i="2" a="1"/>
  <c r="R891" i="2"/>
  <c r="S891" i="2" a="1"/>
  <c r="R892" i="2"/>
  <c r="S892" i="2" a="1"/>
  <c r="R893" i="2"/>
  <c r="S893" i="2" a="1"/>
  <c r="R894" i="2"/>
  <c r="S894" i="2" a="1"/>
  <c r="R895" i="2"/>
  <c r="S895" i="2" a="1"/>
  <c r="R896" i="2"/>
  <c r="S896" i="2" a="1"/>
  <c r="R897" i="2"/>
  <c r="S897" i="2" a="1"/>
  <c r="R898" i="2"/>
  <c r="S898" i="2" a="1"/>
  <c r="R899" i="2"/>
  <c r="S899" i="2" a="1"/>
  <c r="R900" i="2"/>
  <c r="S900" i="2" a="1"/>
  <c r="R901" i="2"/>
  <c r="S901" i="2" a="1"/>
  <c r="R902" i="2"/>
  <c r="S902" i="2" a="1"/>
  <c r="R903" i="2"/>
  <c r="S903" i="2" a="1"/>
  <c r="R904" i="2"/>
  <c r="S904" i="2" a="1"/>
  <c r="R905" i="2"/>
  <c r="S905" i="2" a="1"/>
  <c r="R906" i="2"/>
  <c r="S906" i="2" a="1"/>
  <c r="R907" i="2"/>
  <c r="S907" i="2" a="1"/>
  <c r="R908" i="2"/>
  <c r="S908" i="2" a="1"/>
  <c r="R909" i="2"/>
  <c r="S909" i="2" a="1"/>
  <c r="R910" i="2"/>
  <c r="S910" i="2" a="1"/>
  <c r="R911" i="2"/>
  <c r="S911" i="2" a="1"/>
  <c r="R912" i="2"/>
  <c r="S912" i="2" a="1"/>
  <c r="R913" i="2"/>
  <c r="S913" i="2" a="1"/>
  <c r="R914" i="2"/>
  <c r="S914" i="2" a="1"/>
  <c r="R915" i="2"/>
  <c r="S915" i="2" a="1"/>
  <c r="R916" i="2"/>
  <c r="S916" i="2" a="1"/>
  <c r="R917" i="2"/>
  <c r="S917" i="2" a="1"/>
  <c r="R918" i="2"/>
  <c r="S918" i="2" a="1"/>
  <c r="R919" i="2"/>
  <c r="S919" i="2" a="1"/>
  <c r="R920" i="2"/>
  <c r="S920" i="2" a="1"/>
  <c r="R921" i="2"/>
  <c r="S921" i="2" a="1"/>
  <c r="R922" i="2"/>
  <c r="S922" i="2" a="1"/>
  <c r="R923" i="2"/>
  <c r="S923" i="2" a="1"/>
  <c r="R924" i="2"/>
  <c r="S924" i="2" a="1"/>
  <c r="R925" i="2"/>
  <c r="S925" i="2" a="1"/>
  <c r="R926" i="2"/>
  <c r="S926" i="2" a="1"/>
  <c r="R927" i="2"/>
  <c r="V927" i="2"/>
  <c r="U507" i="2"/>
  <c r="T539" i="2"/>
  <c r="T539" i="2" a="1"/>
  <c r="V539" i="2"/>
  <c r="U848" i="2"/>
  <c r="U719" i="2"/>
  <c r="S400" i="2"/>
  <c r="T740" i="2"/>
  <c r="T740" i="2" a="1"/>
  <c r="V740" i="2"/>
  <c r="T860" i="2"/>
  <c r="T860" i="2" a="1"/>
  <c r="S819" i="2" a="1"/>
  <c r="R820" i="2"/>
  <c r="S820" i="2" a="1"/>
  <c r="R821" i="2"/>
  <c r="S821" i="2" a="1"/>
  <c r="R822" i="2"/>
  <c r="S822" i="2" a="1"/>
  <c r="R823" i="2"/>
  <c r="S823" i="2" a="1"/>
  <c r="R824" i="2"/>
  <c r="S824" i="2" a="1"/>
  <c r="R825" i="2"/>
  <c r="S825" i="2" a="1"/>
  <c r="R826" i="2"/>
  <c r="S826" i="2" a="1"/>
  <c r="R827" i="2"/>
  <c r="S827" i="2" a="1"/>
  <c r="R828" i="2"/>
  <c r="S828" i="2" a="1"/>
  <c r="R829" i="2"/>
  <c r="S829" i="2" a="1"/>
  <c r="R830" i="2"/>
  <c r="S830" i="2" a="1"/>
  <c r="R831" i="2"/>
  <c r="S831" i="2" a="1"/>
  <c r="R832" i="2"/>
  <c r="S832" i="2" a="1"/>
  <c r="R833" i="2"/>
  <c r="S833" i="2" a="1"/>
  <c r="R834" i="2"/>
  <c r="S834" i="2" a="1"/>
  <c r="R835" i="2"/>
  <c r="S835" i="2" a="1"/>
  <c r="R836" i="2"/>
  <c r="S836" i="2" a="1"/>
  <c r="R837" i="2"/>
  <c r="S837" i="2" a="1"/>
  <c r="R838" i="2"/>
  <c r="S838" i="2" a="1"/>
  <c r="R839" i="2"/>
  <c r="S839" i="2" a="1"/>
  <c r="R840" i="2"/>
  <c r="S840" i="2" a="1"/>
  <c r="R841" i="2"/>
  <c r="S841" i="2" a="1"/>
  <c r="R842" i="2"/>
  <c r="S842" i="2" a="1"/>
  <c r="R843" i="2"/>
  <c r="S843" i="2" a="1"/>
  <c r="R844" i="2"/>
  <c r="S844" i="2" a="1"/>
  <c r="R845" i="2"/>
  <c r="S845" i="2" a="1"/>
  <c r="R846" i="2"/>
  <c r="S846" i="2" a="1"/>
  <c r="R847" i="2"/>
  <c r="S847" i="2" a="1"/>
  <c r="R848" i="2"/>
  <c r="S848" i="2" a="1"/>
  <c r="R849" i="2"/>
  <c r="S849" i="2" a="1"/>
  <c r="R850" i="2"/>
  <c r="S850" i="2" a="1"/>
  <c r="R851" i="2"/>
  <c r="S851" i="2" a="1"/>
  <c r="R852" i="2"/>
  <c r="S852" i="2" a="1"/>
  <c r="R853" i="2"/>
  <c r="S853" i="2" a="1"/>
  <c r="R854" i="2"/>
  <c r="S854" i="2" a="1"/>
  <c r="R855" i="2"/>
  <c r="S855" i="2" a="1"/>
  <c r="R856" i="2"/>
  <c r="S856" i="2" a="1"/>
  <c r="R857" i="2"/>
  <c r="S857" i="2" a="1"/>
  <c r="R858" i="2"/>
  <c r="S858" i="2" a="1"/>
  <c r="R859" i="2"/>
  <c r="S859" i="2" a="1"/>
  <c r="R860" i="2"/>
  <c r="V860" i="2"/>
  <c r="T819" i="2"/>
  <c r="T819" i="2" a="1"/>
  <c r="S762" i="2" a="1"/>
  <c r="R763" i="2"/>
  <c r="S763" i="2" a="1"/>
  <c r="R764" i="2"/>
  <c r="S764" i="2" a="1"/>
  <c r="R765" i="2"/>
  <c r="S765" i="2" a="1"/>
  <c r="R766" i="2"/>
  <c r="S766" i="2" a="1"/>
  <c r="R767" i="2"/>
  <c r="S767" i="2" a="1"/>
  <c r="R768" i="2"/>
  <c r="S768" i="2" a="1"/>
  <c r="R769" i="2"/>
  <c r="S769" i="2" a="1"/>
  <c r="R770" i="2"/>
  <c r="S770" i="2" a="1"/>
  <c r="R771" i="2"/>
  <c r="S771" i="2" a="1"/>
  <c r="R772" i="2"/>
  <c r="S772" i="2" a="1"/>
  <c r="R773" i="2"/>
  <c r="S773" i="2" a="1"/>
  <c r="R774" i="2"/>
  <c r="S774" i="2" a="1"/>
  <c r="R775" i="2"/>
  <c r="S775" i="2" a="1"/>
  <c r="R776" i="2"/>
  <c r="S776" i="2" a="1"/>
  <c r="R777" i="2"/>
  <c r="S777" i="2" a="1"/>
  <c r="R778" i="2"/>
  <c r="S778" i="2" a="1"/>
  <c r="R779" i="2"/>
  <c r="S779" i="2" a="1"/>
  <c r="R780" i="2"/>
  <c r="S780" i="2" a="1"/>
  <c r="R781" i="2"/>
  <c r="S781" i="2" a="1"/>
  <c r="R782" i="2"/>
  <c r="S782" i="2" a="1"/>
  <c r="R783" i="2"/>
  <c r="S783" i="2" a="1"/>
  <c r="R784" i="2"/>
  <c r="S784" i="2" a="1"/>
  <c r="R785" i="2"/>
  <c r="S785" i="2" a="1"/>
  <c r="R786" i="2"/>
  <c r="S786" i="2" a="1"/>
  <c r="R787" i="2"/>
  <c r="S787" i="2" a="1"/>
  <c r="R788" i="2"/>
  <c r="S788" i="2" a="1"/>
  <c r="R789" i="2"/>
  <c r="S789" i="2" a="1"/>
  <c r="R790" i="2"/>
  <c r="S790" i="2" a="1"/>
  <c r="R791" i="2"/>
  <c r="S791" i="2" a="1"/>
  <c r="R792" i="2"/>
  <c r="S792" i="2" a="1"/>
  <c r="R793" i="2"/>
  <c r="S793" i="2" a="1"/>
  <c r="R794" i="2"/>
  <c r="S794" i="2" a="1"/>
  <c r="R795" i="2"/>
  <c r="S795" i="2" a="1"/>
  <c r="R796" i="2"/>
  <c r="S796" i="2" a="1"/>
  <c r="R797" i="2"/>
  <c r="S797" i="2" a="1"/>
  <c r="R798" i="2"/>
  <c r="S798" i="2" a="1"/>
  <c r="R799" i="2"/>
  <c r="S799" i="2" a="1"/>
  <c r="R800" i="2"/>
  <c r="S800" i="2" a="1"/>
  <c r="R801" i="2"/>
  <c r="S801" i="2" a="1"/>
  <c r="R802" i="2"/>
  <c r="S802" i="2" a="1"/>
  <c r="R803" i="2"/>
  <c r="S803" i="2" a="1"/>
  <c r="R804" i="2"/>
  <c r="S804" i="2" a="1"/>
  <c r="R805" i="2"/>
  <c r="S805" i="2" a="1"/>
  <c r="R806" i="2"/>
  <c r="S806" i="2" a="1"/>
  <c r="R807" i="2"/>
  <c r="S807" i="2" a="1"/>
  <c r="R808" i="2"/>
  <c r="S808" i="2" a="1"/>
  <c r="R809" i="2"/>
  <c r="S809" i="2" a="1"/>
  <c r="R810" i="2"/>
  <c r="S810" i="2" a="1"/>
  <c r="R811" i="2"/>
  <c r="S811" i="2" a="1"/>
  <c r="R812" i="2"/>
  <c r="S812" i="2" a="1"/>
  <c r="R813" i="2"/>
  <c r="S813" i="2" a="1"/>
  <c r="R814" i="2"/>
  <c r="S814" i="2" a="1"/>
  <c r="R815" i="2"/>
  <c r="S815" i="2" a="1"/>
  <c r="R816" i="2"/>
  <c r="S816" i="2" a="1"/>
  <c r="R817" i="2"/>
  <c r="S817" i="2" a="1"/>
  <c r="R818" i="2"/>
  <c r="S818" i="2" a="1"/>
  <c r="R819" i="2"/>
  <c r="V819" i="2"/>
  <c r="T570" i="2"/>
  <c r="T570" i="2" a="1"/>
  <c r="V570" i="2"/>
  <c r="T510" i="2"/>
  <c r="T510" i="2" a="1"/>
  <c r="V510" i="2"/>
  <c r="U435" i="2"/>
  <c r="S558" i="2"/>
  <c r="U621" i="2"/>
  <c r="T592" i="2"/>
  <c r="T592" i="2" a="1"/>
  <c r="V592" i="2"/>
  <c r="T404" i="2"/>
  <c r="T404" i="2" a="1"/>
  <c r="V404" i="2"/>
  <c r="V549" i="2"/>
  <c r="T549" i="2"/>
  <c r="T549" i="2" a="1"/>
  <c r="T534" i="2"/>
  <c r="T534" i="2" a="1"/>
  <c r="V534" i="2"/>
  <c r="T282" i="2"/>
  <c r="T282" i="2" a="1"/>
  <c r="V282" i="2"/>
  <c r="V710" i="2"/>
  <c r="T710" i="2"/>
  <c r="T710" i="2" a="1"/>
  <c r="S301" i="2"/>
  <c r="U515" i="2"/>
  <c r="V742" i="2"/>
  <c r="T742" i="2"/>
  <c r="T742" i="2" a="1"/>
  <c r="V711" i="2"/>
  <c r="T711" i="2"/>
  <c r="T711" i="2" a="1"/>
  <c r="T416" i="2"/>
  <c r="T416" i="2" a="1"/>
  <c r="V416" i="2"/>
  <c r="V631" i="2"/>
  <c r="T631" i="2"/>
  <c r="T631" i="2" a="1"/>
  <c r="S388" i="2"/>
  <c r="T712" i="2"/>
  <c r="T712" i="2" a="1"/>
  <c r="V712" i="2"/>
  <c r="U759" i="2"/>
  <c r="V443" i="2"/>
  <c r="T443" i="2"/>
  <c r="T443" i="2" a="1"/>
  <c r="V433" i="2"/>
  <c r="T433" i="2"/>
  <c r="T433" i="2" a="1"/>
  <c r="S553" i="2"/>
  <c r="V562" i="2"/>
  <c r="T562" i="2"/>
  <c r="T562" i="2" a="1"/>
  <c r="T494" i="2"/>
  <c r="T494" i="2" a="1"/>
  <c r="V494" i="2"/>
  <c r="V405" i="2"/>
  <c r="T405" i="2"/>
  <c r="T405" i="2" a="1"/>
  <c r="U401" i="2"/>
  <c r="V762" i="2"/>
  <c r="T762" i="2"/>
  <c r="R734" i="2"/>
  <c r="S734" i="2" a="1"/>
  <c r="R735" i="2"/>
  <c r="S735" i="2" a="1"/>
  <c r="R736" i="2"/>
  <c r="S736" i="2" a="1"/>
  <c r="R737" i="2"/>
  <c r="S737" i="2" a="1"/>
  <c r="R738" i="2"/>
  <c r="S738" i="2" a="1"/>
  <c r="R739" i="2"/>
  <c r="S739" i="2" a="1"/>
  <c r="R740" i="2"/>
  <c r="S740" i="2" a="1"/>
  <c r="R741" i="2"/>
  <c r="S741" i="2" a="1"/>
  <c r="R742" i="2"/>
  <c r="S742" i="2" a="1"/>
  <c r="R743" i="2"/>
  <c r="S743" i="2" a="1"/>
  <c r="R744" i="2"/>
  <c r="S744" i="2" a="1"/>
  <c r="R745" i="2"/>
  <c r="S745" i="2" a="1"/>
  <c r="R746" i="2"/>
  <c r="S746" i="2" a="1"/>
  <c r="R747" i="2"/>
  <c r="S747" i="2" a="1"/>
  <c r="R748" i="2"/>
  <c r="S748" i="2" a="1"/>
  <c r="R749" i="2"/>
  <c r="S749" i="2" a="1"/>
  <c r="R750" i="2"/>
  <c r="S750" i="2" a="1"/>
  <c r="R751" i="2"/>
  <c r="S751" i="2" a="1"/>
  <c r="R752" i="2"/>
  <c r="S752" i="2" a="1"/>
  <c r="R753" i="2"/>
  <c r="S753" i="2" a="1"/>
  <c r="R754" i="2"/>
  <c r="S754" i="2" a="1"/>
  <c r="R755" i="2"/>
  <c r="S755" i="2" a="1"/>
  <c r="R756" i="2"/>
  <c r="S756" i="2" a="1"/>
  <c r="R757" i="2"/>
  <c r="S757" i="2" a="1"/>
  <c r="R758" i="2"/>
  <c r="S758" i="2" a="1"/>
  <c r="R759" i="2"/>
  <c r="S759" i="2" a="1"/>
  <c r="R760" i="2"/>
  <c r="S760" i="2" a="1"/>
  <c r="R761" i="2"/>
  <c r="S761" i="2" a="1"/>
  <c r="R762" i="2"/>
  <c r="T762" i="2" a="1"/>
  <c r="S426" i="2"/>
  <c r="T677" i="2"/>
  <c r="T677" i="2" a="1"/>
  <c r="V677" i="2"/>
  <c r="T610" i="2"/>
  <c r="T610" i="2" a="1"/>
  <c r="V610" i="2"/>
  <c r="V598" i="2"/>
  <c r="T598" i="2"/>
  <c r="T598" i="2" a="1"/>
  <c r="V337" i="2"/>
  <c r="T337" i="2"/>
  <c r="T337" i="2" a="1"/>
  <c r="S529" i="2"/>
  <c r="S464" i="2"/>
  <c r="U508" i="2"/>
  <c r="S572" i="2"/>
  <c r="S414" i="2"/>
  <c r="T388" i="2"/>
  <c r="T388" i="2" a="1"/>
  <c r="V388" i="2"/>
  <c r="T428" i="2"/>
  <c r="T428" i="2" a="1"/>
  <c r="V428" i="2"/>
  <c r="S258" i="2"/>
  <c r="S497" i="2"/>
  <c r="T564" i="2"/>
  <c r="T564" i="2" a="1"/>
  <c r="V564" i="2"/>
  <c r="V614" i="2"/>
  <c r="T614" i="2"/>
  <c r="T614" i="2" a="1"/>
  <c r="S500" i="2"/>
  <c r="U376" i="2"/>
  <c r="V382" i="2"/>
  <c r="T382" i="2"/>
  <c r="T382" i="2" a="1"/>
  <c r="U379" i="2"/>
  <c r="V482" i="2"/>
  <c r="T482" i="2"/>
  <c r="T482" i="2" a="1"/>
  <c r="T319" i="2"/>
  <c r="T319" i="2" a="1"/>
  <c r="V319" i="2"/>
  <c r="V378" i="2"/>
  <c r="T378" i="2"/>
  <c r="T378" i="2" a="1"/>
  <c r="T676" i="2"/>
  <c r="T676" i="2" a="1"/>
  <c r="V676" i="2"/>
  <c r="U400" i="2"/>
  <c r="U371" i="2"/>
  <c r="S499" i="2"/>
  <c r="S379" i="2"/>
  <c r="S543" i="2"/>
  <c r="U701" i="2"/>
  <c r="S126" i="2"/>
  <c r="U579" i="2"/>
  <c r="U467" i="2"/>
  <c r="U346" i="2"/>
  <c r="S372" i="2"/>
  <c r="U550" i="2"/>
  <c r="S438" i="2"/>
  <c r="S391" i="2"/>
  <c r="U281" i="2"/>
  <c r="S100" i="2"/>
  <c r="S349" i="2"/>
  <c r="S197" i="2"/>
  <c r="S138" i="2"/>
  <c r="V287" i="2"/>
  <c r="T287" i="2"/>
  <c r="T287" i="2" a="1"/>
  <c r="S496" i="2"/>
  <c r="V515" i="2"/>
  <c r="T515" i="2"/>
  <c r="T515" i="2" a="1"/>
  <c r="U692" i="2"/>
  <c r="V476" i="2"/>
  <c r="T476" i="2"/>
  <c r="T476" i="2" a="1"/>
  <c r="V553" i="2"/>
  <c r="T553" i="2"/>
  <c r="T553" i="2" a="1"/>
  <c r="U441" i="2"/>
  <c r="S429" i="2"/>
  <c r="V421" i="2"/>
  <c r="T421" i="2"/>
  <c r="T421" i="2" a="1"/>
  <c r="V430" i="2"/>
  <c r="T430" i="2"/>
  <c r="T430" i="2" a="1"/>
  <c r="S84" i="2"/>
  <c r="V373" i="2"/>
  <c r="T373" i="2"/>
  <c r="T373" i="2" a="1"/>
  <c r="S298" i="2"/>
  <c r="U375" i="2"/>
  <c r="S200" i="2"/>
  <c r="V354" i="2"/>
  <c r="T354" i="2"/>
  <c r="T354" i="2" a="1"/>
  <c r="U243" i="2"/>
  <c r="S87" i="2"/>
  <c r="S18" i="2"/>
  <c r="S193" i="2"/>
  <c r="S189" i="2"/>
  <c r="T217" i="2"/>
  <c r="T217" i="2" a="1"/>
  <c r="V217" i="2"/>
  <c r="T440" i="2"/>
  <c r="T440" i="2" a="1"/>
  <c r="V440" i="2"/>
  <c r="U304" i="2"/>
  <c r="U416" i="2"/>
  <c r="T459" i="2"/>
  <c r="T459" i="2" a="1"/>
  <c r="V459" i="2"/>
  <c r="U271" i="2"/>
  <c r="T395" i="2"/>
  <c r="T395" i="2" a="1"/>
  <c r="V395" i="2"/>
  <c r="S179" i="2"/>
  <c r="S613" i="2"/>
  <c r="S216" i="2"/>
  <c r="V452" i="2"/>
  <c r="T452" i="2"/>
  <c r="T452" i="2" a="1"/>
  <c r="S449" i="2"/>
  <c r="V524" i="2"/>
  <c r="T524" i="2"/>
  <c r="T524" i="2" a="1"/>
  <c r="S27" i="2"/>
  <c r="V415" i="2"/>
  <c r="T415" i="2"/>
  <c r="T415" i="2" a="1"/>
  <c r="U132" i="2"/>
  <c r="V522" i="2"/>
  <c r="T522" i="2"/>
  <c r="T522" i="2" a="1"/>
  <c r="T477" i="2"/>
  <c r="T477" i="2" a="1"/>
  <c r="V477" i="2"/>
  <c r="U481" i="2"/>
  <c r="U104" i="2"/>
  <c r="T233" i="2"/>
  <c r="T233" i="2" a="1"/>
  <c r="V233" i="2"/>
  <c r="V546" i="2"/>
  <c r="T546" i="2"/>
  <c r="T546" i="2" a="1"/>
  <c r="U571" i="2"/>
  <c r="S441" i="2"/>
  <c r="S545" i="2"/>
  <c r="U320" i="2"/>
  <c r="S437" i="2"/>
  <c r="T137" i="2"/>
  <c r="T137" i="2" a="1"/>
  <c r="V137" i="2"/>
  <c r="S90" i="2"/>
  <c r="S223" i="2"/>
  <c r="S404" i="2"/>
  <c r="T204" i="2"/>
  <c r="T204" i="2" a="1"/>
  <c r="V204" i="2"/>
  <c r="U386" i="2"/>
  <c r="T311" i="2"/>
  <c r="T311" i="2" a="1"/>
  <c r="V311" i="2"/>
  <c r="U352" i="2"/>
  <c r="V315" i="2"/>
  <c r="T315" i="2"/>
  <c r="T315" i="2" a="1"/>
  <c r="U133" i="2"/>
  <c r="T377" i="2"/>
  <c r="T377" i="2" a="1"/>
  <c r="V377" i="2"/>
  <c r="T450" i="2"/>
  <c r="T450" i="2" a="1"/>
  <c r="V450" i="2"/>
  <c r="U559" i="2"/>
  <c r="U382" i="2"/>
  <c r="T147" i="2"/>
  <c r="T147" i="2" a="1"/>
  <c r="V147" i="2"/>
  <c r="V262" i="2"/>
  <c r="T262" i="2"/>
  <c r="T262" i="2" a="1"/>
  <c r="V330" i="2"/>
  <c r="T330" i="2"/>
  <c r="T330" i="2" a="1"/>
  <c r="U255" i="2"/>
  <c r="U677" i="2"/>
  <c r="S690" i="2"/>
  <c r="S348" i="2"/>
  <c r="T289" i="2"/>
  <c r="T289" i="2" a="1"/>
  <c r="V289" i="2"/>
  <c r="U106" i="2"/>
  <c r="T281" i="2"/>
  <c r="T281" i="2" a="1"/>
  <c r="V281" i="2"/>
  <c r="S515" i="2"/>
  <c r="S682" i="2"/>
  <c r="U662" i="2"/>
  <c r="V419" i="2"/>
  <c r="T419" i="2"/>
  <c r="T419" i="2" a="1"/>
  <c r="S374" i="2"/>
  <c r="U536" i="2"/>
  <c r="S433" i="2"/>
  <c r="S389" i="2"/>
  <c r="T579" i="2"/>
  <c r="T579" i="2" a="1"/>
  <c r="V579" i="2"/>
  <c r="U117" i="2"/>
  <c r="U309" i="2"/>
  <c r="V503" i="2"/>
  <c r="T503" i="2"/>
  <c r="T503" i="2" a="1"/>
  <c r="T435" i="2"/>
  <c r="T435" i="2" a="1"/>
  <c r="V435" i="2"/>
  <c r="V107" i="2"/>
  <c r="T107" i="2"/>
  <c r="T107" i="2" a="1"/>
  <c r="U249" i="2"/>
  <c r="T674" i="2"/>
  <c r="T674" i="2" a="1"/>
  <c r="V674" i="2"/>
  <c r="U172" i="2"/>
  <c r="T318" i="2"/>
  <c r="T318" i="2" a="1"/>
  <c r="V318" i="2"/>
  <c r="U397" i="2"/>
  <c r="U426" i="2"/>
  <c r="U72" i="2"/>
  <c r="U478" i="2"/>
  <c r="U316" i="2"/>
  <c r="S461" i="2"/>
  <c r="T20" i="2"/>
  <c r="T20" i="2" a="1"/>
  <c r="V20" i="2"/>
  <c r="S590" i="2"/>
  <c r="S726" i="2" a="1"/>
  <c r="R727" i="2"/>
  <c r="S727" i="2" a="1"/>
  <c r="R728" i="2"/>
  <c r="S728" i="2" a="1"/>
  <c r="R729" i="2"/>
  <c r="S729" i="2" a="1"/>
  <c r="R730" i="2"/>
  <c r="S730" i="2" a="1"/>
  <c r="R731" i="2"/>
  <c r="S731" i="2" a="1"/>
  <c r="R732" i="2"/>
  <c r="S732" i="2" a="1"/>
  <c r="R733" i="2"/>
  <c r="S733" i="2" a="1"/>
  <c r="U733" i="2"/>
  <c r="S206" i="2"/>
  <c r="S83" i="2"/>
  <c r="V290" i="2"/>
  <c r="T290" i="2"/>
  <c r="T290" i="2" a="1"/>
  <c r="U406" i="2"/>
  <c r="V426" i="2"/>
  <c r="T426" i="2"/>
  <c r="T426" i="2" a="1"/>
  <c r="U381" i="2"/>
  <c r="V390" i="2"/>
  <c r="T390" i="2"/>
  <c r="T390" i="2" a="1"/>
  <c r="U573" i="2"/>
  <c r="S370" i="2"/>
  <c r="S209" i="2"/>
  <c r="U295" i="2"/>
  <c r="S505" i="2"/>
  <c r="T438" i="2"/>
  <c r="T438" i="2" a="1"/>
  <c r="V438" i="2"/>
  <c r="U663" i="2"/>
  <c r="U277" i="2"/>
  <c r="U302" i="2"/>
  <c r="V62" i="2"/>
  <c r="T62" i="2"/>
  <c r="T62" i="2" a="1"/>
  <c r="V306" i="2"/>
  <c r="T306" i="2"/>
  <c r="T306" i="2" a="1"/>
  <c r="U455" i="2"/>
  <c r="U102" i="2"/>
  <c r="U385" i="2"/>
  <c r="S463" i="2"/>
  <c r="V578" i="2"/>
  <c r="T578" i="2"/>
  <c r="T578" i="2" a="1"/>
  <c r="U693" i="2"/>
  <c r="T159" i="2"/>
  <c r="T159" i="2" a="1"/>
  <c r="V159" i="2"/>
  <c r="U445" i="2"/>
  <c r="U480" i="2"/>
  <c r="S364" i="2"/>
  <c r="S351" i="2"/>
  <c r="U88" i="2"/>
  <c r="T253" i="2"/>
  <c r="T253" i="2" a="1"/>
  <c r="V253" i="2"/>
  <c r="S354" i="2"/>
  <c r="T307" i="2"/>
  <c r="T307" i="2" a="1"/>
  <c r="V307" i="2"/>
  <c r="T445" i="2"/>
  <c r="T445" i="2" a="1"/>
  <c r="V445" i="2"/>
  <c r="V72" i="2"/>
  <c r="T72" i="2"/>
  <c r="T72" i="2" a="1"/>
  <c r="V88" i="2"/>
  <c r="T88" i="2"/>
  <c r="T88" i="2" a="1"/>
  <c r="U113" i="2"/>
  <c r="T616" i="2"/>
  <c r="T616" i="2" a="1"/>
  <c r="V616" i="2"/>
  <c r="U363" i="2"/>
  <c r="U511" i="2"/>
  <c r="V398" i="2"/>
  <c r="T398" i="2"/>
  <c r="T398" i="2" a="1"/>
  <c r="V490" i="2"/>
  <c r="T490" i="2"/>
  <c r="T490" i="2" a="1"/>
  <c r="S357" i="2"/>
  <c r="U92" i="2"/>
  <c r="T372" i="2"/>
  <c r="T372" i="2" a="1"/>
  <c r="V372" i="2"/>
  <c r="S470" i="2"/>
  <c r="T540" i="2"/>
  <c r="T540" i="2" a="1"/>
  <c r="V540" i="2"/>
  <c r="T414" i="2"/>
  <c r="T414" i="2" a="1"/>
  <c r="V414" i="2"/>
  <c r="S402" i="2"/>
  <c r="U369" i="2"/>
  <c r="U150" i="2"/>
  <c r="T596" i="2"/>
  <c r="T596" i="2" a="1"/>
  <c r="V596" i="2"/>
  <c r="V301" i="2"/>
  <c r="T301" i="2"/>
  <c r="T301" i="2" a="1"/>
  <c r="V441" i="2"/>
  <c r="T441" i="2"/>
  <c r="T441" i="2" a="1"/>
  <c r="T645" i="2"/>
  <c r="T645" i="2" a="1"/>
  <c r="V645" i="2"/>
  <c r="U465" i="2"/>
  <c r="U630" i="2"/>
  <c r="V114" i="2"/>
  <c r="T114" i="2"/>
  <c r="T114" i="2" a="1"/>
  <c r="S415" i="2"/>
  <c r="T394" i="2"/>
  <c r="T394" i="2" a="1"/>
  <c r="V394" i="2"/>
  <c r="S665" i="2"/>
  <c r="U135" i="2"/>
  <c r="U474" i="2"/>
  <c r="U107" i="2"/>
  <c r="T451" i="2"/>
  <c r="T451" i="2" a="1"/>
  <c r="V451" i="2"/>
  <c r="U531" i="2"/>
  <c r="U333" i="2"/>
  <c r="U141" i="2"/>
  <c r="U264" i="2"/>
  <c r="T658" i="2"/>
  <c r="T658" i="2" a="1"/>
  <c r="V658" i="2"/>
  <c r="V408" i="2"/>
  <c r="T408" i="2"/>
  <c r="T408" i="2" a="1"/>
  <c r="V381" i="2"/>
  <c r="T381" i="2"/>
  <c r="T381" i="2" a="1"/>
  <c r="V283" i="2"/>
  <c r="T283" i="2"/>
  <c r="T283" i="2" a="1"/>
  <c r="V465" i="2"/>
  <c r="T465" i="2"/>
  <c r="T465" i="2" a="1"/>
  <c r="T489" i="2"/>
  <c r="T489" i="2" a="1"/>
  <c r="V489" i="2"/>
  <c r="S416" i="2"/>
  <c r="V332" i="2"/>
  <c r="T332" i="2"/>
  <c r="T332" i="2" a="1"/>
  <c r="U695" i="2"/>
  <c r="V726" i="2"/>
  <c r="T726" i="2"/>
  <c r="S715" i="2" a="1"/>
  <c r="R716" i="2"/>
  <c r="S716" i="2" a="1"/>
  <c r="R717" i="2"/>
  <c r="S717" i="2" a="1"/>
  <c r="R718" i="2"/>
  <c r="S718" i="2" a="1"/>
  <c r="R719" i="2"/>
  <c r="S719" i="2" a="1"/>
  <c r="R720" i="2"/>
  <c r="S720" i="2" a="1"/>
  <c r="R721" i="2"/>
  <c r="S721" i="2" a="1"/>
  <c r="R722" i="2"/>
  <c r="S722" i="2" a="1"/>
  <c r="R723" i="2"/>
  <c r="S723" i="2" a="1"/>
  <c r="R724" i="2"/>
  <c r="S724" i="2" a="1"/>
  <c r="R725" i="2"/>
  <c r="S725" i="2" a="1"/>
  <c r="R726" i="2"/>
  <c r="T726" i="2" a="1"/>
  <c r="V263" i="2"/>
  <c r="T263" i="2"/>
  <c r="T263" i="2" a="1"/>
  <c r="S234" i="2"/>
  <c r="S468" i="2"/>
  <c r="S384" i="2"/>
  <c r="V573" i="2"/>
  <c r="T573" i="2"/>
  <c r="T573" i="2" a="1"/>
  <c r="U502" i="2"/>
  <c r="T574" i="2"/>
  <c r="T574" i="2" a="1"/>
  <c r="V574" i="2"/>
  <c r="T647" i="2"/>
  <c r="T647" i="2" a="1"/>
  <c r="V647" i="2"/>
  <c r="V446" i="2"/>
  <c r="T446" i="2"/>
  <c r="T446" i="2" a="1"/>
  <c r="U357" i="2"/>
  <c r="U438" i="2"/>
  <c r="U529" i="2"/>
  <c r="U324" i="2"/>
  <c r="U554" i="2"/>
  <c r="U378" i="2"/>
  <c r="V173" i="2"/>
  <c r="T173" i="2"/>
  <c r="T173" i="2" a="1"/>
  <c r="S319" i="2"/>
  <c r="T238" i="2"/>
  <c r="T238" i="2" a="1"/>
  <c r="V238" i="2"/>
  <c r="V358" i="2"/>
  <c r="T358" i="2"/>
  <c r="T358" i="2" a="1"/>
  <c r="V461" i="2"/>
  <c r="T461" i="2"/>
  <c r="T461" i="2" a="1"/>
  <c r="U417" i="2"/>
  <c r="S393" i="2"/>
  <c r="V692" i="2"/>
  <c r="T692" i="2"/>
  <c r="T692" i="2" a="1"/>
  <c r="U607" i="2"/>
  <c r="T356" i="2"/>
  <c r="T356" i="2" a="1"/>
  <c r="V356" i="2"/>
  <c r="U345" i="2"/>
  <c r="T531" i="2"/>
  <c r="T531" i="2" a="1"/>
  <c r="V531" i="2"/>
  <c r="U337" i="2"/>
  <c r="V436" i="2"/>
  <c r="T436" i="2"/>
  <c r="T436" i="2" a="1"/>
  <c r="T267" i="2"/>
  <c r="T267" i="2" a="1"/>
  <c r="V267" i="2"/>
  <c r="U286" i="2"/>
  <c r="U519" i="2"/>
  <c r="S166" i="2"/>
  <c r="T320" i="2"/>
  <c r="T320" i="2" a="1"/>
  <c r="V320" i="2"/>
  <c r="V164" i="2"/>
  <c r="T164" i="2"/>
  <c r="T164" i="2" a="1"/>
  <c r="S398" i="2"/>
  <c r="S237" i="2"/>
  <c r="S271" i="2"/>
  <c r="T344" i="2"/>
  <c r="T344" i="2" a="1"/>
  <c r="V344" i="2"/>
  <c r="T285" i="2"/>
  <c r="T285" i="2" a="1"/>
  <c r="V285" i="2"/>
  <c r="T313" i="2"/>
  <c r="T313" i="2" a="1"/>
  <c r="V313" i="2"/>
  <c r="V402" i="2"/>
  <c r="T402" i="2"/>
  <c r="T402" i="2" a="1"/>
  <c r="V449" i="2"/>
  <c r="T449" i="2"/>
  <c r="T449" i="2" a="1"/>
  <c r="T629" i="2"/>
  <c r="T629" i="2" a="1"/>
  <c r="V629" i="2"/>
  <c r="U373" i="2"/>
  <c r="T671" i="2"/>
  <c r="T671" i="2" a="1"/>
  <c r="V671" i="2"/>
  <c r="U567" i="2"/>
  <c r="V399" i="2"/>
  <c r="T399" i="2"/>
  <c r="T399" i="2" a="1"/>
  <c r="S114" i="2"/>
  <c r="V350" i="2"/>
  <c r="T350" i="2"/>
  <c r="T350" i="2" a="1"/>
  <c r="S341" i="2"/>
  <c r="V347" i="2"/>
  <c r="T347" i="2"/>
  <c r="T347" i="2" a="1"/>
  <c r="T424" i="2"/>
  <c r="T424" i="2" a="1"/>
  <c r="V424" i="2"/>
  <c r="T392" i="2"/>
  <c r="T392" i="2" a="1"/>
  <c r="V392" i="2"/>
  <c r="T661" i="2"/>
  <c r="T661" i="2" a="1"/>
  <c r="V661" i="2"/>
  <c r="T694" i="2"/>
  <c r="T694" i="2" a="1"/>
  <c r="V694" i="2"/>
  <c r="T324" i="2"/>
  <c r="T324" i="2" a="1"/>
  <c r="V324" i="2"/>
  <c r="U145" i="2"/>
  <c r="T274" i="2"/>
  <c r="T274" i="2" a="1"/>
  <c r="V274" i="2"/>
  <c r="U680" i="2"/>
  <c r="U488" i="2"/>
  <c r="U537" i="2"/>
  <c r="S347" i="2"/>
  <c r="T715" i="2"/>
  <c r="T715" i="2" a="1"/>
  <c r="S689" i="2" a="1"/>
  <c r="R690" i="2"/>
  <c r="S690" i="2" a="1"/>
  <c r="R691" i="2"/>
  <c r="S691" i="2" a="1"/>
  <c r="R692" i="2"/>
  <c r="S692" i="2" a="1"/>
  <c r="R693" i="2"/>
  <c r="S693" i="2" a="1"/>
  <c r="R694" i="2"/>
  <c r="S694" i="2" a="1"/>
  <c r="R695" i="2"/>
  <c r="S695" i="2" a="1"/>
  <c r="R696" i="2"/>
  <c r="S696" i="2" a="1"/>
  <c r="R697" i="2"/>
  <c r="S697" i="2" a="1"/>
  <c r="R698" i="2"/>
  <c r="S698" i="2" a="1"/>
  <c r="R699" i="2"/>
  <c r="S699" i="2" a="1"/>
  <c r="R700" i="2"/>
  <c r="S700" i="2" a="1"/>
  <c r="R701" i="2"/>
  <c r="S701" i="2" a="1"/>
  <c r="R702" i="2"/>
  <c r="S702" i="2" a="1"/>
  <c r="R703" i="2"/>
  <c r="S703" i="2" a="1"/>
  <c r="R704" i="2"/>
  <c r="S704" i="2" a="1"/>
  <c r="R705" i="2"/>
  <c r="S705" i="2" a="1"/>
  <c r="R706" i="2"/>
  <c r="S706" i="2" a="1"/>
  <c r="R707" i="2"/>
  <c r="S707" i="2" a="1"/>
  <c r="R708" i="2"/>
  <c r="S708" i="2" a="1"/>
  <c r="R709" i="2"/>
  <c r="S709" i="2" a="1"/>
  <c r="R710" i="2"/>
  <c r="S710" i="2" a="1"/>
  <c r="R711" i="2"/>
  <c r="S711" i="2" a="1"/>
  <c r="R712" i="2"/>
  <c r="S712" i="2" a="1"/>
  <c r="R713" i="2"/>
  <c r="S713" i="2" a="1"/>
  <c r="R714" i="2"/>
  <c r="S714" i="2" a="1"/>
  <c r="R715" i="2"/>
  <c r="V715" i="2"/>
  <c r="U421" i="2"/>
  <c r="U486" i="2"/>
  <c r="T505" i="2"/>
  <c r="T505" i="2" a="1"/>
  <c r="V505" i="2"/>
  <c r="V104" i="2"/>
  <c r="T104" i="2"/>
  <c r="T104" i="2" a="1"/>
  <c r="T568" i="2"/>
  <c r="T568" i="2" a="1"/>
  <c r="V568" i="2"/>
  <c r="T571" i="2"/>
  <c r="T571" i="2" a="1"/>
  <c r="V571" i="2"/>
  <c r="V506" i="2"/>
  <c r="T506" i="2"/>
  <c r="T506" i="2" a="1"/>
  <c r="U356" i="2"/>
  <c r="T329" i="2"/>
  <c r="T329" i="2" a="1"/>
  <c r="V329" i="2"/>
  <c r="U489" i="2"/>
  <c r="V357" i="2"/>
  <c r="T357" i="2"/>
  <c r="T357" i="2" a="1"/>
  <c r="T376" i="2"/>
  <c r="T376" i="2" a="1"/>
  <c r="V376" i="2"/>
  <c r="V439" i="2"/>
  <c r="T439" i="2"/>
  <c r="T439" i="2" a="1"/>
  <c r="U349" i="2"/>
  <c r="V127" i="2"/>
  <c r="T127" i="2"/>
  <c r="T127" i="2" a="1"/>
  <c r="S495" i="2"/>
  <c r="V362" i="2"/>
  <c r="T362" i="2"/>
  <c r="T362" i="2" a="1"/>
  <c r="U194" i="2"/>
  <c r="U303" i="2"/>
  <c r="V295" i="2"/>
  <c r="T295" i="2"/>
  <c r="T295" i="2" a="1"/>
  <c r="T180" i="2"/>
  <c r="T180" i="2" a="1"/>
  <c r="V180" i="2"/>
  <c r="V349" i="2"/>
  <c r="T349" i="2"/>
  <c r="T349" i="2" a="1"/>
  <c r="S194" i="2"/>
  <c r="T268" i="2"/>
  <c r="T268" i="2" a="1"/>
  <c r="V268" i="2"/>
  <c r="V252" i="2"/>
  <c r="T252" i="2"/>
  <c r="T252" i="2" a="1"/>
  <c r="T197" i="2"/>
  <c r="T197" i="2" a="1"/>
  <c r="V197" i="2"/>
  <c r="S63" i="2"/>
  <c r="S64" i="2"/>
  <c r="U353" i="2"/>
  <c r="U212" i="2"/>
  <c r="S69" i="2"/>
  <c r="S46" i="2"/>
  <c r="U163" i="2"/>
  <c r="S85" i="2"/>
  <c r="S22" i="2"/>
  <c r="S141" i="2"/>
  <c r="V369" i="2"/>
  <c r="T369" i="2"/>
  <c r="T369" i="2" a="1"/>
  <c r="V689" i="2"/>
  <c r="T689" i="2"/>
  <c r="R628" i="2"/>
  <c r="S628" i="2" a="1"/>
  <c r="R629" i="2"/>
  <c r="S629" i="2" a="1"/>
  <c r="R630" i="2"/>
  <c r="S630" i="2" a="1"/>
  <c r="R631" i="2"/>
  <c r="S631" i="2" a="1"/>
  <c r="R632" i="2"/>
  <c r="S632" i="2" a="1"/>
  <c r="R633" i="2"/>
  <c r="S633" i="2" a="1"/>
  <c r="R634" i="2"/>
  <c r="S634" i="2" a="1"/>
  <c r="R635" i="2"/>
  <c r="S635" i="2" a="1"/>
  <c r="R636" i="2"/>
  <c r="S636" i="2" a="1"/>
  <c r="R637" i="2"/>
  <c r="S637" i="2" a="1"/>
  <c r="R638" i="2"/>
  <c r="S638" i="2" a="1"/>
  <c r="R639" i="2"/>
  <c r="S639" i="2" a="1"/>
  <c r="R640" i="2"/>
  <c r="S640" i="2" a="1"/>
  <c r="R641" i="2"/>
  <c r="S641" i="2" a="1"/>
  <c r="R642" i="2"/>
  <c r="S642" i="2" a="1"/>
  <c r="R643" i="2"/>
  <c r="S643" i="2" a="1"/>
  <c r="R644" i="2"/>
  <c r="S644" i="2" a="1"/>
  <c r="R645" i="2"/>
  <c r="S645" i="2" a="1"/>
  <c r="R646" i="2"/>
  <c r="S646" i="2" a="1"/>
  <c r="R647" i="2"/>
  <c r="S647" i="2" a="1"/>
  <c r="R648" i="2"/>
  <c r="S648" i="2" a="1"/>
  <c r="R649" i="2"/>
  <c r="S649" i="2" a="1"/>
  <c r="R650" i="2"/>
  <c r="S650" i="2" a="1"/>
  <c r="R651" i="2"/>
  <c r="S651" i="2" a="1"/>
  <c r="R652" i="2"/>
  <c r="S652" i="2" a="1"/>
  <c r="R653" i="2"/>
  <c r="S653" i="2" a="1"/>
  <c r="R654" i="2"/>
  <c r="S654" i="2" a="1"/>
  <c r="R655" i="2"/>
  <c r="S655" i="2" a="1"/>
  <c r="R656" i="2"/>
  <c r="S656" i="2" a="1"/>
  <c r="R657" i="2"/>
  <c r="S657" i="2" a="1"/>
  <c r="R658" i="2"/>
  <c r="S658" i="2" a="1"/>
  <c r="R659" i="2"/>
  <c r="S659" i="2" a="1"/>
  <c r="R660" i="2"/>
  <c r="S660" i="2" a="1"/>
  <c r="R661" i="2"/>
  <c r="S661" i="2" a="1"/>
  <c r="R662" i="2"/>
  <c r="S662" i="2" a="1"/>
  <c r="R663" i="2"/>
  <c r="S663" i="2" a="1"/>
  <c r="R664" i="2"/>
  <c r="S664" i="2" a="1"/>
  <c r="R665" i="2"/>
  <c r="S665" i="2" a="1"/>
  <c r="R666" i="2"/>
  <c r="S666" i="2" a="1"/>
  <c r="R667" i="2"/>
  <c r="S667" i="2" a="1"/>
  <c r="R668" i="2"/>
  <c r="S668" i="2" a="1"/>
  <c r="R669" i="2"/>
  <c r="S669" i="2" a="1"/>
  <c r="R670" i="2"/>
  <c r="S670" i="2" a="1"/>
  <c r="R671" i="2"/>
  <c r="S671" i="2" a="1"/>
  <c r="R672" i="2"/>
  <c r="S672" i="2" a="1"/>
  <c r="R673" i="2"/>
  <c r="S673" i="2" a="1"/>
  <c r="R674" i="2"/>
  <c r="S674" i="2" a="1"/>
  <c r="R675" i="2"/>
  <c r="S675" i="2" a="1"/>
  <c r="R676" i="2"/>
  <c r="S676" i="2" a="1"/>
  <c r="R677" i="2"/>
  <c r="S677" i="2" a="1"/>
  <c r="R678" i="2"/>
  <c r="S678" i="2" a="1"/>
  <c r="R679" i="2"/>
  <c r="S679" i="2" a="1"/>
  <c r="R680" i="2"/>
  <c r="S680" i="2" a="1"/>
  <c r="R681" i="2"/>
  <c r="S681" i="2" a="1"/>
  <c r="R682" i="2"/>
  <c r="S682" i="2" a="1"/>
  <c r="R683" i="2"/>
  <c r="S683" i="2" a="1"/>
  <c r="R684" i="2"/>
  <c r="S684" i="2" a="1"/>
  <c r="R685" i="2"/>
  <c r="S685" i="2" a="1"/>
  <c r="R686" i="2"/>
  <c r="S686" i="2" a="1"/>
  <c r="R687" i="2"/>
  <c r="S687" i="2" a="1"/>
  <c r="R688" i="2"/>
  <c r="S688" i="2" a="1"/>
  <c r="R689" i="2"/>
  <c r="T689" i="2" a="1"/>
  <c r="V360" i="2"/>
  <c r="T360" i="2"/>
  <c r="T360" i="2" a="1"/>
  <c r="U154" i="2"/>
  <c r="U348" i="2"/>
  <c r="S65" i="2"/>
  <c r="V35" i="2"/>
  <c r="T35" i="2"/>
  <c r="T35" i="2" a="1"/>
  <c r="U193" i="2"/>
  <c r="T321" i="2"/>
  <c r="T321" i="2" a="1"/>
  <c r="V321" i="2"/>
  <c r="T383" i="2"/>
  <c r="T383" i="2" a="1"/>
  <c r="V383" i="2"/>
  <c r="V406" i="2"/>
  <c r="T406" i="2"/>
  <c r="T406" i="2" a="1"/>
  <c r="T491" i="2"/>
  <c r="T491" i="2" a="1"/>
  <c r="V491" i="2"/>
  <c r="V105" i="2"/>
  <c r="T105" i="2"/>
  <c r="T105" i="2" a="1"/>
  <c r="T512" i="2"/>
  <c r="T512" i="2" a="1"/>
  <c r="V512" i="2"/>
  <c r="T86" i="2"/>
  <c r="T86" i="2" a="1"/>
  <c r="V86" i="2"/>
  <c r="S170" i="2"/>
  <c r="V314" i="2"/>
  <c r="T314" i="2"/>
  <c r="T314" i="2" a="1"/>
  <c r="S137" i="2"/>
  <c r="U126" i="2"/>
  <c r="S58" i="2"/>
  <c r="U205" i="2"/>
  <c r="S204" i="2"/>
  <c r="T305" i="2"/>
  <c r="T305" i="2" a="1"/>
  <c r="V305" i="2"/>
  <c r="U430" i="2"/>
  <c r="U398" i="2"/>
  <c r="V298" i="2"/>
  <c r="T298" i="2"/>
  <c r="T298" i="2" a="1"/>
  <c r="U311" i="2"/>
  <c r="U139" i="2"/>
  <c r="T401" i="2"/>
  <c r="T401" i="2" a="1"/>
  <c r="V401" i="2"/>
  <c r="T36" i="2"/>
  <c r="T36" i="2" a="1"/>
  <c r="V36" i="2"/>
  <c r="V201" i="2"/>
  <c r="T201" i="2"/>
  <c r="T201" i="2" a="1"/>
  <c r="V26" i="2"/>
  <c r="T26" i="2"/>
  <c r="T26" i="2" a="1"/>
  <c r="U121" i="2"/>
  <c r="S86" i="2"/>
  <c r="U317" i="2"/>
  <c r="S113" i="2"/>
  <c r="V409" i="2"/>
  <c r="T409" i="2"/>
  <c r="T409" i="2" a="1"/>
  <c r="T309" i="2"/>
  <c r="T309" i="2" a="1"/>
  <c r="V309" i="2"/>
  <c r="U402" i="2"/>
  <c r="S148" i="2"/>
  <c r="S427" i="2"/>
  <c r="T220" i="2"/>
  <c r="T220" i="2" a="1"/>
  <c r="V220" i="2"/>
  <c r="S165" i="2"/>
  <c r="U220" i="2"/>
  <c r="U42" i="2"/>
  <c r="S62" i="2"/>
  <c r="U267" i="2"/>
  <c r="S31" i="2"/>
  <c r="V81" i="2"/>
  <c r="T81" i="2"/>
  <c r="T81" i="2" a="1"/>
  <c r="V279" i="2"/>
  <c r="T279" i="2"/>
  <c r="T279" i="2" a="1"/>
  <c r="S323" i="2"/>
  <c r="S36" i="2"/>
  <c r="U257" i="2"/>
  <c r="S551" i="2"/>
  <c r="T361" i="2"/>
  <c r="T361" i="2" a="1"/>
  <c r="V361" i="2"/>
  <c r="S40" i="2"/>
  <c r="T583" i="2"/>
  <c r="T583" i="2" a="1"/>
  <c r="V583" i="2"/>
  <c r="U293" i="2"/>
  <c r="S457" i="2"/>
  <c r="S371" i="2"/>
  <c r="U173" i="2"/>
  <c r="V288" i="2"/>
  <c r="T288" i="2"/>
  <c r="T288" i="2" a="1"/>
  <c r="T136" i="2"/>
  <c r="T136" i="2" a="1"/>
  <c r="V136" i="2"/>
  <c r="V453" i="2"/>
  <c r="T453" i="2"/>
  <c r="T453" i="2" a="1"/>
  <c r="V280" i="2"/>
  <c r="T280" i="2"/>
  <c r="T280" i="2" a="1"/>
  <c r="V374" i="2"/>
  <c r="T374" i="2"/>
  <c r="T374" i="2" a="1"/>
  <c r="V60" i="2"/>
  <c r="T60" i="2"/>
  <c r="T60" i="2" a="1"/>
  <c r="S102" i="2"/>
  <c r="U111" i="2"/>
  <c r="S110" i="2"/>
  <c r="T45" i="2"/>
  <c r="T45" i="2" a="1"/>
  <c r="V45" i="2"/>
  <c r="U223" i="2"/>
  <c r="T98" i="2"/>
  <c r="T98" i="2" a="1"/>
  <c r="V98" i="2"/>
  <c r="V334" i="2"/>
  <c r="T334" i="2"/>
  <c r="T334" i="2" a="1"/>
  <c r="V514" i="2"/>
  <c r="T514" i="2"/>
  <c r="T514" i="2" a="1"/>
  <c r="V393" i="2"/>
  <c r="T393" i="2"/>
  <c r="T393" i="2" a="1"/>
  <c r="S385" i="2"/>
  <c r="S198" i="2"/>
  <c r="I450" i="2"/>
  <c r="I626" i="2"/>
  <c r="I136" i="2"/>
  <c r="I242" i="2"/>
  <c r="I30" i="2"/>
  <c r="I430" i="2"/>
  <c r="I198" i="2"/>
  <c r="I285" i="2"/>
  <c r="I101" i="2"/>
  <c r="I42" i="2"/>
  <c r="I104" i="2"/>
  <c r="I407" i="2"/>
  <c r="I92" i="2"/>
  <c r="I181" i="2"/>
  <c r="I464" i="2"/>
  <c r="I93" i="2"/>
  <c r="I21" i="2"/>
  <c r="I585" i="2"/>
  <c r="I372" i="2"/>
  <c r="I446" i="2"/>
  <c r="I368" i="2"/>
  <c r="I263" i="2"/>
  <c r="I224" i="2"/>
  <c r="I261" i="2"/>
  <c r="I275" i="2"/>
  <c r="I390" i="2"/>
  <c r="I322" i="2"/>
  <c r="I177" i="2"/>
  <c r="I251" i="2"/>
  <c r="I54" i="2"/>
  <c r="I530" i="2"/>
  <c r="I596" i="2"/>
  <c r="I402" i="2"/>
  <c r="I493" i="2"/>
  <c r="I211" i="2"/>
  <c r="I302" i="2"/>
  <c r="I471" i="2"/>
  <c r="I366" i="2"/>
  <c r="I166" i="2"/>
  <c r="I529" i="2"/>
  <c r="I137" i="2"/>
  <c r="I500" i="2"/>
  <c r="I184" i="2"/>
  <c r="I415" i="2"/>
  <c r="I340" i="2"/>
  <c r="I414" i="2"/>
  <c r="I127" i="2"/>
  <c r="I509" i="2"/>
  <c r="I381" i="2"/>
  <c r="I385" i="2"/>
  <c r="I507" i="2"/>
  <c r="I333" i="2"/>
  <c r="I567" i="2"/>
  <c r="I458" i="2"/>
  <c r="I432" i="2"/>
  <c r="I420" i="2"/>
  <c r="I534" i="2"/>
  <c r="I9" i="2"/>
  <c r="I609" i="2"/>
  <c r="I195" i="2"/>
  <c r="I346" i="2"/>
  <c r="I622" i="2"/>
  <c r="I487" i="2"/>
  <c r="I105" i="2"/>
  <c r="I29" i="2"/>
  <c r="I178" i="2"/>
  <c r="I618" i="2"/>
  <c r="I369" i="2"/>
  <c r="I270" i="2"/>
  <c r="I58" i="2"/>
  <c r="I89" i="2"/>
  <c r="I268" i="2"/>
  <c r="I388" i="2"/>
  <c r="I164" i="2"/>
  <c r="I553" i="2"/>
  <c r="I544" i="2"/>
  <c r="I110" i="2"/>
  <c r="I158" i="2"/>
  <c r="I118" i="2"/>
  <c r="I489" i="2"/>
  <c r="I205" i="2"/>
  <c r="I603" i="2"/>
  <c r="I375" i="2"/>
  <c r="I394" i="2"/>
  <c r="I38" i="2"/>
  <c r="I475" i="2"/>
  <c r="I282" i="2"/>
  <c r="I625" i="2"/>
  <c r="I170" i="2"/>
  <c r="I80" i="2"/>
  <c r="I218" i="2"/>
  <c r="I25" i="2"/>
  <c r="I570" i="2"/>
  <c r="I519" i="2"/>
  <c r="I556" i="2"/>
  <c r="I162" i="2"/>
  <c r="I607" i="2"/>
  <c r="I393" i="2"/>
  <c r="I442" i="2"/>
  <c r="I226" i="2"/>
  <c r="I69" i="2"/>
  <c r="I74" i="2"/>
  <c r="I595" i="2"/>
  <c r="I233" i="2"/>
  <c r="I165" i="2"/>
  <c r="I201" i="2"/>
  <c r="I24" i="2"/>
  <c r="I425" i="2"/>
  <c r="I492" i="2"/>
  <c r="I379" i="2"/>
  <c r="I422" i="2"/>
  <c r="I284" i="2"/>
  <c r="I290" i="2"/>
  <c r="I95" i="2"/>
  <c r="I144" i="2"/>
  <c r="I462" i="2"/>
  <c r="I474" i="2"/>
  <c r="I246" i="2"/>
  <c r="I524" i="2"/>
  <c r="I455" i="2"/>
  <c r="I279" i="2"/>
  <c r="I318" i="2"/>
  <c r="I352" i="2"/>
  <c r="I339" i="2"/>
  <c r="I82" i="2"/>
  <c r="I581" i="2"/>
  <c r="I296" i="2"/>
  <c r="I449" i="2"/>
  <c r="I293" i="2"/>
  <c r="I230" i="2"/>
  <c r="I421" i="2"/>
  <c r="I355" i="2"/>
  <c r="I543" i="2"/>
  <c r="I380" i="2"/>
  <c r="I451" i="2"/>
  <c r="I396" i="2"/>
  <c r="I111" i="2"/>
  <c r="I621" i="2"/>
  <c r="I602" i="2"/>
  <c r="I341" i="2"/>
  <c r="I200" i="2"/>
  <c r="I398" i="2"/>
  <c r="I365" i="2"/>
  <c r="I102" i="2"/>
  <c r="I258" i="2"/>
  <c r="I547" i="2"/>
  <c r="I59" i="2"/>
  <c r="I300" i="2"/>
  <c r="I11" i="2"/>
  <c r="I76" i="2"/>
  <c r="I521" i="2"/>
  <c r="I78" i="2"/>
  <c r="I245" i="2"/>
  <c r="I45" i="2"/>
  <c r="I617" i="2"/>
  <c r="I152" i="2"/>
  <c r="I505" i="2"/>
  <c r="I423" i="2"/>
  <c r="I354" i="2"/>
  <c r="I495" i="2"/>
  <c r="I408" i="2"/>
  <c r="I196" i="2"/>
  <c r="I417" i="2"/>
  <c r="I478" i="2"/>
  <c r="I552" i="2"/>
  <c r="I348" i="2"/>
  <c r="I453" i="2"/>
  <c r="I565" i="2"/>
  <c r="I121" i="2"/>
  <c r="I81" i="2"/>
  <c r="I253" i="2"/>
  <c r="I554" i="2"/>
  <c r="I307" i="2"/>
  <c r="I338" i="2"/>
  <c r="I599" i="2"/>
  <c r="I542" i="2"/>
  <c r="I488" i="2"/>
  <c r="I117" i="2"/>
  <c r="I334" i="2"/>
  <c r="I274" i="2"/>
  <c r="I498" i="2"/>
  <c r="I406" i="2"/>
  <c r="I523" i="2"/>
  <c r="I386" i="2"/>
  <c r="I416" i="2"/>
  <c r="I119" i="2"/>
  <c r="I397" i="2"/>
  <c r="I426" i="2"/>
  <c r="I26" i="2"/>
  <c r="I463" i="2"/>
  <c r="I508" i="2"/>
  <c r="I100" i="2"/>
  <c r="I51" i="2"/>
  <c r="I228" i="2"/>
  <c r="I288" i="2"/>
  <c r="I155" i="2"/>
  <c r="I312" i="2"/>
  <c r="I8" i="2"/>
  <c r="I555" i="2"/>
  <c r="I120" i="2"/>
  <c r="I183" i="2"/>
  <c r="I291" i="2"/>
  <c r="I424" i="2"/>
  <c r="I86" i="2"/>
  <c r="I419" i="2"/>
  <c r="I604" i="2"/>
  <c r="I240" i="2"/>
  <c r="I434" i="2"/>
  <c r="I221" i="2"/>
  <c r="I129" i="2"/>
  <c r="I90" i="2"/>
  <c r="I513" i="2"/>
  <c r="I477" i="2"/>
  <c r="I140" i="2"/>
  <c r="I209" i="2"/>
  <c r="I540" i="2"/>
  <c r="I239" i="2"/>
  <c r="I206" i="2"/>
  <c r="I579" i="2"/>
  <c r="I23" i="2"/>
  <c r="I75" i="2"/>
  <c r="I563" i="2"/>
  <c r="I207" i="2"/>
  <c r="I188" i="2"/>
  <c r="I316" i="2"/>
  <c r="I122" i="2"/>
  <c r="I413" i="2"/>
  <c r="I459" i="2"/>
  <c r="I439" i="2"/>
  <c r="I582" i="2"/>
  <c r="I589" i="2"/>
  <c r="I17" i="2"/>
  <c r="I525" i="2"/>
  <c r="I87" i="2"/>
  <c r="I264" i="2"/>
  <c r="I378" i="2"/>
  <c r="I49" i="2"/>
  <c r="I83" i="2"/>
  <c r="I6" i="2"/>
  <c r="I491" i="2"/>
  <c r="I12" i="2"/>
  <c r="I215" i="2"/>
  <c r="I389" i="2"/>
  <c r="I476" i="2"/>
  <c r="I535" i="2"/>
  <c r="I232" i="2"/>
  <c r="I447" i="2"/>
  <c r="I384" i="2"/>
  <c r="I510" i="2"/>
  <c r="I56" i="2"/>
  <c r="I249" i="2"/>
  <c r="I468" i="2"/>
  <c r="I433" i="2"/>
  <c r="I562" i="2"/>
  <c r="I217" i="2"/>
  <c r="I10" i="2"/>
  <c r="I128" i="2"/>
  <c r="I325" i="2"/>
  <c r="I61" i="2"/>
  <c r="I517" i="2"/>
  <c r="I438" i="2"/>
  <c r="I96" i="2"/>
  <c r="I437" i="2"/>
  <c r="I265" i="2"/>
  <c r="I132" i="2"/>
  <c r="I131" i="2"/>
  <c r="I527" i="2"/>
  <c r="I126" i="2"/>
  <c r="I364" i="2"/>
  <c r="I272" i="2"/>
  <c r="I526" i="2"/>
  <c r="I180" i="2"/>
  <c r="I332" i="2"/>
  <c r="I16" i="2"/>
  <c r="I557" i="2"/>
  <c r="I34" i="2"/>
  <c r="I187" i="2"/>
  <c r="I515" i="2"/>
  <c r="I400" i="2"/>
  <c r="I176" i="2"/>
  <c r="I391" i="2"/>
  <c r="I435" i="2"/>
  <c r="I130" i="2"/>
  <c r="I115" i="2"/>
  <c r="I441" i="2"/>
  <c r="I405" i="2"/>
  <c r="I403" i="2"/>
  <c r="I546" i="2"/>
  <c r="I431" i="2"/>
  <c r="I260" i="2"/>
  <c r="I522" i="2"/>
  <c r="I135" i="2"/>
  <c r="I139" i="2"/>
  <c r="I306" i="2"/>
  <c r="I470" i="2"/>
  <c r="I138" i="2"/>
  <c r="I387" i="2"/>
  <c r="I572" i="2"/>
  <c r="I280" i="2"/>
  <c r="I108" i="2"/>
  <c r="I486" i="2"/>
  <c r="I175" i="2"/>
  <c r="I536" i="2"/>
  <c r="I227" i="2"/>
  <c r="I145" i="2"/>
  <c r="I551" i="2"/>
  <c r="I317" i="2"/>
  <c r="I167" i="2"/>
  <c r="I190" i="2"/>
  <c r="I237" i="2"/>
  <c r="I123" i="2"/>
  <c r="I395" i="2"/>
  <c r="I578" i="2"/>
  <c r="I445" i="2"/>
  <c r="I367" i="2"/>
  <c r="I149" i="2"/>
  <c r="I576" i="2"/>
  <c r="I269" i="2"/>
  <c r="I347" i="2"/>
  <c r="I358" i="2"/>
  <c r="I314" i="2"/>
  <c r="I465" i="2"/>
  <c r="I31" i="2"/>
  <c r="I418" i="2"/>
  <c r="I73" i="2"/>
  <c r="I481" i="2"/>
  <c r="I496" i="2"/>
  <c r="I559" i="2"/>
  <c r="I295" i="2"/>
  <c r="I271" i="2"/>
  <c r="I43" i="2"/>
  <c r="I303" i="2"/>
  <c r="I501" i="2"/>
  <c r="I235" i="2"/>
  <c r="I611" i="2"/>
  <c r="I466" i="2"/>
  <c r="I66" i="2"/>
  <c r="I18" i="2"/>
  <c r="I606" i="2"/>
  <c r="I19" i="2"/>
  <c r="I298" i="2"/>
  <c r="I171" i="2"/>
  <c r="I210" i="2"/>
  <c r="I361" i="2"/>
  <c r="I532" i="2"/>
  <c r="I404" i="2"/>
  <c r="I55" i="2"/>
  <c r="I601" i="2"/>
  <c r="I292" i="2"/>
  <c r="I600" i="2"/>
  <c r="I516" i="2"/>
  <c r="I259" i="2"/>
  <c r="I112" i="2"/>
  <c r="I568" i="2"/>
  <c r="I297" i="2"/>
  <c r="I353" i="2"/>
  <c r="I143" i="2"/>
  <c r="I103" i="2"/>
  <c r="I151" i="2"/>
  <c r="I409" i="2"/>
  <c r="I440" i="2"/>
  <c r="I57" i="2"/>
  <c r="I40" i="2"/>
  <c r="I616" i="2"/>
  <c r="I223" i="2"/>
  <c r="I33" i="2"/>
  <c r="I588" i="2"/>
  <c r="I46" i="2"/>
  <c r="I473" i="2"/>
  <c r="I142" i="2"/>
  <c r="I349" i="2"/>
  <c r="I545" i="2"/>
  <c r="I448" i="2"/>
  <c r="I594" i="2"/>
  <c r="I327" i="2"/>
  <c r="I336" i="2"/>
  <c r="I436" i="2"/>
  <c r="I592" i="2"/>
  <c r="I278" i="2"/>
  <c r="I294" i="2"/>
  <c r="I490" i="2"/>
  <c r="I68" i="2"/>
  <c r="I583" i="2"/>
  <c r="I150" i="2"/>
  <c r="I410" i="2"/>
  <c r="I480" i="2"/>
  <c r="I383" i="2"/>
  <c r="I571" i="2"/>
  <c r="I133" i="2"/>
  <c r="I497" i="2"/>
  <c r="I472" i="2"/>
  <c r="I309" i="2"/>
  <c r="I376" i="2"/>
  <c r="I401" i="2"/>
  <c r="I623" i="2"/>
  <c r="I106" i="2"/>
  <c r="I573" i="2"/>
  <c r="I208" i="2"/>
  <c r="I182" i="2"/>
  <c r="I159" i="2"/>
  <c r="I575" i="2"/>
  <c r="I172" i="2"/>
  <c r="I28" i="2"/>
  <c r="I204" i="2"/>
  <c r="I324" i="2"/>
  <c r="I444" i="2"/>
  <c r="I225" i="2"/>
  <c r="I608" i="2"/>
  <c r="I311" i="2"/>
  <c r="I344" i="2"/>
  <c r="I454" i="2"/>
  <c r="I65" i="2"/>
  <c r="I255" i="2"/>
  <c r="I537" i="2"/>
  <c r="I185" i="2"/>
  <c r="I220" i="2"/>
  <c r="I494" i="2"/>
  <c r="I399" i="2"/>
  <c r="I461" i="2"/>
  <c r="I350" i="2"/>
  <c r="I467" i="2"/>
  <c r="I124" i="2"/>
  <c r="I191" i="2"/>
  <c r="I116" i="2"/>
  <c r="I560" i="2"/>
  <c r="I612" i="2"/>
  <c r="I362" i="2"/>
  <c r="I248" i="2"/>
  <c r="I469" i="2"/>
  <c r="I412" i="2"/>
  <c r="I163" i="2"/>
  <c r="I479" i="2"/>
  <c r="I305" i="2"/>
  <c r="I566" i="2"/>
  <c r="I541" i="2"/>
  <c r="I199" i="2"/>
  <c r="I35" i="2"/>
  <c r="I79" i="2"/>
  <c r="I77" i="2"/>
  <c r="I22" i="2"/>
  <c r="I373" i="2"/>
  <c r="I428" i="2"/>
  <c r="I37" i="2"/>
  <c r="I427" i="2"/>
  <c r="I539" i="2"/>
  <c r="I60" i="2"/>
  <c r="I257" i="2"/>
  <c r="I71" i="2"/>
  <c r="I342" i="2"/>
  <c r="I169" i="2"/>
  <c r="I98" i="2"/>
  <c r="I558" i="2"/>
  <c r="I392" i="2"/>
  <c r="I482" i="2"/>
  <c r="I276" i="2"/>
  <c r="I584" i="2"/>
  <c r="I156" i="2"/>
  <c r="I313" i="2"/>
  <c r="I359" i="2"/>
  <c r="I62" i="2"/>
  <c r="I236" i="2"/>
  <c r="I512" i="2"/>
  <c r="I443" i="2"/>
  <c r="I518" i="2"/>
  <c r="I20" i="2"/>
  <c r="I241" i="2"/>
  <c r="I538" i="2"/>
  <c r="I345" i="2"/>
  <c r="I587" i="2"/>
  <c r="I310" i="2"/>
  <c r="I520" i="2"/>
  <c r="I72" i="2"/>
  <c r="I614" i="2"/>
  <c r="I153" i="2"/>
  <c r="I499" i="2"/>
  <c r="I203" i="2"/>
  <c r="I53" i="2"/>
  <c r="I238" i="2"/>
  <c r="I319" i="2"/>
  <c r="I247" i="2"/>
  <c r="I561" i="2"/>
  <c r="I593" i="2"/>
  <c r="I502" i="2"/>
  <c r="I328" i="2"/>
  <c r="I262" i="2"/>
  <c r="I216" i="2"/>
  <c r="I168" i="2"/>
  <c r="I273" i="2"/>
  <c r="I243" i="2"/>
  <c r="I32" i="2"/>
  <c r="I323" i="2"/>
  <c r="I301" i="2"/>
  <c r="I289" i="2"/>
  <c r="I161" i="2"/>
  <c r="I222" i="2"/>
  <c r="I620" i="2"/>
  <c r="I91" i="2"/>
  <c r="I457" i="2"/>
  <c r="I231" i="2"/>
  <c r="I330" i="2"/>
  <c r="I244" i="2"/>
  <c r="I577" i="2"/>
  <c r="I299" i="2"/>
  <c r="I44" i="2"/>
  <c r="I189" i="2"/>
  <c r="I41" i="2"/>
  <c r="I84" i="2"/>
  <c r="I134" i="2"/>
  <c r="I179" i="2"/>
  <c r="I598" i="2"/>
  <c r="I283" i="2"/>
  <c r="I321" i="2"/>
  <c r="I363" i="2"/>
  <c r="I531" i="2"/>
  <c r="I429" i="2"/>
  <c r="I456" i="2"/>
  <c r="I308" i="2"/>
  <c r="I569" i="2"/>
  <c r="I141" i="2"/>
  <c r="I550" i="2"/>
  <c r="I219" i="2"/>
  <c r="I411" i="2"/>
  <c r="I146" i="2"/>
  <c r="I114" i="2"/>
  <c r="I148" i="2"/>
  <c r="I548" i="2"/>
  <c r="I47" i="2"/>
  <c r="I506" i="2"/>
  <c r="I186" i="2"/>
  <c r="I147" i="2"/>
  <c r="I315" i="2"/>
  <c r="I624" i="2"/>
  <c r="I213" i="2"/>
  <c r="I50" i="2"/>
  <c r="I109" i="2"/>
  <c r="I107" i="2"/>
  <c r="I326" i="2"/>
  <c r="I85" i="2"/>
  <c r="I88" i="2"/>
  <c r="I256" i="2"/>
  <c r="I99" i="2"/>
  <c r="I192" i="2"/>
  <c r="I452" i="2"/>
  <c r="I460" i="2"/>
  <c r="I580" i="2"/>
  <c r="I193" i="2"/>
  <c r="I36" i="2"/>
  <c r="I202" i="2"/>
  <c r="I590" i="2"/>
  <c r="I173" i="2"/>
  <c r="I374" i="2"/>
  <c r="I304" i="2"/>
  <c r="I14" i="2"/>
  <c r="I252" i="2"/>
  <c r="I485" i="2"/>
  <c r="I70" i="2"/>
  <c r="I337" i="2"/>
  <c r="I329" i="2"/>
  <c r="I194" i="2"/>
  <c r="I125" i="2"/>
  <c r="I377" i="2"/>
  <c r="I360" i="2"/>
  <c r="I229" i="2"/>
  <c r="I484" i="2"/>
  <c r="I13" i="2"/>
  <c r="I250" i="2"/>
  <c r="I382" i="2"/>
  <c r="I586" i="2"/>
  <c r="I287" i="2"/>
  <c r="I564" i="2"/>
  <c r="I154" i="2"/>
  <c r="I281" i="2"/>
  <c r="I64" i="2"/>
  <c r="I613" i="2"/>
  <c r="I267" i="2"/>
  <c r="I7" i="2"/>
  <c r="I605" i="2"/>
  <c r="I528" i="2"/>
  <c r="I574" i="2"/>
  <c r="I503" i="2"/>
  <c r="I67" i="2"/>
  <c r="I514" i="2"/>
  <c r="I113" i="2"/>
  <c r="I356" i="2"/>
  <c r="I94" i="2"/>
  <c r="I234" i="2"/>
  <c r="I48" i="2"/>
  <c r="I483" i="2"/>
  <c r="I97" i="2"/>
  <c r="I52" i="2"/>
  <c r="I214" i="2"/>
  <c r="I351" i="2"/>
  <c r="I619" i="2"/>
  <c r="I320" i="2"/>
  <c r="I39" i="2"/>
  <c r="I371" i="2"/>
  <c r="I549" i="2"/>
  <c r="I27" i="2"/>
  <c r="I174" i="2"/>
  <c r="I286" i="2"/>
  <c r="I357" i="2"/>
  <c r="I266" i="2"/>
  <c r="I331" i="2"/>
  <c r="I343" i="2"/>
  <c r="I370" i="2"/>
  <c r="I511" i="2"/>
  <c r="I212" i="2"/>
  <c r="I610" i="2"/>
  <c r="I15" i="2"/>
  <c r="I504" i="2"/>
  <c r="I615" i="2"/>
  <c r="I277" i="2"/>
  <c r="I591" i="2"/>
  <c r="I597" i="2"/>
  <c r="I157" i="2"/>
  <c r="I254" i="2"/>
  <c r="I197" i="2"/>
  <c r="I160" i="2"/>
  <c r="I63" i="2"/>
  <c r="I533" i="2"/>
  <c r="I335" i="2"/>
  <c r="U89" i="2"/>
  <c r="U294" i="2"/>
  <c r="U80" i="2"/>
  <c r="R534" i="2"/>
  <c r="S534" i="2" a="1"/>
  <c r="R535" i="2"/>
  <c r="S535" i="2" a="1"/>
  <c r="R536" i="2"/>
  <c r="S536" i="2" a="1"/>
  <c r="R537" i="2"/>
  <c r="S537" i="2" a="1"/>
  <c r="R538" i="2"/>
  <c r="S538" i="2" a="1"/>
  <c r="R539" i="2"/>
  <c r="S539" i="2" a="1"/>
  <c r="R540" i="2"/>
  <c r="S540" i="2" a="1"/>
  <c r="R541" i="2"/>
  <c r="S541" i="2" a="1"/>
  <c r="R542" i="2"/>
  <c r="S542" i="2" a="1"/>
  <c r="R543" i="2"/>
  <c r="S543" i="2" a="1"/>
  <c r="R544" i="2"/>
  <c r="S544" i="2" a="1"/>
  <c r="R545" i="2"/>
  <c r="S545" i="2" a="1"/>
  <c r="R546" i="2"/>
  <c r="S546" i="2" a="1"/>
  <c r="R547" i="2"/>
  <c r="S547" i="2" a="1"/>
  <c r="R548" i="2"/>
  <c r="S548" i="2" a="1"/>
  <c r="R549" i="2"/>
  <c r="S549" i="2" a="1"/>
  <c r="R550" i="2"/>
  <c r="S550" i="2" a="1"/>
  <c r="R551" i="2"/>
  <c r="S551" i="2" a="1"/>
  <c r="R552" i="2"/>
  <c r="S552" i="2" a="1"/>
  <c r="R553" i="2"/>
  <c r="S553" i="2" a="1"/>
  <c r="R554" i="2"/>
  <c r="S554" i="2" a="1"/>
  <c r="R555" i="2"/>
  <c r="S555" i="2" a="1"/>
  <c r="R556" i="2"/>
  <c r="S556" i="2" a="1"/>
  <c r="R557" i="2"/>
  <c r="S557" i="2" a="1"/>
  <c r="R558" i="2"/>
  <c r="S558" i="2" a="1"/>
  <c r="R559" i="2"/>
  <c r="S559" i="2" a="1"/>
  <c r="R560" i="2"/>
  <c r="S560" i="2" a="1"/>
  <c r="R561" i="2"/>
  <c r="S561" i="2" a="1"/>
  <c r="R562" i="2"/>
  <c r="S562" i="2" a="1"/>
  <c r="R563" i="2"/>
  <c r="S563" i="2" a="1"/>
  <c r="R564" i="2"/>
  <c r="S564" i="2" a="1"/>
  <c r="R565" i="2"/>
  <c r="S565" i="2" a="1"/>
  <c r="R566" i="2"/>
  <c r="S566" i="2" a="1"/>
  <c r="R567" i="2"/>
  <c r="S567" i="2" a="1"/>
  <c r="R568" i="2"/>
  <c r="S568" i="2" a="1"/>
  <c r="R569" i="2"/>
  <c r="S569" i="2" a="1"/>
  <c r="R570" i="2"/>
  <c r="S570" i="2" a="1"/>
  <c r="R571" i="2"/>
  <c r="S571" i="2" a="1"/>
  <c r="R572" i="2"/>
  <c r="S572" i="2" a="1"/>
  <c r="R573" i="2"/>
  <c r="S573" i="2" a="1"/>
  <c r="R574" i="2"/>
  <c r="S574" i="2" a="1"/>
  <c r="R575" i="2"/>
  <c r="S575" i="2" a="1"/>
  <c r="R576" i="2"/>
  <c r="S576" i="2" a="1"/>
  <c r="R577" i="2"/>
  <c r="S577" i="2" a="1"/>
  <c r="R578" i="2"/>
  <c r="S578" i="2" a="1"/>
  <c r="R579" i="2"/>
  <c r="S579" i="2" a="1"/>
  <c r="R580" i="2"/>
  <c r="S580" i="2" a="1"/>
  <c r="R581" i="2"/>
  <c r="S581" i="2" a="1"/>
  <c r="R582" i="2"/>
  <c r="S582" i="2" a="1"/>
  <c r="R583" i="2"/>
  <c r="S583" i="2" a="1"/>
  <c r="R584" i="2"/>
  <c r="S584" i="2" a="1"/>
  <c r="R585" i="2"/>
  <c r="S585" i="2" a="1"/>
  <c r="R586" i="2"/>
  <c r="S586" i="2" a="1"/>
  <c r="R587" i="2"/>
  <c r="S587" i="2" a="1"/>
  <c r="R588" i="2"/>
  <c r="S588" i="2" a="1"/>
  <c r="R589" i="2"/>
  <c r="S589" i="2" a="1"/>
  <c r="R590" i="2"/>
  <c r="S590" i="2" a="1"/>
  <c r="R591" i="2"/>
  <c r="S591" i="2" a="1"/>
  <c r="R592" i="2"/>
  <c r="S592" i="2" a="1"/>
  <c r="R593" i="2"/>
  <c r="S593" i="2" a="1"/>
  <c r="R594" i="2"/>
  <c r="S594" i="2" a="1"/>
  <c r="R595" i="2"/>
  <c r="S595" i="2" a="1"/>
  <c r="R596" i="2"/>
  <c r="S596" i="2" a="1"/>
  <c r="R597" i="2"/>
  <c r="S597" i="2" a="1"/>
  <c r="R598" i="2"/>
  <c r="S598" i="2" a="1"/>
  <c r="R599" i="2"/>
  <c r="S599" i="2" a="1"/>
  <c r="R600" i="2"/>
  <c r="S600" i="2" a="1"/>
  <c r="R601" i="2"/>
  <c r="S601" i="2" a="1"/>
  <c r="R602" i="2"/>
  <c r="S602" i="2" a="1"/>
  <c r="R603" i="2"/>
  <c r="S603" i="2" a="1"/>
  <c r="R604" i="2"/>
  <c r="S604" i="2" a="1"/>
  <c r="R605" i="2"/>
  <c r="S605" i="2" a="1"/>
  <c r="R606" i="2"/>
  <c r="S606" i="2" a="1"/>
  <c r="R607" i="2"/>
  <c r="S607" i="2" a="1"/>
  <c r="R608" i="2"/>
  <c r="S608" i="2" a="1"/>
  <c r="R609" i="2"/>
  <c r="S609" i="2" a="1"/>
  <c r="R610" i="2"/>
  <c r="S610" i="2" a="1"/>
  <c r="R611" i="2"/>
  <c r="S611" i="2" a="1"/>
  <c r="R612" i="2"/>
  <c r="S612" i="2" a="1"/>
  <c r="R613" i="2"/>
  <c r="S613" i="2" a="1"/>
  <c r="R614" i="2"/>
  <c r="S614" i="2" a="1"/>
  <c r="R615" i="2"/>
  <c r="S615" i="2" a="1"/>
  <c r="R616" i="2"/>
  <c r="S616" i="2" a="1"/>
  <c r="R617" i="2"/>
  <c r="S617" i="2" a="1"/>
  <c r="R618" i="2"/>
  <c r="S618" i="2" a="1"/>
  <c r="R619" i="2"/>
  <c r="S619" i="2" a="1"/>
  <c r="R620" i="2"/>
  <c r="S620" i="2" a="1"/>
  <c r="R621" i="2"/>
  <c r="S621" i="2" a="1"/>
  <c r="R622" i="2"/>
  <c r="S622" i="2" a="1"/>
  <c r="R623" i="2"/>
  <c r="S623" i="2" a="1"/>
  <c r="R624" i="2"/>
  <c r="S624" i="2" a="1"/>
  <c r="R625" i="2"/>
  <c r="S625" i="2" a="1"/>
  <c r="R626" i="2"/>
  <c r="S626" i="2" a="1"/>
  <c r="R627" i="2"/>
  <c r="S627" i="2" a="1"/>
  <c r="U627" i="2"/>
  <c r="T24" i="2"/>
  <c r="T24" i="2" a="1"/>
  <c r="V24" i="2"/>
  <c r="U377" i="2"/>
  <c r="S334" i="2"/>
  <c r="U28" i="2"/>
  <c r="T504" i="2"/>
  <c r="T504" i="2" a="1"/>
  <c r="V504" i="2"/>
  <c r="S94" i="2"/>
  <c r="T277" i="2"/>
  <c r="T277" i="2" a="1"/>
  <c r="V277" i="2"/>
  <c r="V325" i="2"/>
  <c r="T325" i="2"/>
  <c r="T325" i="2" a="1"/>
  <c r="V270" i="2"/>
  <c r="T270" i="2"/>
  <c r="T270" i="2" a="1"/>
  <c r="T148" i="2"/>
  <c r="T148" i="2" a="1"/>
  <c r="V148" i="2"/>
  <c r="V312" i="2"/>
  <c r="T312" i="2"/>
  <c r="T312" i="2" a="1"/>
  <c r="V316" i="2"/>
  <c r="T316" i="2"/>
  <c r="T316" i="2" a="1"/>
  <c r="S239" i="2"/>
  <c r="S445" i="2"/>
  <c r="S532" i="2" a="1"/>
  <c r="R533" i="2"/>
  <c r="S533" i="2" a="1"/>
  <c r="U533" i="2"/>
  <c r="S190" i="2"/>
  <c r="S369" i="2"/>
  <c r="U82" i="2"/>
  <c r="S107" i="2"/>
  <c r="T227" i="2"/>
  <c r="T227" i="2" a="1"/>
  <c r="V227" i="2"/>
  <c r="U78" i="2"/>
  <c r="U216" i="2"/>
  <c r="S47" i="2"/>
  <c r="S302" i="2"/>
  <c r="U327" i="2"/>
  <c r="S163" i="2"/>
  <c r="S39" i="2"/>
  <c r="U66" i="2"/>
  <c r="U105" i="2"/>
  <c r="U258" i="2"/>
  <c r="S413" i="2"/>
  <c r="U41" i="2"/>
  <c r="U64" i="2"/>
  <c r="S311" i="2"/>
  <c r="S38" i="2"/>
  <c r="S215" i="2"/>
  <c r="U54" i="2"/>
  <c r="S117" i="2"/>
  <c r="S256" i="2"/>
  <c r="U180" i="2"/>
  <c r="U318" i="2"/>
  <c r="U242" i="2"/>
  <c r="V341" i="2"/>
  <c r="T341" i="2"/>
  <c r="T341" i="2" a="1"/>
  <c r="U367" i="2"/>
  <c r="S360" i="2"/>
  <c r="T132" i="2"/>
  <c r="T132" i="2" a="1"/>
  <c r="V132" i="2"/>
  <c r="S109" i="2"/>
  <c r="T215" i="2"/>
  <c r="T215" i="2" a="1"/>
  <c r="V215" i="2"/>
  <c r="S118" i="2"/>
  <c r="V125" i="2"/>
  <c r="T125" i="2"/>
  <c r="T125" i="2" a="1"/>
  <c r="V177" i="2"/>
  <c r="T177" i="2"/>
  <c r="T177" i="2" a="1"/>
  <c r="U234" i="2"/>
  <c r="U123" i="2"/>
  <c r="S74" i="2"/>
  <c r="U97" i="2"/>
  <c r="V112" i="2"/>
  <c r="T112" i="2"/>
  <c r="T112" i="2" a="1"/>
  <c r="U274" i="2"/>
  <c r="U15" i="2"/>
  <c r="U27" i="2"/>
  <c r="S115" i="2"/>
  <c r="V50" i="2"/>
  <c r="T50" i="2"/>
  <c r="T50" i="2" a="1"/>
  <c r="S91" i="2"/>
  <c r="U208" i="2"/>
  <c r="U23" i="2"/>
  <c r="S214" i="2"/>
  <c r="V46" i="2"/>
  <c r="T46" i="2"/>
  <c r="T46" i="2" a="1"/>
  <c r="S324" i="2"/>
  <c r="S127" i="2"/>
  <c r="S59" i="2"/>
  <c r="U129" i="2"/>
  <c r="S417" i="2"/>
  <c r="S180" i="2"/>
  <c r="S183" i="2"/>
  <c r="S67" i="2"/>
  <c r="S305" i="2"/>
  <c r="S188" i="2"/>
  <c r="V251" i="2"/>
  <c r="T251" i="2"/>
  <c r="T251" i="2" a="1"/>
  <c r="U351" i="2"/>
  <c r="T52" i="2"/>
  <c r="T52" i="2" a="1"/>
  <c r="V52" i="2"/>
  <c r="T370" i="2"/>
  <c r="T370" i="2" a="1"/>
  <c r="V370" i="2"/>
  <c r="T255" i="2"/>
  <c r="T255" i="2" a="1"/>
  <c r="V255" i="2"/>
  <c r="V61" i="2"/>
  <c r="T61" i="2"/>
  <c r="T61" i="2" a="1"/>
  <c r="U101" i="2"/>
  <c r="T56" i="2"/>
  <c r="T56" i="2" a="1"/>
  <c r="V56" i="2"/>
  <c r="T348" i="2"/>
  <c r="T348" i="2" a="1"/>
  <c r="V348" i="2"/>
  <c r="S96" i="2"/>
  <c r="U179" i="2"/>
  <c r="U116" i="2"/>
  <c r="S28" i="2"/>
  <c r="S199" i="2"/>
  <c r="U231" i="2"/>
  <c r="T299" i="2"/>
  <c r="T299" i="2" a="1"/>
  <c r="V299" i="2"/>
  <c r="V342" i="2"/>
  <c r="T342" i="2"/>
  <c r="T342" i="2" a="1"/>
  <c r="T161" i="2"/>
  <c r="T161" i="2" a="1"/>
  <c r="V161" i="2"/>
  <c r="S242" i="2"/>
  <c r="U329" i="2"/>
  <c r="U387" i="2"/>
  <c r="U250" i="2"/>
  <c r="T273" i="2"/>
  <c r="T273" i="2" a="1"/>
  <c r="V273" i="2"/>
  <c r="S269" i="2"/>
  <c r="U18" i="2"/>
  <c r="U134" i="2"/>
  <c r="U138" i="2"/>
  <c r="U160" i="2"/>
  <c r="S25" i="2"/>
  <c r="V303" i="2"/>
  <c r="T303" i="2"/>
  <c r="T303" i="2" a="1"/>
  <c r="U165" i="2"/>
  <c r="U289" i="2"/>
  <c r="V138" i="2"/>
  <c r="T138" i="2"/>
  <c r="T138" i="2" a="1"/>
  <c r="U58" i="2"/>
  <c r="T7" i="2"/>
  <c r="T7" i="2" a="1"/>
  <c r="V7" i="2"/>
  <c r="U142" i="2"/>
  <c r="U260" i="2"/>
  <c r="S10" i="2"/>
  <c r="U43" i="2"/>
  <c r="V135" i="2"/>
  <c r="T135" i="2"/>
  <c r="T135" i="2" a="1"/>
  <c r="S12" i="2"/>
  <c r="U14" i="2"/>
  <c r="U13" i="2"/>
  <c r="S53" i="2"/>
  <c r="S24" i="2"/>
  <c r="T434" i="2"/>
  <c r="T434" i="2" a="1"/>
  <c r="V434" i="2"/>
  <c r="S182" i="2"/>
  <c r="V97" i="2"/>
  <c r="T97" i="2"/>
  <c r="T97" i="2" a="1"/>
  <c r="U39" i="2"/>
  <c r="T134" i="2"/>
  <c r="T134" i="2" a="1"/>
  <c r="V134" i="2"/>
  <c r="U170" i="2"/>
  <c r="U93" i="2"/>
  <c r="U189" i="2"/>
  <c r="S93" i="2"/>
  <c r="T121" i="2"/>
  <c r="T121" i="2" a="1"/>
  <c r="V121" i="2"/>
  <c r="T417" i="2"/>
  <c r="T417" i="2" a="1"/>
  <c r="V417" i="2"/>
  <c r="V278" i="2"/>
  <c r="T278" i="2"/>
  <c r="T278" i="2" a="1"/>
  <c r="T151" i="2"/>
  <c r="T151" i="2" a="1"/>
  <c r="V151" i="2"/>
  <c r="S265" i="2"/>
  <c r="U112" i="2"/>
  <c r="S153" i="2"/>
  <c r="S177" i="2"/>
  <c r="U37" i="2"/>
  <c r="S174" i="2"/>
  <c r="S210" i="2"/>
  <c r="T284" i="2"/>
  <c r="T284" i="2" a="1"/>
  <c r="V284" i="2"/>
  <c r="S42" i="2"/>
  <c r="U244" i="2"/>
  <c r="U137" i="2"/>
  <c r="U199" i="2"/>
  <c r="S79" i="2"/>
  <c r="S70" i="2"/>
  <c r="T115" i="2"/>
  <c r="T115" i="2" a="1"/>
  <c r="V115" i="2"/>
  <c r="S195" i="2"/>
  <c r="V95" i="2"/>
  <c r="T95" i="2"/>
  <c r="T95" i="2" a="1"/>
  <c r="V261" i="2"/>
  <c r="T261" i="2"/>
  <c r="T261" i="2" a="1"/>
  <c r="U396" i="2"/>
  <c r="S211" i="2"/>
  <c r="U268" i="2"/>
  <c r="S175" i="2"/>
  <c r="T19" i="2"/>
  <c r="T19" i="2" a="1"/>
  <c r="V19" i="2"/>
  <c r="S396" i="2"/>
  <c r="U91" i="2"/>
  <c r="U26" i="2"/>
  <c r="S136" i="2"/>
  <c r="T338" i="2"/>
  <c r="T338" i="2" a="1"/>
  <c r="V338" i="2"/>
  <c r="U128" i="2"/>
  <c r="T162" i="2"/>
  <c r="T162" i="2" a="1"/>
  <c r="V162" i="2"/>
  <c r="U374" i="2"/>
  <c r="U227" i="2"/>
  <c r="U16" i="2"/>
  <c r="V211" i="2"/>
  <c r="T211" i="2"/>
  <c r="T211" i="2" a="1"/>
  <c r="U297" i="2"/>
  <c r="S235" i="2"/>
  <c r="T226" i="2"/>
  <c r="T226" i="2" a="1"/>
  <c r="V226" i="2"/>
  <c r="U164" i="2"/>
  <c r="S207" i="2"/>
  <c r="V475" i="2"/>
  <c r="T475" i="2"/>
  <c r="T475" i="2" a="1"/>
  <c r="V302" i="2"/>
  <c r="T302" i="2"/>
  <c r="T302" i="2" a="1"/>
  <c r="V472" i="2"/>
  <c r="T472" i="2"/>
  <c r="T472" i="2" a="1"/>
  <c r="V532" i="2"/>
  <c r="T532" i="2"/>
  <c r="R517" i="2"/>
  <c r="S517" i="2" a="1"/>
  <c r="R518" i="2"/>
  <c r="S518" i="2" a="1"/>
  <c r="R519" i="2"/>
  <c r="S519" i="2" a="1"/>
  <c r="R520" i="2"/>
  <c r="S520" i="2" a="1"/>
  <c r="R521" i="2"/>
  <c r="S521" i="2" a="1"/>
  <c r="R522" i="2"/>
  <c r="S522" i="2" a="1"/>
  <c r="R523" i="2"/>
  <c r="S523" i="2" a="1"/>
  <c r="R524" i="2"/>
  <c r="S524" i="2" a="1"/>
  <c r="R525" i="2"/>
  <c r="S525" i="2" a="1"/>
  <c r="R526" i="2"/>
  <c r="S526" i="2" a="1"/>
  <c r="R527" i="2"/>
  <c r="S527" i="2" a="1"/>
  <c r="R528" i="2"/>
  <c r="S528" i="2" a="1"/>
  <c r="R529" i="2"/>
  <c r="S529" i="2" a="1"/>
  <c r="R530" i="2"/>
  <c r="S530" i="2" a="1"/>
  <c r="R531" i="2"/>
  <c r="S531" i="2" a="1"/>
  <c r="R532" i="2"/>
  <c r="T532" i="2" a="1"/>
  <c r="T343" i="2"/>
  <c r="T343" i="2" a="1"/>
  <c r="V343" i="2"/>
  <c r="V76" i="2"/>
  <c r="T76" i="2"/>
  <c r="T76" i="2" a="1"/>
  <c r="V293" i="2"/>
  <c r="T293" i="2"/>
  <c r="T293" i="2" a="1"/>
  <c r="T141" i="2"/>
  <c r="T141" i="2" a="1"/>
  <c r="V141" i="2"/>
  <c r="U342" i="2"/>
  <c r="S186" i="2"/>
  <c r="S184" i="2"/>
  <c r="T266" i="2"/>
  <c r="T266" i="2" a="1"/>
  <c r="V266" i="2"/>
  <c r="T245" i="2"/>
  <c r="T245" i="2" a="1"/>
  <c r="V245" i="2"/>
  <c r="U57" i="2"/>
  <c r="V223" i="2"/>
  <c r="T223" i="2"/>
  <c r="T223" i="2" a="1"/>
  <c r="U177" i="2"/>
  <c r="V236" i="2"/>
  <c r="T236" i="2"/>
  <c r="T236" i="2" a="1"/>
  <c r="S315" i="2"/>
  <c r="U184" i="2"/>
  <c r="V371" i="2"/>
  <c r="T371" i="2"/>
  <c r="T371" i="2" a="1"/>
  <c r="V68" i="2"/>
  <c r="T68" i="2"/>
  <c r="T68" i="2" a="1"/>
  <c r="U313" i="2"/>
  <c r="T364" i="2"/>
  <c r="T364" i="2" a="1"/>
  <c r="V364" i="2"/>
  <c r="S259" i="2"/>
  <c r="V30" i="2"/>
  <c r="T30" i="2"/>
  <c r="T30" i="2" a="1"/>
  <c r="S260" i="2"/>
  <c r="S185" i="2"/>
  <c r="V294" i="2"/>
  <c r="T294" i="2"/>
  <c r="T294" i="2" a="1"/>
  <c r="S54" i="2"/>
  <c r="S128" i="2"/>
  <c r="T13" i="2"/>
  <c r="T13" i="2" a="1"/>
  <c r="V13" i="2"/>
  <c r="U245" i="2"/>
  <c r="S171" i="2"/>
  <c r="U25" i="2"/>
  <c r="U328" i="2"/>
  <c r="S169" i="2"/>
  <c r="S167" i="2"/>
  <c r="U62" i="2"/>
  <c r="S316" i="2"/>
  <c r="S353" i="2"/>
  <c r="S229" i="2"/>
  <c r="S108" i="2"/>
  <c r="U192" i="2"/>
  <c r="V212" i="2"/>
  <c r="T212" i="2"/>
  <c r="T212" i="2" a="1"/>
  <c r="V154" i="2"/>
  <c r="T154" i="2"/>
  <c r="T154" i="2" a="1"/>
  <c r="S178" i="2"/>
  <c r="U343" i="2"/>
  <c r="T221" i="2"/>
  <c r="T221" i="2" a="1"/>
  <c r="V221" i="2"/>
  <c r="U389" i="2"/>
  <c r="V272" i="2"/>
  <c r="T272" i="2"/>
  <c r="T272" i="2" a="1"/>
  <c r="U269" i="2"/>
  <c r="T368" i="2"/>
  <c r="T368" i="2" a="1"/>
  <c r="V368" i="2"/>
  <c r="S332" i="2"/>
  <c r="U52" i="2"/>
  <c r="T171" i="2"/>
  <c r="T171" i="2" a="1"/>
  <c r="V171" i="2"/>
  <c r="U45" i="2"/>
  <c r="U81" i="2"/>
  <c r="T235" i="2"/>
  <c r="T235" i="2" a="1"/>
  <c r="V235" i="2"/>
  <c r="S248" i="2"/>
  <c r="T32" i="2"/>
  <c r="T32" i="2" a="1"/>
  <c r="V32" i="2"/>
  <c r="T224" i="2"/>
  <c r="T224" i="2" a="1"/>
  <c r="V224" i="2"/>
  <c r="T166" i="2"/>
  <c r="T166" i="2" a="1"/>
  <c r="V166" i="2"/>
  <c r="S29" i="2"/>
  <c r="V152" i="2"/>
  <c r="T152" i="2"/>
  <c r="T152" i="2" a="1"/>
  <c r="U259" i="2"/>
  <c r="V22" i="2"/>
  <c r="T22" i="2"/>
  <c r="T22" i="2" a="1"/>
  <c r="U21" i="2"/>
  <c r="U225" i="2"/>
  <c r="V397" i="2"/>
  <c r="T397" i="2"/>
  <c r="T397" i="2" a="1"/>
  <c r="U270" i="2"/>
  <c r="T82" i="2"/>
  <c r="T82" i="2" a="1"/>
  <c r="V82" i="2"/>
  <c r="T275" i="2"/>
  <c r="T275" i="2" a="1"/>
  <c r="V275" i="2"/>
  <c r="T142" i="2"/>
  <c r="T142" i="2" a="1"/>
  <c r="V142" i="2"/>
  <c r="U287" i="2"/>
  <c r="U77" i="2"/>
  <c r="T240" i="2"/>
  <c r="T240" i="2" a="1"/>
  <c r="V240" i="2"/>
  <c r="S134" i="2"/>
  <c r="U110" i="2"/>
  <c r="U200" i="2"/>
  <c r="U235" i="2"/>
  <c r="T47" i="2"/>
  <c r="T47" i="2" a="1"/>
  <c r="V47" i="2"/>
  <c r="T44" i="2"/>
  <c r="T44" i="2" a="1"/>
  <c r="V44" i="2"/>
  <c r="V327" i="2"/>
  <c r="T327" i="2"/>
  <c r="T327" i="2" a="1"/>
  <c r="S243" i="2"/>
  <c r="S192" i="2"/>
  <c r="U254" i="2"/>
  <c r="V210" i="2"/>
  <c r="T210" i="2"/>
  <c r="T210" i="2" a="1"/>
  <c r="S247" i="2"/>
  <c r="T109" i="2"/>
  <c r="T109" i="2" a="1"/>
  <c r="V109" i="2"/>
  <c r="T122" i="2"/>
  <c r="T122" i="2" a="1"/>
  <c r="V122" i="2"/>
  <c r="S71" i="2"/>
  <c r="V214" i="2"/>
  <c r="T214" i="2"/>
  <c r="T214" i="2" a="1"/>
  <c r="T185" i="2"/>
  <c r="T185" i="2" a="1"/>
  <c r="V185" i="2"/>
  <c r="V158" i="2"/>
  <c r="T158" i="2"/>
  <c r="T158" i="2" a="1"/>
  <c r="U84" i="2"/>
  <c r="U99" i="2"/>
  <c r="V99" i="2"/>
  <c r="T99" i="2"/>
  <c r="T99" i="2" a="1"/>
  <c r="V89" i="2"/>
  <c r="T89" i="2"/>
  <c r="T89" i="2" a="1"/>
  <c r="T113" i="2"/>
  <c r="T113" i="2" a="1"/>
  <c r="V113" i="2"/>
  <c r="T198" i="2"/>
  <c r="T198" i="2" a="1"/>
  <c r="V198" i="2"/>
  <c r="V191" i="2"/>
  <c r="T191" i="2"/>
  <c r="T191" i="2" a="1"/>
  <c r="V143" i="2"/>
  <c r="T143" i="2"/>
  <c r="T143" i="2" a="1"/>
  <c r="U279" i="2"/>
  <c r="V242" i="2"/>
  <c r="T242" i="2"/>
  <c r="T242" i="2" a="1"/>
  <c r="U314" i="2"/>
  <c r="U125" i="2"/>
  <c r="T335" i="2"/>
  <c r="T335" i="2" a="1"/>
  <c r="V335" i="2"/>
  <c r="T403" i="2"/>
  <c r="T403" i="2" a="1"/>
  <c r="V403" i="2"/>
  <c r="S123" i="2"/>
  <c r="V12" i="2"/>
  <c r="T12" i="2"/>
  <c r="T12" i="2" a="1"/>
  <c r="S346" i="2"/>
  <c r="V310" i="2"/>
  <c r="T310" i="2"/>
  <c r="T310" i="2" a="1"/>
  <c r="S99" i="2"/>
  <c r="S263" i="2"/>
  <c r="U215" i="2"/>
  <c r="U190" i="2"/>
  <c r="V108" i="2"/>
  <c r="T108" i="2"/>
  <c r="T108" i="2" a="1"/>
  <c r="U44" i="2"/>
  <c r="V100" i="2"/>
  <c r="T100" i="2"/>
  <c r="T100" i="2" a="1"/>
  <c r="T199" i="2"/>
  <c r="T199" i="2" a="1"/>
  <c r="V199" i="2"/>
  <c r="U36" i="2"/>
  <c r="V413" i="2"/>
  <c r="T413" i="2"/>
  <c r="T413" i="2" a="1"/>
  <c r="S92" i="2"/>
  <c r="U280" i="2"/>
  <c r="V385" i="2"/>
  <c r="T385" i="2"/>
  <c r="T385" i="2" a="1"/>
  <c r="T49" i="2"/>
  <c r="T49" i="2" a="1"/>
  <c r="V49" i="2"/>
  <c r="T163" i="2"/>
  <c r="T163" i="2" a="1"/>
  <c r="V163" i="2"/>
  <c r="S112" i="2"/>
  <c r="V167" i="2"/>
  <c r="T167" i="2"/>
  <c r="T167" i="2" a="1"/>
  <c r="V244" i="2"/>
  <c r="T244" i="2"/>
  <c r="T244" i="2" a="1"/>
  <c r="S266" i="2"/>
  <c r="S202" i="2"/>
  <c r="V172" i="2"/>
  <c r="T172" i="2"/>
  <c r="T172" i="2" a="1"/>
  <c r="S181" i="2"/>
  <c r="T359" i="2"/>
  <c r="T359" i="2" a="1"/>
  <c r="V359" i="2"/>
  <c r="R447" i="2"/>
  <c r="S447" i="2" a="1"/>
  <c r="R448" i="2"/>
  <c r="S448" i="2" a="1"/>
  <c r="R449" i="2"/>
  <c r="S449" i="2" a="1"/>
  <c r="R450" i="2"/>
  <c r="S450" i="2" a="1"/>
  <c r="R451" i="2"/>
  <c r="S451" i="2" a="1"/>
  <c r="R452" i="2"/>
  <c r="S452" i="2" a="1"/>
  <c r="R453" i="2"/>
  <c r="S453" i="2" a="1"/>
  <c r="R454" i="2"/>
  <c r="S454" i="2" a="1"/>
  <c r="R455" i="2"/>
  <c r="S455" i="2" a="1"/>
  <c r="R456" i="2"/>
  <c r="S456" i="2" a="1"/>
  <c r="R457" i="2"/>
  <c r="S457" i="2" a="1"/>
  <c r="R458" i="2"/>
  <c r="S458" i="2" a="1"/>
  <c r="R459" i="2"/>
  <c r="S459" i="2" a="1"/>
  <c r="R460" i="2"/>
  <c r="S460" i="2" a="1"/>
  <c r="R461" i="2"/>
  <c r="S461" i="2" a="1"/>
  <c r="R462" i="2"/>
  <c r="S462" i="2" a="1"/>
  <c r="R463" i="2"/>
  <c r="S463" i="2" a="1"/>
  <c r="R464" i="2"/>
  <c r="S464" i="2" a="1"/>
  <c r="R465" i="2"/>
  <c r="S465" i="2" a="1"/>
  <c r="R466" i="2"/>
  <c r="S466" i="2" a="1"/>
  <c r="R467" i="2"/>
  <c r="S467" i="2" a="1"/>
  <c r="R468" i="2"/>
  <c r="S468" i="2" a="1"/>
  <c r="R469" i="2"/>
  <c r="S469" i="2" a="1"/>
  <c r="R470" i="2"/>
  <c r="S470" i="2" a="1"/>
  <c r="R471" i="2"/>
  <c r="S471" i="2" a="1"/>
  <c r="R472" i="2"/>
  <c r="S472" i="2" a="1"/>
  <c r="R473" i="2"/>
  <c r="S473" i="2" a="1"/>
  <c r="R474" i="2"/>
  <c r="S474" i="2" a="1"/>
  <c r="R475" i="2"/>
  <c r="S475" i="2" a="1"/>
  <c r="R476" i="2"/>
  <c r="S476" i="2" a="1"/>
  <c r="R477" i="2"/>
  <c r="S477" i="2" a="1"/>
  <c r="R478" i="2"/>
  <c r="S478" i="2" a="1"/>
  <c r="R479" i="2"/>
  <c r="S479" i="2" a="1"/>
  <c r="R480" i="2"/>
  <c r="S480" i="2" a="1"/>
  <c r="R481" i="2"/>
  <c r="S481" i="2" a="1"/>
  <c r="R482" i="2"/>
  <c r="S482" i="2" a="1"/>
  <c r="R483" i="2"/>
  <c r="S483" i="2" a="1"/>
  <c r="R484" i="2"/>
  <c r="S484" i="2" a="1"/>
  <c r="R485" i="2"/>
  <c r="S485" i="2" a="1"/>
  <c r="R486" i="2"/>
  <c r="S486" i="2" a="1"/>
  <c r="R487" i="2"/>
  <c r="S487" i="2" a="1"/>
  <c r="R488" i="2"/>
  <c r="S488" i="2" a="1"/>
  <c r="R489" i="2"/>
  <c r="S489" i="2" a="1"/>
  <c r="R490" i="2"/>
  <c r="S490" i="2" a="1"/>
  <c r="R491" i="2"/>
  <c r="S491" i="2" a="1"/>
  <c r="R492" i="2"/>
  <c r="S492" i="2" a="1"/>
  <c r="R493" i="2"/>
  <c r="S493" i="2" a="1"/>
  <c r="R494" i="2"/>
  <c r="S494" i="2" a="1"/>
  <c r="R495" i="2"/>
  <c r="S495" i="2" a="1"/>
  <c r="R496" i="2"/>
  <c r="S496" i="2" a="1"/>
  <c r="R497" i="2"/>
  <c r="S497" i="2" a="1"/>
  <c r="R498" i="2"/>
  <c r="S498" i="2" a="1"/>
  <c r="R499" i="2"/>
  <c r="S499" i="2" a="1"/>
  <c r="R500" i="2"/>
  <c r="S500" i="2" a="1"/>
  <c r="R501" i="2"/>
  <c r="S501" i="2" a="1"/>
  <c r="R502" i="2"/>
  <c r="S502" i="2" a="1"/>
  <c r="R503" i="2"/>
  <c r="S503" i="2" a="1"/>
  <c r="R504" i="2"/>
  <c r="S504" i="2" a="1"/>
  <c r="R505" i="2"/>
  <c r="S505" i="2" a="1"/>
  <c r="R506" i="2"/>
  <c r="S506" i="2" a="1"/>
  <c r="R507" i="2"/>
  <c r="S507" i="2" a="1"/>
  <c r="R508" i="2"/>
  <c r="S508" i="2" a="1"/>
  <c r="R509" i="2"/>
  <c r="S509" i="2" a="1"/>
  <c r="R510" i="2"/>
  <c r="S510" i="2" a="1"/>
  <c r="R511" i="2"/>
  <c r="S511" i="2" a="1"/>
  <c r="R512" i="2"/>
  <c r="S512" i="2" a="1"/>
  <c r="R513" i="2"/>
  <c r="S513" i="2" a="1"/>
  <c r="R514" i="2"/>
  <c r="S514" i="2" a="1"/>
  <c r="R515" i="2"/>
  <c r="S515" i="2" a="1"/>
  <c r="R516" i="2"/>
  <c r="S516" i="2" a="1"/>
  <c r="U516" i="2"/>
  <c r="T248" i="2"/>
  <c r="T248" i="2" a="1"/>
  <c r="V248" i="2"/>
  <c r="U403" i="2"/>
  <c r="S158" i="2"/>
  <c r="U130" i="2"/>
  <c r="S394" i="2"/>
  <c r="T444" i="2"/>
  <c r="T444" i="2" a="1"/>
  <c r="V444" i="2"/>
  <c r="U237" i="2"/>
  <c r="T297" i="2"/>
  <c r="T297" i="2" a="1"/>
  <c r="V297" i="2"/>
  <c r="V331" i="2"/>
  <c r="T331" i="2"/>
  <c r="T331" i="2" a="1"/>
  <c r="U153" i="2"/>
  <c r="T130" i="2"/>
  <c r="T130" i="2" a="1"/>
  <c r="V130" i="2"/>
  <c r="T243" i="2"/>
  <c r="T243" i="2" a="1"/>
  <c r="V243" i="2"/>
  <c r="S52" i="2"/>
  <c r="S236" i="2"/>
  <c r="U61" i="2"/>
  <c r="T133" i="2"/>
  <c r="T133" i="2" a="1"/>
  <c r="V133" i="2"/>
  <c r="U22" i="2"/>
  <c r="T194" i="2"/>
  <c r="T194" i="2" a="1"/>
  <c r="V194" i="2"/>
  <c r="V189" i="2"/>
  <c r="T189" i="2"/>
  <c r="T189" i="2" a="1"/>
  <c r="V202" i="2"/>
  <c r="T202" i="2"/>
  <c r="T202" i="2" a="1"/>
  <c r="V33" i="2"/>
  <c r="T33" i="2"/>
  <c r="T33" i="2" a="1"/>
  <c r="V84" i="2"/>
  <c r="T84" i="2"/>
  <c r="T84" i="2" a="1"/>
  <c r="T77" i="2"/>
  <c r="T77" i="2" a="1"/>
  <c r="V77" i="2"/>
  <c r="T90" i="2"/>
  <c r="T90" i="2" a="1"/>
  <c r="V90" i="2"/>
  <c r="S135" i="2"/>
  <c r="U330" i="2"/>
  <c r="U321" i="2"/>
  <c r="U34" i="2"/>
  <c r="T79" i="2"/>
  <c r="T79" i="2" a="1"/>
  <c r="V79" i="2"/>
  <c r="T57" i="2"/>
  <c r="T57" i="2" a="1"/>
  <c r="V57" i="2"/>
  <c r="S220" i="2"/>
  <c r="V165" i="2"/>
  <c r="T165" i="2"/>
  <c r="T165" i="2" a="1"/>
  <c r="T126" i="2"/>
  <c r="T126" i="2" a="1"/>
  <c r="V126" i="2"/>
  <c r="V150" i="2"/>
  <c r="T150" i="2"/>
  <c r="T150" i="2" a="1"/>
  <c r="V129" i="2"/>
  <c r="T129" i="2"/>
  <c r="T129" i="2" a="1"/>
  <c r="T237" i="2"/>
  <c r="T237" i="2" a="1"/>
  <c r="V237" i="2"/>
  <c r="S159" i="2"/>
  <c r="T25" i="2"/>
  <c r="T25" i="2" a="1"/>
  <c r="V25" i="2"/>
  <c r="V42" i="2"/>
  <c r="T42" i="2"/>
  <c r="T42" i="2" a="1"/>
  <c r="U49" i="2"/>
  <c r="S61" i="2"/>
  <c r="T276" i="2"/>
  <c r="T276" i="2" a="1"/>
  <c r="V276" i="2"/>
  <c r="T304" i="2"/>
  <c r="T304" i="2" a="1"/>
  <c r="V304" i="2"/>
  <c r="T14" i="2"/>
  <c r="T14" i="2" a="1"/>
  <c r="V14" i="2"/>
  <c r="T48" i="2"/>
  <c r="T48" i="2" a="1"/>
  <c r="V48" i="2"/>
  <c r="T247" i="2"/>
  <c r="T247" i="2" a="1"/>
  <c r="V247" i="2"/>
  <c r="V234" i="2"/>
  <c r="T234" i="2"/>
  <c r="T234" i="2" a="1"/>
  <c r="S124" i="2"/>
  <c r="V216" i="2"/>
  <c r="T216" i="2"/>
  <c r="T216" i="2" a="1"/>
  <c r="S104" i="2"/>
  <c r="V229" i="2"/>
  <c r="T229" i="2"/>
  <c r="T229" i="2" a="1"/>
  <c r="U60" i="2"/>
  <c r="V249" i="2"/>
  <c r="T249" i="2"/>
  <c r="T249" i="2" a="1"/>
  <c r="V10" i="2"/>
  <c r="T10" i="2"/>
  <c r="T10" i="2" a="1"/>
  <c r="T27" i="2"/>
  <c r="T27" i="2" a="1"/>
  <c r="V27" i="2"/>
  <c r="V91" i="2"/>
  <c r="T91" i="2"/>
  <c r="T91" i="2" a="1"/>
  <c r="U183" i="2"/>
  <c r="V231" i="2"/>
  <c r="T231" i="2"/>
  <c r="T231" i="2" a="1"/>
  <c r="V241" i="2"/>
  <c r="T241" i="2"/>
  <c r="T241" i="2" a="1"/>
  <c r="U276" i="2"/>
  <c r="V257" i="2"/>
  <c r="T257" i="2"/>
  <c r="T257" i="2" a="1"/>
  <c r="T123" i="2"/>
  <c r="T123" i="2" a="1"/>
  <c r="V123" i="2"/>
  <c r="U332" i="2"/>
  <c r="S196" i="2"/>
  <c r="U143" i="2"/>
  <c r="U47" i="2"/>
  <c r="S249" i="2"/>
  <c r="U240" i="2"/>
  <c r="S173" i="2"/>
  <c r="S155" i="2"/>
  <c r="S224" i="2"/>
  <c r="U144" i="2"/>
  <c r="U338" i="2"/>
  <c r="S55" i="2"/>
  <c r="U285" i="2"/>
  <c r="S226" i="2"/>
  <c r="S281" i="2"/>
  <c r="U315" i="2"/>
  <c r="S68" i="2"/>
  <c r="U191" i="2"/>
  <c r="S14" i="2"/>
  <c r="U53" i="2"/>
  <c r="U6" i="2"/>
  <c r="U204" i="2"/>
  <c r="U236" i="2"/>
  <c r="S162" i="2"/>
  <c r="S6" i="2"/>
  <c r="S45" i="2"/>
  <c r="U248" i="2"/>
  <c r="S7" i="2"/>
  <c r="S318" i="2"/>
  <c r="U197" i="2"/>
  <c r="U59" i="2"/>
  <c r="U69" i="2"/>
  <c r="S208" i="2"/>
  <c r="U56" i="2"/>
  <c r="S26" i="2"/>
  <c r="U188" i="2"/>
  <c r="S17" i="2"/>
  <c r="V120" i="2"/>
  <c r="T120" i="2"/>
  <c r="T120" i="2" a="1"/>
  <c r="U151" i="2"/>
  <c r="S15" i="2"/>
  <c r="S131" i="2"/>
  <c r="U300" i="2"/>
  <c r="U383" i="2"/>
  <c r="U70" i="2"/>
  <c r="U283" i="2"/>
  <c r="S261" i="2"/>
  <c r="V207" i="2"/>
  <c r="T207" i="2"/>
  <c r="T207" i="2" a="1"/>
  <c r="S238" i="2"/>
  <c r="V317" i="2"/>
  <c r="T317" i="2"/>
  <c r="T317" i="2" a="1"/>
  <c r="S57" i="2"/>
  <c r="U434" i="2"/>
  <c r="U75" i="2"/>
  <c r="V23" i="2"/>
  <c r="T23" i="2"/>
  <c r="T23" i="2" a="1"/>
  <c r="U157" i="2"/>
  <c r="V94" i="2"/>
  <c r="T94" i="2"/>
  <c r="T94" i="2" a="1"/>
  <c r="V195" i="2"/>
  <c r="T195" i="2"/>
  <c r="T195" i="2" a="1"/>
  <c r="S205" i="2"/>
  <c r="U323" i="2"/>
  <c r="S255" i="2"/>
  <c r="U48" i="2"/>
  <c r="S176" i="2"/>
  <c r="S116" i="2"/>
  <c r="U273" i="2"/>
  <c r="S41" i="2"/>
  <c r="U187" i="2"/>
  <c r="S321" i="2"/>
  <c r="U73" i="2"/>
  <c r="U167" i="2"/>
  <c r="V110" i="2"/>
  <c r="T110" i="2"/>
  <c r="T110" i="2" a="1"/>
  <c r="U100" i="2"/>
  <c r="S56" i="2"/>
  <c r="U96" i="2"/>
  <c r="S101" i="2"/>
  <c r="U95" i="2"/>
  <c r="U169" i="2"/>
  <c r="V66" i="2"/>
  <c r="T66" i="2"/>
  <c r="T66" i="2" a="1"/>
  <c r="S20" i="2"/>
  <c r="S344" i="2"/>
  <c r="S32" i="2"/>
  <c r="U161" i="2"/>
  <c r="S150" i="2"/>
  <c r="V102" i="2"/>
  <c r="T102" i="2"/>
  <c r="T102" i="2" a="1"/>
  <c r="U83" i="2"/>
  <c r="T427" i="2"/>
  <c r="T427" i="2" a="1"/>
  <c r="V427" i="2"/>
  <c r="U149" i="2"/>
  <c r="T326" i="2"/>
  <c r="T326" i="2" a="1"/>
  <c r="V326" i="2"/>
  <c r="S78" i="2"/>
  <c r="V292" i="2"/>
  <c r="T292" i="2"/>
  <c r="T292" i="2" a="1"/>
  <c r="S221" i="2"/>
  <c r="V70" i="2"/>
  <c r="T70" i="2"/>
  <c r="T70" i="2" a="1"/>
  <c r="V259" i="2"/>
  <c r="T259" i="2"/>
  <c r="T259" i="2" a="1"/>
  <c r="S60" i="2"/>
  <c r="S253" i="2"/>
  <c r="V64" i="2"/>
  <c r="T64" i="2"/>
  <c r="T64" i="2" a="1"/>
  <c r="S122" i="2"/>
  <c r="S164" i="2"/>
  <c r="V75" i="2"/>
  <c r="T75" i="2"/>
  <c r="T75" i="2" a="1"/>
  <c r="U127" i="2"/>
  <c r="U50" i="2"/>
  <c r="T206" i="2"/>
  <c r="T206" i="2" a="1"/>
  <c r="V206" i="2"/>
  <c r="T367" i="2"/>
  <c r="T367" i="2" a="1"/>
  <c r="V367" i="2"/>
  <c r="S75" i="2"/>
  <c r="S51" i="2"/>
  <c r="S361" i="2"/>
  <c r="T232" i="2"/>
  <c r="T232" i="2" a="1"/>
  <c r="V232" i="2"/>
  <c r="U213" i="2"/>
  <c r="S241" i="2"/>
  <c r="U40" i="2"/>
  <c r="S299" i="2"/>
  <c r="S130" i="2"/>
  <c r="U11" i="2"/>
  <c r="U10" i="2"/>
  <c r="V196" i="2"/>
  <c r="T196" i="2"/>
  <c r="T196" i="2" a="1"/>
  <c r="U148" i="2"/>
  <c r="V186" i="2"/>
  <c r="T186" i="2"/>
  <c r="T186" i="2" a="1"/>
  <c r="S244" i="2"/>
  <c r="T155" i="2"/>
  <c r="T155" i="2" a="1"/>
  <c r="V155" i="2"/>
  <c r="S120" i="2"/>
  <c r="T271" i="2"/>
  <c r="T271" i="2" a="1"/>
  <c r="V271" i="2"/>
  <c r="U103" i="2"/>
  <c r="S88" i="2"/>
  <c r="V96" i="2"/>
  <c r="T96" i="2"/>
  <c r="T96" i="2" a="1"/>
  <c r="U114" i="2"/>
  <c r="S111" i="2"/>
  <c r="S172" i="2"/>
  <c r="T21" i="2"/>
  <c r="T21" i="2" a="1"/>
  <c r="V21" i="2"/>
  <c r="S35" i="2"/>
  <c r="U9" i="2"/>
  <c r="U202" i="2"/>
  <c r="U176" i="2"/>
  <c r="V353" i="2"/>
  <c r="T353" i="2"/>
  <c r="T353" i="2" a="1"/>
  <c r="U322" i="2"/>
  <c r="S106" i="2"/>
  <c r="U361" i="2"/>
  <c r="V18" i="2"/>
  <c r="T18" i="2"/>
  <c r="T18" i="2" a="1"/>
  <c r="U261" i="2"/>
  <c r="S144" i="2"/>
  <c r="V144" i="2"/>
  <c r="T144" i="2"/>
  <c r="T144" i="2" a="1"/>
  <c r="V308" i="2"/>
  <c r="T308" i="2"/>
  <c r="T308" i="2" a="1"/>
  <c r="U29" i="2"/>
  <c r="T41" i="2"/>
  <c r="T41" i="2" a="1"/>
  <c r="V41" i="2"/>
  <c r="U168" i="2"/>
  <c r="V333" i="2"/>
  <c r="T333" i="2"/>
  <c r="T333" i="2" a="1"/>
  <c r="U182" i="2"/>
  <c r="U196" i="2"/>
  <c r="V203" i="2"/>
  <c r="T203" i="2"/>
  <c r="T203" i="2" a="1"/>
  <c r="S9" i="2"/>
  <c r="S213" i="2"/>
  <c r="T156" i="2"/>
  <c r="T156" i="2" a="1"/>
  <c r="V156" i="2"/>
  <c r="U207" i="2"/>
  <c r="U147" i="2"/>
  <c r="T260" i="2"/>
  <c r="T260" i="2" a="1"/>
  <c r="V260" i="2"/>
  <c r="S119" i="2"/>
  <c r="S303" i="2"/>
  <c r="S133" i="2"/>
  <c r="U109" i="2"/>
  <c r="U341" i="2"/>
  <c r="U226" i="2"/>
  <c r="U195" i="2"/>
  <c r="U71" i="2"/>
  <c r="U214" i="2"/>
  <c r="U120" i="2"/>
  <c r="U340" i="2"/>
  <c r="V208" i="2"/>
  <c r="T208" i="2"/>
  <c r="T208" i="2" a="1"/>
  <c r="T157" i="2"/>
  <c r="T157" i="2" a="1"/>
  <c r="V157" i="2"/>
  <c r="T265" i="2"/>
  <c r="T265" i="2" a="1"/>
  <c r="V265" i="2"/>
  <c r="V63" i="2"/>
  <c r="T63" i="2"/>
  <c r="T63" i="2" a="1"/>
  <c r="T219" i="2"/>
  <c r="T219" i="2" a="1"/>
  <c r="V219" i="2"/>
  <c r="T140" i="2"/>
  <c r="T140" i="2" a="1"/>
  <c r="V140" i="2"/>
  <c r="S49" i="2"/>
  <c r="U119" i="2"/>
  <c r="S81" i="2"/>
  <c r="V176" i="2"/>
  <c r="T176" i="2"/>
  <c r="T176" i="2" a="1"/>
  <c r="V182" i="2"/>
  <c r="T182" i="2"/>
  <c r="T182" i="2" a="1"/>
  <c r="U33" i="2"/>
  <c r="U74" i="2"/>
  <c r="S232" i="2"/>
  <c r="S21" i="2"/>
  <c r="U181" i="2"/>
  <c r="U118" i="2"/>
  <c r="U35" i="2"/>
  <c r="T55" i="2"/>
  <c r="T55" i="2" a="1"/>
  <c r="V55" i="2"/>
  <c r="U140" i="2"/>
  <c r="S273" i="2"/>
  <c r="T160" i="2"/>
  <c r="T160" i="2" a="1"/>
  <c r="V160" i="2"/>
  <c r="T124" i="2"/>
  <c r="T124" i="2" a="1"/>
  <c r="V124" i="2"/>
  <c r="V80" i="2"/>
  <c r="T80" i="2"/>
  <c r="T80" i="2" a="1"/>
  <c r="S37" i="2"/>
  <c r="U326" i="2"/>
  <c r="U263" i="2"/>
  <c r="U298" i="2"/>
  <c r="U201" i="2"/>
  <c r="U299" i="2"/>
  <c r="S313" i="2"/>
  <c r="S264" i="2"/>
  <c r="S187" i="2"/>
  <c r="U8" i="2"/>
  <c r="S121" i="2"/>
  <c r="T379" i="2"/>
  <c r="T379" i="2" a="1"/>
  <c r="V379" i="2"/>
  <c r="T254" i="2"/>
  <c r="T254" i="2" a="1"/>
  <c r="V254" i="2"/>
  <c r="U198" i="2"/>
  <c r="T146" i="2"/>
  <c r="T146" i="2" a="1"/>
  <c r="V146" i="2"/>
  <c r="S76" i="2"/>
  <c r="S262" i="2"/>
  <c r="U86" i="2"/>
  <c r="U253" i="2"/>
  <c r="S314" i="2"/>
  <c r="S218" i="2"/>
  <c r="U239" i="2"/>
  <c r="S73" i="2"/>
  <c r="U63" i="2"/>
  <c r="S48" i="2"/>
  <c r="S43" i="2"/>
  <c r="U230" i="2"/>
  <c r="S19" i="2"/>
  <c r="U32" i="2"/>
  <c r="T200" i="2"/>
  <c r="T200" i="2" a="1"/>
  <c r="V200" i="2"/>
  <c r="T145" i="2"/>
  <c r="T145" i="2" a="1"/>
  <c r="V145" i="2"/>
  <c r="U159" i="2"/>
  <c r="S30" i="2"/>
  <c r="U20" i="2"/>
  <c r="T169" i="2"/>
  <c r="T169" i="2" a="1"/>
  <c r="V169" i="2"/>
  <c r="U347" i="2"/>
  <c r="T222" i="2"/>
  <c r="T222" i="2" a="1"/>
  <c r="V222" i="2"/>
  <c r="T225" i="2"/>
  <c r="T225" i="2" a="1"/>
  <c r="V225" i="2"/>
  <c r="V73" i="2"/>
  <c r="T73" i="2"/>
  <c r="T73" i="2" a="1"/>
  <c r="U233" i="2"/>
  <c r="U146" i="2"/>
  <c r="U79" i="2"/>
  <c r="U210" i="2"/>
  <c r="U65" i="2"/>
  <c r="S82" i="2"/>
  <c r="U218" i="2"/>
  <c r="T83" i="2"/>
  <c r="T83" i="2" a="1"/>
  <c r="V83" i="2"/>
  <c r="U319" i="2"/>
  <c r="U171" i="2"/>
  <c r="U252" i="2"/>
  <c r="T69" i="2"/>
  <c r="T69" i="2" a="1"/>
  <c r="V69" i="2"/>
  <c r="V345" i="2"/>
  <c r="T345" i="2"/>
  <c r="T345" i="2" a="1"/>
  <c r="S129" i="2"/>
  <c r="U156" i="2"/>
  <c r="T54" i="2"/>
  <c r="T54" i="2" a="1"/>
  <c r="V54" i="2"/>
  <c r="T85" i="2"/>
  <c r="T85" i="2" a="1"/>
  <c r="V85" i="2"/>
  <c r="V29" i="2"/>
  <c r="T29" i="2"/>
  <c r="T29" i="2" a="1"/>
  <c r="T178" i="2"/>
  <c r="T178" i="2" a="1"/>
  <c r="V178" i="2"/>
  <c r="S34" i="2"/>
  <c r="U186" i="2"/>
  <c r="T103" i="2"/>
  <c r="T103" i="2" a="1"/>
  <c r="V103" i="2"/>
  <c r="U68" i="2"/>
  <c r="U325" i="2"/>
  <c r="S343" i="2"/>
  <c r="U334" i="2"/>
  <c r="U122" i="2"/>
  <c r="S320" i="2"/>
  <c r="U136" i="2"/>
  <c r="U19" i="2"/>
  <c r="T300" i="2"/>
  <c r="T300" i="2" a="1"/>
  <c r="V300" i="2"/>
  <c r="S80" i="2"/>
  <c r="S378" i="2"/>
  <c r="S105" i="2"/>
  <c r="U98" i="2"/>
  <c r="T31" i="2"/>
  <c r="T31" i="2" a="1"/>
  <c r="V31" i="2"/>
  <c r="U85" i="2"/>
  <c r="U67" i="2"/>
  <c r="U209" i="2"/>
  <c r="S72" i="2"/>
  <c r="S50" i="2"/>
  <c r="U87" i="2"/>
  <c r="U291" i="2"/>
  <c r="U7" i="2"/>
  <c r="S11" i="2"/>
  <c r="V352" i="2"/>
  <c r="T352" i="2"/>
  <c r="T352" i="2" a="1"/>
  <c r="T43" i="2"/>
  <c r="T43" i="2" a="1"/>
  <c r="V43" i="2"/>
  <c r="T193" i="2"/>
  <c r="T193" i="2" a="1"/>
  <c r="V193" i="2"/>
  <c r="V51" i="2"/>
  <c r="T51" i="2"/>
  <c r="T51" i="2" a="1"/>
  <c r="T183" i="2"/>
  <c r="T183" i="2" a="1"/>
  <c r="V183" i="2"/>
  <c r="U211" i="2"/>
  <c r="V179" i="2"/>
  <c r="T179" i="2"/>
  <c r="T179" i="2" a="1"/>
  <c r="U251" i="2"/>
  <c r="V6" i="2"/>
  <c r="S1" i="2"/>
  <c r="T6" i="2"/>
  <c r="T6" i="2" a="1"/>
  <c r="U175" i="2"/>
  <c r="T355" i="2"/>
  <c r="T355" i="2" a="1"/>
  <c r="V355" i="2"/>
  <c r="U76" i="2"/>
  <c r="V53" i="2"/>
  <c r="T53" i="2"/>
  <c r="T53" i="2" a="1"/>
  <c r="S222" i="2"/>
  <c r="V65" i="2"/>
  <c r="T65" i="2"/>
  <c r="T65" i="2" a="1"/>
  <c r="U221" i="2"/>
  <c r="U265" i="2"/>
  <c r="S13" i="2"/>
  <c r="U219" i="2"/>
  <c r="S125" i="2"/>
  <c r="R420" i="2"/>
  <c r="S420" i="2" a="1"/>
  <c r="R421" i="2"/>
  <c r="S421" i="2" a="1"/>
  <c r="R422" i="2"/>
  <c r="S422" i="2" a="1"/>
  <c r="R423" i="2"/>
  <c r="S423" i="2" a="1"/>
  <c r="R424" i="2"/>
  <c r="S424" i="2" a="1"/>
  <c r="R425" i="2"/>
  <c r="S425" i="2" a="1"/>
  <c r="R426" i="2"/>
  <c r="S426" i="2" a="1"/>
  <c r="R427" i="2"/>
  <c r="S427" i="2" a="1"/>
  <c r="R428" i="2"/>
  <c r="S428" i="2" a="1"/>
  <c r="R429" i="2"/>
  <c r="S429" i="2" a="1"/>
  <c r="R430" i="2"/>
  <c r="S430" i="2" a="1"/>
  <c r="R431" i="2"/>
  <c r="S431" i="2" a="1"/>
  <c r="R432" i="2"/>
  <c r="S432" i="2" a="1"/>
  <c r="R433" i="2"/>
  <c r="S433" i="2" a="1"/>
  <c r="R434" i="2"/>
  <c r="S434" i="2" a="1"/>
  <c r="R435" i="2"/>
  <c r="S435" i="2" a="1"/>
  <c r="R436" i="2"/>
  <c r="S436" i="2" a="1"/>
  <c r="R437" i="2"/>
  <c r="S437" i="2" a="1"/>
  <c r="R438" i="2"/>
  <c r="S438" i="2" a="1"/>
  <c r="R439" i="2"/>
  <c r="S439" i="2" a="1"/>
  <c r="R440" i="2"/>
  <c r="S440" i="2" a="1"/>
  <c r="R441" i="2"/>
  <c r="S441" i="2" a="1"/>
  <c r="R442" i="2"/>
  <c r="S442" i="2" a="1"/>
  <c r="R443" i="2"/>
  <c r="S443" i="2" a="1"/>
  <c r="R444" i="2"/>
  <c r="S444" i="2" a="1"/>
  <c r="R445" i="2"/>
  <c r="S445" i="2" a="1"/>
  <c r="R446" i="2"/>
  <c r="S446" i="2" a="1"/>
  <c r="U446" i="2"/>
  <c r="V184" i="2"/>
  <c r="T184" i="2"/>
  <c r="T184" i="2" a="1"/>
  <c r="U217" i="2"/>
  <c r="U115" i="2"/>
  <c r="T230" i="2"/>
  <c r="T230" i="2" a="1"/>
  <c r="V230" i="2"/>
  <c r="U224" i="2"/>
  <c r="V67" i="2"/>
  <c r="T67" i="2"/>
  <c r="T67" i="2" a="1"/>
  <c r="U266" i="2"/>
  <c r="V11" i="2"/>
  <c r="T11" i="2"/>
  <c r="T11" i="2" a="1"/>
  <c r="S161" i="2"/>
  <c r="V175" i="2"/>
  <c r="T175" i="2"/>
  <c r="T175" i="2" a="1"/>
  <c r="T209" i="2"/>
  <c r="T209" i="2" a="1"/>
  <c r="V209" i="2"/>
  <c r="T74" i="2"/>
  <c r="T74" i="2" a="1"/>
  <c r="V74" i="2"/>
  <c r="U229" i="2"/>
  <c r="V119" i="2"/>
  <c r="T119" i="2"/>
  <c r="T119" i="2" a="1"/>
  <c r="S95" i="2"/>
  <c r="V387" i="2"/>
  <c r="T387" i="2"/>
  <c r="T387" i="2" a="1"/>
  <c r="S5" i="2"/>
  <c r="S8" i="2"/>
  <c r="U131" i="2"/>
  <c r="V101" i="2"/>
  <c r="T101" i="2"/>
  <c r="T101" i="2" a="1"/>
  <c r="S367" i="2"/>
  <c r="S309" i="2"/>
  <c r="S156" i="2"/>
  <c r="V149" i="2"/>
  <c r="T149" i="2"/>
  <c r="T149" i="2" a="1"/>
  <c r="U155" i="2"/>
  <c r="U178" i="2"/>
  <c r="V363" i="2"/>
  <c r="T363" i="2"/>
  <c r="T363" i="2" a="1"/>
  <c r="U12" i="2"/>
  <c r="S157" i="2"/>
  <c r="V78" i="2"/>
  <c r="T78" i="2"/>
  <c r="T78" i="2" a="1"/>
  <c r="S154" i="2"/>
  <c r="U158" i="2"/>
  <c r="S77" i="2"/>
  <c r="U30" i="2"/>
  <c r="S300" i="2"/>
  <c r="S240" i="2"/>
  <c r="U364" i="2"/>
  <c r="U55" i="2"/>
  <c r="U152" i="2"/>
  <c r="S16" i="2"/>
  <c r="V28" i="2"/>
  <c r="T28" i="2"/>
  <c r="T28" i="2" a="1"/>
  <c r="V92" i="2"/>
  <c r="T92" i="2"/>
  <c r="T92" i="2" a="1"/>
  <c r="S250" i="2"/>
  <c r="V118" i="2"/>
  <c r="T118" i="2"/>
  <c r="T118" i="2" a="1"/>
  <c r="U46" i="2"/>
  <c r="V128" i="2"/>
  <c r="T128" i="2"/>
  <c r="T128" i="2" a="1"/>
  <c r="V15" i="2"/>
  <c r="T15" i="2"/>
  <c r="T15" i="2" a="1"/>
  <c r="V139" i="2"/>
  <c r="T139" i="2"/>
  <c r="T139" i="2" a="1"/>
  <c r="V187" i="2"/>
  <c r="T187" i="2"/>
  <c r="T187" i="2" a="1"/>
  <c r="V168" i="2"/>
  <c r="T168" i="2"/>
  <c r="T168" i="2" a="1"/>
  <c r="V170" i="2"/>
  <c r="T170" i="2"/>
  <c r="T170" i="2" a="1"/>
  <c r="U278" i="2"/>
  <c r="U203" i="2"/>
  <c r="V174" i="2"/>
  <c r="T174" i="2"/>
  <c r="T174" i="2" a="1"/>
  <c r="V17" i="2"/>
  <c r="T17" i="2"/>
  <c r="T17" i="2" a="1"/>
  <c r="S212" i="2"/>
  <c r="V228" i="2"/>
  <c r="T228" i="2"/>
  <c r="T228" i="2" a="1"/>
  <c r="V256" i="2"/>
  <c r="T256" i="2"/>
  <c r="T256" i="2" a="1"/>
  <c r="U108" i="2"/>
  <c r="V117" i="2"/>
  <c r="T117" i="2"/>
  <c r="T117" i="2" a="1"/>
  <c r="U166" i="2"/>
  <c r="S103" i="2"/>
  <c r="T190" i="2"/>
  <c r="T190" i="2" a="1"/>
  <c r="V190" i="2"/>
  <c r="S97" i="2"/>
  <c r="U38" i="2"/>
  <c r="T58" i="2"/>
  <c r="T58" i="2" a="1"/>
  <c r="V58" i="2"/>
  <c r="V106" i="2"/>
  <c r="T106" i="2"/>
  <c r="T106" i="2" a="1"/>
  <c r="U232" i="2"/>
  <c r="V286" i="2"/>
  <c r="T286" i="2"/>
  <c r="T286" i="2" a="1"/>
  <c r="S191" i="2"/>
  <c r="V131" i="2"/>
  <c r="T131" i="2"/>
  <c r="T131" i="2" a="1"/>
  <c r="S203" i="2"/>
  <c r="U17" i="2"/>
  <c r="U262" i="2"/>
  <c r="T336" i="2"/>
  <c r="T336" i="2" a="1"/>
  <c r="V336" i="2"/>
  <c r="V8" i="2"/>
  <c r="T8" i="2"/>
  <c r="T8" i="2" a="1"/>
  <c r="V37" i="2"/>
  <c r="T37" i="2"/>
  <c r="T37" i="2" a="1"/>
  <c r="V239" i="2"/>
  <c r="T239" i="2"/>
  <c r="T239" i="2" a="1"/>
  <c r="U256" i="2"/>
  <c r="U51" i="2"/>
  <c r="S233" i="2"/>
  <c r="U301" i="2"/>
  <c r="T9" i="2"/>
  <c r="T9" i="2" a="1"/>
  <c r="V9" i="2"/>
  <c r="S355" i="2"/>
  <c r="U247" i="2"/>
  <c r="U238" i="2"/>
  <c r="S201" i="2"/>
  <c r="S168" i="2"/>
  <c r="V87" i="2"/>
  <c r="T87" i="2"/>
  <c r="T87" i="2" a="1"/>
  <c r="V116" i="2"/>
  <c r="T116" i="2"/>
  <c r="T116" i="2" a="1"/>
  <c r="T205" i="2"/>
  <c r="T205" i="2" a="1"/>
  <c r="V205" i="2"/>
  <c r="T16" i="2"/>
  <c r="T16" i="2" a="1"/>
  <c r="V16" i="2"/>
  <c r="V39" i="2"/>
  <c r="T39" i="2"/>
  <c r="T39" i="2" a="1"/>
  <c r="T346" i="2"/>
  <c r="T346" i="2" a="1"/>
  <c r="V346" i="2"/>
  <c r="S272" i="2"/>
  <c r="S365" i="2" a="1"/>
  <c r="R366" i="2"/>
  <c r="S366" i="2" a="1"/>
  <c r="R367" i="2"/>
  <c r="S367" i="2" a="1"/>
  <c r="R368" i="2"/>
  <c r="S368" i="2" a="1"/>
  <c r="R369" i="2"/>
  <c r="S369" i="2" a="1"/>
  <c r="R370" i="2"/>
  <c r="S370" i="2" a="1"/>
  <c r="R371" i="2"/>
  <c r="S371" i="2" a="1"/>
  <c r="R372" i="2"/>
  <c r="S372" i="2" a="1"/>
  <c r="R373" i="2"/>
  <c r="S373" i="2" a="1"/>
  <c r="R374" i="2"/>
  <c r="S374" i="2" a="1"/>
  <c r="R375" i="2"/>
  <c r="S375" i="2" a="1"/>
  <c r="R376" i="2"/>
  <c r="S376" i="2" a="1"/>
  <c r="R377" i="2"/>
  <c r="S377" i="2" a="1"/>
  <c r="R378" i="2"/>
  <c r="S378" i="2" a="1"/>
  <c r="R379" i="2"/>
  <c r="S379" i="2" a="1"/>
  <c r="R380" i="2"/>
  <c r="S380" i="2" a="1"/>
  <c r="R381" i="2"/>
  <c r="S381" i="2" a="1"/>
  <c r="R382" i="2"/>
  <c r="S382" i="2" a="1"/>
  <c r="R383" i="2"/>
  <c r="S383" i="2" a="1"/>
  <c r="R384" i="2"/>
  <c r="S384" i="2" a="1"/>
  <c r="R385" i="2"/>
  <c r="S385" i="2" a="1"/>
  <c r="R386" i="2"/>
  <c r="S386" i="2" a="1"/>
  <c r="R387" i="2"/>
  <c r="S387" i="2" a="1"/>
  <c r="R388" i="2"/>
  <c r="S388" i="2" a="1"/>
  <c r="R389" i="2"/>
  <c r="S389" i="2" a="1"/>
  <c r="R390" i="2"/>
  <c r="S390" i="2" a="1"/>
  <c r="R391" i="2"/>
  <c r="S391" i="2" a="1"/>
  <c r="R392" i="2"/>
  <c r="S392" i="2" a="1"/>
  <c r="R393" i="2"/>
  <c r="S393" i="2" a="1"/>
  <c r="R394" i="2"/>
  <c r="S394" i="2" a="1"/>
  <c r="R395" i="2"/>
  <c r="S395" i="2" a="1"/>
  <c r="R396" i="2"/>
  <c r="S396" i="2" a="1"/>
  <c r="R397" i="2"/>
  <c r="S397" i="2" a="1"/>
  <c r="R398" i="2"/>
  <c r="S398" i="2" a="1"/>
  <c r="R399" i="2"/>
  <c r="S399" i="2" a="1"/>
  <c r="R400" i="2"/>
  <c r="S400" i="2" a="1"/>
  <c r="R401" i="2"/>
  <c r="S401" i="2" a="1"/>
  <c r="R402" i="2"/>
  <c r="S402" i="2" a="1"/>
  <c r="R403" i="2"/>
  <c r="S403" i="2" a="1"/>
  <c r="R404" i="2"/>
  <c r="S404" i="2" a="1"/>
  <c r="R405" i="2"/>
  <c r="S405" i="2" a="1"/>
  <c r="R406" i="2"/>
  <c r="S406" i="2" a="1"/>
  <c r="R407" i="2"/>
  <c r="S407" i="2" a="1"/>
  <c r="R408" i="2"/>
  <c r="S408" i="2" a="1"/>
  <c r="R409" i="2"/>
  <c r="S409" i="2" a="1"/>
  <c r="R410" i="2"/>
  <c r="S410" i="2" a="1"/>
  <c r="R411" i="2"/>
  <c r="S411" i="2" a="1"/>
  <c r="R412" i="2"/>
  <c r="S412" i="2" a="1"/>
  <c r="R413" i="2"/>
  <c r="S413" i="2" a="1"/>
  <c r="R414" i="2"/>
  <c r="S414" i="2" a="1"/>
  <c r="R415" i="2"/>
  <c r="S415" i="2" a="1"/>
  <c r="R416" i="2"/>
  <c r="S416" i="2" a="1"/>
  <c r="R417" i="2"/>
  <c r="S417" i="2" a="1"/>
  <c r="R418" i="2"/>
  <c r="S418" i="2" a="1"/>
  <c r="R419" i="2"/>
  <c r="S419" i="2" a="1"/>
  <c r="U419" i="2"/>
  <c r="V153" i="2"/>
  <c r="T153" i="2"/>
  <c r="T153" i="2" a="1"/>
  <c r="S140" i="2"/>
  <c r="U284" i="2"/>
  <c r="S219" i="2"/>
  <c r="S308" i="2"/>
  <c r="U228" i="2"/>
  <c r="U306" i="2"/>
  <c r="U362" i="2"/>
  <c r="S44" i="2"/>
  <c r="S270" i="2"/>
  <c r="U222" i="2"/>
  <c r="U162" i="2"/>
  <c r="T111" i="2"/>
  <c r="T111" i="2" a="1"/>
  <c r="V111" i="2"/>
  <c r="S352" i="2"/>
  <c r="V38" i="2"/>
  <c r="T38" i="2"/>
  <c r="T38" i="2" a="1"/>
  <c r="T59" i="2"/>
  <c r="T59" i="2" a="1"/>
  <c r="V59" i="2"/>
  <c r="V365" i="2"/>
  <c r="T365" i="2"/>
  <c r="R359" i="2"/>
  <c r="S359" i="2" a="1"/>
  <c r="R360" i="2"/>
  <c r="S360" i="2" a="1"/>
  <c r="R361" i="2"/>
  <c r="S361" i="2" a="1"/>
  <c r="R362" i="2"/>
  <c r="S362" i="2" a="1"/>
  <c r="R363" i="2"/>
  <c r="S363" i="2" a="1"/>
  <c r="R364" i="2"/>
  <c r="S364" i="2" a="1"/>
  <c r="R365" i="2"/>
  <c r="T365" i="2" a="1"/>
  <c r="T246" i="2"/>
  <c r="T246" i="2" a="1"/>
  <c r="V246" i="2"/>
  <c r="S328" i="2" a="1"/>
  <c r="R329" i="2"/>
  <c r="S329" i="2" a="1"/>
  <c r="R330" i="2"/>
  <c r="S330" i="2" a="1"/>
  <c r="R331" i="2"/>
  <c r="S331" i="2" a="1"/>
  <c r="R332" i="2"/>
  <c r="S332" i="2" a="1"/>
  <c r="R333" i="2"/>
  <c r="S333" i="2" a="1"/>
  <c r="R334" i="2"/>
  <c r="S334" i="2" a="1"/>
  <c r="R335" i="2"/>
  <c r="S335" i="2" a="1"/>
  <c r="R336" i="2"/>
  <c r="S336" i="2" a="1"/>
  <c r="R337" i="2"/>
  <c r="S337" i="2" a="1"/>
  <c r="R338" i="2"/>
  <c r="S338" i="2" a="1"/>
  <c r="R339" i="2"/>
  <c r="S339" i="2" a="1"/>
  <c r="R340" i="2"/>
  <c r="S340" i="2" a="1"/>
  <c r="R341" i="2"/>
  <c r="S341" i="2" a="1"/>
  <c r="R342" i="2"/>
  <c r="S342" i="2" a="1"/>
  <c r="R343" i="2"/>
  <c r="S343" i="2" a="1"/>
  <c r="R344" i="2"/>
  <c r="S344" i="2" a="1"/>
  <c r="R345" i="2"/>
  <c r="S345" i="2" a="1"/>
  <c r="R346" i="2"/>
  <c r="S346" i="2" a="1"/>
  <c r="R347" i="2"/>
  <c r="S347" i="2" a="1"/>
  <c r="R348" i="2"/>
  <c r="S348" i="2" a="1"/>
  <c r="R349" i="2"/>
  <c r="S349" i="2" a="1"/>
  <c r="R350" i="2"/>
  <c r="S350" i="2" a="1"/>
  <c r="R351" i="2"/>
  <c r="S351" i="2" a="1"/>
  <c r="R352" i="2"/>
  <c r="S352" i="2" a="1"/>
  <c r="R353" i="2"/>
  <c r="S353" i="2" a="1"/>
  <c r="R354" i="2"/>
  <c r="S354" i="2" a="1"/>
  <c r="R355" i="2"/>
  <c r="S355" i="2" a="1"/>
  <c r="R356" i="2"/>
  <c r="S356" i="2" a="1"/>
  <c r="R357" i="2"/>
  <c r="S357" i="2" a="1"/>
  <c r="R358" i="2"/>
  <c r="S358" i="2" a="1"/>
  <c r="U358" i="2"/>
  <c r="U31" i="2"/>
  <c r="T264" i="2"/>
  <c r="T264" i="2" a="1"/>
  <c r="V264" i="2"/>
  <c r="T93" i="2"/>
  <c r="T93" i="2" a="1"/>
  <c r="V93" i="2"/>
  <c r="V40" i="2"/>
  <c r="T40" i="2"/>
  <c r="T40" i="2" a="1"/>
  <c r="U124" i="2"/>
  <c r="T269" i="2"/>
  <c r="T269" i="2" a="1"/>
  <c r="V269" i="2"/>
  <c r="V328" i="2"/>
  <c r="T328" i="2"/>
  <c r="R309" i="2"/>
  <c r="S309" i="2" a="1"/>
  <c r="R310" i="2"/>
  <c r="S310" i="2" a="1"/>
  <c r="R311" i="2"/>
  <c r="S311" i="2" a="1"/>
  <c r="R312" i="2"/>
  <c r="S312" i="2" a="1"/>
  <c r="R313" i="2"/>
  <c r="S313" i="2" a="1"/>
  <c r="R314" i="2"/>
  <c r="S314" i="2" a="1"/>
  <c r="R315" i="2"/>
  <c r="S315" i="2" a="1"/>
  <c r="R316" i="2"/>
  <c r="S316" i="2" a="1"/>
  <c r="R317" i="2"/>
  <c r="S317" i="2" a="1"/>
  <c r="R318" i="2"/>
  <c r="S318" i="2" a="1"/>
  <c r="R319" i="2"/>
  <c r="S319" i="2" a="1"/>
  <c r="R320" i="2"/>
  <c r="S320" i="2" a="1"/>
  <c r="R321" i="2"/>
  <c r="S321" i="2" a="1"/>
  <c r="R322" i="2"/>
  <c r="S322" i="2" a="1"/>
  <c r="R323" i="2"/>
  <c r="S323" i="2" a="1"/>
  <c r="R324" i="2"/>
  <c r="S324" i="2" a="1"/>
  <c r="R325" i="2"/>
  <c r="S325" i="2" a="1"/>
  <c r="R326" i="2"/>
  <c r="S326" i="2" a="1"/>
  <c r="R327" i="2"/>
  <c r="S327" i="2" a="1"/>
  <c r="R328" i="2"/>
  <c r="T328" i="2" a="1"/>
  <c r="U272" i="2"/>
  <c r="T34" i="2"/>
  <c r="T34" i="2" a="1"/>
  <c r="V34" i="2"/>
  <c r="S218" i="2" a="1"/>
  <c r="R219" i="2"/>
  <c r="S219" i="2" a="1"/>
  <c r="R220" i="2"/>
  <c r="S220" i="2" a="1"/>
  <c r="R221" i="2"/>
  <c r="S221" i="2" a="1"/>
  <c r="R222" i="2"/>
  <c r="S222" i="2" a="1"/>
  <c r="R223" i="2"/>
  <c r="S223" i="2" a="1"/>
  <c r="R224" i="2"/>
  <c r="S224" i="2" a="1"/>
  <c r="R225" i="2"/>
  <c r="S225" i="2" a="1"/>
  <c r="R226" i="2"/>
  <c r="S226" i="2" a="1"/>
  <c r="R227" i="2"/>
  <c r="S227" i="2" a="1"/>
  <c r="R228" i="2"/>
  <c r="S228" i="2" a="1"/>
  <c r="R229" i="2"/>
  <c r="S229" i="2" a="1"/>
  <c r="R230" i="2"/>
  <c r="S230" i="2" a="1"/>
  <c r="R231" i="2"/>
  <c r="S231" i="2" a="1"/>
  <c r="R232" i="2"/>
  <c r="S232" i="2" a="1"/>
  <c r="R233" i="2"/>
  <c r="S233" i="2" a="1"/>
  <c r="R234" i="2"/>
  <c r="S234" i="2" a="1"/>
  <c r="R235" i="2"/>
  <c r="S235" i="2" a="1"/>
  <c r="R236" i="2"/>
  <c r="S236" i="2" a="1"/>
  <c r="R237" i="2"/>
  <c r="S237" i="2" a="1"/>
  <c r="R238" i="2"/>
  <c r="S238" i="2" a="1"/>
  <c r="R239" i="2"/>
  <c r="S239" i="2" a="1"/>
  <c r="R240" i="2"/>
  <c r="S240" i="2" a="1"/>
  <c r="R241" i="2"/>
  <c r="S241" i="2" a="1"/>
  <c r="R242" i="2"/>
  <c r="S242" i="2" a="1"/>
  <c r="R243" i="2"/>
  <c r="S243" i="2" a="1"/>
  <c r="R244" i="2"/>
  <c r="S244" i="2" a="1"/>
  <c r="R245" i="2"/>
  <c r="S245" i="2" a="1"/>
  <c r="R246" i="2"/>
  <c r="S246" i="2" a="1"/>
  <c r="R247" i="2"/>
  <c r="S247" i="2" a="1"/>
  <c r="R248" i="2"/>
  <c r="S248" i="2" a="1"/>
  <c r="R249" i="2"/>
  <c r="S249" i="2" a="1"/>
  <c r="R250" i="2"/>
  <c r="S250" i="2" a="1"/>
  <c r="R251" i="2"/>
  <c r="S251" i="2" a="1"/>
  <c r="R252" i="2"/>
  <c r="S252" i="2" a="1"/>
  <c r="R253" i="2"/>
  <c r="S253" i="2" a="1"/>
  <c r="R254" i="2"/>
  <c r="S254" i="2" a="1"/>
  <c r="R255" i="2"/>
  <c r="S255" i="2" a="1"/>
  <c r="R256" i="2"/>
  <c r="S256" i="2" a="1"/>
  <c r="R257" i="2"/>
  <c r="S257" i="2" a="1"/>
  <c r="R258" i="2"/>
  <c r="S258" i="2" a="1"/>
  <c r="R259" i="2"/>
  <c r="S259" i="2" a="1"/>
  <c r="R260" i="2"/>
  <c r="S260" i="2" a="1"/>
  <c r="R261" i="2"/>
  <c r="S261" i="2" a="1"/>
  <c r="R262" i="2"/>
  <c r="S262" i="2" a="1"/>
  <c r="R263" i="2"/>
  <c r="S263" i="2" a="1"/>
  <c r="R264" i="2"/>
  <c r="S264" i="2" a="1"/>
  <c r="R265" i="2"/>
  <c r="S265" i="2" a="1"/>
  <c r="R266" i="2"/>
  <c r="S266" i="2" a="1"/>
  <c r="R267" i="2"/>
  <c r="S267" i="2" a="1"/>
  <c r="R268" i="2"/>
  <c r="S268" i="2" a="1"/>
  <c r="R269" i="2"/>
  <c r="S269" i="2" a="1"/>
  <c r="R270" i="2"/>
  <c r="S270" i="2" a="1"/>
  <c r="R271" i="2"/>
  <c r="S271" i="2" a="1"/>
  <c r="R272" i="2"/>
  <c r="S272" i="2" a="1"/>
  <c r="R273" i="2"/>
  <c r="S273" i="2" a="1"/>
  <c r="R274" i="2"/>
  <c r="S274" i="2" a="1"/>
  <c r="R275" i="2"/>
  <c r="S275" i="2" a="1"/>
  <c r="R276" i="2"/>
  <c r="S276" i="2" a="1"/>
  <c r="R277" i="2"/>
  <c r="S277" i="2" a="1"/>
  <c r="R278" i="2"/>
  <c r="S278" i="2" a="1"/>
  <c r="R279" i="2"/>
  <c r="S279" i="2" a="1"/>
  <c r="R280" i="2"/>
  <c r="S280" i="2" a="1"/>
  <c r="R281" i="2"/>
  <c r="S281" i="2" a="1"/>
  <c r="R282" i="2"/>
  <c r="S282" i="2" a="1"/>
  <c r="R283" i="2"/>
  <c r="S283" i="2" a="1"/>
  <c r="R284" i="2"/>
  <c r="S284" i="2" a="1"/>
  <c r="R285" i="2"/>
  <c r="S285" i="2" a="1"/>
  <c r="R286" i="2"/>
  <c r="S286" i="2" a="1"/>
  <c r="R287" i="2"/>
  <c r="S287" i="2" a="1"/>
  <c r="R288" i="2"/>
  <c r="S288" i="2" a="1"/>
  <c r="R289" i="2"/>
  <c r="S289" i="2" a="1"/>
  <c r="R290" i="2"/>
  <c r="S290" i="2" a="1"/>
  <c r="R291" i="2"/>
  <c r="S291" i="2" a="1"/>
  <c r="R292" i="2"/>
  <c r="S292" i="2" a="1"/>
  <c r="R293" i="2"/>
  <c r="S293" i="2" a="1"/>
  <c r="R294" i="2"/>
  <c r="S294" i="2" a="1"/>
  <c r="R295" i="2"/>
  <c r="S295" i="2" a="1"/>
  <c r="R296" i="2"/>
  <c r="S296" i="2" a="1"/>
  <c r="R297" i="2"/>
  <c r="S297" i="2" a="1"/>
  <c r="R298" i="2"/>
  <c r="S298" i="2" a="1"/>
  <c r="R299" i="2"/>
  <c r="S299" i="2" a="1"/>
  <c r="R300" i="2"/>
  <c r="S300" i="2" a="1"/>
  <c r="R301" i="2"/>
  <c r="S301" i="2" a="1"/>
  <c r="R302" i="2"/>
  <c r="S302" i="2" a="1"/>
  <c r="R303" i="2"/>
  <c r="S303" i="2" a="1"/>
  <c r="R304" i="2"/>
  <c r="S304" i="2" a="1"/>
  <c r="R305" i="2"/>
  <c r="S305" i="2" a="1"/>
  <c r="R306" i="2"/>
  <c r="S306" i="2" a="1"/>
  <c r="R307" i="2"/>
  <c r="S307" i="2" a="1"/>
  <c r="R308" i="2"/>
  <c r="S308" i="2" a="1"/>
  <c r="U308" i="2"/>
  <c r="V218" i="2"/>
  <c r="T218" i="2"/>
  <c r="I1" i="2"/>
  <c r="I2" i="2"/>
  <c r="I5" i="2"/>
  <c r="S5" i="2" a="1"/>
  <c r="R6" i="2"/>
  <c r="S6" i="2" a="1"/>
  <c r="R7" i="2"/>
  <c r="S7" i="2" a="1"/>
  <c r="R8" i="2"/>
  <c r="S8" i="2" a="1"/>
  <c r="R9" i="2"/>
  <c r="S9" i="2" a="1"/>
  <c r="R10" i="2"/>
  <c r="S10" i="2" a="1"/>
  <c r="R11" i="2"/>
  <c r="S11" i="2" a="1"/>
  <c r="R12" i="2"/>
  <c r="S12" i="2" a="1"/>
  <c r="R13" i="2"/>
  <c r="S13" i="2" a="1"/>
  <c r="R14" i="2"/>
  <c r="S14" i="2" a="1"/>
  <c r="R15" i="2"/>
  <c r="S15" i="2" a="1"/>
  <c r="R16" i="2"/>
  <c r="S16" i="2" a="1"/>
  <c r="R17" i="2"/>
  <c r="S17" i="2" a="1"/>
  <c r="R18" i="2"/>
  <c r="S18" i="2" a="1"/>
  <c r="R19" i="2"/>
  <c r="S19" i="2" a="1"/>
  <c r="R20" i="2"/>
  <c r="S20" i="2" a="1"/>
  <c r="R21" i="2"/>
  <c r="S21" i="2" a="1"/>
  <c r="R22" i="2"/>
  <c r="S22" i="2" a="1"/>
  <c r="R23" i="2"/>
  <c r="S23" i="2" a="1"/>
  <c r="R24" i="2"/>
  <c r="S24" i="2" a="1"/>
  <c r="R25" i="2"/>
  <c r="S25" i="2" a="1"/>
  <c r="R26" i="2"/>
  <c r="S26" i="2" a="1"/>
  <c r="R27" i="2"/>
  <c r="S27" i="2" a="1"/>
  <c r="R28" i="2"/>
  <c r="S28" i="2" a="1"/>
  <c r="R29" i="2"/>
  <c r="S29" i="2" a="1"/>
  <c r="R30" i="2"/>
  <c r="S30" i="2" a="1"/>
  <c r="R31" i="2"/>
  <c r="S31" i="2" a="1"/>
  <c r="R32" i="2"/>
  <c r="S32" i="2" a="1"/>
  <c r="R33" i="2"/>
  <c r="S33" i="2" a="1"/>
  <c r="R34" i="2"/>
  <c r="S34" i="2" a="1"/>
  <c r="R35" i="2"/>
  <c r="S35" i="2" a="1"/>
  <c r="R36" i="2"/>
  <c r="S36" i="2" a="1"/>
  <c r="R37" i="2"/>
  <c r="S37" i="2" a="1"/>
  <c r="R38" i="2"/>
  <c r="S38" i="2" a="1"/>
  <c r="R39" i="2"/>
  <c r="S39" i="2" a="1"/>
  <c r="R40" i="2"/>
  <c r="S40" i="2" a="1"/>
  <c r="R41" i="2"/>
  <c r="S41" i="2" a="1"/>
  <c r="R42" i="2"/>
  <c r="S42" i="2" a="1"/>
  <c r="R43" i="2"/>
  <c r="S43" i="2" a="1"/>
  <c r="R44" i="2"/>
  <c r="S44" i="2" a="1"/>
  <c r="R45" i="2"/>
  <c r="S45" i="2" a="1"/>
  <c r="R46" i="2"/>
  <c r="S46" i="2" a="1"/>
  <c r="R47" i="2"/>
  <c r="S47" i="2" a="1"/>
  <c r="R48" i="2"/>
  <c r="S48" i="2" a="1"/>
  <c r="R49" i="2"/>
  <c r="S49" i="2" a="1"/>
  <c r="R50" i="2"/>
  <c r="S50" i="2" a="1"/>
  <c r="R51" i="2"/>
  <c r="S51" i="2" a="1"/>
  <c r="R52" i="2"/>
  <c r="S52" i="2" a="1"/>
  <c r="R53" i="2"/>
  <c r="S53" i="2" a="1"/>
  <c r="R54" i="2"/>
  <c r="S54" i="2" a="1"/>
  <c r="R55" i="2"/>
  <c r="S55" i="2" a="1"/>
  <c r="R56" i="2"/>
  <c r="S56" i="2" a="1"/>
  <c r="R57" i="2"/>
  <c r="S57" i="2" a="1"/>
  <c r="R58" i="2"/>
  <c r="S58" i="2" a="1"/>
  <c r="R59" i="2"/>
  <c r="S59" i="2" a="1"/>
  <c r="R60" i="2"/>
  <c r="S60" i="2" a="1"/>
  <c r="R61" i="2"/>
  <c r="S61" i="2" a="1"/>
  <c r="R62" i="2"/>
  <c r="S62" i="2" a="1"/>
  <c r="R63" i="2"/>
  <c r="S63" i="2" a="1"/>
  <c r="R64" i="2"/>
  <c r="S64" i="2" a="1"/>
  <c r="R65" i="2"/>
  <c r="S65" i="2" a="1"/>
  <c r="R66" i="2"/>
  <c r="S66" i="2" a="1"/>
  <c r="R67" i="2"/>
  <c r="S67" i="2" a="1"/>
  <c r="R68" i="2"/>
  <c r="S68" i="2" a="1"/>
  <c r="R69" i="2"/>
  <c r="S69" i="2" a="1"/>
  <c r="R70" i="2"/>
  <c r="S70" i="2" a="1"/>
  <c r="R71" i="2"/>
  <c r="S71" i="2" a="1"/>
  <c r="R72" i="2"/>
  <c r="S72" i="2" a="1"/>
  <c r="R73" i="2"/>
  <c r="S73" i="2" a="1"/>
  <c r="R74" i="2"/>
  <c r="S74" i="2" a="1"/>
  <c r="R75" i="2"/>
  <c r="S75" i="2" a="1"/>
  <c r="R76" i="2"/>
  <c r="S76" i="2" a="1"/>
  <c r="R77" i="2"/>
  <c r="S77" i="2" a="1"/>
  <c r="R78" i="2"/>
  <c r="S78" i="2" a="1"/>
  <c r="R79" i="2"/>
  <c r="S79" i="2" a="1"/>
  <c r="R80" i="2"/>
  <c r="S80" i="2" a="1"/>
  <c r="R81" i="2"/>
  <c r="S81" i="2" a="1"/>
  <c r="R82" i="2"/>
  <c r="S82" i="2" a="1"/>
  <c r="R83" i="2"/>
  <c r="S83" i="2" a="1"/>
  <c r="R84" i="2"/>
  <c r="S84" i="2" a="1"/>
  <c r="R85" i="2"/>
  <c r="S85" i="2" a="1"/>
  <c r="R86" i="2"/>
  <c r="S86" i="2" a="1"/>
  <c r="R87" i="2"/>
  <c r="S87" i="2" a="1"/>
  <c r="R88" i="2"/>
  <c r="S88" i="2" a="1"/>
  <c r="R89" i="2"/>
  <c r="S89" i="2" a="1"/>
  <c r="R90" i="2"/>
  <c r="S90" i="2" a="1"/>
  <c r="R91" i="2"/>
  <c r="S91" i="2" a="1"/>
  <c r="R92" i="2"/>
  <c r="S92" i="2" a="1"/>
  <c r="R93" i="2"/>
  <c r="S93" i="2" a="1"/>
  <c r="R94" i="2"/>
  <c r="S94" i="2" a="1"/>
  <c r="R95" i="2"/>
  <c r="S95" i="2" a="1"/>
  <c r="R96" i="2"/>
  <c r="S96" i="2" a="1"/>
  <c r="R97" i="2"/>
  <c r="S97" i="2" a="1"/>
  <c r="R98" i="2"/>
  <c r="S98" i="2" a="1"/>
  <c r="R99" i="2"/>
  <c r="S99" i="2" a="1"/>
  <c r="R100" i="2"/>
  <c r="S100" i="2" a="1"/>
  <c r="R101" i="2"/>
  <c r="S101" i="2" a="1"/>
  <c r="R102" i="2"/>
  <c r="S102" i="2" a="1"/>
  <c r="R103" i="2"/>
  <c r="S103" i="2" a="1"/>
  <c r="R104" i="2"/>
  <c r="S104" i="2" a="1"/>
  <c r="R105" i="2"/>
  <c r="S105" i="2" a="1"/>
  <c r="R106" i="2"/>
  <c r="S106" i="2" a="1"/>
  <c r="R107" i="2"/>
  <c r="S107" i="2" a="1"/>
  <c r="R108" i="2"/>
  <c r="S108" i="2" a="1"/>
  <c r="R109" i="2"/>
  <c r="S109" i="2" a="1"/>
  <c r="R110" i="2"/>
  <c r="S110" i="2" a="1"/>
  <c r="R111" i="2"/>
  <c r="S111" i="2" a="1"/>
  <c r="R112" i="2"/>
  <c r="S112" i="2" a="1"/>
  <c r="R113" i="2"/>
  <c r="S113" i="2" a="1"/>
  <c r="R114" i="2"/>
  <c r="S114" i="2" a="1"/>
  <c r="R115" i="2"/>
  <c r="S115" i="2" a="1"/>
  <c r="R116" i="2"/>
  <c r="S116" i="2" a="1"/>
  <c r="R117" i="2"/>
  <c r="S117" i="2" a="1"/>
  <c r="R118" i="2"/>
  <c r="S118" i="2" a="1"/>
  <c r="R119" i="2"/>
  <c r="S119" i="2" a="1"/>
  <c r="R120" i="2"/>
  <c r="S120" i="2" a="1"/>
  <c r="R121" i="2"/>
  <c r="S121" i="2" a="1"/>
  <c r="R122" i="2"/>
  <c r="S122" i="2" a="1"/>
  <c r="R123" i="2"/>
  <c r="S123" i="2" a="1"/>
  <c r="R124" i="2"/>
  <c r="S124" i="2" a="1"/>
  <c r="R125" i="2"/>
  <c r="S125" i="2" a="1"/>
  <c r="R126" i="2"/>
  <c r="S126" i="2" a="1"/>
  <c r="R127" i="2"/>
  <c r="S127" i="2" a="1"/>
  <c r="R128" i="2"/>
  <c r="S128" i="2" a="1"/>
  <c r="R129" i="2"/>
  <c r="S129" i="2" a="1"/>
  <c r="R130" i="2"/>
  <c r="S130" i="2" a="1"/>
  <c r="R131" i="2"/>
  <c r="S131" i="2" a="1"/>
  <c r="R132" i="2"/>
  <c r="S132" i="2" a="1"/>
  <c r="R133" i="2"/>
  <c r="S133" i="2" a="1"/>
  <c r="R134" i="2"/>
  <c r="S134" i="2" a="1"/>
  <c r="R135" i="2"/>
  <c r="S135" i="2" a="1"/>
  <c r="R136" i="2"/>
  <c r="S136" i="2" a="1"/>
  <c r="R137" i="2"/>
  <c r="S137" i="2" a="1"/>
  <c r="R138" i="2"/>
  <c r="S138" i="2" a="1"/>
  <c r="R139" i="2"/>
  <c r="S139" i="2" a="1"/>
  <c r="R140" i="2"/>
  <c r="S140" i="2" a="1"/>
  <c r="R141" i="2"/>
  <c r="S141" i="2" a="1"/>
  <c r="R142" i="2"/>
  <c r="S142" i="2" a="1"/>
  <c r="R143" i="2"/>
  <c r="S143" i="2" a="1"/>
  <c r="R144" i="2"/>
  <c r="S144" i="2" a="1"/>
  <c r="R145" i="2"/>
  <c r="S145" i="2" a="1"/>
  <c r="R146" i="2"/>
  <c r="S146" i="2" a="1"/>
  <c r="R147" i="2"/>
  <c r="S147" i="2" a="1"/>
  <c r="R148" i="2"/>
  <c r="S148" i="2" a="1"/>
  <c r="R149" i="2"/>
  <c r="S149" i="2" a="1"/>
  <c r="R150" i="2"/>
  <c r="S150" i="2" a="1"/>
  <c r="R151" i="2"/>
  <c r="S151" i="2" a="1"/>
  <c r="R152" i="2"/>
  <c r="S152" i="2" a="1"/>
  <c r="R153" i="2"/>
  <c r="S153" i="2" a="1"/>
  <c r="R154" i="2"/>
  <c r="S154" i="2" a="1"/>
  <c r="R155" i="2"/>
  <c r="S155" i="2" a="1"/>
  <c r="R156" i="2"/>
  <c r="S156" i="2" a="1"/>
  <c r="R157" i="2"/>
  <c r="S157" i="2" a="1"/>
  <c r="R158" i="2"/>
  <c r="S158" i="2" a="1"/>
  <c r="R159" i="2"/>
  <c r="S159" i="2" a="1"/>
  <c r="R160" i="2"/>
  <c r="S160" i="2" a="1"/>
  <c r="R161" i="2"/>
  <c r="S161" i="2" a="1"/>
  <c r="R162" i="2"/>
  <c r="S162" i="2" a="1"/>
  <c r="R163" i="2"/>
  <c r="S163" i="2" a="1"/>
  <c r="R164" i="2"/>
  <c r="S164" i="2" a="1"/>
  <c r="R165" i="2"/>
  <c r="S165" i="2" a="1"/>
  <c r="R166" i="2"/>
  <c r="S166" i="2" a="1"/>
  <c r="R167" i="2"/>
  <c r="S167" i="2" a="1"/>
  <c r="R168" i="2"/>
  <c r="S168" i="2" a="1"/>
  <c r="R169" i="2"/>
  <c r="S169" i="2" a="1"/>
  <c r="R170" i="2"/>
  <c r="S170" i="2" a="1"/>
  <c r="R171" i="2"/>
  <c r="S171" i="2" a="1"/>
  <c r="R172" i="2"/>
  <c r="S172" i="2" a="1"/>
  <c r="R173" i="2"/>
  <c r="S173" i="2" a="1"/>
  <c r="R174" i="2"/>
  <c r="S174" i="2" a="1"/>
  <c r="R175" i="2"/>
  <c r="S175" i="2" a="1"/>
  <c r="R176" i="2"/>
  <c r="S176" i="2" a="1"/>
  <c r="R177" i="2"/>
  <c r="S177" i="2" a="1"/>
  <c r="R178" i="2"/>
  <c r="S178" i="2" a="1"/>
  <c r="R179" i="2"/>
  <c r="S179" i="2" a="1"/>
  <c r="R180" i="2"/>
  <c r="S180" i="2" a="1"/>
  <c r="R181" i="2"/>
  <c r="S181" i="2" a="1"/>
  <c r="R182" i="2"/>
  <c r="S182" i="2" a="1"/>
  <c r="R183" i="2"/>
  <c r="S183" i="2" a="1"/>
  <c r="R184" i="2"/>
  <c r="S184" i="2" a="1"/>
  <c r="R185" i="2"/>
  <c r="S185" i="2" a="1"/>
  <c r="R186" i="2"/>
  <c r="S186" i="2" a="1"/>
  <c r="R187" i="2"/>
  <c r="S187" i="2" a="1"/>
  <c r="R188" i="2"/>
  <c r="S188" i="2" a="1"/>
  <c r="R189" i="2"/>
  <c r="S189" i="2" a="1"/>
  <c r="R190" i="2"/>
  <c r="S190" i="2" a="1"/>
  <c r="R191" i="2"/>
  <c r="S191" i="2" a="1"/>
  <c r="R192" i="2"/>
  <c r="S192" i="2" a="1"/>
  <c r="R193" i="2"/>
  <c r="S193" i="2" a="1"/>
  <c r="R194" i="2"/>
  <c r="S194" i="2" a="1"/>
  <c r="R195" i="2"/>
  <c r="S195" i="2" a="1"/>
  <c r="R196" i="2"/>
  <c r="S196" i="2" a="1"/>
  <c r="R197" i="2"/>
  <c r="S197" i="2" a="1"/>
  <c r="R198" i="2"/>
  <c r="S198" i="2" a="1"/>
  <c r="R199" i="2"/>
  <c r="S199" i="2" a="1"/>
  <c r="R200" i="2"/>
  <c r="S200" i="2" a="1"/>
  <c r="R201" i="2"/>
  <c r="S201" i="2" a="1"/>
  <c r="R202" i="2"/>
  <c r="S202" i="2" a="1"/>
  <c r="R203" i="2"/>
  <c r="S203" i="2" a="1"/>
  <c r="R204" i="2"/>
  <c r="S204" i="2" a="1"/>
  <c r="R205" i="2"/>
  <c r="S205" i="2" a="1"/>
  <c r="R206" i="2"/>
  <c r="S206" i="2" a="1"/>
  <c r="R207" i="2"/>
  <c r="S207" i="2" a="1"/>
  <c r="R208" i="2"/>
  <c r="S208" i="2" a="1"/>
  <c r="R209" i="2"/>
  <c r="S209" i="2" a="1"/>
  <c r="R210" i="2"/>
  <c r="S210" i="2" a="1"/>
  <c r="R211" i="2"/>
  <c r="S211" i="2" a="1"/>
  <c r="R212" i="2"/>
  <c r="S212" i="2" a="1"/>
  <c r="R213" i="2"/>
  <c r="S213" i="2" a="1"/>
  <c r="R214" i="2"/>
  <c r="S214" i="2" a="1"/>
  <c r="R215" i="2"/>
  <c r="S215" i="2" a="1"/>
  <c r="R216" i="2"/>
  <c r="S216" i="2" a="1"/>
  <c r="R217" i="2"/>
  <c r="S217" i="2" a="1"/>
  <c r="R218" i="2"/>
  <c r="T218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<sst xmlns="http://schemas.openxmlformats.org/spreadsheetml/2006/main" count="1278" uniqueCount="336">
  <si>
    <t>acc +22</t>
  </si>
  <si>
    <t>acc +0</t>
  </si>
  <si>
    <t>jmp +1</t>
  </si>
  <si>
    <t>acc +49</t>
  </si>
  <si>
    <t>jmp +203</t>
  </si>
  <si>
    <t>jmp +545</t>
  </si>
  <si>
    <t>acc +26</t>
  </si>
  <si>
    <t>jmp +326</t>
  </si>
  <si>
    <t>acc +34</t>
  </si>
  <si>
    <t>acc +23</t>
  </si>
  <si>
    <t>nop +93</t>
  </si>
  <si>
    <t>jmp +346</t>
  </si>
  <si>
    <t>nop +513</t>
  </si>
  <si>
    <t>acc -5</t>
  </si>
  <si>
    <t>jmp +413</t>
  </si>
  <si>
    <t>jmp +560</t>
  </si>
  <si>
    <t>acc -1</t>
  </si>
  <si>
    <t>jmp +344</t>
  </si>
  <si>
    <t>acc +44</t>
  </si>
  <si>
    <t>acc -14</t>
  </si>
  <si>
    <t>nop +570</t>
  </si>
  <si>
    <t>acc +12</t>
  </si>
  <si>
    <t>jmp +137</t>
  </si>
  <si>
    <t>jmp +411</t>
  </si>
  <si>
    <t>jmp +128</t>
  </si>
  <si>
    <t>acc -4</t>
  </si>
  <si>
    <t>acc +28</t>
  </si>
  <si>
    <t>acc +42</t>
  </si>
  <si>
    <t>jmp +206</t>
  </si>
  <si>
    <t>jmp -7</t>
  </si>
  <si>
    <t>nop +386</t>
  </si>
  <si>
    <t>acc +9</t>
  </si>
  <si>
    <t>jmp +280</t>
  </si>
  <si>
    <t>jmp +63</t>
  </si>
  <si>
    <t>acc +39</t>
  </si>
  <si>
    <t>acc +13</t>
  </si>
  <si>
    <t>acc +30</t>
  </si>
  <si>
    <t>acc +19</t>
  </si>
  <si>
    <t>jmp +25</t>
  </si>
  <si>
    <t>jmp -9</t>
  </si>
  <si>
    <t>acc +43</t>
  </si>
  <si>
    <t>jmp +180</t>
  </si>
  <si>
    <t>acc -16</t>
  </si>
  <si>
    <t>acc -8</t>
  </si>
  <si>
    <t>acc +17</t>
  </si>
  <si>
    <t>acc +11</t>
  </si>
  <si>
    <t>jmp +550</t>
  </si>
  <si>
    <t>acc +29</t>
  </si>
  <si>
    <t>acc +40</t>
  </si>
  <si>
    <t>jmp -44</t>
  </si>
  <si>
    <t>jmp -10</t>
  </si>
  <si>
    <t>nop +425</t>
  </si>
  <si>
    <t>acc -12</t>
  </si>
  <si>
    <t>jmp +19</t>
  </si>
  <si>
    <t>acc +38</t>
  </si>
  <si>
    <t>acc +1</t>
  </si>
  <si>
    <t>jmp +317</t>
  </si>
  <si>
    <t>acc +46</t>
  </si>
  <si>
    <t>acc -15</t>
  </si>
  <si>
    <t>acc +10</t>
  </si>
  <si>
    <t>jmp +382</t>
  </si>
  <si>
    <t>acc +3</t>
  </si>
  <si>
    <t>acc +7</t>
  </si>
  <si>
    <t>nop +126</t>
  </si>
  <si>
    <t>jmp +378</t>
  </si>
  <si>
    <t>acc +48</t>
  </si>
  <si>
    <t>jmp -21</t>
  </si>
  <si>
    <t>jmp +547</t>
  </si>
  <si>
    <t>jmp +266</t>
  </si>
  <si>
    <t>jmp +499</t>
  </si>
  <si>
    <t>acc +5</t>
  </si>
  <si>
    <t>acc -7</t>
  </si>
  <si>
    <t>jmp +444</t>
  </si>
  <si>
    <t>nop +357</t>
  </si>
  <si>
    <t>acc +14</t>
  </si>
  <si>
    <t>acc +8</t>
  </si>
  <si>
    <t>jmp +264</t>
  </si>
  <si>
    <t>nop +37</t>
  </si>
  <si>
    <t>acc +15</t>
  </si>
  <si>
    <t>acc +4</t>
  </si>
  <si>
    <t>jmp +372</t>
  </si>
  <si>
    <t>jmp +416</t>
  </si>
  <si>
    <t>nop +58</t>
  </si>
  <si>
    <t>jmp +494</t>
  </si>
  <si>
    <t>acc +24</t>
  </si>
  <si>
    <t>jmp +158</t>
  </si>
  <si>
    <t>nop +384</t>
  </si>
  <si>
    <t>jmp +43</t>
  </si>
  <si>
    <t>jmp +27</t>
  </si>
  <si>
    <t>jmp +479</t>
  </si>
  <si>
    <t>acc +37</t>
  </si>
  <si>
    <t>jmp +332</t>
  </si>
  <si>
    <t>jmp -87</t>
  </si>
  <si>
    <t>acc -2</t>
  </si>
  <si>
    <t>acc +41</t>
  </si>
  <si>
    <t>jmp +50</t>
  </si>
  <si>
    <t>jmp +68</t>
  </si>
  <si>
    <t>acc -11</t>
  </si>
  <si>
    <t>nop +117</t>
  </si>
  <si>
    <t>jmp +403</t>
  </si>
  <si>
    <t>jmp +348</t>
  </si>
  <si>
    <t>jmp -33</t>
  </si>
  <si>
    <t>acc +20</t>
  </si>
  <si>
    <t>jmp +300</t>
  </si>
  <si>
    <t>jmp +148</t>
  </si>
  <si>
    <t>jmp +361</t>
  </si>
  <si>
    <t>jmp -111</t>
  </si>
  <si>
    <t>acc +36</t>
  </si>
  <si>
    <t>acc +18</t>
  </si>
  <si>
    <t>jmp +20</t>
  </si>
  <si>
    <t>jmp +464</t>
  </si>
  <si>
    <t>nop -89</t>
  </si>
  <si>
    <t>nop +152</t>
  </si>
  <si>
    <t>jmp +2</t>
  </si>
  <si>
    <t>jmp +48</t>
  </si>
  <si>
    <t>nop +100</t>
  </si>
  <si>
    <t>nop -96</t>
  </si>
  <si>
    <t>acc -3</t>
  </si>
  <si>
    <t>jmp +293</t>
  </si>
  <si>
    <t>jmp +222</t>
  </si>
  <si>
    <t>acc -19</t>
  </si>
  <si>
    <t>acc +35</t>
  </si>
  <si>
    <t>jmp +230</t>
  </si>
  <si>
    <t>nop -147</t>
  </si>
  <si>
    <t>jmp +46</t>
  </si>
  <si>
    <t>jmp +123</t>
  </si>
  <si>
    <t>acc -9</t>
  </si>
  <si>
    <t>acc +33</t>
  </si>
  <si>
    <t>nop +188</t>
  </si>
  <si>
    <t>jmp -113</t>
  </si>
  <si>
    <t>jmp -156</t>
  </si>
  <si>
    <t>acc -10</t>
  </si>
  <si>
    <t>jmp +24</t>
  </si>
  <si>
    <t>nop -75</t>
  </si>
  <si>
    <t>jmp -52</t>
  </si>
  <si>
    <t>jmp +401</t>
  </si>
  <si>
    <t>jmp +14</t>
  </si>
  <si>
    <t>jmp +37</t>
  </si>
  <si>
    <t>nop +57</t>
  </si>
  <si>
    <t>jmp +243</t>
  </si>
  <si>
    <t>nop +382</t>
  </si>
  <si>
    <t>jmp +216</t>
  </si>
  <si>
    <t>jmp +177</t>
  </si>
  <si>
    <t>nop +405</t>
  </si>
  <si>
    <t>nop +9</t>
  </si>
  <si>
    <t>jmp +30</t>
  </si>
  <si>
    <t>nop +387</t>
  </si>
  <si>
    <t>jmp -51</t>
  </si>
  <si>
    <t>jmp +97</t>
  </si>
  <si>
    <t>jmp +397</t>
  </si>
  <si>
    <t>jmp +219</t>
  </si>
  <si>
    <t>nop +148</t>
  </si>
  <si>
    <t>jmp -12</t>
  </si>
  <si>
    <t>jmp +29</t>
  </si>
  <si>
    <t>jmp +126</t>
  </si>
  <si>
    <t>jmp +333</t>
  </si>
  <si>
    <t>jmp -14</t>
  </si>
  <si>
    <t>jmp +89</t>
  </si>
  <si>
    <t>jmp -196</t>
  </si>
  <si>
    <t>acc +31</t>
  </si>
  <si>
    <t>jmp +353</t>
  </si>
  <si>
    <t>jmp +268</t>
  </si>
  <si>
    <t>nop +170</t>
  </si>
  <si>
    <t>jmp +218</t>
  </si>
  <si>
    <t>jmp +90</t>
  </si>
  <si>
    <t>acc -18</t>
  </si>
  <si>
    <t>jmp -45</t>
  </si>
  <si>
    <t>jmp -227</t>
  </si>
  <si>
    <t>acc -13</t>
  </si>
  <si>
    <t>jmp -136</t>
  </si>
  <si>
    <t>jmp +104</t>
  </si>
  <si>
    <t>nop -3</t>
  </si>
  <si>
    <t>acc +16</t>
  </si>
  <si>
    <t>acc +50</t>
  </si>
  <si>
    <t>jmp +171</t>
  </si>
  <si>
    <t>jmp +12</t>
  </si>
  <si>
    <t>acc +21</t>
  </si>
  <si>
    <t>jmp -56</t>
  </si>
  <si>
    <t>jmp -147</t>
  </si>
  <si>
    <t>nop -84</t>
  </si>
  <si>
    <t>nop +221</t>
  </si>
  <si>
    <t>jmp -132</t>
  </si>
  <si>
    <t>jmp +250</t>
  </si>
  <si>
    <t>nop +263</t>
  </si>
  <si>
    <t>acc -17</t>
  </si>
  <si>
    <t>jmp -27</t>
  </si>
  <si>
    <t>jmp +99</t>
  </si>
  <si>
    <t>acc +45</t>
  </si>
  <si>
    <t>jmp -229</t>
  </si>
  <si>
    <t>nop -41</t>
  </si>
  <si>
    <t>jmp -36</t>
  </si>
  <si>
    <t>jmp +49</t>
  </si>
  <si>
    <t>nop +214</t>
  </si>
  <si>
    <t>acc +25</t>
  </si>
  <si>
    <t>jmp +211</t>
  </si>
  <si>
    <t>nop +180</t>
  </si>
  <si>
    <t>jmp +245</t>
  </si>
  <si>
    <t>jmp +225</t>
  </si>
  <si>
    <t>jmp -120</t>
  </si>
  <si>
    <t>jmp +214</t>
  </si>
  <si>
    <t>acc +6</t>
  </si>
  <si>
    <t>jmp -180</t>
  </si>
  <si>
    <t>nop +83</t>
  </si>
  <si>
    <t>jmp +91</t>
  </si>
  <si>
    <t>jmp -115</t>
  </si>
  <si>
    <t>jmp +146</t>
  </si>
  <si>
    <t>jmp -144</t>
  </si>
  <si>
    <t>jmp -238</t>
  </si>
  <si>
    <t>jmp -149</t>
  </si>
  <si>
    <t>jmp +157</t>
  </si>
  <si>
    <t>jmp +274</t>
  </si>
  <si>
    <t>jmp -135</t>
  </si>
  <si>
    <t>jmp -272</t>
  </si>
  <si>
    <t>jmp -267</t>
  </si>
  <si>
    <t>jmp -25</t>
  </si>
  <si>
    <t>nop +40</t>
  </si>
  <si>
    <t>nop -166</t>
  </si>
  <si>
    <t>jmp -241</t>
  </si>
  <si>
    <t>nop -187</t>
  </si>
  <si>
    <t>jmp -179</t>
  </si>
  <si>
    <t>acc +32</t>
  </si>
  <si>
    <t>jmp +72</t>
  </si>
  <si>
    <t>jmp -15</t>
  </si>
  <si>
    <t>nop -30</t>
  </si>
  <si>
    <t>jmp -339</t>
  </si>
  <si>
    <t>jmp -160</t>
  </si>
  <si>
    <t>nop +210</t>
  </si>
  <si>
    <t>jmp +110</t>
  </si>
  <si>
    <t>jmp -325</t>
  </si>
  <si>
    <t>acc +27</t>
  </si>
  <si>
    <t>jmp -259</t>
  </si>
  <si>
    <t>jmp -357</t>
  </si>
  <si>
    <t>nop -60</t>
  </si>
  <si>
    <t>jmp +190</t>
  </si>
  <si>
    <t>nop +20</t>
  </si>
  <si>
    <t>jmp -152</t>
  </si>
  <si>
    <t>jmp -77</t>
  </si>
  <si>
    <t>nop -264</t>
  </si>
  <si>
    <t>jmp -224</t>
  </si>
  <si>
    <t>jmp -270</t>
  </si>
  <si>
    <t>jmp -365</t>
  </si>
  <si>
    <t>jmp +61</t>
  </si>
  <si>
    <t>jmp +176</t>
  </si>
  <si>
    <t>jmp +45</t>
  </si>
  <si>
    <t>jmp -396</t>
  </si>
  <si>
    <t>jmp -280</t>
  </si>
  <si>
    <t>nop +56</t>
  </si>
  <si>
    <t>jmp -421</t>
  </si>
  <si>
    <t>nop -97</t>
  </si>
  <si>
    <t>jmp -401</t>
  </si>
  <si>
    <t>nop -324</t>
  </si>
  <si>
    <t>jmp -237</t>
  </si>
  <si>
    <t>jmp -337</t>
  </si>
  <si>
    <t>jmp -445</t>
  </si>
  <si>
    <t>acc +47</t>
  </si>
  <si>
    <t>jmp -359</t>
  </si>
  <si>
    <t>acc -6</t>
  </si>
  <si>
    <t>jmp -34</t>
  </si>
  <si>
    <t>jmp +11</t>
  </si>
  <si>
    <t>jmp -454</t>
  </si>
  <si>
    <t>jmp -23</t>
  </si>
  <si>
    <t>jmp -412</t>
  </si>
  <si>
    <t>acc +2</t>
  </si>
  <si>
    <t>jmp -469</t>
  </si>
  <si>
    <t>nop -114</t>
  </si>
  <si>
    <t>jmp -127</t>
  </si>
  <si>
    <t>jmp -313</t>
  </si>
  <si>
    <t>jmp -367</t>
  </si>
  <si>
    <t>jmp +34</t>
  </si>
  <si>
    <t>jmp +56</t>
  </si>
  <si>
    <t>nop -61</t>
  </si>
  <si>
    <t>nop -71</t>
  </si>
  <si>
    <t>jmp -408</t>
  </si>
  <si>
    <t>nop -359</t>
  </si>
  <si>
    <t>jmp -266</t>
  </si>
  <si>
    <t>jmp -95</t>
  </si>
  <si>
    <t>jmp -485</t>
  </si>
  <si>
    <t>jmp +74</t>
  </si>
  <si>
    <t>nop +5</t>
  </si>
  <si>
    <t>jmp -32</t>
  </si>
  <si>
    <t>jmp -452</t>
  </si>
  <si>
    <t>jmp +16</t>
  </si>
  <si>
    <t>nop -515</t>
  </si>
  <si>
    <t>jmp -404</t>
  </si>
  <si>
    <t>nop +33</t>
  </si>
  <si>
    <t>jmp -290</t>
  </si>
  <si>
    <t>jmp -462</t>
  </si>
  <si>
    <t>jmp -220</t>
  </si>
  <si>
    <t>jmp +17</t>
  </si>
  <si>
    <t>nop -523</t>
  </si>
  <si>
    <t>nop -456</t>
  </si>
  <si>
    <t>jmp -182</t>
  </si>
  <si>
    <t>nop +11</t>
  </si>
  <si>
    <t>jmp -434</t>
  </si>
  <si>
    <t>nop -486</t>
  </si>
  <si>
    <t>nop -332</t>
  </si>
  <si>
    <t>jmp -184</t>
  </si>
  <si>
    <t>jmp -219</t>
  </si>
  <si>
    <t>jmp -155</t>
  </si>
  <si>
    <t>nop -5</t>
  </si>
  <si>
    <t>jmp -455</t>
  </si>
  <si>
    <t>jmp -444</t>
  </si>
  <si>
    <t>jmp +6</t>
  </si>
  <si>
    <t>jmp -417</t>
  </si>
  <si>
    <t>nop -229</t>
  </si>
  <si>
    <t>jmp -494</t>
  </si>
  <si>
    <t>nop -353</t>
  </si>
  <si>
    <t>jmp -448</t>
  </si>
  <si>
    <t>jmp -427</t>
  </si>
  <si>
    <t>nop -589</t>
  </si>
  <si>
    <t>jmp -297</t>
  </si>
  <si>
    <t>jmp -249</t>
  </si>
  <si>
    <t>nop -566</t>
  </si>
  <si>
    <t>jmp -471</t>
  </si>
  <si>
    <t>nop -549</t>
  </si>
  <si>
    <t>Input</t>
  </si>
  <si>
    <t>Argument</t>
  </si>
  <si>
    <t>Operation</t>
  </si>
  <si>
    <t>Accumulator</t>
  </si>
  <si>
    <t>Position</t>
  </si>
  <si>
    <t>Execution</t>
  </si>
  <si>
    <t>iterator</t>
  </si>
  <si>
    <t>replace</t>
  </si>
  <si>
    <t>STOP</t>
  </si>
  <si>
    <t>Count</t>
  </si>
  <si>
    <t>jmp/nop modified</t>
  </si>
  <si>
    <t>is modifiable position</t>
  </si>
  <si>
    <t>Is mod</t>
  </si>
  <si>
    <t>mod op</t>
  </si>
  <si>
    <t>Index double op</t>
  </si>
  <si>
    <t>Answer</t>
  </si>
  <si>
    <t>Check for 622</t>
  </si>
  <si>
    <t>How to set up the dirty iterative calculation trick</t>
  </si>
  <si>
    <t>Then set J=0</t>
  </si>
  <si>
    <t>Then set J=I1</t>
  </si>
  <si>
    <t>Then keep F9 pressed till the solution is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</si>
</sst>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19050</xdr:rowOff>
    </xdr:from>
    <xdr:to>
      <xdr:col>2</xdr:col>
      <xdr:colOff>3423735</xdr:colOff>
      <xdr:row>8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FE15A-49A3-4763-8404-AC80A0B3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09550"/>
          <a:ext cx="4538160" cy="14858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AECC7-7C84-419F-9753-94F560CA35BA}" name="Table1" displayName="Table1" ref="B5:G627" totalsRowShown="0">
  <autoFilter ref="B5:G627" xr:uid="{86F0EE61-10C1-4E5B-A5E0-1442509C600C}"/>
  <tableColumns count="6">
    <tableColumn id="4" xr3:uid="{03957020-90D1-4AD7-99A1-46E42F299289}" name="Position" dataDxfId="9"/>
    <tableColumn id="1" xr3:uid="{B6B8C588-5B60-4E16-8BC1-368111E01908}" name="Input" dataDxfId="8"/>
    <tableColumn id="2" xr3:uid="{3BDDCFF2-7E71-48EB-A898-26ABD4D01C5E}" name="Operation">
      <calculatedColumnFormula>LEFT(C6,3)</calculatedColumnFormula>
    </tableColumn>
    <tableColumn id="3" xr3:uid="{BAD0D978-CDCE-49DC-9AE9-084978F4FE1A}" name="Argument">
      <calculatedColumnFormula>INT(MID(C6,5,LEN(C6)))</calculatedColumnFormula>
    </tableColumn>
    <tableColumn id="5" xr3:uid="{63CC8213-132A-490A-9122-1F5FC929123E}" name="Execution" dataDxfId="7"/>
    <tableColumn id="6" xr3:uid="{D773C66D-9E7E-4487-BE68-760A9C9817B5}" name="repla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836F1D-D236-4958-A641-6E5A82F904AE}" name="Table2" displayName="Table2" ref="D4:I626" totalsRowShown="0" headerRowDxfId="6">
  <autoFilter ref="D4:I626" xr:uid="{5B528AF8-883A-4AC7-95D0-5DEFFFC11F65}"/>
  <tableColumns count="6">
    <tableColumn id="1" xr3:uid="{90C68F64-9940-4625-B250-354B95453CEE}" name="Position" dataDxfId="5"/>
    <tableColumn id="2" xr3:uid="{95ED24E5-AE97-46AA-8461-45F300E3208F}" name="Input" dataDxfId="4"/>
    <tableColumn id="3" xr3:uid="{9CF16A04-5AF7-4400-8A64-E9CE0D237B19}" name="Operation" dataDxfId="3">
      <calculatedColumnFormula>LEFT(E5,3)</calculatedColumnFormula>
    </tableColumn>
    <tableColumn id="4" xr3:uid="{CDBF9BC3-05B3-4BD7-85EC-701F8AB37761}" name="Argument" dataDxfId="2">
      <calculatedColumnFormula>INT(MID(E5,5,LEN(E5)))</calculatedColumnFormula>
    </tableColumn>
    <tableColumn id="6" xr3:uid="{EF4D4AE1-2A50-46D7-88C6-AEF0E7C7F001}" name="Is mod" dataDxfId="1"/>
    <tableColumn id="7" xr3:uid="{B2C0D3DB-B6FE-4306-BFCE-589DD2EFAA78}" name="mod op" dataDxfId="0">
      <calculatedColumnFormula>IF(Table2[[#This Row],[Position]]=$I$2,IF(Table2[[#This Row],[Operation]]="jmp","nop","jmp"),Table2[[#This Row],[Operation]])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6D1F-E870-4297-A473-C3A8E588795F}">
  <sheetPr codeName="Sheet1"/>
  <dimension ref="B1:L627"/>
  <sheetViews>
    <sheetView workbookViewId="0">
      <selection activeCell="G223" sqref="G223"/>
    </sheetView>
  </sheetViews>
  <sheetFormatPr defaultRowHeight="15"/>
  <cols>
    <col min="3" max="3" width="12.140625" customWidth="1"/>
    <col min="4" max="4" width="12" customWidth="1"/>
  </cols>
  <sheetData>
    <row r="1" spans="2:12">
      <c r="F1" t="s">
        <v>323</v>
      </c>
      <c r="G1">
        <v>2</v>
      </c>
      <c r="K1">
        <v>1673</v>
      </c>
      <c r="L1" t="b">
        <v>0</v>
      </c>
    </row>
    <row r="2" spans="2:12">
      <c r="B2" t="s">
        <v>321</v>
      </c>
      <c r="C2">
        <v>189</v>
      </c>
      <c r="F2">
        <f>COUNT(Table1[Position])</f>
        <v>622</v>
      </c>
    </row>
    <row r="3" spans="2:12">
      <c r="B3" t="s">
        <v>318</v>
      </c>
      <c r="C3">
        <v>1688</v>
      </c>
      <c r="F3">
        <f>COUNTIF(Table1[Execution],"&gt;1")</f>
        <v>0</v>
      </c>
    </row>
    <row r="5" spans="2:12">
      <c r="B5" t="s">
        <v>319</v>
      </c>
      <c r="C5" t="s">
        <v>315</v>
      </c>
      <c r="D5" t="s">
        <v>317</v>
      </c>
      <c r="E5" t="s">
        <v>316</v>
      </c>
      <c r="F5" t="s">
        <v>320</v>
      </c>
      <c r="G5" t="s">
        <v>322</v>
      </c>
    </row>
    <row r="6" spans="2:12">
      <c r="B6" s="1">
        <v>0</v>
      </c>
      <c r="C6" s="1" t="s">
        <v>0</v>
      </c>
      <c r="D6" t="str">
        <f>LEFT(C6,3)</f>
        <v>acc</v>
      </c>
      <c r="E6">
        <f>INT(MID(C6,5,LEN(C6)))</f>
        <v>22</v>
      </c>
      <c r="F6">
        <v>1</v>
      </c>
    </row>
    <row r="7" spans="2:12">
      <c r="B7" s="1">
        <v>1</v>
      </c>
      <c r="C7" s="1" t="s">
        <v>1</v>
      </c>
      <c r="D7" t="str">
        <f t="shared" ref="D7:D70" si="0">LEFT(C7,3)</f>
        <v>acc</v>
      </c>
      <c r="E7">
        <f t="shared" ref="E7:E70" si="1">INT(MID(C7,5,LEN(C7)))</f>
        <v>0</v>
      </c>
      <c r="F7">
        <v>1</v>
      </c>
    </row>
    <row r="8" spans="2:12">
      <c r="B8" s="1">
        <v>2</v>
      </c>
      <c r="C8" s="1" t="s">
        <v>2</v>
      </c>
      <c r="D8" t="str">
        <f t="shared" si="0"/>
        <v>jmp</v>
      </c>
      <c r="E8">
        <f t="shared" si="1"/>
        <v>1</v>
      </c>
      <c r="F8">
        <v>1</v>
      </c>
    </row>
    <row r="9" spans="2:12">
      <c r="B9" s="1">
        <v>3</v>
      </c>
      <c r="C9" s="1" t="s">
        <v>3</v>
      </c>
      <c r="D9" t="str">
        <f t="shared" si="0"/>
        <v>acc</v>
      </c>
      <c r="E9">
        <f t="shared" si="1"/>
        <v>49</v>
      </c>
      <c r="F9">
        <v>1</v>
      </c>
    </row>
    <row r="10" spans="2:12">
      <c r="B10" s="1">
        <v>4</v>
      </c>
      <c r="C10" s="1" t="s">
        <v>4</v>
      </c>
      <c r="D10" t="str">
        <f t="shared" si="0"/>
        <v>jmp</v>
      </c>
      <c r="E10">
        <f t="shared" si="1"/>
        <v>203</v>
      </c>
      <c r="F10">
        <v>1</v>
      </c>
    </row>
    <row r="11" spans="2:12">
      <c r="B11" s="1">
        <v>5</v>
      </c>
      <c r="C11" s="1" t="s">
        <v>5</v>
      </c>
      <c r="D11" t="str">
        <f t="shared" si="0"/>
        <v>jmp</v>
      </c>
      <c r="E11">
        <f t="shared" si="1"/>
        <v>545</v>
      </c>
    </row>
    <row r="12" spans="2:12">
      <c r="B12" s="1">
        <v>6</v>
      </c>
      <c r="C12" s="1" t="s">
        <v>6</v>
      </c>
      <c r="D12" t="str">
        <f t="shared" si="0"/>
        <v>acc</v>
      </c>
      <c r="E12">
        <f t="shared" si="1"/>
        <v>26</v>
      </c>
      <c r="F12">
        <v>1</v>
      </c>
    </row>
    <row r="13" spans="2:12">
      <c r="B13" s="1">
        <v>7</v>
      </c>
      <c r="C13" s="1" t="s">
        <v>7</v>
      </c>
      <c r="D13" t="str">
        <f t="shared" si="0"/>
        <v>jmp</v>
      </c>
      <c r="E13">
        <f t="shared" si="1"/>
        <v>326</v>
      </c>
      <c r="F13">
        <v>1</v>
      </c>
    </row>
    <row r="14" spans="2:12">
      <c r="B14" s="1">
        <v>8</v>
      </c>
      <c r="C14" s="1" t="s">
        <v>8</v>
      </c>
      <c r="D14" t="str">
        <f t="shared" si="0"/>
        <v>acc</v>
      </c>
      <c r="E14">
        <f t="shared" si="1"/>
        <v>34</v>
      </c>
    </row>
    <row r="15" spans="2:12">
      <c r="B15" s="1">
        <v>9</v>
      </c>
      <c r="C15" s="1" t="s">
        <v>9</v>
      </c>
      <c r="D15" t="str">
        <f t="shared" si="0"/>
        <v>acc</v>
      </c>
      <c r="E15">
        <f t="shared" si="1"/>
        <v>23</v>
      </c>
    </row>
    <row r="16" spans="2:12">
      <c r="B16" s="1">
        <v>10</v>
      </c>
      <c r="C16" s="1" t="s">
        <v>10</v>
      </c>
      <c r="D16" t="str">
        <f t="shared" si="0"/>
        <v>nop</v>
      </c>
      <c r="E16">
        <f t="shared" si="1"/>
        <v>93</v>
      </c>
    </row>
    <row r="17" spans="2:6">
      <c r="B17" s="1">
        <v>11</v>
      </c>
      <c r="C17" s="1" t="s">
        <v>11</v>
      </c>
      <c r="D17" t="str">
        <f t="shared" si="0"/>
        <v>jmp</v>
      </c>
      <c r="E17">
        <f t="shared" si="1"/>
        <v>346</v>
      </c>
    </row>
    <row r="18" spans="2:6">
      <c r="B18" s="1">
        <v>12</v>
      </c>
      <c r="C18" s="1" t="s">
        <v>12</v>
      </c>
      <c r="D18" t="str">
        <f t="shared" si="0"/>
        <v>nop</v>
      </c>
      <c r="E18">
        <f t="shared" si="1"/>
        <v>513</v>
      </c>
    </row>
    <row r="19" spans="2:6">
      <c r="B19" s="1">
        <v>13</v>
      </c>
      <c r="C19" s="1" t="s">
        <v>13</v>
      </c>
      <c r="D19" t="str">
        <f t="shared" si="0"/>
        <v>acc</v>
      </c>
      <c r="E19">
        <f t="shared" si="1"/>
        <v>-5</v>
      </c>
    </row>
    <row r="20" spans="2:6">
      <c r="B20" s="1">
        <v>14</v>
      </c>
      <c r="C20" s="1" t="s">
        <v>14</v>
      </c>
      <c r="D20" t="str">
        <f t="shared" si="0"/>
        <v>jmp</v>
      </c>
      <c r="E20">
        <f t="shared" si="1"/>
        <v>413</v>
      </c>
    </row>
    <row r="21" spans="2:6">
      <c r="B21" s="1">
        <v>15</v>
      </c>
      <c r="C21" s="1" t="s">
        <v>15</v>
      </c>
      <c r="D21" t="str">
        <f t="shared" si="0"/>
        <v>jmp</v>
      </c>
      <c r="E21">
        <f t="shared" si="1"/>
        <v>560</v>
      </c>
    </row>
    <row r="22" spans="2:6">
      <c r="B22" s="1">
        <v>16</v>
      </c>
      <c r="C22" s="1" t="s">
        <v>16</v>
      </c>
      <c r="D22" t="str">
        <f t="shared" si="0"/>
        <v>acc</v>
      </c>
      <c r="E22">
        <f t="shared" si="1"/>
        <v>-1</v>
      </c>
      <c r="F22">
        <v>1</v>
      </c>
    </row>
    <row r="23" spans="2:6">
      <c r="B23" s="1">
        <v>17</v>
      </c>
      <c r="C23" s="1" t="s">
        <v>17</v>
      </c>
      <c r="D23" t="str">
        <f t="shared" si="0"/>
        <v>jmp</v>
      </c>
      <c r="E23">
        <f t="shared" si="1"/>
        <v>344</v>
      </c>
      <c r="F23">
        <v>1</v>
      </c>
    </row>
    <row r="24" spans="2:6">
      <c r="B24" s="1">
        <v>18</v>
      </c>
      <c r="C24" s="1" t="s">
        <v>18</v>
      </c>
      <c r="D24" t="str">
        <f t="shared" si="0"/>
        <v>acc</v>
      </c>
      <c r="E24">
        <f t="shared" si="1"/>
        <v>44</v>
      </c>
    </row>
    <row r="25" spans="2:6">
      <c r="B25" s="1">
        <v>19</v>
      </c>
      <c r="C25" s="1" t="s">
        <v>19</v>
      </c>
      <c r="D25" t="str">
        <f t="shared" si="0"/>
        <v>acc</v>
      </c>
      <c r="E25">
        <f t="shared" si="1"/>
        <v>-14</v>
      </c>
    </row>
    <row r="26" spans="2:6">
      <c r="B26" s="1">
        <v>20</v>
      </c>
      <c r="C26" s="1" t="s">
        <v>20</v>
      </c>
      <c r="D26" t="str">
        <f t="shared" si="0"/>
        <v>nop</v>
      </c>
      <c r="E26">
        <f t="shared" si="1"/>
        <v>570</v>
      </c>
    </row>
    <row r="27" spans="2:6">
      <c r="B27" s="1">
        <v>21</v>
      </c>
      <c r="C27" s="1" t="s">
        <v>21</v>
      </c>
      <c r="D27" t="str">
        <f t="shared" si="0"/>
        <v>acc</v>
      </c>
      <c r="E27">
        <f t="shared" si="1"/>
        <v>12</v>
      </c>
    </row>
    <row r="28" spans="2:6">
      <c r="B28" s="1">
        <v>22</v>
      </c>
      <c r="C28" s="1" t="s">
        <v>22</v>
      </c>
      <c r="D28" t="str">
        <f t="shared" si="0"/>
        <v>jmp</v>
      </c>
      <c r="E28">
        <f t="shared" si="1"/>
        <v>137</v>
      </c>
    </row>
    <row r="29" spans="2:6">
      <c r="B29" s="1">
        <v>23</v>
      </c>
      <c r="C29" s="1" t="s">
        <v>23</v>
      </c>
      <c r="D29" t="str">
        <f t="shared" si="0"/>
        <v>jmp</v>
      </c>
      <c r="E29">
        <f t="shared" si="1"/>
        <v>411</v>
      </c>
    </row>
    <row r="30" spans="2:6">
      <c r="B30" s="1">
        <v>24</v>
      </c>
      <c r="C30" s="1" t="s">
        <v>2</v>
      </c>
      <c r="D30" t="str">
        <f t="shared" si="0"/>
        <v>jmp</v>
      </c>
      <c r="E30">
        <f t="shared" si="1"/>
        <v>1</v>
      </c>
    </row>
    <row r="31" spans="2:6">
      <c r="B31" s="1">
        <v>25</v>
      </c>
      <c r="C31" s="1" t="s">
        <v>24</v>
      </c>
      <c r="D31" t="str">
        <f t="shared" si="0"/>
        <v>jmp</v>
      </c>
      <c r="E31">
        <f t="shared" si="1"/>
        <v>128</v>
      </c>
    </row>
    <row r="32" spans="2:6">
      <c r="B32" s="1">
        <v>26</v>
      </c>
      <c r="C32" s="1" t="s">
        <v>25</v>
      </c>
      <c r="D32" t="str">
        <f t="shared" si="0"/>
        <v>acc</v>
      </c>
      <c r="E32">
        <f t="shared" si="1"/>
        <v>-4</v>
      </c>
      <c r="F32">
        <v>1</v>
      </c>
    </row>
    <row r="33" spans="2:6">
      <c r="B33" s="1">
        <v>27</v>
      </c>
      <c r="C33" s="1" t="s">
        <v>26</v>
      </c>
      <c r="D33" t="str">
        <f t="shared" si="0"/>
        <v>acc</v>
      </c>
      <c r="E33">
        <f t="shared" si="1"/>
        <v>28</v>
      </c>
      <c r="F33">
        <v>1</v>
      </c>
    </row>
    <row r="34" spans="2:6">
      <c r="B34" s="1">
        <v>28</v>
      </c>
      <c r="C34" s="1" t="s">
        <v>27</v>
      </c>
      <c r="D34" t="str">
        <f t="shared" si="0"/>
        <v>acc</v>
      </c>
      <c r="E34">
        <f t="shared" si="1"/>
        <v>42</v>
      </c>
      <c r="F34">
        <v>1</v>
      </c>
    </row>
    <row r="35" spans="2:6">
      <c r="B35" s="1">
        <v>29</v>
      </c>
      <c r="C35" s="1" t="s">
        <v>28</v>
      </c>
      <c r="D35" t="str">
        <f t="shared" si="0"/>
        <v>jmp</v>
      </c>
      <c r="E35">
        <f t="shared" si="1"/>
        <v>206</v>
      </c>
      <c r="F35">
        <v>1</v>
      </c>
    </row>
    <row r="36" spans="2:6">
      <c r="B36" s="1">
        <v>30</v>
      </c>
      <c r="C36" s="1" t="s">
        <v>29</v>
      </c>
      <c r="D36" t="str">
        <f t="shared" si="0"/>
        <v>jmp</v>
      </c>
      <c r="E36">
        <f t="shared" si="1"/>
        <v>-7</v>
      </c>
    </row>
    <row r="37" spans="2:6">
      <c r="B37" s="1">
        <v>31</v>
      </c>
      <c r="C37" s="1" t="s">
        <v>30</v>
      </c>
      <c r="D37" t="str">
        <f t="shared" si="0"/>
        <v>nop</v>
      </c>
      <c r="E37">
        <f t="shared" si="1"/>
        <v>386</v>
      </c>
      <c r="F37">
        <v>1</v>
      </c>
    </row>
    <row r="38" spans="2:6">
      <c r="B38" s="1">
        <v>32</v>
      </c>
      <c r="C38" s="1" t="s">
        <v>31</v>
      </c>
      <c r="D38" t="str">
        <f t="shared" si="0"/>
        <v>acc</v>
      </c>
      <c r="E38">
        <f t="shared" si="1"/>
        <v>9</v>
      </c>
      <c r="F38">
        <v>1</v>
      </c>
    </row>
    <row r="39" spans="2:6">
      <c r="B39" s="1">
        <v>33</v>
      </c>
      <c r="C39" s="1" t="s">
        <v>32</v>
      </c>
      <c r="D39" t="str">
        <f t="shared" si="0"/>
        <v>jmp</v>
      </c>
      <c r="E39">
        <f t="shared" si="1"/>
        <v>280</v>
      </c>
      <c r="F39">
        <v>1</v>
      </c>
    </row>
    <row r="40" spans="2:6">
      <c r="B40" s="1">
        <v>34</v>
      </c>
      <c r="C40" s="1" t="s">
        <v>33</v>
      </c>
      <c r="D40" t="str">
        <f t="shared" si="0"/>
        <v>jmp</v>
      </c>
      <c r="E40">
        <f t="shared" si="1"/>
        <v>63</v>
      </c>
    </row>
    <row r="41" spans="2:6">
      <c r="B41" s="1">
        <v>35</v>
      </c>
      <c r="C41" s="1" t="s">
        <v>34</v>
      </c>
      <c r="D41" t="str">
        <f t="shared" si="0"/>
        <v>acc</v>
      </c>
      <c r="E41">
        <f t="shared" si="1"/>
        <v>39</v>
      </c>
    </row>
    <row r="42" spans="2:6">
      <c r="B42" s="1">
        <v>36</v>
      </c>
      <c r="C42" s="1" t="s">
        <v>35</v>
      </c>
      <c r="D42" t="str">
        <f t="shared" si="0"/>
        <v>acc</v>
      </c>
      <c r="E42">
        <f t="shared" si="1"/>
        <v>13</v>
      </c>
    </row>
    <row r="43" spans="2:6">
      <c r="B43" s="1">
        <v>37</v>
      </c>
      <c r="C43" s="1" t="s">
        <v>36</v>
      </c>
      <c r="D43" t="str">
        <f t="shared" si="0"/>
        <v>acc</v>
      </c>
      <c r="E43">
        <f t="shared" si="1"/>
        <v>30</v>
      </c>
    </row>
    <row r="44" spans="2:6">
      <c r="B44" s="1">
        <v>38</v>
      </c>
      <c r="C44" s="1" t="s">
        <v>37</v>
      </c>
      <c r="D44" t="str">
        <f t="shared" si="0"/>
        <v>acc</v>
      </c>
      <c r="E44">
        <f t="shared" si="1"/>
        <v>19</v>
      </c>
    </row>
    <row r="45" spans="2:6">
      <c r="B45" s="1">
        <v>39</v>
      </c>
      <c r="C45" s="1" t="s">
        <v>38</v>
      </c>
      <c r="D45" t="str">
        <f t="shared" si="0"/>
        <v>jmp</v>
      </c>
      <c r="E45">
        <f t="shared" si="1"/>
        <v>25</v>
      </c>
    </row>
    <row r="46" spans="2:6">
      <c r="B46" s="1">
        <v>40</v>
      </c>
      <c r="C46" s="1" t="s">
        <v>39</v>
      </c>
      <c r="D46" t="str">
        <f t="shared" si="0"/>
        <v>jmp</v>
      </c>
      <c r="E46">
        <f t="shared" si="1"/>
        <v>-9</v>
      </c>
    </row>
    <row r="47" spans="2:6">
      <c r="B47" s="1">
        <v>41</v>
      </c>
      <c r="C47" s="1" t="s">
        <v>40</v>
      </c>
      <c r="D47" t="str">
        <f t="shared" si="0"/>
        <v>acc</v>
      </c>
      <c r="E47">
        <f t="shared" si="1"/>
        <v>43</v>
      </c>
      <c r="F47">
        <v>1</v>
      </c>
    </row>
    <row r="48" spans="2:6">
      <c r="B48" s="1">
        <v>42</v>
      </c>
      <c r="C48" s="1" t="s">
        <v>41</v>
      </c>
      <c r="D48" t="str">
        <f t="shared" si="0"/>
        <v>jmp</v>
      </c>
      <c r="E48">
        <f t="shared" si="1"/>
        <v>180</v>
      </c>
      <c r="F48">
        <v>1</v>
      </c>
    </row>
    <row r="49" spans="2:6">
      <c r="B49" s="1">
        <v>43</v>
      </c>
      <c r="C49" s="1" t="s">
        <v>42</v>
      </c>
      <c r="D49" t="str">
        <f t="shared" si="0"/>
        <v>acc</v>
      </c>
      <c r="E49">
        <f t="shared" si="1"/>
        <v>-16</v>
      </c>
    </row>
    <row r="50" spans="2:6">
      <c r="B50" s="1">
        <v>44</v>
      </c>
      <c r="C50" s="1" t="s">
        <v>43</v>
      </c>
      <c r="D50" t="str">
        <f t="shared" si="0"/>
        <v>acc</v>
      </c>
      <c r="E50">
        <f t="shared" si="1"/>
        <v>-8</v>
      </c>
    </row>
    <row r="51" spans="2:6">
      <c r="B51" s="1">
        <v>45</v>
      </c>
      <c r="C51" s="1" t="s">
        <v>44</v>
      </c>
      <c r="D51" t="str">
        <f t="shared" si="0"/>
        <v>acc</v>
      </c>
      <c r="E51">
        <f t="shared" si="1"/>
        <v>17</v>
      </c>
    </row>
    <row r="52" spans="2:6">
      <c r="B52" s="1">
        <v>46</v>
      </c>
      <c r="C52" s="1" t="s">
        <v>45</v>
      </c>
      <c r="D52" t="str">
        <f t="shared" si="0"/>
        <v>acc</v>
      </c>
      <c r="E52">
        <f t="shared" si="1"/>
        <v>11</v>
      </c>
    </row>
    <row r="53" spans="2:6">
      <c r="B53" s="1">
        <v>47</v>
      </c>
      <c r="C53" s="1" t="s">
        <v>46</v>
      </c>
      <c r="D53" t="str">
        <f t="shared" si="0"/>
        <v>jmp</v>
      </c>
      <c r="E53">
        <f t="shared" si="1"/>
        <v>550</v>
      </c>
    </row>
    <row r="54" spans="2:6">
      <c r="B54" s="1">
        <v>48</v>
      </c>
      <c r="C54" s="1" t="s">
        <v>47</v>
      </c>
      <c r="D54" t="str">
        <f t="shared" si="0"/>
        <v>acc</v>
      </c>
      <c r="E54">
        <f t="shared" si="1"/>
        <v>29</v>
      </c>
      <c r="F54">
        <v>1</v>
      </c>
    </row>
    <row r="55" spans="2:6">
      <c r="B55" s="1">
        <v>49</v>
      </c>
      <c r="C55" s="1" t="s">
        <v>48</v>
      </c>
      <c r="D55" t="str">
        <f t="shared" si="0"/>
        <v>acc</v>
      </c>
      <c r="E55">
        <f t="shared" si="1"/>
        <v>40</v>
      </c>
      <c r="F55">
        <v>1</v>
      </c>
    </row>
    <row r="56" spans="2:6">
      <c r="B56" s="1">
        <v>50</v>
      </c>
      <c r="C56" s="1" t="s">
        <v>49</v>
      </c>
      <c r="D56" t="str">
        <f t="shared" si="0"/>
        <v>jmp</v>
      </c>
      <c r="E56">
        <f t="shared" si="1"/>
        <v>-44</v>
      </c>
      <c r="F56">
        <v>1</v>
      </c>
    </row>
    <row r="57" spans="2:6">
      <c r="B57" s="1">
        <v>51</v>
      </c>
      <c r="C57" s="1" t="s">
        <v>50</v>
      </c>
      <c r="D57" t="str">
        <f t="shared" si="0"/>
        <v>jmp</v>
      </c>
      <c r="E57">
        <f t="shared" si="1"/>
        <v>-10</v>
      </c>
    </row>
    <row r="58" spans="2:6">
      <c r="B58" s="1">
        <v>52</v>
      </c>
      <c r="C58" s="1" t="s">
        <v>51</v>
      </c>
      <c r="D58" t="str">
        <f t="shared" si="0"/>
        <v>nop</v>
      </c>
      <c r="E58">
        <f t="shared" si="1"/>
        <v>425</v>
      </c>
    </row>
    <row r="59" spans="2:6">
      <c r="B59" s="1">
        <v>53</v>
      </c>
      <c r="C59" s="1" t="s">
        <v>52</v>
      </c>
      <c r="D59" t="str">
        <f t="shared" si="0"/>
        <v>acc</v>
      </c>
      <c r="E59">
        <f t="shared" si="1"/>
        <v>-12</v>
      </c>
    </row>
    <row r="60" spans="2:6">
      <c r="B60" s="1">
        <v>54</v>
      </c>
      <c r="C60" s="1" t="s">
        <v>53</v>
      </c>
      <c r="D60" t="str">
        <f t="shared" si="0"/>
        <v>jmp</v>
      </c>
      <c r="E60">
        <f t="shared" si="1"/>
        <v>19</v>
      </c>
    </row>
    <row r="61" spans="2:6">
      <c r="B61" s="1">
        <v>55</v>
      </c>
      <c r="C61" s="1" t="s">
        <v>54</v>
      </c>
      <c r="D61" t="str">
        <f t="shared" si="0"/>
        <v>acc</v>
      </c>
      <c r="E61">
        <f t="shared" si="1"/>
        <v>38</v>
      </c>
    </row>
    <row r="62" spans="2:6">
      <c r="B62" s="1">
        <v>56</v>
      </c>
      <c r="C62" s="1" t="s">
        <v>55</v>
      </c>
      <c r="D62" t="str">
        <f t="shared" si="0"/>
        <v>acc</v>
      </c>
      <c r="E62">
        <f t="shared" si="1"/>
        <v>1</v>
      </c>
    </row>
    <row r="63" spans="2:6">
      <c r="B63" s="1">
        <v>57</v>
      </c>
      <c r="C63" s="1" t="s">
        <v>39</v>
      </c>
      <c r="D63" t="str">
        <f t="shared" si="0"/>
        <v>jmp</v>
      </c>
      <c r="E63">
        <f t="shared" si="1"/>
        <v>-9</v>
      </c>
    </row>
    <row r="64" spans="2:6">
      <c r="B64" s="1">
        <v>58</v>
      </c>
      <c r="C64" s="1" t="s">
        <v>56</v>
      </c>
      <c r="D64" t="str">
        <f t="shared" si="0"/>
        <v>jmp</v>
      </c>
      <c r="E64">
        <f t="shared" si="1"/>
        <v>317</v>
      </c>
      <c r="F64">
        <v>1</v>
      </c>
    </row>
    <row r="65" spans="2:6">
      <c r="B65" s="1">
        <v>59</v>
      </c>
      <c r="C65" s="1" t="s">
        <v>57</v>
      </c>
      <c r="D65" t="str">
        <f t="shared" si="0"/>
        <v>acc</v>
      </c>
      <c r="E65">
        <f t="shared" si="1"/>
        <v>46</v>
      </c>
    </row>
    <row r="66" spans="2:6">
      <c r="B66" s="1">
        <v>60</v>
      </c>
      <c r="C66" s="1" t="s">
        <v>58</v>
      </c>
      <c r="D66" t="str">
        <f t="shared" si="0"/>
        <v>acc</v>
      </c>
      <c r="E66">
        <f t="shared" si="1"/>
        <v>-15</v>
      </c>
    </row>
    <row r="67" spans="2:6">
      <c r="B67" s="1">
        <v>61</v>
      </c>
      <c r="C67" s="1" t="s">
        <v>59</v>
      </c>
      <c r="D67" t="str">
        <f t="shared" si="0"/>
        <v>acc</v>
      </c>
      <c r="E67">
        <f t="shared" si="1"/>
        <v>10</v>
      </c>
    </row>
    <row r="68" spans="2:6">
      <c r="B68" s="1">
        <v>62</v>
      </c>
      <c r="C68" s="1" t="s">
        <v>16</v>
      </c>
      <c r="D68" t="str">
        <f t="shared" si="0"/>
        <v>acc</v>
      </c>
      <c r="E68">
        <f t="shared" si="1"/>
        <v>-1</v>
      </c>
    </row>
    <row r="69" spans="2:6">
      <c r="B69" s="1">
        <v>63</v>
      </c>
      <c r="C69" s="1" t="s">
        <v>60</v>
      </c>
      <c r="D69" t="str">
        <f t="shared" si="0"/>
        <v>jmp</v>
      </c>
      <c r="E69">
        <f t="shared" si="1"/>
        <v>382</v>
      </c>
    </row>
    <row r="70" spans="2:6">
      <c r="B70" s="1">
        <v>64</v>
      </c>
      <c r="C70" s="1" t="s">
        <v>61</v>
      </c>
      <c r="D70" t="str">
        <f t="shared" si="0"/>
        <v>acc</v>
      </c>
      <c r="E70">
        <f t="shared" si="1"/>
        <v>3</v>
      </c>
    </row>
    <row r="71" spans="2:6">
      <c r="B71" s="1">
        <v>65</v>
      </c>
      <c r="C71" s="1" t="s">
        <v>62</v>
      </c>
      <c r="D71" t="str">
        <f t="shared" ref="D71:D134" si="2">LEFT(C71,3)</f>
        <v>acc</v>
      </c>
      <c r="E71">
        <f t="shared" ref="E71:E134" si="3">INT(MID(C71,5,LEN(C71)))</f>
        <v>7</v>
      </c>
    </row>
    <row r="72" spans="2:6">
      <c r="B72" s="1">
        <v>66</v>
      </c>
      <c r="C72" s="1" t="s">
        <v>63</v>
      </c>
      <c r="D72" t="str">
        <f t="shared" si="2"/>
        <v>nop</v>
      </c>
      <c r="E72">
        <f t="shared" si="3"/>
        <v>126</v>
      </c>
    </row>
    <row r="73" spans="2:6">
      <c r="B73" s="1">
        <v>67</v>
      </c>
      <c r="C73" s="1" t="s">
        <v>64</v>
      </c>
      <c r="D73" t="str">
        <f t="shared" si="2"/>
        <v>jmp</v>
      </c>
      <c r="E73">
        <f t="shared" si="3"/>
        <v>378</v>
      </c>
    </row>
    <row r="74" spans="2:6">
      <c r="B74" s="1">
        <v>68</v>
      </c>
      <c r="C74" s="1" t="s">
        <v>65</v>
      </c>
      <c r="D74" t="str">
        <f t="shared" si="2"/>
        <v>acc</v>
      </c>
      <c r="E74">
        <f t="shared" si="3"/>
        <v>48</v>
      </c>
    </row>
    <row r="75" spans="2:6">
      <c r="B75" s="1">
        <v>69</v>
      </c>
      <c r="C75" s="1" t="s">
        <v>66</v>
      </c>
      <c r="D75" t="str">
        <f t="shared" si="2"/>
        <v>jmp</v>
      </c>
      <c r="E75">
        <f t="shared" si="3"/>
        <v>-21</v>
      </c>
    </row>
    <row r="76" spans="2:6">
      <c r="B76" s="1">
        <v>70</v>
      </c>
      <c r="C76" s="1" t="s">
        <v>67</v>
      </c>
      <c r="D76" t="str">
        <f t="shared" si="2"/>
        <v>jmp</v>
      </c>
      <c r="E76">
        <f t="shared" si="3"/>
        <v>547</v>
      </c>
      <c r="F76">
        <v>1</v>
      </c>
    </row>
    <row r="77" spans="2:6">
      <c r="B77" s="1">
        <v>71</v>
      </c>
      <c r="C77" s="1" t="s">
        <v>26</v>
      </c>
      <c r="D77" t="str">
        <f t="shared" si="2"/>
        <v>acc</v>
      </c>
      <c r="E77">
        <f t="shared" si="3"/>
        <v>28</v>
      </c>
    </row>
    <row r="78" spans="2:6">
      <c r="B78" s="1">
        <v>72</v>
      </c>
      <c r="C78" s="1" t="s">
        <v>68</v>
      </c>
      <c r="D78" t="str">
        <f t="shared" si="2"/>
        <v>jmp</v>
      </c>
      <c r="E78">
        <f t="shared" si="3"/>
        <v>266</v>
      </c>
    </row>
    <row r="79" spans="2:6">
      <c r="B79" s="1">
        <v>73</v>
      </c>
      <c r="C79" s="1" t="s">
        <v>58</v>
      </c>
      <c r="D79" t="str">
        <f t="shared" si="2"/>
        <v>acc</v>
      </c>
      <c r="E79">
        <f t="shared" si="3"/>
        <v>-15</v>
      </c>
    </row>
    <row r="80" spans="2:6">
      <c r="B80" s="1">
        <v>74</v>
      </c>
      <c r="C80" s="1" t="s">
        <v>45</v>
      </c>
      <c r="D80" t="str">
        <f t="shared" si="2"/>
        <v>acc</v>
      </c>
      <c r="E80">
        <f t="shared" si="3"/>
        <v>11</v>
      </c>
    </row>
    <row r="81" spans="2:6">
      <c r="B81" s="1">
        <v>75</v>
      </c>
      <c r="C81" s="1" t="s">
        <v>45</v>
      </c>
      <c r="D81" t="str">
        <f t="shared" si="2"/>
        <v>acc</v>
      </c>
      <c r="E81">
        <f t="shared" si="3"/>
        <v>11</v>
      </c>
    </row>
    <row r="82" spans="2:6">
      <c r="B82" s="1">
        <v>76</v>
      </c>
      <c r="C82" s="1" t="s">
        <v>69</v>
      </c>
      <c r="D82" t="str">
        <f t="shared" si="2"/>
        <v>jmp</v>
      </c>
      <c r="E82">
        <f t="shared" si="3"/>
        <v>499</v>
      </c>
    </row>
    <row r="83" spans="2:6">
      <c r="B83" s="1">
        <v>77</v>
      </c>
      <c r="C83" s="1" t="s">
        <v>70</v>
      </c>
      <c r="D83" t="str">
        <f t="shared" si="2"/>
        <v>acc</v>
      </c>
      <c r="E83">
        <f t="shared" si="3"/>
        <v>5</v>
      </c>
    </row>
    <row r="84" spans="2:6">
      <c r="B84" s="1">
        <v>78</v>
      </c>
      <c r="C84" s="1" t="s">
        <v>54</v>
      </c>
      <c r="D84" t="str">
        <f t="shared" si="2"/>
        <v>acc</v>
      </c>
      <c r="E84">
        <f t="shared" si="3"/>
        <v>38</v>
      </c>
    </row>
    <row r="85" spans="2:6">
      <c r="B85" s="1">
        <v>79</v>
      </c>
      <c r="C85" s="1" t="s">
        <v>44</v>
      </c>
      <c r="D85" t="str">
        <f t="shared" si="2"/>
        <v>acc</v>
      </c>
      <c r="E85">
        <f t="shared" si="3"/>
        <v>17</v>
      </c>
    </row>
    <row r="86" spans="2:6">
      <c r="B86" s="1">
        <v>80</v>
      </c>
      <c r="C86" s="1" t="s">
        <v>71</v>
      </c>
      <c r="D86" t="str">
        <f t="shared" si="2"/>
        <v>acc</v>
      </c>
      <c r="E86">
        <f t="shared" si="3"/>
        <v>-7</v>
      </c>
    </row>
    <row r="87" spans="2:6">
      <c r="B87" s="1">
        <v>81</v>
      </c>
      <c r="C87" s="1" t="s">
        <v>72</v>
      </c>
      <c r="D87" t="str">
        <f t="shared" si="2"/>
        <v>jmp</v>
      </c>
      <c r="E87">
        <f t="shared" si="3"/>
        <v>444</v>
      </c>
    </row>
    <row r="88" spans="2:6">
      <c r="B88" s="1">
        <v>82</v>
      </c>
      <c r="C88" s="1" t="s">
        <v>73</v>
      </c>
      <c r="D88" t="str">
        <f t="shared" si="2"/>
        <v>nop</v>
      </c>
      <c r="E88">
        <f t="shared" si="3"/>
        <v>357</v>
      </c>
      <c r="F88">
        <v>1</v>
      </c>
    </row>
    <row r="89" spans="2:6">
      <c r="B89" s="1">
        <v>83</v>
      </c>
      <c r="C89" s="1" t="s">
        <v>74</v>
      </c>
      <c r="D89" t="str">
        <f t="shared" si="2"/>
        <v>acc</v>
      </c>
      <c r="E89">
        <f t="shared" si="3"/>
        <v>14</v>
      </c>
      <c r="F89">
        <v>1</v>
      </c>
    </row>
    <row r="90" spans="2:6">
      <c r="B90" s="1">
        <v>84</v>
      </c>
      <c r="C90" s="1" t="s">
        <v>75</v>
      </c>
      <c r="D90" t="str">
        <f t="shared" si="2"/>
        <v>acc</v>
      </c>
      <c r="E90">
        <f t="shared" si="3"/>
        <v>8</v>
      </c>
      <c r="F90">
        <v>1</v>
      </c>
    </row>
    <row r="91" spans="2:6">
      <c r="B91" s="1">
        <v>85</v>
      </c>
      <c r="C91" s="1" t="s">
        <v>55</v>
      </c>
      <c r="D91" t="str">
        <f t="shared" si="2"/>
        <v>acc</v>
      </c>
      <c r="E91">
        <f t="shared" si="3"/>
        <v>1</v>
      </c>
      <c r="F91">
        <v>1</v>
      </c>
    </row>
    <row r="92" spans="2:6">
      <c r="B92" s="1">
        <v>86</v>
      </c>
      <c r="C92" s="1" t="s">
        <v>76</v>
      </c>
      <c r="D92" t="str">
        <f t="shared" si="2"/>
        <v>jmp</v>
      </c>
      <c r="E92">
        <f t="shared" si="3"/>
        <v>264</v>
      </c>
      <c r="F92">
        <v>1</v>
      </c>
    </row>
    <row r="93" spans="2:6">
      <c r="B93" s="1">
        <v>87</v>
      </c>
      <c r="C93" s="1" t="s">
        <v>77</v>
      </c>
      <c r="D93" t="str">
        <f t="shared" si="2"/>
        <v>nop</v>
      </c>
      <c r="E93">
        <f t="shared" si="3"/>
        <v>37</v>
      </c>
    </row>
    <row r="94" spans="2:6">
      <c r="B94" s="1">
        <v>88</v>
      </c>
      <c r="C94" s="1" t="s">
        <v>78</v>
      </c>
      <c r="D94" t="str">
        <f t="shared" si="2"/>
        <v>acc</v>
      </c>
      <c r="E94">
        <f t="shared" si="3"/>
        <v>15</v>
      </c>
    </row>
    <row r="95" spans="2:6">
      <c r="B95" s="1">
        <v>89</v>
      </c>
      <c r="C95" s="1" t="s">
        <v>79</v>
      </c>
      <c r="D95" t="str">
        <f t="shared" si="2"/>
        <v>acc</v>
      </c>
      <c r="E95">
        <f t="shared" si="3"/>
        <v>4</v>
      </c>
    </row>
    <row r="96" spans="2:6">
      <c r="B96" s="1">
        <v>90</v>
      </c>
      <c r="C96" s="1" t="s">
        <v>80</v>
      </c>
      <c r="D96" t="str">
        <f t="shared" si="2"/>
        <v>jmp</v>
      </c>
      <c r="E96">
        <f t="shared" si="3"/>
        <v>372</v>
      </c>
    </row>
    <row r="97" spans="2:6">
      <c r="B97" s="1">
        <v>91</v>
      </c>
      <c r="C97" s="1" t="s">
        <v>16</v>
      </c>
      <c r="D97" t="str">
        <f t="shared" si="2"/>
        <v>acc</v>
      </c>
      <c r="E97">
        <f t="shared" si="3"/>
        <v>-1</v>
      </c>
      <c r="F97">
        <v>1</v>
      </c>
    </row>
    <row r="98" spans="2:6">
      <c r="B98" s="1">
        <v>92</v>
      </c>
      <c r="C98" s="1" t="s">
        <v>81</v>
      </c>
      <c r="D98" t="str">
        <f t="shared" si="2"/>
        <v>jmp</v>
      </c>
      <c r="E98">
        <f t="shared" si="3"/>
        <v>416</v>
      </c>
      <c r="F98">
        <v>1</v>
      </c>
    </row>
    <row r="99" spans="2:6">
      <c r="B99" s="1">
        <v>93</v>
      </c>
      <c r="C99" s="1" t="s">
        <v>27</v>
      </c>
      <c r="D99" t="str">
        <f t="shared" si="2"/>
        <v>acc</v>
      </c>
      <c r="E99">
        <f t="shared" si="3"/>
        <v>42</v>
      </c>
    </row>
    <row r="100" spans="2:6">
      <c r="B100" s="1">
        <v>94</v>
      </c>
      <c r="C100" s="1" t="s">
        <v>18</v>
      </c>
      <c r="D100" t="str">
        <f t="shared" si="2"/>
        <v>acc</v>
      </c>
      <c r="E100">
        <f t="shared" si="3"/>
        <v>44</v>
      </c>
    </row>
    <row r="101" spans="2:6">
      <c r="B101" s="1">
        <v>95</v>
      </c>
      <c r="C101" s="1" t="s">
        <v>82</v>
      </c>
      <c r="D101" t="str">
        <f t="shared" si="2"/>
        <v>nop</v>
      </c>
      <c r="E101">
        <f t="shared" si="3"/>
        <v>58</v>
      </c>
    </row>
    <row r="102" spans="2:6">
      <c r="B102" s="1">
        <v>96</v>
      </c>
      <c r="C102" s="1" t="s">
        <v>83</v>
      </c>
      <c r="D102" t="str">
        <f t="shared" si="2"/>
        <v>jmp</v>
      </c>
      <c r="E102">
        <f t="shared" si="3"/>
        <v>494</v>
      </c>
    </row>
    <row r="103" spans="2:6">
      <c r="B103" s="1">
        <v>97</v>
      </c>
      <c r="C103" s="1" t="s">
        <v>84</v>
      </c>
      <c r="D103" t="str">
        <f t="shared" si="2"/>
        <v>acc</v>
      </c>
      <c r="E103">
        <f t="shared" si="3"/>
        <v>24</v>
      </c>
      <c r="F103">
        <v>1</v>
      </c>
    </row>
    <row r="104" spans="2:6">
      <c r="B104" s="1">
        <v>98</v>
      </c>
      <c r="C104" s="1" t="s">
        <v>75</v>
      </c>
      <c r="D104" t="str">
        <f t="shared" si="2"/>
        <v>acc</v>
      </c>
      <c r="E104">
        <f t="shared" si="3"/>
        <v>8</v>
      </c>
      <c r="F104">
        <v>1</v>
      </c>
    </row>
    <row r="105" spans="2:6">
      <c r="B105" s="1">
        <v>99</v>
      </c>
      <c r="C105" s="1" t="s">
        <v>85</v>
      </c>
      <c r="D105" t="str">
        <f t="shared" si="2"/>
        <v>jmp</v>
      </c>
      <c r="E105">
        <f t="shared" si="3"/>
        <v>158</v>
      </c>
      <c r="F105">
        <v>1</v>
      </c>
    </row>
    <row r="106" spans="2:6">
      <c r="B106" s="1">
        <v>100</v>
      </c>
      <c r="C106" s="1" t="s">
        <v>37</v>
      </c>
      <c r="D106" t="str">
        <f t="shared" si="2"/>
        <v>acc</v>
      </c>
      <c r="E106">
        <f t="shared" si="3"/>
        <v>19</v>
      </c>
    </row>
    <row r="107" spans="2:6">
      <c r="B107" s="1">
        <v>101</v>
      </c>
      <c r="C107" s="1" t="s">
        <v>86</v>
      </c>
      <c r="D107" t="str">
        <f t="shared" si="2"/>
        <v>nop</v>
      </c>
      <c r="E107">
        <f t="shared" si="3"/>
        <v>384</v>
      </c>
    </row>
    <row r="108" spans="2:6">
      <c r="B108" s="1">
        <v>102</v>
      </c>
      <c r="C108" s="1" t="s">
        <v>87</v>
      </c>
      <c r="D108" t="str">
        <f t="shared" si="2"/>
        <v>jmp</v>
      </c>
      <c r="E108">
        <f t="shared" si="3"/>
        <v>43</v>
      </c>
    </row>
    <row r="109" spans="2:6">
      <c r="B109" s="1">
        <v>103</v>
      </c>
      <c r="C109" s="1" t="s">
        <v>1</v>
      </c>
      <c r="D109" t="str">
        <f t="shared" si="2"/>
        <v>acc</v>
      </c>
      <c r="E109">
        <f t="shared" si="3"/>
        <v>0</v>
      </c>
    </row>
    <row r="110" spans="2:6">
      <c r="B110" s="1">
        <v>104</v>
      </c>
      <c r="C110" s="1" t="s">
        <v>88</v>
      </c>
      <c r="D110" t="str">
        <f t="shared" si="2"/>
        <v>jmp</v>
      </c>
      <c r="E110">
        <f t="shared" si="3"/>
        <v>27</v>
      </c>
    </row>
    <row r="111" spans="2:6">
      <c r="B111" s="1">
        <v>105</v>
      </c>
      <c r="C111" s="1" t="s">
        <v>89</v>
      </c>
      <c r="D111" t="str">
        <f t="shared" si="2"/>
        <v>jmp</v>
      </c>
      <c r="E111">
        <f t="shared" si="3"/>
        <v>479</v>
      </c>
    </row>
    <row r="112" spans="2:6">
      <c r="B112" s="1">
        <v>106</v>
      </c>
      <c r="C112" s="1" t="s">
        <v>90</v>
      </c>
      <c r="D112" t="str">
        <f t="shared" si="2"/>
        <v>acc</v>
      </c>
      <c r="E112">
        <f t="shared" si="3"/>
        <v>37</v>
      </c>
      <c r="F112">
        <v>1</v>
      </c>
    </row>
    <row r="113" spans="2:6">
      <c r="B113" s="1">
        <v>107</v>
      </c>
      <c r="C113" s="1" t="s">
        <v>91</v>
      </c>
      <c r="D113" t="str">
        <f t="shared" si="2"/>
        <v>jmp</v>
      </c>
      <c r="E113">
        <f t="shared" si="3"/>
        <v>332</v>
      </c>
      <c r="F113">
        <v>1</v>
      </c>
    </row>
    <row r="114" spans="2:6">
      <c r="B114" s="1">
        <v>108</v>
      </c>
      <c r="C114" s="1" t="s">
        <v>13</v>
      </c>
      <c r="D114" t="str">
        <f t="shared" si="2"/>
        <v>acc</v>
      </c>
      <c r="E114">
        <f t="shared" si="3"/>
        <v>-5</v>
      </c>
    </row>
    <row r="115" spans="2:6">
      <c r="B115" s="1">
        <v>109</v>
      </c>
      <c r="C115" s="1" t="s">
        <v>3</v>
      </c>
      <c r="D115" t="str">
        <f t="shared" si="2"/>
        <v>acc</v>
      </c>
      <c r="E115">
        <f t="shared" si="3"/>
        <v>49</v>
      </c>
    </row>
    <row r="116" spans="2:6">
      <c r="B116" s="1">
        <v>110</v>
      </c>
      <c r="C116" s="1" t="s">
        <v>92</v>
      </c>
      <c r="D116" t="str">
        <f t="shared" si="2"/>
        <v>jmp</v>
      </c>
      <c r="E116">
        <f t="shared" si="3"/>
        <v>-87</v>
      </c>
    </row>
    <row r="117" spans="2:6">
      <c r="B117" s="1">
        <v>111</v>
      </c>
      <c r="C117" s="1" t="s">
        <v>93</v>
      </c>
      <c r="D117" t="str">
        <f t="shared" si="2"/>
        <v>acc</v>
      </c>
      <c r="E117">
        <f t="shared" si="3"/>
        <v>-2</v>
      </c>
    </row>
    <row r="118" spans="2:6">
      <c r="B118" s="1">
        <v>112</v>
      </c>
      <c r="C118" s="1" t="s">
        <v>94</v>
      </c>
      <c r="D118" t="str">
        <f t="shared" si="2"/>
        <v>acc</v>
      </c>
      <c r="E118">
        <f t="shared" si="3"/>
        <v>41</v>
      </c>
    </row>
    <row r="119" spans="2:6">
      <c r="B119" s="1">
        <v>113</v>
      </c>
      <c r="C119" s="1" t="s">
        <v>95</v>
      </c>
      <c r="D119" t="str">
        <f t="shared" si="2"/>
        <v>jmp</v>
      </c>
      <c r="E119">
        <f t="shared" si="3"/>
        <v>50</v>
      </c>
    </row>
    <row r="120" spans="2:6">
      <c r="B120" s="1">
        <v>114</v>
      </c>
      <c r="C120" s="1" t="s">
        <v>71</v>
      </c>
      <c r="D120" t="str">
        <f t="shared" si="2"/>
        <v>acc</v>
      </c>
      <c r="E120">
        <f t="shared" si="3"/>
        <v>-7</v>
      </c>
    </row>
    <row r="121" spans="2:6">
      <c r="B121" s="1">
        <v>115</v>
      </c>
      <c r="C121" s="1" t="s">
        <v>75</v>
      </c>
      <c r="D121" t="str">
        <f t="shared" si="2"/>
        <v>acc</v>
      </c>
      <c r="E121">
        <f t="shared" si="3"/>
        <v>8</v>
      </c>
    </row>
    <row r="122" spans="2:6">
      <c r="B122" s="1">
        <v>116</v>
      </c>
      <c r="C122" s="1" t="s">
        <v>43</v>
      </c>
      <c r="D122" t="str">
        <f t="shared" si="2"/>
        <v>acc</v>
      </c>
      <c r="E122">
        <f t="shared" si="3"/>
        <v>-8</v>
      </c>
    </row>
    <row r="123" spans="2:6">
      <c r="B123" s="1">
        <v>117</v>
      </c>
      <c r="C123" s="1" t="s">
        <v>61</v>
      </c>
      <c r="D123" t="str">
        <f t="shared" si="2"/>
        <v>acc</v>
      </c>
      <c r="E123">
        <f t="shared" si="3"/>
        <v>3</v>
      </c>
    </row>
    <row r="124" spans="2:6">
      <c r="B124" s="1">
        <v>118</v>
      </c>
      <c r="C124" s="1" t="s">
        <v>96</v>
      </c>
      <c r="D124" t="str">
        <f t="shared" si="2"/>
        <v>jmp</v>
      </c>
      <c r="E124">
        <f t="shared" si="3"/>
        <v>68</v>
      </c>
    </row>
    <row r="125" spans="2:6">
      <c r="B125" s="1">
        <v>119</v>
      </c>
      <c r="C125" s="1" t="s">
        <v>2</v>
      </c>
      <c r="D125" t="str">
        <f t="shared" si="2"/>
        <v>jmp</v>
      </c>
      <c r="E125">
        <f t="shared" si="3"/>
        <v>1</v>
      </c>
      <c r="F125">
        <v>1</v>
      </c>
    </row>
    <row r="126" spans="2:6">
      <c r="B126" s="1">
        <v>120</v>
      </c>
      <c r="C126" s="1" t="s">
        <v>97</v>
      </c>
      <c r="D126" t="str">
        <f t="shared" si="2"/>
        <v>acc</v>
      </c>
      <c r="E126">
        <f t="shared" si="3"/>
        <v>-11</v>
      </c>
      <c r="F126">
        <v>1</v>
      </c>
    </row>
    <row r="127" spans="2:6">
      <c r="B127" s="1">
        <v>121</v>
      </c>
      <c r="C127" s="1" t="s">
        <v>98</v>
      </c>
      <c r="D127" t="str">
        <f t="shared" si="2"/>
        <v>nop</v>
      </c>
      <c r="E127">
        <f t="shared" si="3"/>
        <v>117</v>
      </c>
      <c r="F127">
        <v>1</v>
      </c>
    </row>
    <row r="128" spans="2:6">
      <c r="B128" s="1">
        <v>122</v>
      </c>
      <c r="C128" s="1" t="s">
        <v>99</v>
      </c>
      <c r="D128" t="str">
        <f t="shared" si="2"/>
        <v>jmp</v>
      </c>
      <c r="E128">
        <f t="shared" si="3"/>
        <v>403</v>
      </c>
      <c r="F128">
        <v>1</v>
      </c>
    </row>
    <row r="129" spans="2:5">
      <c r="B129" s="1">
        <v>123</v>
      </c>
      <c r="C129" s="1" t="s">
        <v>100</v>
      </c>
      <c r="D129" t="str">
        <f t="shared" si="2"/>
        <v>jmp</v>
      </c>
      <c r="E129">
        <f t="shared" si="3"/>
        <v>348</v>
      </c>
    </row>
    <row r="130" spans="2:5">
      <c r="B130" s="1">
        <v>124</v>
      </c>
      <c r="C130" s="1" t="s">
        <v>101</v>
      </c>
      <c r="D130" t="str">
        <f t="shared" si="2"/>
        <v>jmp</v>
      </c>
      <c r="E130">
        <f t="shared" si="3"/>
        <v>-33</v>
      </c>
    </row>
    <row r="131" spans="2:5">
      <c r="B131" s="1">
        <v>125</v>
      </c>
      <c r="C131" s="1" t="s">
        <v>2</v>
      </c>
      <c r="D131" t="str">
        <f t="shared" si="2"/>
        <v>jmp</v>
      </c>
      <c r="E131">
        <f t="shared" si="3"/>
        <v>1</v>
      </c>
    </row>
    <row r="132" spans="2:5">
      <c r="B132" s="1">
        <v>126</v>
      </c>
      <c r="C132" s="1" t="s">
        <v>102</v>
      </c>
      <c r="D132" t="str">
        <f t="shared" si="2"/>
        <v>acc</v>
      </c>
      <c r="E132">
        <f t="shared" si="3"/>
        <v>20</v>
      </c>
    </row>
    <row r="133" spans="2:5">
      <c r="B133" s="1">
        <v>127</v>
      </c>
      <c r="C133" s="1" t="s">
        <v>103</v>
      </c>
      <c r="D133" t="str">
        <f t="shared" si="2"/>
        <v>jmp</v>
      </c>
      <c r="E133">
        <f t="shared" si="3"/>
        <v>300</v>
      </c>
    </row>
    <row r="134" spans="2:5">
      <c r="B134" s="1">
        <v>128</v>
      </c>
      <c r="C134" s="1" t="s">
        <v>104</v>
      </c>
      <c r="D134" t="str">
        <f t="shared" si="2"/>
        <v>jmp</v>
      </c>
      <c r="E134">
        <f t="shared" si="3"/>
        <v>148</v>
      </c>
    </row>
    <row r="135" spans="2:5">
      <c r="B135" s="1">
        <v>129</v>
      </c>
      <c r="C135" s="1" t="s">
        <v>2</v>
      </c>
      <c r="D135" t="str">
        <f t="shared" ref="D135:D198" si="4">LEFT(C135,3)</f>
        <v>jmp</v>
      </c>
      <c r="E135">
        <f t="shared" ref="E135:E198" si="5">INT(MID(C135,5,LEN(C135)))</f>
        <v>1</v>
      </c>
    </row>
    <row r="136" spans="2:5">
      <c r="B136" s="1">
        <v>130</v>
      </c>
      <c r="C136" s="1" t="s">
        <v>105</v>
      </c>
      <c r="D136" t="str">
        <f t="shared" si="4"/>
        <v>jmp</v>
      </c>
      <c r="E136">
        <f t="shared" si="5"/>
        <v>361</v>
      </c>
    </row>
    <row r="137" spans="2:5">
      <c r="B137" s="1">
        <v>131</v>
      </c>
      <c r="C137" s="1" t="s">
        <v>55</v>
      </c>
      <c r="D137" t="str">
        <f t="shared" si="4"/>
        <v>acc</v>
      </c>
      <c r="E137">
        <f t="shared" si="5"/>
        <v>1</v>
      </c>
    </row>
    <row r="138" spans="2:5">
      <c r="B138" s="1">
        <v>132</v>
      </c>
      <c r="C138" s="1" t="s">
        <v>21</v>
      </c>
      <c r="D138" t="str">
        <f t="shared" si="4"/>
        <v>acc</v>
      </c>
      <c r="E138">
        <f t="shared" si="5"/>
        <v>12</v>
      </c>
    </row>
    <row r="139" spans="2:5">
      <c r="B139" s="1">
        <v>133</v>
      </c>
      <c r="C139" s="1" t="s">
        <v>27</v>
      </c>
      <c r="D139" t="str">
        <f t="shared" si="4"/>
        <v>acc</v>
      </c>
      <c r="E139">
        <f t="shared" si="5"/>
        <v>42</v>
      </c>
    </row>
    <row r="140" spans="2:5">
      <c r="B140" s="1">
        <v>134</v>
      </c>
      <c r="C140" s="1" t="s">
        <v>106</v>
      </c>
      <c r="D140" t="str">
        <f t="shared" si="4"/>
        <v>jmp</v>
      </c>
      <c r="E140">
        <f t="shared" si="5"/>
        <v>-111</v>
      </c>
    </row>
    <row r="141" spans="2:5">
      <c r="B141" s="1">
        <v>135</v>
      </c>
      <c r="C141" s="1" t="s">
        <v>107</v>
      </c>
      <c r="D141" t="str">
        <f t="shared" si="4"/>
        <v>acc</v>
      </c>
      <c r="E141">
        <f t="shared" si="5"/>
        <v>36</v>
      </c>
    </row>
    <row r="142" spans="2:5">
      <c r="B142" s="1">
        <v>136</v>
      </c>
      <c r="C142" s="1" t="s">
        <v>55</v>
      </c>
      <c r="D142" t="str">
        <f t="shared" si="4"/>
        <v>acc</v>
      </c>
      <c r="E142">
        <f t="shared" si="5"/>
        <v>1</v>
      </c>
    </row>
    <row r="143" spans="2:5">
      <c r="B143" s="1">
        <v>137</v>
      </c>
      <c r="C143" s="1" t="s">
        <v>108</v>
      </c>
      <c r="D143" t="str">
        <f t="shared" si="4"/>
        <v>acc</v>
      </c>
      <c r="E143">
        <f t="shared" si="5"/>
        <v>18</v>
      </c>
    </row>
    <row r="144" spans="2:5">
      <c r="B144" s="1">
        <v>138</v>
      </c>
      <c r="C144" s="1" t="s">
        <v>50</v>
      </c>
      <c r="D144" t="str">
        <f t="shared" si="4"/>
        <v>jmp</v>
      </c>
      <c r="E144">
        <f t="shared" si="5"/>
        <v>-10</v>
      </c>
    </row>
    <row r="145" spans="2:5">
      <c r="B145" s="1">
        <v>139</v>
      </c>
      <c r="C145" s="1" t="s">
        <v>109</v>
      </c>
      <c r="D145" t="str">
        <f t="shared" si="4"/>
        <v>jmp</v>
      </c>
      <c r="E145">
        <f t="shared" si="5"/>
        <v>20</v>
      </c>
    </row>
    <row r="146" spans="2:5">
      <c r="B146" s="1">
        <v>140</v>
      </c>
      <c r="C146" s="1" t="s">
        <v>110</v>
      </c>
      <c r="D146" t="str">
        <f t="shared" si="4"/>
        <v>jmp</v>
      </c>
      <c r="E146">
        <f t="shared" si="5"/>
        <v>464</v>
      </c>
    </row>
    <row r="147" spans="2:5">
      <c r="B147" s="1">
        <v>141</v>
      </c>
      <c r="C147" s="1" t="s">
        <v>111</v>
      </c>
      <c r="D147" t="str">
        <f t="shared" si="4"/>
        <v>nop</v>
      </c>
      <c r="E147">
        <f t="shared" si="5"/>
        <v>-89</v>
      </c>
    </row>
    <row r="148" spans="2:5">
      <c r="B148" s="1">
        <v>142</v>
      </c>
      <c r="C148" s="1" t="s">
        <v>112</v>
      </c>
      <c r="D148" t="str">
        <f t="shared" si="4"/>
        <v>nop</v>
      </c>
      <c r="E148">
        <f t="shared" si="5"/>
        <v>152</v>
      </c>
    </row>
    <row r="149" spans="2:5">
      <c r="B149" s="1">
        <v>143</v>
      </c>
      <c r="C149" s="1" t="s">
        <v>113</v>
      </c>
      <c r="D149" t="str">
        <f t="shared" si="4"/>
        <v>jmp</v>
      </c>
      <c r="E149">
        <f t="shared" si="5"/>
        <v>2</v>
      </c>
    </row>
    <row r="150" spans="2:5">
      <c r="B150" s="1">
        <v>144</v>
      </c>
      <c r="C150" s="1" t="s">
        <v>114</v>
      </c>
      <c r="D150" t="str">
        <f t="shared" si="4"/>
        <v>jmp</v>
      </c>
      <c r="E150">
        <f t="shared" si="5"/>
        <v>48</v>
      </c>
    </row>
    <row r="151" spans="2:5">
      <c r="B151" s="1">
        <v>145</v>
      </c>
      <c r="C151" s="1" t="s">
        <v>44</v>
      </c>
      <c r="D151" t="str">
        <f t="shared" si="4"/>
        <v>acc</v>
      </c>
      <c r="E151">
        <f t="shared" si="5"/>
        <v>17</v>
      </c>
    </row>
    <row r="152" spans="2:5">
      <c r="B152" s="1">
        <v>146</v>
      </c>
      <c r="C152" s="1" t="s">
        <v>47</v>
      </c>
      <c r="D152" t="str">
        <f t="shared" si="4"/>
        <v>acc</v>
      </c>
      <c r="E152">
        <f t="shared" si="5"/>
        <v>29</v>
      </c>
    </row>
    <row r="153" spans="2:5">
      <c r="B153" s="1">
        <v>147</v>
      </c>
      <c r="C153" s="1" t="s">
        <v>115</v>
      </c>
      <c r="D153" t="str">
        <f t="shared" si="4"/>
        <v>nop</v>
      </c>
      <c r="E153">
        <f t="shared" si="5"/>
        <v>100</v>
      </c>
    </row>
    <row r="154" spans="2:5">
      <c r="B154" s="1">
        <v>148</v>
      </c>
      <c r="C154" s="1" t="s">
        <v>116</v>
      </c>
      <c r="D154" t="str">
        <f t="shared" si="4"/>
        <v>nop</v>
      </c>
      <c r="E154">
        <f t="shared" si="5"/>
        <v>-96</v>
      </c>
    </row>
    <row r="155" spans="2:5">
      <c r="B155" s="1">
        <v>149</v>
      </c>
      <c r="C155" s="1" t="s">
        <v>88</v>
      </c>
      <c r="D155" t="str">
        <f t="shared" si="4"/>
        <v>jmp</v>
      </c>
      <c r="E155">
        <f t="shared" si="5"/>
        <v>27</v>
      </c>
    </row>
    <row r="156" spans="2:5">
      <c r="B156" s="1">
        <v>150</v>
      </c>
      <c r="C156" s="1" t="s">
        <v>117</v>
      </c>
      <c r="D156" t="str">
        <f t="shared" si="4"/>
        <v>acc</v>
      </c>
      <c r="E156">
        <f t="shared" si="5"/>
        <v>-3</v>
      </c>
    </row>
    <row r="157" spans="2:5">
      <c r="B157" s="1">
        <v>151</v>
      </c>
      <c r="C157" s="1" t="s">
        <v>108</v>
      </c>
      <c r="D157" t="str">
        <f t="shared" si="4"/>
        <v>acc</v>
      </c>
      <c r="E157">
        <f t="shared" si="5"/>
        <v>18</v>
      </c>
    </row>
    <row r="158" spans="2:5">
      <c r="B158" s="1">
        <v>152</v>
      </c>
      <c r="C158" s="1" t="s">
        <v>118</v>
      </c>
      <c r="D158" t="str">
        <f t="shared" si="4"/>
        <v>jmp</v>
      </c>
      <c r="E158">
        <f t="shared" si="5"/>
        <v>293</v>
      </c>
    </row>
    <row r="159" spans="2:5">
      <c r="B159" s="1">
        <v>153</v>
      </c>
      <c r="C159" s="1" t="s">
        <v>119</v>
      </c>
      <c r="D159" t="str">
        <f t="shared" si="4"/>
        <v>jmp</v>
      </c>
      <c r="E159">
        <f t="shared" si="5"/>
        <v>222</v>
      </c>
    </row>
    <row r="160" spans="2:5">
      <c r="B160" s="1">
        <v>154</v>
      </c>
      <c r="C160" s="1" t="s">
        <v>120</v>
      </c>
      <c r="D160" t="str">
        <f t="shared" si="4"/>
        <v>acc</v>
      </c>
      <c r="E160">
        <f t="shared" si="5"/>
        <v>-19</v>
      </c>
    </row>
    <row r="161" spans="2:5">
      <c r="B161" s="1">
        <v>155</v>
      </c>
      <c r="C161" s="1" t="s">
        <v>121</v>
      </c>
      <c r="D161" t="str">
        <f t="shared" si="4"/>
        <v>acc</v>
      </c>
      <c r="E161">
        <f t="shared" si="5"/>
        <v>35</v>
      </c>
    </row>
    <row r="162" spans="2:5">
      <c r="B162" s="1">
        <v>156</v>
      </c>
      <c r="C162" s="1" t="s">
        <v>57</v>
      </c>
      <c r="D162" t="str">
        <f t="shared" si="4"/>
        <v>acc</v>
      </c>
      <c r="E162">
        <f t="shared" si="5"/>
        <v>46</v>
      </c>
    </row>
    <row r="163" spans="2:5">
      <c r="B163" s="1">
        <v>157</v>
      </c>
      <c r="C163" s="1" t="s">
        <v>61</v>
      </c>
      <c r="D163" t="str">
        <f t="shared" si="4"/>
        <v>acc</v>
      </c>
      <c r="E163">
        <f t="shared" si="5"/>
        <v>3</v>
      </c>
    </row>
    <row r="164" spans="2:5">
      <c r="B164" s="1">
        <v>158</v>
      </c>
      <c r="C164" s="1" t="s">
        <v>122</v>
      </c>
      <c r="D164" t="str">
        <f t="shared" si="4"/>
        <v>jmp</v>
      </c>
      <c r="E164">
        <f t="shared" si="5"/>
        <v>230</v>
      </c>
    </row>
    <row r="165" spans="2:5">
      <c r="B165" s="1">
        <v>159</v>
      </c>
      <c r="C165" s="1" t="s">
        <v>123</v>
      </c>
      <c r="D165" t="str">
        <f t="shared" si="4"/>
        <v>nop</v>
      </c>
      <c r="E165">
        <f t="shared" si="5"/>
        <v>-147</v>
      </c>
    </row>
    <row r="166" spans="2:5">
      <c r="B166" s="1">
        <v>160</v>
      </c>
      <c r="C166" s="1" t="s">
        <v>34</v>
      </c>
      <c r="D166" t="str">
        <f t="shared" si="4"/>
        <v>acc</v>
      </c>
      <c r="E166">
        <f t="shared" si="5"/>
        <v>39</v>
      </c>
    </row>
    <row r="167" spans="2:5">
      <c r="B167" s="1">
        <v>161</v>
      </c>
      <c r="C167" s="1" t="s">
        <v>124</v>
      </c>
      <c r="D167" t="str">
        <f t="shared" si="4"/>
        <v>jmp</v>
      </c>
      <c r="E167">
        <f t="shared" si="5"/>
        <v>46</v>
      </c>
    </row>
    <row r="168" spans="2:5">
      <c r="B168" s="1">
        <v>162</v>
      </c>
      <c r="C168" s="1" t="s">
        <v>125</v>
      </c>
      <c r="D168" t="str">
        <f t="shared" si="4"/>
        <v>jmp</v>
      </c>
      <c r="E168">
        <f t="shared" si="5"/>
        <v>123</v>
      </c>
    </row>
    <row r="169" spans="2:5">
      <c r="B169" s="1">
        <v>163</v>
      </c>
      <c r="C169" s="1" t="s">
        <v>9</v>
      </c>
      <c r="D169" t="str">
        <f t="shared" si="4"/>
        <v>acc</v>
      </c>
      <c r="E169">
        <f t="shared" si="5"/>
        <v>23</v>
      </c>
    </row>
    <row r="170" spans="2:5">
      <c r="B170" s="1">
        <v>164</v>
      </c>
      <c r="C170" s="1" t="s">
        <v>126</v>
      </c>
      <c r="D170" t="str">
        <f t="shared" si="4"/>
        <v>acc</v>
      </c>
      <c r="E170">
        <f t="shared" si="5"/>
        <v>-9</v>
      </c>
    </row>
    <row r="171" spans="2:5">
      <c r="B171" s="1">
        <v>165</v>
      </c>
      <c r="C171" s="1" t="s">
        <v>127</v>
      </c>
      <c r="D171" t="str">
        <f t="shared" si="4"/>
        <v>acc</v>
      </c>
      <c r="E171">
        <f t="shared" si="5"/>
        <v>33</v>
      </c>
    </row>
    <row r="172" spans="2:5">
      <c r="B172" s="1">
        <v>166</v>
      </c>
      <c r="C172" s="1" t="s">
        <v>36</v>
      </c>
      <c r="D172" t="str">
        <f t="shared" si="4"/>
        <v>acc</v>
      </c>
      <c r="E172">
        <f t="shared" si="5"/>
        <v>30</v>
      </c>
    </row>
    <row r="173" spans="2:5">
      <c r="B173" s="1">
        <v>167</v>
      </c>
      <c r="C173" s="1" t="s">
        <v>72</v>
      </c>
      <c r="D173" t="str">
        <f t="shared" si="4"/>
        <v>jmp</v>
      </c>
      <c r="E173">
        <f t="shared" si="5"/>
        <v>444</v>
      </c>
    </row>
    <row r="174" spans="2:5">
      <c r="B174" s="1">
        <v>168</v>
      </c>
      <c r="C174" s="1" t="s">
        <v>43</v>
      </c>
      <c r="D174" t="str">
        <f t="shared" si="4"/>
        <v>acc</v>
      </c>
      <c r="E174">
        <f t="shared" si="5"/>
        <v>-8</v>
      </c>
    </row>
    <row r="175" spans="2:5">
      <c r="B175" s="1">
        <v>169</v>
      </c>
      <c r="C175" s="1" t="s">
        <v>128</v>
      </c>
      <c r="D175" t="str">
        <f t="shared" si="4"/>
        <v>nop</v>
      </c>
      <c r="E175">
        <f t="shared" si="5"/>
        <v>188</v>
      </c>
    </row>
    <row r="176" spans="2:5">
      <c r="B176" s="1">
        <v>170</v>
      </c>
      <c r="C176" s="1" t="s">
        <v>84</v>
      </c>
      <c r="D176" t="str">
        <f t="shared" si="4"/>
        <v>acc</v>
      </c>
      <c r="E176">
        <f t="shared" si="5"/>
        <v>24</v>
      </c>
    </row>
    <row r="177" spans="2:6">
      <c r="B177" s="1">
        <v>171</v>
      </c>
      <c r="C177" s="1" t="s">
        <v>129</v>
      </c>
      <c r="D177" t="str">
        <f t="shared" si="4"/>
        <v>jmp</v>
      </c>
      <c r="E177">
        <f t="shared" si="5"/>
        <v>-113</v>
      </c>
    </row>
    <row r="178" spans="2:6">
      <c r="B178" s="1">
        <v>172</v>
      </c>
      <c r="C178" s="1" t="s">
        <v>130</v>
      </c>
      <c r="D178" t="str">
        <f t="shared" si="4"/>
        <v>jmp</v>
      </c>
      <c r="E178">
        <f t="shared" si="5"/>
        <v>-156</v>
      </c>
      <c r="F178">
        <v>1</v>
      </c>
    </row>
    <row r="179" spans="2:6">
      <c r="B179" s="1">
        <v>173</v>
      </c>
      <c r="C179" s="1" t="s">
        <v>131</v>
      </c>
      <c r="D179" t="str">
        <f t="shared" si="4"/>
        <v>acc</v>
      </c>
      <c r="E179">
        <f t="shared" si="5"/>
        <v>-10</v>
      </c>
    </row>
    <row r="180" spans="2:6">
      <c r="B180" s="1">
        <v>174</v>
      </c>
      <c r="C180" s="1" t="s">
        <v>36</v>
      </c>
      <c r="D180" t="str">
        <f t="shared" si="4"/>
        <v>acc</v>
      </c>
      <c r="E180">
        <f t="shared" si="5"/>
        <v>30</v>
      </c>
    </row>
    <row r="181" spans="2:6">
      <c r="B181" s="1">
        <v>175</v>
      </c>
      <c r="C181" s="1" t="s">
        <v>132</v>
      </c>
      <c r="D181" t="str">
        <f t="shared" si="4"/>
        <v>jmp</v>
      </c>
      <c r="E181">
        <f t="shared" si="5"/>
        <v>24</v>
      </c>
    </row>
    <row r="182" spans="2:6">
      <c r="B182" s="1">
        <v>176</v>
      </c>
      <c r="C182" s="1" t="s">
        <v>3</v>
      </c>
      <c r="D182" t="str">
        <f t="shared" si="4"/>
        <v>acc</v>
      </c>
      <c r="E182">
        <f t="shared" si="5"/>
        <v>49</v>
      </c>
    </row>
    <row r="183" spans="2:6">
      <c r="B183" s="1">
        <v>177</v>
      </c>
      <c r="C183" s="1" t="s">
        <v>127</v>
      </c>
      <c r="D183" t="str">
        <f t="shared" si="4"/>
        <v>acc</v>
      </c>
      <c r="E183">
        <f t="shared" si="5"/>
        <v>33</v>
      </c>
    </row>
    <row r="184" spans="2:6">
      <c r="B184" s="1">
        <v>178</v>
      </c>
      <c r="C184" s="1" t="s">
        <v>133</v>
      </c>
      <c r="D184" t="str">
        <f t="shared" si="4"/>
        <v>nop</v>
      </c>
      <c r="E184">
        <f t="shared" si="5"/>
        <v>-75</v>
      </c>
    </row>
    <row r="185" spans="2:6">
      <c r="B185" s="1">
        <v>179</v>
      </c>
      <c r="C185" s="1" t="s">
        <v>19</v>
      </c>
      <c r="D185" t="str">
        <f t="shared" si="4"/>
        <v>acc</v>
      </c>
      <c r="E185">
        <f t="shared" si="5"/>
        <v>-14</v>
      </c>
    </row>
    <row r="186" spans="2:6">
      <c r="B186" s="1">
        <v>180</v>
      </c>
      <c r="C186" s="1" t="s">
        <v>134</v>
      </c>
      <c r="D186" t="str">
        <f t="shared" si="4"/>
        <v>jmp</v>
      </c>
      <c r="E186">
        <f t="shared" si="5"/>
        <v>-52</v>
      </c>
    </row>
    <row r="187" spans="2:6">
      <c r="B187" s="1">
        <v>181</v>
      </c>
      <c r="C187" s="1" t="s">
        <v>127</v>
      </c>
      <c r="D187" t="str">
        <f t="shared" si="4"/>
        <v>acc</v>
      </c>
      <c r="E187">
        <f t="shared" si="5"/>
        <v>33</v>
      </c>
    </row>
    <row r="188" spans="2:6">
      <c r="B188" s="1">
        <v>182</v>
      </c>
      <c r="C188" s="1" t="s">
        <v>130</v>
      </c>
      <c r="D188" t="str">
        <f t="shared" si="4"/>
        <v>jmp</v>
      </c>
      <c r="E188">
        <f t="shared" si="5"/>
        <v>-156</v>
      </c>
    </row>
    <row r="189" spans="2:6">
      <c r="B189" s="1">
        <v>183</v>
      </c>
      <c r="C189" s="1" t="s">
        <v>135</v>
      </c>
      <c r="D189" t="str">
        <f t="shared" si="4"/>
        <v>jmp</v>
      </c>
      <c r="E189">
        <f t="shared" si="5"/>
        <v>401</v>
      </c>
    </row>
    <row r="190" spans="2:6">
      <c r="B190" s="1">
        <v>184</v>
      </c>
      <c r="C190" s="1" t="s">
        <v>126</v>
      </c>
      <c r="D190" t="str">
        <f t="shared" si="4"/>
        <v>acc</v>
      </c>
      <c r="E190">
        <f t="shared" si="5"/>
        <v>-9</v>
      </c>
    </row>
    <row r="191" spans="2:6">
      <c r="B191" s="1">
        <v>185</v>
      </c>
      <c r="C191" s="1" t="s">
        <v>136</v>
      </c>
      <c r="D191" t="str">
        <f t="shared" si="4"/>
        <v>jmp</v>
      </c>
      <c r="E191">
        <f t="shared" si="5"/>
        <v>14</v>
      </c>
    </row>
    <row r="192" spans="2:6">
      <c r="B192" s="1">
        <v>186</v>
      </c>
      <c r="C192" s="1" t="s">
        <v>90</v>
      </c>
      <c r="D192" t="str">
        <f t="shared" si="4"/>
        <v>acc</v>
      </c>
      <c r="E192">
        <f t="shared" si="5"/>
        <v>37</v>
      </c>
      <c r="F192">
        <v>1</v>
      </c>
    </row>
    <row r="193" spans="2:6">
      <c r="B193" s="1">
        <v>187</v>
      </c>
      <c r="C193" s="1" t="s">
        <v>79</v>
      </c>
      <c r="D193" t="str">
        <f t="shared" si="4"/>
        <v>acc</v>
      </c>
      <c r="E193">
        <f t="shared" si="5"/>
        <v>4</v>
      </c>
      <c r="F193">
        <v>1</v>
      </c>
    </row>
    <row r="194" spans="2:6">
      <c r="B194" s="1">
        <v>188</v>
      </c>
      <c r="C194" s="1" t="s">
        <v>137</v>
      </c>
      <c r="D194" t="str">
        <f t="shared" si="4"/>
        <v>jmp</v>
      </c>
      <c r="E194">
        <f t="shared" si="5"/>
        <v>37</v>
      </c>
      <c r="F194">
        <v>1</v>
      </c>
    </row>
    <row r="195" spans="2:6">
      <c r="B195" s="1">
        <v>189</v>
      </c>
      <c r="C195" s="1" t="s">
        <v>47</v>
      </c>
      <c r="D195" t="str">
        <f t="shared" si="4"/>
        <v>acc</v>
      </c>
      <c r="E195">
        <f t="shared" si="5"/>
        <v>29</v>
      </c>
    </row>
    <row r="196" spans="2:6">
      <c r="B196" s="1">
        <v>190</v>
      </c>
      <c r="C196" s="1" t="s">
        <v>138</v>
      </c>
      <c r="D196" t="str">
        <f t="shared" si="4"/>
        <v>nop</v>
      </c>
      <c r="E196">
        <f t="shared" si="5"/>
        <v>57</v>
      </c>
    </row>
    <row r="197" spans="2:6">
      <c r="B197" s="1">
        <v>191</v>
      </c>
      <c r="C197" s="1" t="s">
        <v>139</v>
      </c>
      <c r="D197" t="str">
        <f t="shared" si="4"/>
        <v>jmp</v>
      </c>
      <c r="E197">
        <f t="shared" si="5"/>
        <v>243</v>
      </c>
    </row>
    <row r="198" spans="2:6">
      <c r="B198" s="1">
        <v>192</v>
      </c>
      <c r="C198" s="1" t="s">
        <v>59</v>
      </c>
      <c r="D198" t="str">
        <f t="shared" si="4"/>
        <v>acc</v>
      </c>
      <c r="E198">
        <f t="shared" si="5"/>
        <v>10</v>
      </c>
    </row>
    <row r="199" spans="2:6">
      <c r="B199" s="1">
        <v>193</v>
      </c>
      <c r="C199" s="1" t="s">
        <v>140</v>
      </c>
      <c r="D199" t="str">
        <f t="shared" ref="D199:D262" si="6">LEFT(C199,3)</f>
        <v>nop</v>
      </c>
      <c r="E199">
        <f t="shared" ref="E199:E262" si="7">INT(MID(C199,5,LEN(C199)))</f>
        <v>382</v>
      </c>
    </row>
    <row r="200" spans="2:6">
      <c r="B200" s="1">
        <v>194</v>
      </c>
      <c r="C200" s="1" t="s">
        <v>37</v>
      </c>
      <c r="D200" t="str">
        <f t="shared" si="6"/>
        <v>acc</v>
      </c>
      <c r="E200">
        <f t="shared" si="7"/>
        <v>19</v>
      </c>
    </row>
    <row r="201" spans="2:6">
      <c r="B201" s="1">
        <v>195</v>
      </c>
      <c r="C201" s="1" t="s">
        <v>35</v>
      </c>
      <c r="D201" t="str">
        <f t="shared" si="6"/>
        <v>acc</v>
      </c>
      <c r="E201">
        <f t="shared" si="7"/>
        <v>13</v>
      </c>
    </row>
    <row r="202" spans="2:6">
      <c r="B202" s="1">
        <v>196</v>
      </c>
      <c r="C202" s="1" t="s">
        <v>141</v>
      </c>
      <c r="D202" t="str">
        <f t="shared" si="6"/>
        <v>jmp</v>
      </c>
      <c r="E202">
        <f t="shared" si="7"/>
        <v>216</v>
      </c>
    </row>
    <row r="203" spans="2:6">
      <c r="B203" s="1">
        <v>197</v>
      </c>
      <c r="C203" s="1" t="s">
        <v>44</v>
      </c>
      <c r="D203" t="str">
        <f t="shared" si="6"/>
        <v>acc</v>
      </c>
      <c r="E203">
        <f t="shared" si="7"/>
        <v>17</v>
      </c>
    </row>
    <row r="204" spans="2:6">
      <c r="B204" s="1">
        <v>198</v>
      </c>
      <c r="C204" s="1" t="s">
        <v>142</v>
      </c>
      <c r="D204" t="str">
        <f t="shared" si="6"/>
        <v>jmp</v>
      </c>
      <c r="E204">
        <f t="shared" si="7"/>
        <v>177</v>
      </c>
    </row>
    <row r="205" spans="2:6">
      <c r="B205" s="1">
        <v>199</v>
      </c>
      <c r="C205" s="1" t="s">
        <v>143</v>
      </c>
      <c r="D205" t="str">
        <f t="shared" si="6"/>
        <v>nop</v>
      </c>
      <c r="E205">
        <f t="shared" si="7"/>
        <v>405</v>
      </c>
      <c r="F205">
        <v>1</v>
      </c>
    </row>
    <row r="206" spans="2:6">
      <c r="B206" s="1">
        <v>200</v>
      </c>
      <c r="C206" s="1" t="s">
        <v>144</v>
      </c>
      <c r="D206" t="str">
        <f t="shared" si="6"/>
        <v>nop</v>
      </c>
      <c r="E206">
        <f t="shared" si="7"/>
        <v>9</v>
      </c>
      <c r="F206">
        <v>1</v>
      </c>
    </row>
    <row r="207" spans="2:6">
      <c r="B207" s="1">
        <v>201</v>
      </c>
      <c r="C207" s="1" t="s">
        <v>40</v>
      </c>
      <c r="D207" t="str">
        <f t="shared" si="6"/>
        <v>acc</v>
      </c>
      <c r="E207">
        <f t="shared" si="7"/>
        <v>43</v>
      </c>
      <c r="F207">
        <v>1</v>
      </c>
    </row>
    <row r="208" spans="2:6">
      <c r="B208" s="1">
        <v>202</v>
      </c>
      <c r="C208" s="1" t="s">
        <v>145</v>
      </c>
      <c r="D208" t="str">
        <f t="shared" si="6"/>
        <v>jmp</v>
      </c>
      <c r="E208">
        <f t="shared" si="7"/>
        <v>30</v>
      </c>
      <c r="F208">
        <v>1</v>
      </c>
    </row>
    <row r="209" spans="2:7">
      <c r="B209" s="1">
        <v>203</v>
      </c>
      <c r="C209" s="1" t="s">
        <v>146</v>
      </c>
      <c r="D209" t="str">
        <f t="shared" si="6"/>
        <v>nop</v>
      </c>
      <c r="E209">
        <f t="shared" si="7"/>
        <v>387</v>
      </c>
    </row>
    <row r="210" spans="2:7">
      <c r="B210" s="1">
        <v>204</v>
      </c>
      <c r="C210" s="1" t="s">
        <v>147</v>
      </c>
      <c r="D210" t="str">
        <f t="shared" si="6"/>
        <v>jmp</v>
      </c>
      <c r="E210">
        <f t="shared" si="7"/>
        <v>-51</v>
      </c>
    </row>
    <row r="211" spans="2:7">
      <c r="B211" s="1">
        <v>205</v>
      </c>
      <c r="C211" s="1" t="s">
        <v>148</v>
      </c>
      <c r="D211" t="str">
        <f t="shared" si="6"/>
        <v>jmp</v>
      </c>
      <c r="E211">
        <f t="shared" si="7"/>
        <v>97</v>
      </c>
      <c r="F211">
        <v>1</v>
      </c>
    </row>
    <row r="212" spans="2:7">
      <c r="B212" s="1">
        <v>206</v>
      </c>
      <c r="C212" s="1" t="s">
        <v>100</v>
      </c>
      <c r="D212" t="str">
        <f t="shared" si="6"/>
        <v>jmp</v>
      </c>
      <c r="E212">
        <f t="shared" si="7"/>
        <v>348</v>
      </c>
    </row>
    <row r="213" spans="2:7">
      <c r="B213" s="1">
        <v>207</v>
      </c>
      <c r="C213" s="1" t="s">
        <v>149</v>
      </c>
      <c r="D213" t="str">
        <f t="shared" si="6"/>
        <v>jmp</v>
      </c>
      <c r="E213">
        <f t="shared" si="7"/>
        <v>397</v>
      </c>
      <c r="F213">
        <v>1</v>
      </c>
    </row>
    <row r="214" spans="2:7">
      <c r="B214" s="1">
        <v>208</v>
      </c>
      <c r="C214" s="1" t="s">
        <v>150</v>
      </c>
      <c r="D214" t="str">
        <f t="shared" si="6"/>
        <v>jmp</v>
      </c>
      <c r="E214">
        <f t="shared" si="7"/>
        <v>219</v>
      </c>
    </row>
    <row r="215" spans="2:7">
      <c r="B215" s="1">
        <v>209</v>
      </c>
      <c r="C215" s="1" t="s">
        <v>151</v>
      </c>
      <c r="D215" t="str">
        <f t="shared" si="6"/>
        <v>nop</v>
      </c>
      <c r="E215">
        <f t="shared" si="7"/>
        <v>148</v>
      </c>
      <c r="F215">
        <v>1</v>
      </c>
    </row>
    <row r="216" spans="2:7">
      <c r="B216" s="1">
        <v>210</v>
      </c>
      <c r="C216" s="1" t="s">
        <v>8</v>
      </c>
      <c r="D216" t="str">
        <f t="shared" si="6"/>
        <v>acc</v>
      </c>
      <c r="E216">
        <f t="shared" si="7"/>
        <v>34</v>
      </c>
      <c r="F216">
        <v>1</v>
      </c>
    </row>
    <row r="217" spans="2:7">
      <c r="B217" s="1">
        <v>211</v>
      </c>
      <c r="C217" s="1" t="s">
        <v>152</v>
      </c>
      <c r="D217" t="str">
        <f t="shared" si="6"/>
        <v>jmp</v>
      </c>
      <c r="E217">
        <f t="shared" si="7"/>
        <v>-12</v>
      </c>
      <c r="F217">
        <v>1</v>
      </c>
    </row>
    <row r="218" spans="2:7">
      <c r="B218" s="1">
        <v>212</v>
      </c>
      <c r="C218" s="1" t="s">
        <v>42</v>
      </c>
      <c r="D218" t="str">
        <f t="shared" si="6"/>
        <v>acc</v>
      </c>
      <c r="E218">
        <f t="shared" si="7"/>
        <v>-16</v>
      </c>
    </row>
    <row r="219" spans="2:7">
      <c r="B219" s="1">
        <v>213</v>
      </c>
      <c r="C219" s="1" t="s">
        <v>70</v>
      </c>
      <c r="D219" t="str">
        <f t="shared" si="6"/>
        <v>acc</v>
      </c>
      <c r="E219">
        <f t="shared" si="7"/>
        <v>5</v>
      </c>
    </row>
    <row r="220" spans="2:7">
      <c r="B220" s="1">
        <v>214</v>
      </c>
      <c r="C220" s="1" t="s">
        <v>127</v>
      </c>
      <c r="D220" t="str">
        <f t="shared" si="6"/>
        <v>acc</v>
      </c>
      <c r="E220">
        <f t="shared" si="7"/>
        <v>33</v>
      </c>
    </row>
    <row r="221" spans="2:7">
      <c r="B221" s="1">
        <v>215</v>
      </c>
      <c r="C221" s="1" t="s">
        <v>153</v>
      </c>
      <c r="D221" t="str">
        <f t="shared" si="6"/>
        <v>jmp</v>
      </c>
      <c r="E221">
        <f t="shared" si="7"/>
        <v>29</v>
      </c>
    </row>
    <row r="222" spans="2:7">
      <c r="B222" s="1">
        <v>216</v>
      </c>
      <c r="C222" s="1" t="s">
        <v>3</v>
      </c>
      <c r="D222" t="str">
        <f t="shared" si="6"/>
        <v>acc</v>
      </c>
      <c r="E222">
        <f t="shared" si="7"/>
        <v>49</v>
      </c>
      <c r="F222">
        <v>1</v>
      </c>
    </row>
    <row r="223" spans="2:7">
      <c r="B223" s="1">
        <v>217</v>
      </c>
      <c r="C223" s="1" t="s">
        <v>154</v>
      </c>
      <c r="D223" t="str">
        <f t="shared" si="6"/>
        <v>jmp</v>
      </c>
      <c r="E223">
        <f t="shared" si="7"/>
        <v>126</v>
      </c>
      <c r="F223">
        <v>1</v>
      </c>
      <c r="G223" t="b">
        <v>1</v>
      </c>
    </row>
    <row r="224" spans="2:7">
      <c r="B224" s="1">
        <v>218</v>
      </c>
      <c r="C224" s="1" t="s">
        <v>37</v>
      </c>
      <c r="D224" t="str">
        <f t="shared" si="6"/>
        <v>acc</v>
      </c>
      <c r="E224">
        <f t="shared" si="7"/>
        <v>19</v>
      </c>
      <c r="F224">
        <v>1</v>
      </c>
    </row>
    <row r="225" spans="2:6">
      <c r="B225" s="1">
        <v>219</v>
      </c>
      <c r="C225" s="1" t="s">
        <v>97</v>
      </c>
      <c r="D225" t="str">
        <f t="shared" si="6"/>
        <v>acc</v>
      </c>
      <c r="E225">
        <f t="shared" si="7"/>
        <v>-11</v>
      </c>
      <c r="F225">
        <v>1</v>
      </c>
    </row>
    <row r="226" spans="2:6">
      <c r="B226" s="1">
        <v>220</v>
      </c>
      <c r="C226" s="1" t="s">
        <v>97</v>
      </c>
      <c r="D226" t="str">
        <f t="shared" si="6"/>
        <v>acc</v>
      </c>
      <c r="E226">
        <f t="shared" si="7"/>
        <v>-11</v>
      </c>
      <c r="F226">
        <v>1</v>
      </c>
    </row>
    <row r="227" spans="2:6">
      <c r="B227" s="1">
        <v>221</v>
      </c>
      <c r="C227" s="1" t="s">
        <v>155</v>
      </c>
      <c r="D227" t="str">
        <f t="shared" si="6"/>
        <v>jmp</v>
      </c>
      <c r="E227">
        <f t="shared" si="7"/>
        <v>333</v>
      </c>
      <c r="F227">
        <v>1</v>
      </c>
    </row>
    <row r="228" spans="2:6">
      <c r="B228" s="1">
        <v>222</v>
      </c>
      <c r="C228" s="1" t="s">
        <v>59</v>
      </c>
      <c r="D228" t="str">
        <f t="shared" si="6"/>
        <v>acc</v>
      </c>
      <c r="E228">
        <f t="shared" si="7"/>
        <v>10</v>
      </c>
      <c r="F228">
        <v>1</v>
      </c>
    </row>
    <row r="229" spans="2:6">
      <c r="B229" s="1">
        <v>223</v>
      </c>
      <c r="C229" s="1" t="s">
        <v>156</v>
      </c>
      <c r="D229" t="str">
        <f t="shared" si="6"/>
        <v>jmp</v>
      </c>
      <c r="E229">
        <f t="shared" si="7"/>
        <v>-14</v>
      </c>
      <c r="F229">
        <v>1</v>
      </c>
    </row>
    <row r="230" spans="2:6">
      <c r="B230" s="1">
        <v>224</v>
      </c>
      <c r="C230" s="1" t="s">
        <v>157</v>
      </c>
      <c r="D230" t="str">
        <f t="shared" si="6"/>
        <v>jmp</v>
      </c>
      <c r="E230">
        <f t="shared" si="7"/>
        <v>89</v>
      </c>
    </row>
    <row r="231" spans="2:6">
      <c r="B231" s="1">
        <v>225</v>
      </c>
      <c r="C231" s="1" t="s">
        <v>1</v>
      </c>
      <c r="D231" t="str">
        <f t="shared" si="6"/>
        <v>acc</v>
      </c>
      <c r="E231">
        <f t="shared" si="7"/>
        <v>0</v>
      </c>
      <c r="F231">
        <v>1</v>
      </c>
    </row>
    <row r="232" spans="2:6">
      <c r="B232" s="1">
        <v>226</v>
      </c>
      <c r="C232" s="1" t="s">
        <v>45</v>
      </c>
      <c r="D232" t="str">
        <f t="shared" si="6"/>
        <v>acc</v>
      </c>
      <c r="E232">
        <f t="shared" si="7"/>
        <v>11</v>
      </c>
      <c r="F232">
        <v>1</v>
      </c>
    </row>
    <row r="233" spans="2:6">
      <c r="B233" s="1">
        <v>227</v>
      </c>
      <c r="C233" s="1" t="s">
        <v>158</v>
      </c>
      <c r="D233" t="str">
        <f t="shared" si="6"/>
        <v>jmp</v>
      </c>
      <c r="E233">
        <f t="shared" si="7"/>
        <v>-196</v>
      </c>
      <c r="F233">
        <v>1</v>
      </c>
    </row>
    <row r="234" spans="2:6">
      <c r="B234" s="1">
        <v>228</v>
      </c>
      <c r="C234" s="1" t="s">
        <v>127</v>
      </c>
      <c r="D234" t="str">
        <f t="shared" si="6"/>
        <v>acc</v>
      </c>
      <c r="E234">
        <f t="shared" si="7"/>
        <v>33</v>
      </c>
    </row>
    <row r="235" spans="2:6">
      <c r="B235" s="1">
        <v>229</v>
      </c>
      <c r="C235" s="1" t="s">
        <v>2</v>
      </c>
      <c r="D235" t="str">
        <f t="shared" si="6"/>
        <v>jmp</v>
      </c>
      <c r="E235">
        <f t="shared" si="7"/>
        <v>1</v>
      </c>
    </row>
    <row r="236" spans="2:6">
      <c r="B236" s="1">
        <v>230</v>
      </c>
      <c r="C236" s="1" t="s">
        <v>159</v>
      </c>
      <c r="D236" t="str">
        <f t="shared" si="6"/>
        <v>acc</v>
      </c>
      <c r="E236">
        <f t="shared" si="7"/>
        <v>31</v>
      </c>
    </row>
    <row r="237" spans="2:6">
      <c r="B237" s="1">
        <v>231</v>
      </c>
      <c r="C237" s="1" t="s">
        <v>160</v>
      </c>
      <c r="D237" t="str">
        <f t="shared" si="6"/>
        <v>jmp</v>
      </c>
      <c r="E237">
        <f t="shared" si="7"/>
        <v>353</v>
      </c>
    </row>
    <row r="238" spans="2:6">
      <c r="B238" s="1">
        <v>232</v>
      </c>
      <c r="C238" s="1" t="s">
        <v>161</v>
      </c>
      <c r="D238" t="str">
        <f t="shared" si="6"/>
        <v>jmp</v>
      </c>
      <c r="E238">
        <f t="shared" si="7"/>
        <v>268</v>
      </c>
      <c r="F238">
        <v>1</v>
      </c>
    </row>
    <row r="239" spans="2:6">
      <c r="B239" s="1">
        <v>233</v>
      </c>
      <c r="C239" s="1" t="s">
        <v>162</v>
      </c>
      <c r="D239" t="str">
        <f t="shared" si="6"/>
        <v>nop</v>
      </c>
      <c r="E239">
        <f t="shared" si="7"/>
        <v>170</v>
      </c>
    </row>
    <row r="240" spans="2:6">
      <c r="B240" s="1">
        <v>234</v>
      </c>
      <c r="C240" s="1" t="s">
        <v>163</v>
      </c>
      <c r="D240" t="str">
        <f t="shared" si="6"/>
        <v>jmp</v>
      </c>
      <c r="E240">
        <f t="shared" si="7"/>
        <v>218</v>
      </c>
    </row>
    <row r="241" spans="2:6">
      <c r="B241" s="1">
        <v>235</v>
      </c>
      <c r="C241" s="1" t="s">
        <v>164</v>
      </c>
      <c r="D241" t="str">
        <f t="shared" si="6"/>
        <v>jmp</v>
      </c>
      <c r="E241">
        <f t="shared" si="7"/>
        <v>90</v>
      </c>
      <c r="F241">
        <v>1</v>
      </c>
    </row>
    <row r="242" spans="2:6">
      <c r="B242" s="1">
        <v>236</v>
      </c>
      <c r="C242" s="1" t="s">
        <v>165</v>
      </c>
      <c r="D242" t="str">
        <f t="shared" si="6"/>
        <v>acc</v>
      </c>
      <c r="E242">
        <f t="shared" si="7"/>
        <v>-18</v>
      </c>
    </row>
    <row r="243" spans="2:6">
      <c r="B243" s="1">
        <v>237</v>
      </c>
      <c r="C243" s="1" t="s">
        <v>166</v>
      </c>
      <c r="D243" t="str">
        <f t="shared" si="6"/>
        <v>jmp</v>
      </c>
      <c r="E243">
        <f t="shared" si="7"/>
        <v>-45</v>
      </c>
    </row>
    <row r="244" spans="2:6">
      <c r="B244" s="1">
        <v>238</v>
      </c>
      <c r="C244" s="1" t="s">
        <v>130</v>
      </c>
      <c r="D244" t="str">
        <f t="shared" si="6"/>
        <v>jmp</v>
      </c>
      <c r="E244">
        <f t="shared" si="7"/>
        <v>-156</v>
      </c>
      <c r="F244">
        <v>1</v>
      </c>
    </row>
    <row r="245" spans="2:6">
      <c r="B245" s="1">
        <v>239</v>
      </c>
      <c r="C245" s="1" t="s">
        <v>167</v>
      </c>
      <c r="D245" t="str">
        <f t="shared" si="6"/>
        <v>jmp</v>
      </c>
      <c r="E245">
        <f t="shared" si="7"/>
        <v>-227</v>
      </c>
    </row>
    <row r="246" spans="2:6">
      <c r="B246" s="1">
        <v>240</v>
      </c>
      <c r="C246" s="1" t="s">
        <v>70</v>
      </c>
      <c r="D246" t="str">
        <f t="shared" si="6"/>
        <v>acc</v>
      </c>
      <c r="E246">
        <f t="shared" si="7"/>
        <v>5</v>
      </c>
      <c r="F246">
        <v>1</v>
      </c>
    </row>
    <row r="247" spans="2:6">
      <c r="B247" s="1">
        <v>241</v>
      </c>
      <c r="C247" s="1" t="s">
        <v>168</v>
      </c>
      <c r="D247" t="str">
        <f t="shared" si="6"/>
        <v>acc</v>
      </c>
      <c r="E247">
        <f t="shared" si="7"/>
        <v>-13</v>
      </c>
      <c r="F247">
        <v>1</v>
      </c>
    </row>
    <row r="248" spans="2:6">
      <c r="B248" s="1">
        <v>242</v>
      </c>
      <c r="C248" s="1" t="s">
        <v>169</v>
      </c>
      <c r="D248" t="str">
        <f t="shared" si="6"/>
        <v>jmp</v>
      </c>
      <c r="E248">
        <f t="shared" si="7"/>
        <v>-136</v>
      </c>
      <c r="F248">
        <v>1</v>
      </c>
    </row>
    <row r="249" spans="2:6">
      <c r="B249" s="1">
        <v>243</v>
      </c>
      <c r="C249" s="1" t="s">
        <v>2</v>
      </c>
      <c r="D249" t="str">
        <f t="shared" si="6"/>
        <v>jmp</v>
      </c>
      <c r="E249">
        <f t="shared" si="7"/>
        <v>1</v>
      </c>
    </row>
    <row r="250" spans="2:6">
      <c r="B250" s="1">
        <v>244</v>
      </c>
      <c r="C250" s="1" t="s">
        <v>134</v>
      </c>
      <c r="D250" t="str">
        <f t="shared" si="6"/>
        <v>jmp</v>
      </c>
      <c r="E250">
        <f t="shared" si="7"/>
        <v>-52</v>
      </c>
    </row>
    <row r="251" spans="2:6">
      <c r="B251" s="1">
        <v>245</v>
      </c>
      <c r="C251" s="1" t="s">
        <v>84</v>
      </c>
      <c r="D251" t="str">
        <f t="shared" si="6"/>
        <v>acc</v>
      </c>
      <c r="E251">
        <f t="shared" si="7"/>
        <v>24</v>
      </c>
    </row>
    <row r="252" spans="2:6">
      <c r="B252" s="1">
        <v>246</v>
      </c>
      <c r="C252" s="1" t="s">
        <v>170</v>
      </c>
      <c r="D252" t="str">
        <f t="shared" si="6"/>
        <v>jmp</v>
      </c>
      <c r="E252">
        <f t="shared" si="7"/>
        <v>104</v>
      </c>
    </row>
    <row r="253" spans="2:6">
      <c r="B253" s="1">
        <v>247</v>
      </c>
      <c r="C253" s="1" t="s">
        <v>171</v>
      </c>
      <c r="D253" t="str">
        <f t="shared" si="6"/>
        <v>nop</v>
      </c>
      <c r="E253">
        <f t="shared" si="7"/>
        <v>-3</v>
      </c>
    </row>
    <row r="254" spans="2:6">
      <c r="B254" s="1">
        <v>248</v>
      </c>
      <c r="C254" s="1" t="s">
        <v>172</v>
      </c>
      <c r="D254" t="str">
        <f t="shared" si="6"/>
        <v>acc</v>
      </c>
      <c r="E254">
        <f t="shared" si="7"/>
        <v>16</v>
      </c>
    </row>
    <row r="255" spans="2:6">
      <c r="B255" s="1">
        <v>249</v>
      </c>
      <c r="C255" s="1" t="s">
        <v>1</v>
      </c>
      <c r="D255" t="str">
        <f t="shared" si="6"/>
        <v>acc</v>
      </c>
      <c r="E255">
        <f t="shared" si="7"/>
        <v>0</v>
      </c>
    </row>
    <row r="256" spans="2:6">
      <c r="B256" s="1">
        <v>250</v>
      </c>
      <c r="C256" s="1" t="s">
        <v>173</v>
      </c>
      <c r="D256" t="str">
        <f t="shared" si="6"/>
        <v>acc</v>
      </c>
      <c r="E256">
        <f t="shared" si="7"/>
        <v>50</v>
      </c>
    </row>
    <row r="257" spans="2:6">
      <c r="B257" s="1">
        <v>251</v>
      </c>
      <c r="C257" s="1" t="s">
        <v>29</v>
      </c>
      <c r="D257" t="str">
        <f t="shared" si="6"/>
        <v>jmp</v>
      </c>
      <c r="E257">
        <f t="shared" si="7"/>
        <v>-7</v>
      </c>
    </row>
    <row r="258" spans="2:6">
      <c r="B258" s="1">
        <v>252</v>
      </c>
      <c r="C258" s="1" t="s">
        <v>90</v>
      </c>
      <c r="D258" t="str">
        <f t="shared" si="6"/>
        <v>acc</v>
      </c>
      <c r="E258">
        <f t="shared" si="7"/>
        <v>37</v>
      </c>
    </row>
    <row r="259" spans="2:6">
      <c r="B259" s="1">
        <v>253</v>
      </c>
      <c r="C259" s="1" t="s">
        <v>62</v>
      </c>
      <c r="D259" t="str">
        <f t="shared" si="6"/>
        <v>acc</v>
      </c>
      <c r="E259">
        <f t="shared" si="7"/>
        <v>7</v>
      </c>
    </row>
    <row r="260" spans="2:6">
      <c r="B260" s="1">
        <v>254</v>
      </c>
      <c r="C260" s="1" t="s">
        <v>120</v>
      </c>
      <c r="D260" t="str">
        <f t="shared" si="6"/>
        <v>acc</v>
      </c>
      <c r="E260">
        <f t="shared" si="7"/>
        <v>-19</v>
      </c>
    </row>
    <row r="261" spans="2:6">
      <c r="B261" s="1">
        <v>255</v>
      </c>
      <c r="C261" s="1" t="s">
        <v>19</v>
      </c>
      <c r="D261" t="str">
        <f t="shared" si="6"/>
        <v>acc</v>
      </c>
      <c r="E261">
        <f t="shared" si="7"/>
        <v>-14</v>
      </c>
    </row>
    <row r="262" spans="2:6">
      <c r="B262" s="1">
        <v>256</v>
      </c>
      <c r="C262" s="1" t="s">
        <v>174</v>
      </c>
      <c r="D262" t="str">
        <f t="shared" si="6"/>
        <v>jmp</v>
      </c>
      <c r="E262">
        <f t="shared" si="7"/>
        <v>171</v>
      </c>
    </row>
    <row r="263" spans="2:6">
      <c r="B263" s="1">
        <v>257</v>
      </c>
      <c r="C263" s="1" t="s">
        <v>21</v>
      </c>
      <c r="D263" t="str">
        <f t="shared" ref="D263:D326" si="8">LEFT(C263,3)</f>
        <v>acc</v>
      </c>
      <c r="E263">
        <f t="shared" ref="E263:E326" si="9">INT(MID(C263,5,LEN(C263)))</f>
        <v>12</v>
      </c>
      <c r="F263">
        <v>1</v>
      </c>
    </row>
    <row r="264" spans="2:6">
      <c r="B264" s="1">
        <v>258</v>
      </c>
      <c r="C264" s="1" t="s">
        <v>27</v>
      </c>
      <c r="D264" t="str">
        <f t="shared" si="8"/>
        <v>acc</v>
      </c>
      <c r="E264">
        <f t="shared" si="9"/>
        <v>42</v>
      </c>
      <c r="F264">
        <v>1</v>
      </c>
    </row>
    <row r="265" spans="2:6">
      <c r="B265" s="1">
        <v>259</v>
      </c>
      <c r="C265" s="1" t="s">
        <v>58</v>
      </c>
      <c r="D265" t="str">
        <f t="shared" si="8"/>
        <v>acc</v>
      </c>
      <c r="E265">
        <f t="shared" si="9"/>
        <v>-15</v>
      </c>
      <c r="F265">
        <v>1</v>
      </c>
    </row>
    <row r="266" spans="2:6">
      <c r="B266" s="1">
        <v>260</v>
      </c>
      <c r="C266" s="1" t="s">
        <v>175</v>
      </c>
      <c r="D266" t="str">
        <f t="shared" si="8"/>
        <v>jmp</v>
      </c>
      <c r="E266">
        <f t="shared" si="9"/>
        <v>12</v>
      </c>
      <c r="F266">
        <v>1</v>
      </c>
    </row>
    <row r="267" spans="2:6">
      <c r="B267" s="1">
        <v>261</v>
      </c>
      <c r="C267" s="1" t="s">
        <v>176</v>
      </c>
      <c r="D267" t="str">
        <f t="shared" si="8"/>
        <v>acc</v>
      </c>
      <c r="E267">
        <f t="shared" si="9"/>
        <v>21</v>
      </c>
    </row>
    <row r="268" spans="2:6">
      <c r="B268" s="1">
        <v>262</v>
      </c>
      <c r="C268" s="1" t="s">
        <v>90</v>
      </c>
      <c r="D268" t="str">
        <f t="shared" si="8"/>
        <v>acc</v>
      </c>
      <c r="E268">
        <f t="shared" si="9"/>
        <v>37</v>
      </c>
    </row>
    <row r="269" spans="2:6">
      <c r="B269" s="1">
        <v>263</v>
      </c>
      <c r="C269" s="1" t="s">
        <v>177</v>
      </c>
      <c r="D269" t="str">
        <f t="shared" si="8"/>
        <v>jmp</v>
      </c>
      <c r="E269">
        <f t="shared" si="9"/>
        <v>-56</v>
      </c>
    </row>
    <row r="270" spans="2:6">
      <c r="B270" s="1">
        <v>264</v>
      </c>
      <c r="C270" s="1" t="s">
        <v>2</v>
      </c>
      <c r="D270" t="str">
        <f t="shared" si="8"/>
        <v>jmp</v>
      </c>
      <c r="E270">
        <f t="shared" si="9"/>
        <v>1</v>
      </c>
      <c r="F270">
        <v>1</v>
      </c>
    </row>
    <row r="271" spans="2:6">
      <c r="B271" s="1">
        <v>265</v>
      </c>
      <c r="C271" s="1" t="s">
        <v>117</v>
      </c>
      <c r="D271" t="str">
        <f t="shared" si="8"/>
        <v>acc</v>
      </c>
      <c r="E271">
        <f t="shared" si="9"/>
        <v>-3</v>
      </c>
      <c r="F271">
        <v>1</v>
      </c>
    </row>
    <row r="272" spans="2:6">
      <c r="B272" s="1">
        <v>266</v>
      </c>
      <c r="C272" s="1" t="s">
        <v>178</v>
      </c>
      <c r="D272" t="str">
        <f t="shared" si="8"/>
        <v>jmp</v>
      </c>
      <c r="E272">
        <f t="shared" si="9"/>
        <v>-147</v>
      </c>
      <c r="F272">
        <v>1</v>
      </c>
    </row>
    <row r="273" spans="2:6">
      <c r="B273" s="1">
        <v>267</v>
      </c>
      <c r="C273" s="1" t="s">
        <v>179</v>
      </c>
      <c r="D273" t="str">
        <f t="shared" si="8"/>
        <v>nop</v>
      </c>
      <c r="E273">
        <f t="shared" si="9"/>
        <v>-84</v>
      </c>
    </row>
    <row r="274" spans="2:6">
      <c r="B274" s="1">
        <v>268</v>
      </c>
      <c r="C274" s="1" t="s">
        <v>19</v>
      </c>
      <c r="D274" t="str">
        <f t="shared" si="8"/>
        <v>acc</v>
      </c>
      <c r="E274">
        <f t="shared" si="9"/>
        <v>-14</v>
      </c>
    </row>
    <row r="275" spans="2:6">
      <c r="B275" s="1">
        <v>269</v>
      </c>
      <c r="C275" s="1" t="s">
        <v>37</v>
      </c>
      <c r="D275" t="str">
        <f t="shared" si="8"/>
        <v>acc</v>
      </c>
      <c r="E275">
        <f t="shared" si="9"/>
        <v>19</v>
      </c>
    </row>
    <row r="276" spans="2:6">
      <c r="B276" s="1">
        <v>270</v>
      </c>
      <c r="C276" s="1" t="s">
        <v>180</v>
      </c>
      <c r="D276" t="str">
        <f t="shared" si="8"/>
        <v>nop</v>
      </c>
      <c r="E276">
        <f t="shared" si="9"/>
        <v>221</v>
      </c>
    </row>
    <row r="277" spans="2:6">
      <c r="B277" s="1">
        <v>271</v>
      </c>
      <c r="C277" s="1" t="s">
        <v>181</v>
      </c>
      <c r="D277" t="str">
        <f t="shared" si="8"/>
        <v>jmp</v>
      </c>
      <c r="E277">
        <f t="shared" si="9"/>
        <v>-132</v>
      </c>
    </row>
    <row r="278" spans="2:6">
      <c r="B278" s="1">
        <v>272</v>
      </c>
      <c r="C278" s="1" t="s">
        <v>59</v>
      </c>
      <c r="D278" t="str">
        <f t="shared" si="8"/>
        <v>acc</v>
      </c>
      <c r="E278">
        <f t="shared" si="9"/>
        <v>10</v>
      </c>
      <c r="F278">
        <v>1</v>
      </c>
    </row>
    <row r="279" spans="2:6">
      <c r="B279" s="1">
        <v>273</v>
      </c>
      <c r="C279" s="1" t="s">
        <v>88</v>
      </c>
      <c r="D279" t="str">
        <f t="shared" si="8"/>
        <v>jmp</v>
      </c>
      <c r="E279">
        <f t="shared" si="9"/>
        <v>27</v>
      </c>
      <c r="F279">
        <v>1</v>
      </c>
    </row>
    <row r="280" spans="2:6">
      <c r="B280" s="1">
        <v>274</v>
      </c>
      <c r="C280" s="1" t="s">
        <v>1</v>
      </c>
      <c r="D280" t="str">
        <f t="shared" si="8"/>
        <v>acc</v>
      </c>
      <c r="E280">
        <f t="shared" si="9"/>
        <v>0</v>
      </c>
    </row>
    <row r="281" spans="2:6">
      <c r="B281" s="1">
        <v>275</v>
      </c>
      <c r="C281" s="1" t="s">
        <v>182</v>
      </c>
      <c r="D281" t="str">
        <f t="shared" si="8"/>
        <v>jmp</v>
      </c>
      <c r="E281">
        <f t="shared" si="9"/>
        <v>250</v>
      </c>
    </row>
    <row r="282" spans="2:6">
      <c r="B282" s="1">
        <v>276</v>
      </c>
      <c r="C282" s="1" t="s">
        <v>21</v>
      </c>
      <c r="D282" t="str">
        <f t="shared" si="8"/>
        <v>acc</v>
      </c>
      <c r="E282">
        <f t="shared" si="9"/>
        <v>12</v>
      </c>
    </row>
    <row r="283" spans="2:6">
      <c r="B283" s="1">
        <v>277</v>
      </c>
      <c r="C283" s="1" t="s">
        <v>126</v>
      </c>
      <c r="D283" t="str">
        <f t="shared" si="8"/>
        <v>acc</v>
      </c>
      <c r="E283">
        <f t="shared" si="9"/>
        <v>-9</v>
      </c>
    </row>
    <row r="284" spans="2:6">
      <c r="B284" s="1">
        <v>278</v>
      </c>
      <c r="C284" s="1" t="s">
        <v>70</v>
      </c>
      <c r="D284" t="str">
        <f t="shared" si="8"/>
        <v>acc</v>
      </c>
      <c r="E284">
        <f t="shared" si="9"/>
        <v>5</v>
      </c>
    </row>
    <row r="285" spans="2:6">
      <c r="B285" s="1">
        <v>279</v>
      </c>
      <c r="C285" s="1" t="s">
        <v>183</v>
      </c>
      <c r="D285" t="str">
        <f t="shared" si="8"/>
        <v>nop</v>
      </c>
      <c r="E285">
        <f t="shared" si="9"/>
        <v>263</v>
      </c>
    </row>
    <row r="286" spans="2:6">
      <c r="B286" s="1">
        <v>280</v>
      </c>
      <c r="C286" s="1" t="s">
        <v>145</v>
      </c>
      <c r="D286" t="str">
        <f t="shared" si="8"/>
        <v>jmp</v>
      </c>
      <c r="E286">
        <f t="shared" si="9"/>
        <v>30</v>
      </c>
    </row>
    <row r="287" spans="2:6">
      <c r="B287" s="1">
        <v>281</v>
      </c>
      <c r="C287" s="1" t="s">
        <v>2</v>
      </c>
      <c r="D287" t="str">
        <f t="shared" si="8"/>
        <v>jmp</v>
      </c>
      <c r="E287">
        <f t="shared" si="9"/>
        <v>1</v>
      </c>
    </row>
    <row r="288" spans="2:6">
      <c r="B288" s="1">
        <v>282</v>
      </c>
      <c r="C288" s="1" t="s">
        <v>59</v>
      </c>
      <c r="D288" t="str">
        <f t="shared" si="8"/>
        <v>acc</v>
      </c>
      <c r="E288">
        <f t="shared" si="9"/>
        <v>10</v>
      </c>
    </row>
    <row r="289" spans="2:5">
      <c r="B289" s="1">
        <v>283</v>
      </c>
      <c r="C289" s="1" t="s">
        <v>184</v>
      </c>
      <c r="D289" t="str">
        <f t="shared" si="8"/>
        <v>acc</v>
      </c>
      <c r="E289">
        <f t="shared" si="9"/>
        <v>-17</v>
      </c>
    </row>
    <row r="290" spans="2:5">
      <c r="B290" s="1">
        <v>284</v>
      </c>
      <c r="C290" s="1" t="s">
        <v>185</v>
      </c>
      <c r="D290" t="str">
        <f t="shared" si="8"/>
        <v>jmp</v>
      </c>
      <c r="E290">
        <f t="shared" si="9"/>
        <v>-27</v>
      </c>
    </row>
    <row r="291" spans="2:5">
      <c r="B291" s="1">
        <v>285</v>
      </c>
      <c r="C291" s="1" t="s">
        <v>70</v>
      </c>
      <c r="D291" t="str">
        <f t="shared" si="8"/>
        <v>acc</v>
      </c>
      <c r="E291">
        <f t="shared" si="9"/>
        <v>5</v>
      </c>
    </row>
    <row r="292" spans="2:5">
      <c r="B292" s="1">
        <v>286</v>
      </c>
      <c r="C292" s="1" t="s">
        <v>48</v>
      </c>
      <c r="D292" t="str">
        <f t="shared" si="8"/>
        <v>acc</v>
      </c>
      <c r="E292">
        <f t="shared" si="9"/>
        <v>40</v>
      </c>
    </row>
    <row r="293" spans="2:5">
      <c r="B293" s="1">
        <v>287</v>
      </c>
      <c r="C293" s="1" t="s">
        <v>52</v>
      </c>
      <c r="D293" t="str">
        <f t="shared" si="8"/>
        <v>acc</v>
      </c>
      <c r="E293">
        <f t="shared" si="9"/>
        <v>-12</v>
      </c>
    </row>
    <row r="294" spans="2:5">
      <c r="B294" s="1">
        <v>288</v>
      </c>
      <c r="C294" s="1" t="s">
        <v>71</v>
      </c>
      <c r="D294" t="str">
        <f t="shared" si="8"/>
        <v>acc</v>
      </c>
      <c r="E294">
        <f t="shared" si="9"/>
        <v>-7</v>
      </c>
    </row>
    <row r="295" spans="2:5">
      <c r="B295" s="1">
        <v>289</v>
      </c>
      <c r="C295" s="1" t="s">
        <v>186</v>
      </c>
      <c r="D295" t="str">
        <f t="shared" si="8"/>
        <v>jmp</v>
      </c>
      <c r="E295">
        <f t="shared" si="9"/>
        <v>99</v>
      </c>
    </row>
    <row r="296" spans="2:5">
      <c r="B296" s="1">
        <v>290</v>
      </c>
      <c r="C296" s="1" t="s">
        <v>187</v>
      </c>
      <c r="D296" t="str">
        <f t="shared" si="8"/>
        <v>acc</v>
      </c>
      <c r="E296">
        <f t="shared" si="9"/>
        <v>45</v>
      </c>
    </row>
    <row r="297" spans="2:5">
      <c r="B297" s="1">
        <v>291</v>
      </c>
      <c r="C297" s="1" t="s">
        <v>61</v>
      </c>
      <c r="D297" t="str">
        <f t="shared" si="8"/>
        <v>acc</v>
      </c>
      <c r="E297">
        <f t="shared" si="9"/>
        <v>3</v>
      </c>
    </row>
    <row r="298" spans="2:5">
      <c r="B298" s="1">
        <v>292</v>
      </c>
      <c r="C298" s="1" t="s">
        <v>34</v>
      </c>
      <c r="D298" t="str">
        <f t="shared" si="8"/>
        <v>acc</v>
      </c>
      <c r="E298">
        <f t="shared" si="9"/>
        <v>39</v>
      </c>
    </row>
    <row r="299" spans="2:5">
      <c r="B299" s="1">
        <v>293</v>
      </c>
      <c r="C299" s="1" t="s">
        <v>188</v>
      </c>
      <c r="D299" t="str">
        <f t="shared" si="8"/>
        <v>jmp</v>
      </c>
      <c r="E299">
        <f t="shared" si="9"/>
        <v>-229</v>
      </c>
    </row>
    <row r="300" spans="2:5">
      <c r="B300" s="1">
        <v>294</v>
      </c>
      <c r="C300" s="1" t="s">
        <v>173</v>
      </c>
      <c r="D300" t="str">
        <f t="shared" si="8"/>
        <v>acc</v>
      </c>
      <c r="E300">
        <f t="shared" si="9"/>
        <v>50</v>
      </c>
    </row>
    <row r="301" spans="2:5">
      <c r="B301" s="1">
        <v>295</v>
      </c>
      <c r="C301" s="1" t="s">
        <v>44</v>
      </c>
      <c r="D301" t="str">
        <f t="shared" si="8"/>
        <v>acc</v>
      </c>
      <c r="E301">
        <f t="shared" si="9"/>
        <v>17</v>
      </c>
    </row>
    <row r="302" spans="2:5">
      <c r="B302" s="1">
        <v>296</v>
      </c>
      <c r="C302" s="1" t="s">
        <v>159</v>
      </c>
      <c r="D302" t="str">
        <f t="shared" si="8"/>
        <v>acc</v>
      </c>
      <c r="E302">
        <f t="shared" si="9"/>
        <v>31</v>
      </c>
    </row>
    <row r="303" spans="2:5">
      <c r="B303" s="1">
        <v>297</v>
      </c>
      <c r="C303" s="1" t="s">
        <v>152</v>
      </c>
      <c r="D303" t="str">
        <f t="shared" si="8"/>
        <v>jmp</v>
      </c>
      <c r="E303">
        <f t="shared" si="9"/>
        <v>-12</v>
      </c>
    </row>
    <row r="304" spans="2:5">
      <c r="B304" s="1">
        <v>298</v>
      </c>
      <c r="C304" s="1" t="s">
        <v>189</v>
      </c>
      <c r="D304" t="str">
        <f t="shared" si="8"/>
        <v>nop</v>
      </c>
      <c r="E304">
        <f t="shared" si="9"/>
        <v>-41</v>
      </c>
    </row>
    <row r="305" spans="2:6">
      <c r="B305" s="1">
        <v>299</v>
      </c>
      <c r="C305" s="1" t="s">
        <v>157</v>
      </c>
      <c r="D305" t="str">
        <f t="shared" si="8"/>
        <v>jmp</v>
      </c>
      <c r="E305">
        <f t="shared" si="9"/>
        <v>89</v>
      </c>
    </row>
    <row r="306" spans="2:6">
      <c r="B306" s="1">
        <v>300</v>
      </c>
      <c r="C306" s="1" t="s">
        <v>190</v>
      </c>
      <c r="D306" t="str">
        <f t="shared" si="8"/>
        <v>jmp</v>
      </c>
      <c r="E306">
        <f t="shared" si="9"/>
        <v>-36</v>
      </c>
      <c r="F306">
        <v>1</v>
      </c>
    </row>
    <row r="307" spans="2:6">
      <c r="B307" s="1">
        <v>301</v>
      </c>
      <c r="C307" s="1" t="s">
        <v>191</v>
      </c>
      <c r="D307" t="str">
        <f t="shared" si="8"/>
        <v>jmp</v>
      </c>
      <c r="E307">
        <f t="shared" si="9"/>
        <v>49</v>
      </c>
    </row>
    <row r="308" spans="2:6">
      <c r="B308" s="1">
        <v>302</v>
      </c>
      <c r="C308" s="1" t="s">
        <v>2</v>
      </c>
      <c r="D308" t="str">
        <f t="shared" si="8"/>
        <v>jmp</v>
      </c>
      <c r="E308">
        <f t="shared" si="9"/>
        <v>1</v>
      </c>
      <c r="F308">
        <v>1</v>
      </c>
    </row>
    <row r="309" spans="2:6">
      <c r="B309" s="1">
        <v>303</v>
      </c>
      <c r="C309" s="1" t="s">
        <v>192</v>
      </c>
      <c r="D309" t="str">
        <f t="shared" si="8"/>
        <v>nop</v>
      </c>
      <c r="E309">
        <f t="shared" si="9"/>
        <v>214</v>
      </c>
      <c r="F309">
        <v>1</v>
      </c>
    </row>
    <row r="310" spans="2:6">
      <c r="B310" s="1">
        <v>304</v>
      </c>
      <c r="C310" s="1" t="s">
        <v>193</v>
      </c>
      <c r="D310" t="str">
        <f t="shared" si="8"/>
        <v>acc</v>
      </c>
      <c r="E310">
        <f t="shared" si="9"/>
        <v>25</v>
      </c>
      <c r="F310">
        <v>1</v>
      </c>
    </row>
    <row r="311" spans="2:6">
      <c r="B311" s="1">
        <v>305</v>
      </c>
      <c r="C311" s="1" t="s">
        <v>9</v>
      </c>
      <c r="D311" t="str">
        <f t="shared" si="8"/>
        <v>acc</v>
      </c>
      <c r="E311">
        <f t="shared" si="9"/>
        <v>23</v>
      </c>
      <c r="F311">
        <v>1</v>
      </c>
    </row>
    <row r="312" spans="2:6">
      <c r="B312" s="1">
        <v>306</v>
      </c>
      <c r="C312" s="1" t="s">
        <v>194</v>
      </c>
      <c r="D312" t="str">
        <f t="shared" si="8"/>
        <v>jmp</v>
      </c>
      <c r="E312">
        <f t="shared" si="9"/>
        <v>211</v>
      </c>
      <c r="F312">
        <v>1</v>
      </c>
    </row>
    <row r="313" spans="2:6">
      <c r="B313" s="1">
        <v>307</v>
      </c>
      <c r="C313" s="1" t="s">
        <v>195</v>
      </c>
      <c r="D313" t="str">
        <f t="shared" si="8"/>
        <v>nop</v>
      </c>
      <c r="E313">
        <f t="shared" si="9"/>
        <v>180</v>
      </c>
    </row>
    <row r="314" spans="2:6">
      <c r="B314" s="1">
        <v>308</v>
      </c>
      <c r="C314" s="1" t="s">
        <v>187</v>
      </c>
      <c r="D314" t="str">
        <f t="shared" si="8"/>
        <v>acc</v>
      </c>
      <c r="E314">
        <f t="shared" si="9"/>
        <v>45</v>
      </c>
    </row>
    <row r="315" spans="2:6">
      <c r="B315" s="1">
        <v>309</v>
      </c>
      <c r="C315" s="1" t="s">
        <v>196</v>
      </c>
      <c r="D315" t="str">
        <f t="shared" si="8"/>
        <v>jmp</v>
      </c>
      <c r="E315">
        <f t="shared" si="9"/>
        <v>245</v>
      </c>
    </row>
    <row r="316" spans="2:6">
      <c r="B316" s="1">
        <v>310</v>
      </c>
      <c r="C316" s="1" t="s">
        <v>131</v>
      </c>
      <c r="D316" t="str">
        <f t="shared" si="8"/>
        <v>acc</v>
      </c>
      <c r="E316">
        <f t="shared" si="9"/>
        <v>-10</v>
      </c>
      <c r="F316">
        <v>1</v>
      </c>
    </row>
    <row r="317" spans="2:6">
      <c r="B317" s="1">
        <v>311</v>
      </c>
      <c r="C317" s="1" t="s">
        <v>197</v>
      </c>
      <c r="D317" t="str">
        <f t="shared" si="8"/>
        <v>jmp</v>
      </c>
      <c r="E317">
        <f t="shared" si="9"/>
        <v>225</v>
      </c>
      <c r="F317">
        <v>1</v>
      </c>
    </row>
    <row r="318" spans="2:6">
      <c r="B318" s="1">
        <v>312</v>
      </c>
      <c r="C318" s="1" t="s">
        <v>198</v>
      </c>
      <c r="D318" t="str">
        <f t="shared" si="8"/>
        <v>jmp</v>
      </c>
      <c r="E318">
        <f t="shared" si="9"/>
        <v>-120</v>
      </c>
    </row>
    <row r="319" spans="2:6">
      <c r="B319" s="1">
        <v>313</v>
      </c>
      <c r="C319" s="1" t="s">
        <v>25</v>
      </c>
      <c r="D319" t="str">
        <f t="shared" si="8"/>
        <v>acc</v>
      </c>
      <c r="E319">
        <f t="shared" si="9"/>
        <v>-4</v>
      </c>
      <c r="F319">
        <v>1</v>
      </c>
    </row>
    <row r="320" spans="2:6">
      <c r="B320" s="1">
        <v>314</v>
      </c>
      <c r="C320" s="1" t="s">
        <v>187</v>
      </c>
      <c r="D320" t="str">
        <f t="shared" si="8"/>
        <v>acc</v>
      </c>
      <c r="E320">
        <f t="shared" si="9"/>
        <v>45</v>
      </c>
      <c r="F320">
        <v>1</v>
      </c>
    </row>
    <row r="321" spans="2:6">
      <c r="B321" s="1">
        <v>315</v>
      </c>
      <c r="C321" s="1" t="s">
        <v>199</v>
      </c>
      <c r="D321" t="str">
        <f t="shared" si="8"/>
        <v>jmp</v>
      </c>
      <c r="E321">
        <f t="shared" si="9"/>
        <v>214</v>
      </c>
      <c r="F321">
        <v>1</v>
      </c>
    </row>
    <row r="322" spans="2:6">
      <c r="B322" s="1">
        <v>316</v>
      </c>
      <c r="C322" s="1" t="s">
        <v>200</v>
      </c>
      <c r="D322" t="str">
        <f t="shared" si="8"/>
        <v>acc</v>
      </c>
      <c r="E322">
        <f t="shared" si="9"/>
        <v>6</v>
      </c>
    </row>
    <row r="323" spans="2:6">
      <c r="B323" s="1">
        <v>317</v>
      </c>
      <c r="C323" s="1" t="s">
        <v>173</v>
      </c>
      <c r="D323" t="str">
        <f t="shared" si="8"/>
        <v>acc</v>
      </c>
      <c r="E323">
        <f t="shared" si="9"/>
        <v>50</v>
      </c>
    </row>
    <row r="324" spans="2:6">
      <c r="B324" s="1">
        <v>318</v>
      </c>
      <c r="C324" s="1" t="s">
        <v>6</v>
      </c>
      <c r="D324" t="str">
        <f t="shared" si="8"/>
        <v>acc</v>
      </c>
      <c r="E324">
        <f t="shared" si="9"/>
        <v>26</v>
      </c>
    </row>
    <row r="325" spans="2:6">
      <c r="B325" s="1">
        <v>319</v>
      </c>
      <c r="C325" s="1" t="s">
        <v>201</v>
      </c>
      <c r="D325" t="str">
        <f t="shared" si="8"/>
        <v>jmp</v>
      </c>
      <c r="E325">
        <f t="shared" si="9"/>
        <v>-180</v>
      </c>
    </row>
    <row r="326" spans="2:6">
      <c r="B326" s="1">
        <v>320</v>
      </c>
      <c r="C326" s="1" t="s">
        <v>202</v>
      </c>
      <c r="D326" t="str">
        <f t="shared" si="8"/>
        <v>nop</v>
      </c>
      <c r="E326">
        <f t="shared" si="9"/>
        <v>83</v>
      </c>
      <c r="F326">
        <v>1</v>
      </c>
    </row>
    <row r="327" spans="2:6">
      <c r="B327" s="1">
        <v>321</v>
      </c>
      <c r="C327" s="1" t="s">
        <v>203</v>
      </c>
      <c r="D327" t="str">
        <f t="shared" ref="D327:D390" si="10">LEFT(C327,3)</f>
        <v>jmp</v>
      </c>
      <c r="E327">
        <f t="shared" ref="E327:E390" si="11">INT(MID(C327,5,LEN(C327)))</f>
        <v>91</v>
      </c>
      <c r="F327">
        <v>1</v>
      </c>
    </row>
    <row r="328" spans="2:6">
      <c r="B328" s="1">
        <v>322</v>
      </c>
      <c r="C328" s="1" t="s">
        <v>90</v>
      </c>
      <c r="D328" t="str">
        <f t="shared" si="10"/>
        <v>acc</v>
      </c>
      <c r="E328">
        <f t="shared" si="11"/>
        <v>37</v>
      </c>
    </row>
    <row r="329" spans="2:6">
      <c r="B329" s="1">
        <v>323</v>
      </c>
      <c r="C329" s="1" t="s">
        <v>27</v>
      </c>
      <c r="D329" t="str">
        <f t="shared" si="10"/>
        <v>acc</v>
      </c>
      <c r="E329">
        <f t="shared" si="11"/>
        <v>42</v>
      </c>
    </row>
    <row r="330" spans="2:6">
      <c r="B330" s="1">
        <v>324</v>
      </c>
      <c r="C330" s="1" t="s">
        <v>204</v>
      </c>
      <c r="D330" t="str">
        <f t="shared" si="10"/>
        <v>jmp</v>
      </c>
      <c r="E330">
        <f t="shared" si="11"/>
        <v>-115</v>
      </c>
    </row>
    <row r="331" spans="2:6">
      <c r="B331" s="1">
        <v>325</v>
      </c>
      <c r="C331" s="1" t="s">
        <v>205</v>
      </c>
      <c r="D331" t="str">
        <f t="shared" si="10"/>
        <v>jmp</v>
      </c>
      <c r="E331">
        <f t="shared" si="11"/>
        <v>146</v>
      </c>
      <c r="F331">
        <v>1</v>
      </c>
    </row>
    <row r="332" spans="2:6">
      <c r="B332" s="1">
        <v>326</v>
      </c>
      <c r="C332" s="1" t="s">
        <v>159</v>
      </c>
      <c r="D332" t="str">
        <f t="shared" si="10"/>
        <v>acc</v>
      </c>
      <c r="E332">
        <f t="shared" si="11"/>
        <v>31</v>
      </c>
    </row>
    <row r="333" spans="2:6">
      <c r="B333" s="1">
        <v>327</v>
      </c>
      <c r="C333" s="1" t="s">
        <v>206</v>
      </c>
      <c r="D333" t="str">
        <f t="shared" si="10"/>
        <v>jmp</v>
      </c>
      <c r="E333">
        <f t="shared" si="11"/>
        <v>-144</v>
      </c>
    </row>
    <row r="334" spans="2:6">
      <c r="B334" s="1">
        <v>328</v>
      </c>
      <c r="C334" s="1" t="s">
        <v>19</v>
      </c>
      <c r="D334" t="str">
        <f t="shared" si="10"/>
        <v>acc</v>
      </c>
      <c r="E334">
        <f t="shared" si="11"/>
        <v>-14</v>
      </c>
      <c r="F334">
        <v>1</v>
      </c>
    </row>
    <row r="335" spans="2:6">
      <c r="B335" s="1">
        <v>329</v>
      </c>
      <c r="C335" s="1" t="s">
        <v>207</v>
      </c>
      <c r="D335" t="str">
        <f t="shared" si="10"/>
        <v>jmp</v>
      </c>
      <c r="E335">
        <f t="shared" si="11"/>
        <v>-238</v>
      </c>
      <c r="F335">
        <v>1</v>
      </c>
    </row>
    <row r="336" spans="2:6">
      <c r="B336" s="1">
        <v>330</v>
      </c>
      <c r="C336" s="1" t="s">
        <v>40</v>
      </c>
      <c r="D336" t="str">
        <f t="shared" si="10"/>
        <v>acc</v>
      </c>
      <c r="E336">
        <f t="shared" si="11"/>
        <v>43</v>
      </c>
    </row>
    <row r="337" spans="2:6">
      <c r="B337" s="1">
        <v>331</v>
      </c>
      <c r="C337" s="1" t="s">
        <v>159</v>
      </c>
      <c r="D337" t="str">
        <f t="shared" si="10"/>
        <v>acc</v>
      </c>
      <c r="E337">
        <f t="shared" si="11"/>
        <v>31</v>
      </c>
    </row>
    <row r="338" spans="2:6">
      <c r="B338" s="1">
        <v>332</v>
      </c>
      <c r="C338" s="1" t="s">
        <v>208</v>
      </c>
      <c r="D338" t="str">
        <f t="shared" si="10"/>
        <v>jmp</v>
      </c>
      <c r="E338">
        <f t="shared" si="11"/>
        <v>-149</v>
      </c>
    </row>
    <row r="339" spans="2:6">
      <c r="B339" s="1">
        <v>333</v>
      </c>
      <c r="C339" s="1" t="s">
        <v>120</v>
      </c>
      <c r="D339" t="str">
        <f t="shared" si="10"/>
        <v>acc</v>
      </c>
      <c r="E339">
        <f t="shared" si="11"/>
        <v>-19</v>
      </c>
      <c r="F339">
        <v>1</v>
      </c>
    </row>
    <row r="340" spans="2:6">
      <c r="B340" s="1">
        <v>334</v>
      </c>
      <c r="C340" s="1" t="s">
        <v>209</v>
      </c>
      <c r="D340" t="str">
        <f t="shared" si="10"/>
        <v>jmp</v>
      </c>
      <c r="E340">
        <f t="shared" si="11"/>
        <v>157</v>
      </c>
      <c r="F340">
        <v>1</v>
      </c>
    </row>
    <row r="341" spans="2:6">
      <c r="B341" s="1">
        <v>335</v>
      </c>
      <c r="C341" s="1" t="s">
        <v>43</v>
      </c>
      <c r="D341" t="str">
        <f t="shared" si="10"/>
        <v>acc</v>
      </c>
      <c r="E341">
        <f t="shared" si="11"/>
        <v>-8</v>
      </c>
    </row>
    <row r="342" spans="2:6">
      <c r="B342" s="1">
        <v>336</v>
      </c>
      <c r="C342" s="1" t="s">
        <v>42</v>
      </c>
      <c r="D342" t="str">
        <f t="shared" si="10"/>
        <v>acc</v>
      </c>
      <c r="E342">
        <f t="shared" si="11"/>
        <v>-16</v>
      </c>
    </row>
    <row r="343" spans="2:6">
      <c r="B343" s="1">
        <v>337</v>
      </c>
      <c r="C343" s="1" t="s">
        <v>210</v>
      </c>
      <c r="D343" t="str">
        <f t="shared" si="10"/>
        <v>jmp</v>
      </c>
      <c r="E343">
        <f t="shared" si="11"/>
        <v>274</v>
      </c>
    </row>
    <row r="344" spans="2:6">
      <c r="B344" s="1">
        <v>338</v>
      </c>
      <c r="C344" s="1" t="s">
        <v>176</v>
      </c>
      <c r="D344" t="str">
        <f t="shared" si="10"/>
        <v>acc</v>
      </c>
      <c r="E344">
        <f t="shared" si="11"/>
        <v>21</v>
      </c>
      <c r="F344">
        <v>1</v>
      </c>
    </row>
    <row r="345" spans="2:6">
      <c r="B345" s="1">
        <v>339</v>
      </c>
      <c r="C345" s="1" t="s">
        <v>19</v>
      </c>
      <c r="D345" t="str">
        <f t="shared" si="10"/>
        <v>acc</v>
      </c>
      <c r="E345">
        <f t="shared" si="11"/>
        <v>-14</v>
      </c>
      <c r="F345">
        <v>1</v>
      </c>
    </row>
    <row r="346" spans="2:6">
      <c r="B346" s="1">
        <v>340</v>
      </c>
      <c r="C346" s="1" t="s">
        <v>211</v>
      </c>
      <c r="D346" t="str">
        <f t="shared" si="10"/>
        <v>jmp</v>
      </c>
      <c r="E346">
        <f t="shared" si="11"/>
        <v>-135</v>
      </c>
      <c r="F346">
        <v>1</v>
      </c>
    </row>
    <row r="347" spans="2:6">
      <c r="B347" s="1">
        <v>341</v>
      </c>
      <c r="C347" s="1" t="s">
        <v>48</v>
      </c>
      <c r="D347" t="str">
        <f t="shared" si="10"/>
        <v>acc</v>
      </c>
      <c r="E347">
        <f t="shared" si="11"/>
        <v>40</v>
      </c>
    </row>
    <row r="348" spans="2:6">
      <c r="B348" s="1">
        <v>342</v>
      </c>
      <c r="C348" s="1" t="s">
        <v>212</v>
      </c>
      <c r="D348" t="str">
        <f t="shared" si="10"/>
        <v>jmp</v>
      </c>
      <c r="E348">
        <f t="shared" si="11"/>
        <v>-272</v>
      </c>
    </row>
    <row r="349" spans="2:6">
      <c r="B349" s="1">
        <v>343</v>
      </c>
      <c r="C349" s="1" t="s">
        <v>127</v>
      </c>
      <c r="D349" t="str">
        <f t="shared" si="10"/>
        <v>acc</v>
      </c>
      <c r="E349">
        <f t="shared" si="11"/>
        <v>33</v>
      </c>
    </row>
    <row r="350" spans="2:6">
      <c r="B350" s="1">
        <v>344</v>
      </c>
      <c r="C350" s="1" t="s">
        <v>97</v>
      </c>
      <c r="D350" t="str">
        <f t="shared" si="10"/>
        <v>acc</v>
      </c>
      <c r="E350">
        <f t="shared" si="11"/>
        <v>-11</v>
      </c>
    </row>
    <row r="351" spans="2:6">
      <c r="B351" s="1">
        <v>345</v>
      </c>
      <c r="C351" s="1" t="s">
        <v>147</v>
      </c>
      <c r="D351" t="str">
        <f t="shared" si="10"/>
        <v>jmp</v>
      </c>
      <c r="E351">
        <f t="shared" si="11"/>
        <v>-51</v>
      </c>
    </row>
    <row r="352" spans="2:6">
      <c r="B352" s="1">
        <v>346</v>
      </c>
      <c r="C352" s="1" t="s">
        <v>121</v>
      </c>
      <c r="D352" t="str">
        <f t="shared" si="10"/>
        <v>acc</v>
      </c>
      <c r="E352">
        <f t="shared" si="11"/>
        <v>35</v>
      </c>
    </row>
    <row r="353" spans="2:6">
      <c r="B353" s="1">
        <v>347</v>
      </c>
      <c r="C353" s="1" t="s">
        <v>159</v>
      </c>
      <c r="D353" t="str">
        <f t="shared" si="10"/>
        <v>acc</v>
      </c>
      <c r="E353">
        <f t="shared" si="11"/>
        <v>31</v>
      </c>
    </row>
    <row r="354" spans="2:6">
      <c r="B354" s="1">
        <v>348</v>
      </c>
      <c r="C354" s="1" t="s">
        <v>74</v>
      </c>
      <c r="D354" t="str">
        <f t="shared" si="10"/>
        <v>acc</v>
      </c>
      <c r="E354">
        <f t="shared" si="11"/>
        <v>14</v>
      </c>
    </row>
    <row r="355" spans="2:6">
      <c r="B355" s="1">
        <v>349</v>
      </c>
      <c r="C355" s="1" t="s">
        <v>213</v>
      </c>
      <c r="D355" t="str">
        <f t="shared" si="10"/>
        <v>jmp</v>
      </c>
      <c r="E355">
        <f t="shared" si="11"/>
        <v>-267</v>
      </c>
    </row>
    <row r="356" spans="2:6">
      <c r="B356" s="1">
        <v>350</v>
      </c>
      <c r="C356" s="1" t="s">
        <v>54</v>
      </c>
      <c r="D356" t="str">
        <f t="shared" si="10"/>
        <v>acc</v>
      </c>
      <c r="E356">
        <f t="shared" si="11"/>
        <v>38</v>
      </c>
      <c r="F356">
        <v>1</v>
      </c>
    </row>
    <row r="357" spans="2:6">
      <c r="B357" s="1">
        <v>351</v>
      </c>
      <c r="C357" s="1" t="s">
        <v>42</v>
      </c>
      <c r="D357" t="str">
        <f t="shared" si="10"/>
        <v>acc</v>
      </c>
      <c r="E357">
        <f t="shared" si="11"/>
        <v>-16</v>
      </c>
      <c r="F357">
        <v>1</v>
      </c>
    </row>
    <row r="358" spans="2:6">
      <c r="B358" s="1">
        <v>352</v>
      </c>
      <c r="C358" s="1" t="s">
        <v>40</v>
      </c>
      <c r="D358" t="str">
        <f t="shared" si="10"/>
        <v>acc</v>
      </c>
      <c r="E358">
        <f t="shared" si="11"/>
        <v>43</v>
      </c>
      <c r="F358">
        <v>1</v>
      </c>
    </row>
    <row r="359" spans="2:6">
      <c r="B359" s="1">
        <v>353</v>
      </c>
      <c r="C359" s="1" t="s">
        <v>214</v>
      </c>
      <c r="D359" t="str">
        <f t="shared" si="10"/>
        <v>jmp</v>
      </c>
      <c r="E359">
        <f t="shared" si="11"/>
        <v>-25</v>
      </c>
      <c r="F359">
        <v>1</v>
      </c>
    </row>
    <row r="360" spans="2:6">
      <c r="B360" s="1">
        <v>354</v>
      </c>
      <c r="C360" s="1" t="s">
        <v>90</v>
      </c>
      <c r="D360" t="str">
        <f t="shared" si="10"/>
        <v>acc</v>
      </c>
      <c r="E360">
        <f t="shared" si="11"/>
        <v>37</v>
      </c>
    </row>
    <row r="361" spans="2:6">
      <c r="B361" s="1">
        <v>355</v>
      </c>
      <c r="C361" s="1" t="s">
        <v>215</v>
      </c>
      <c r="D361" t="str">
        <f t="shared" si="10"/>
        <v>nop</v>
      </c>
      <c r="E361">
        <f t="shared" si="11"/>
        <v>40</v>
      </c>
    </row>
    <row r="362" spans="2:6">
      <c r="B362" s="1">
        <v>356</v>
      </c>
      <c r="C362" s="1" t="s">
        <v>150</v>
      </c>
      <c r="D362" t="str">
        <f t="shared" si="10"/>
        <v>jmp</v>
      </c>
      <c r="E362">
        <f t="shared" si="11"/>
        <v>219</v>
      </c>
    </row>
    <row r="363" spans="2:6">
      <c r="B363" s="1">
        <v>357</v>
      </c>
      <c r="C363" s="1" t="s">
        <v>9</v>
      </c>
      <c r="D363" t="str">
        <f t="shared" si="10"/>
        <v>acc</v>
      </c>
      <c r="E363">
        <f t="shared" si="11"/>
        <v>23</v>
      </c>
      <c r="F363">
        <v>1</v>
      </c>
    </row>
    <row r="364" spans="2:6">
      <c r="B364" s="1">
        <v>358</v>
      </c>
      <c r="C364" s="1" t="s">
        <v>216</v>
      </c>
      <c r="D364" t="str">
        <f t="shared" si="10"/>
        <v>nop</v>
      </c>
      <c r="E364">
        <f t="shared" si="11"/>
        <v>-166</v>
      </c>
      <c r="F364">
        <v>1</v>
      </c>
    </row>
    <row r="365" spans="2:6">
      <c r="B365" s="1">
        <v>359</v>
      </c>
      <c r="C365" s="1" t="s">
        <v>154</v>
      </c>
      <c r="D365" t="str">
        <f t="shared" si="10"/>
        <v>jmp</v>
      </c>
      <c r="E365">
        <f t="shared" si="11"/>
        <v>126</v>
      </c>
      <c r="F365">
        <v>1</v>
      </c>
    </row>
    <row r="366" spans="2:6">
      <c r="B366" s="1">
        <v>360</v>
      </c>
      <c r="C366" s="1" t="s">
        <v>217</v>
      </c>
      <c r="D366" t="str">
        <f t="shared" si="10"/>
        <v>jmp</v>
      </c>
      <c r="E366">
        <f t="shared" si="11"/>
        <v>-241</v>
      </c>
    </row>
    <row r="367" spans="2:6">
      <c r="B367" s="1">
        <v>361</v>
      </c>
      <c r="C367" s="1" t="s">
        <v>90</v>
      </c>
      <c r="D367" t="str">
        <f t="shared" si="10"/>
        <v>acc</v>
      </c>
      <c r="E367">
        <f t="shared" si="11"/>
        <v>37</v>
      </c>
      <c r="F367">
        <v>1</v>
      </c>
    </row>
    <row r="368" spans="2:6">
      <c r="B368" s="1">
        <v>362</v>
      </c>
      <c r="C368" s="1" t="s">
        <v>34</v>
      </c>
      <c r="D368" t="str">
        <f t="shared" si="10"/>
        <v>acc</v>
      </c>
      <c r="E368">
        <f t="shared" si="11"/>
        <v>39</v>
      </c>
      <c r="F368">
        <v>1</v>
      </c>
    </row>
    <row r="369" spans="2:6">
      <c r="B369" s="1">
        <v>363</v>
      </c>
      <c r="C369" s="1" t="s">
        <v>218</v>
      </c>
      <c r="D369" t="str">
        <f t="shared" si="10"/>
        <v>nop</v>
      </c>
      <c r="E369">
        <f t="shared" si="11"/>
        <v>-187</v>
      </c>
      <c r="F369">
        <v>1</v>
      </c>
    </row>
    <row r="370" spans="2:6">
      <c r="B370" s="1">
        <v>364</v>
      </c>
      <c r="C370" s="1" t="s">
        <v>176</v>
      </c>
      <c r="D370" t="str">
        <f t="shared" si="10"/>
        <v>acc</v>
      </c>
      <c r="E370">
        <f t="shared" si="11"/>
        <v>21</v>
      </c>
      <c r="F370">
        <v>1</v>
      </c>
    </row>
    <row r="371" spans="2:6">
      <c r="B371" s="1">
        <v>365</v>
      </c>
      <c r="C371" s="1" t="s">
        <v>219</v>
      </c>
      <c r="D371" t="str">
        <f t="shared" si="10"/>
        <v>jmp</v>
      </c>
      <c r="E371">
        <f t="shared" si="11"/>
        <v>-179</v>
      </c>
      <c r="F371">
        <v>1</v>
      </c>
    </row>
    <row r="372" spans="2:6">
      <c r="B372" s="1">
        <v>366</v>
      </c>
      <c r="C372" s="1" t="s">
        <v>220</v>
      </c>
      <c r="D372" t="str">
        <f t="shared" si="10"/>
        <v>acc</v>
      </c>
      <c r="E372">
        <f t="shared" si="11"/>
        <v>32</v>
      </c>
    </row>
    <row r="373" spans="2:6">
      <c r="B373" s="1">
        <v>367</v>
      </c>
      <c r="C373" s="1" t="s">
        <v>221</v>
      </c>
      <c r="D373" t="str">
        <f t="shared" si="10"/>
        <v>jmp</v>
      </c>
      <c r="E373">
        <f t="shared" si="11"/>
        <v>72</v>
      </c>
    </row>
    <row r="374" spans="2:6">
      <c r="B374" s="1">
        <v>368</v>
      </c>
      <c r="C374" s="1" t="s">
        <v>74</v>
      </c>
      <c r="D374" t="str">
        <f t="shared" si="10"/>
        <v>acc</v>
      </c>
      <c r="E374">
        <f t="shared" si="11"/>
        <v>14</v>
      </c>
      <c r="F374">
        <v>1</v>
      </c>
    </row>
    <row r="375" spans="2:6">
      <c r="B375" s="1">
        <v>369</v>
      </c>
      <c r="C375" s="1" t="s">
        <v>1</v>
      </c>
      <c r="D375" t="str">
        <f t="shared" si="10"/>
        <v>acc</v>
      </c>
      <c r="E375">
        <f t="shared" si="11"/>
        <v>0</v>
      </c>
      <c r="F375">
        <v>1</v>
      </c>
    </row>
    <row r="376" spans="2:6">
      <c r="B376" s="1">
        <v>370</v>
      </c>
      <c r="C376" s="1" t="s">
        <v>21</v>
      </c>
      <c r="D376" t="str">
        <f t="shared" si="10"/>
        <v>acc</v>
      </c>
      <c r="E376">
        <f t="shared" si="11"/>
        <v>12</v>
      </c>
      <c r="F376">
        <v>1</v>
      </c>
    </row>
    <row r="377" spans="2:6">
      <c r="B377" s="1">
        <v>371</v>
      </c>
      <c r="C377" s="1" t="s">
        <v>0</v>
      </c>
      <c r="D377" t="str">
        <f t="shared" si="10"/>
        <v>acc</v>
      </c>
      <c r="E377">
        <f t="shared" si="11"/>
        <v>22</v>
      </c>
      <c r="F377">
        <v>1</v>
      </c>
    </row>
    <row r="378" spans="2:6">
      <c r="B378" s="1">
        <v>372</v>
      </c>
      <c r="C378" s="1" t="s">
        <v>222</v>
      </c>
      <c r="D378" t="str">
        <f t="shared" si="10"/>
        <v>jmp</v>
      </c>
      <c r="E378">
        <f t="shared" si="11"/>
        <v>-15</v>
      </c>
      <c r="F378">
        <v>1</v>
      </c>
    </row>
    <row r="379" spans="2:6">
      <c r="B379" s="1">
        <v>373</v>
      </c>
      <c r="C379" s="1" t="s">
        <v>223</v>
      </c>
      <c r="D379" t="str">
        <f t="shared" si="10"/>
        <v>nop</v>
      </c>
      <c r="E379">
        <f t="shared" si="11"/>
        <v>-30</v>
      </c>
    </row>
    <row r="380" spans="2:6">
      <c r="B380" s="1">
        <v>374</v>
      </c>
      <c r="C380" s="1" t="s">
        <v>224</v>
      </c>
      <c r="D380" t="str">
        <f t="shared" si="10"/>
        <v>jmp</v>
      </c>
      <c r="E380">
        <f t="shared" si="11"/>
        <v>-339</v>
      </c>
    </row>
    <row r="381" spans="2:6">
      <c r="B381" s="1">
        <v>375</v>
      </c>
      <c r="C381" s="1" t="s">
        <v>176</v>
      </c>
      <c r="D381" t="str">
        <f t="shared" si="10"/>
        <v>acc</v>
      </c>
      <c r="E381">
        <f t="shared" si="11"/>
        <v>21</v>
      </c>
      <c r="F381">
        <v>1</v>
      </c>
    </row>
    <row r="382" spans="2:6">
      <c r="B382" s="1">
        <v>376</v>
      </c>
      <c r="C382" s="1" t="s">
        <v>225</v>
      </c>
      <c r="D382" t="str">
        <f t="shared" si="10"/>
        <v>jmp</v>
      </c>
      <c r="E382">
        <f t="shared" si="11"/>
        <v>-160</v>
      </c>
      <c r="F382">
        <v>1</v>
      </c>
    </row>
    <row r="383" spans="2:6">
      <c r="B383" s="1">
        <v>377</v>
      </c>
      <c r="C383" s="1" t="s">
        <v>74</v>
      </c>
      <c r="D383" t="str">
        <f t="shared" si="10"/>
        <v>acc</v>
      </c>
      <c r="E383">
        <f t="shared" si="11"/>
        <v>14</v>
      </c>
    </row>
    <row r="384" spans="2:6">
      <c r="B384" s="1">
        <v>378</v>
      </c>
      <c r="C384" s="1" t="s">
        <v>44</v>
      </c>
      <c r="D384" t="str">
        <f t="shared" si="10"/>
        <v>acc</v>
      </c>
      <c r="E384">
        <f t="shared" si="11"/>
        <v>17</v>
      </c>
    </row>
    <row r="385" spans="2:6">
      <c r="B385" s="1">
        <v>379</v>
      </c>
      <c r="C385" s="1" t="s">
        <v>165</v>
      </c>
      <c r="D385" t="str">
        <f t="shared" si="10"/>
        <v>acc</v>
      </c>
      <c r="E385">
        <f t="shared" si="11"/>
        <v>-18</v>
      </c>
    </row>
    <row r="386" spans="2:6">
      <c r="B386" s="1">
        <v>380</v>
      </c>
      <c r="C386" s="1" t="s">
        <v>226</v>
      </c>
      <c r="D386" t="str">
        <f t="shared" si="10"/>
        <v>nop</v>
      </c>
      <c r="E386">
        <f t="shared" si="11"/>
        <v>210</v>
      </c>
    </row>
    <row r="387" spans="2:6">
      <c r="B387" s="1">
        <v>381</v>
      </c>
      <c r="C387" s="1" t="s">
        <v>227</v>
      </c>
      <c r="D387" t="str">
        <f t="shared" si="10"/>
        <v>jmp</v>
      </c>
      <c r="E387">
        <f t="shared" si="11"/>
        <v>110</v>
      </c>
    </row>
    <row r="388" spans="2:6">
      <c r="B388" s="1">
        <v>382</v>
      </c>
      <c r="C388" s="1" t="s">
        <v>57</v>
      </c>
      <c r="D388" t="str">
        <f t="shared" si="10"/>
        <v>acc</v>
      </c>
      <c r="E388">
        <f t="shared" si="11"/>
        <v>46</v>
      </c>
      <c r="F388">
        <v>1</v>
      </c>
    </row>
    <row r="389" spans="2:6">
      <c r="B389" s="1">
        <v>383</v>
      </c>
      <c r="C389" s="1" t="s">
        <v>228</v>
      </c>
      <c r="D389" t="str">
        <f t="shared" si="10"/>
        <v>jmp</v>
      </c>
      <c r="E389">
        <f t="shared" si="11"/>
        <v>-325</v>
      </c>
      <c r="F389">
        <v>1</v>
      </c>
    </row>
    <row r="390" spans="2:6">
      <c r="B390" s="1">
        <v>384</v>
      </c>
      <c r="C390" s="1" t="s">
        <v>229</v>
      </c>
      <c r="D390" t="str">
        <f t="shared" si="10"/>
        <v>acc</v>
      </c>
      <c r="E390">
        <f t="shared" si="11"/>
        <v>27</v>
      </c>
    </row>
    <row r="391" spans="2:6">
      <c r="B391" s="1">
        <v>385</v>
      </c>
      <c r="C391" s="1" t="s">
        <v>168</v>
      </c>
      <c r="D391" t="str">
        <f t="shared" ref="D391:D454" si="12">LEFT(C391,3)</f>
        <v>acc</v>
      </c>
      <c r="E391">
        <f t="shared" ref="E391:E454" si="13">INT(MID(C391,5,LEN(C391)))</f>
        <v>-13</v>
      </c>
    </row>
    <row r="392" spans="2:6">
      <c r="B392" s="1">
        <v>386</v>
      </c>
      <c r="C392" s="1" t="s">
        <v>25</v>
      </c>
      <c r="D392" t="str">
        <f t="shared" si="12"/>
        <v>acc</v>
      </c>
      <c r="E392">
        <f t="shared" si="13"/>
        <v>-4</v>
      </c>
    </row>
    <row r="393" spans="2:6">
      <c r="B393" s="1">
        <v>387</v>
      </c>
      <c r="C393" s="1" t="s">
        <v>230</v>
      </c>
      <c r="D393" t="str">
        <f t="shared" si="12"/>
        <v>jmp</v>
      </c>
      <c r="E393">
        <f t="shared" si="13"/>
        <v>-259</v>
      </c>
    </row>
    <row r="394" spans="2:6">
      <c r="B394" s="1">
        <v>388</v>
      </c>
      <c r="C394" s="1" t="s">
        <v>120</v>
      </c>
      <c r="D394" t="str">
        <f t="shared" si="12"/>
        <v>acc</v>
      </c>
      <c r="E394">
        <f t="shared" si="13"/>
        <v>-19</v>
      </c>
    </row>
    <row r="395" spans="2:6">
      <c r="B395" s="1">
        <v>389</v>
      </c>
      <c r="C395" s="1" t="s">
        <v>97</v>
      </c>
      <c r="D395" t="str">
        <f t="shared" si="12"/>
        <v>acc</v>
      </c>
      <c r="E395">
        <f t="shared" si="13"/>
        <v>-11</v>
      </c>
    </row>
    <row r="396" spans="2:6">
      <c r="B396" s="1">
        <v>390</v>
      </c>
      <c r="C396" s="1" t="s">
        <v>37</v>
      </c>
      <c r="D396" t="str">
        <f t="shared" si="12"/>
        <v>acc</v>
      </c>
      <c r="E396">
        <f t="shared" si="13"/>
        <v>19</v>
      </c>
    </row>
    <row r="397" spans="2:6">
      <c r="B397" s="1">
        <v>391</v>
      </c>
      <c r="C397" s="1" t="s">
        <v>107</v>
      </c>
      <c r="D397" t="str">
        <f t="shared" si="12"/>
        <v>acc</v>
      </c>
      <c r="E397">
        <f t="shared" si="13"/>
        <v>36</v>
      </c>
    </row>
    <row r="398" spans="2:6">
      <c r="B398" s="1">
        <v>392</v>
      </c>
      <c r="C398" s="1" t="s">
        <v>231</v>
      </c>
      <c r="D398" t="str">
        <f t="shared" si="12"/>
        <v>jmp</v>
      </c>
      <c r="E398">
        <f t="shared" si="13"/>
        <v>-357</v>
      </c>
    </row>
    <row r="399" spans="2:6">
      <c r="B399" s="1">
        <v>393</v>
      </c>
      <c r="C399" s="1" t="s">
        <v>232</v>
      </c>
      <c r="D399" t="str">
        <f t="shared" si="12"/>
        <v>nop</v>
      </c>
      <c r="E399">
        <f t="shared" si="13"/>
        <v>-60</v>
      </c>
    </row>
    <row r="400" spans="2:6">
      <c r="B400" s="1">
        <v>394</v>
      </c>
      <c r="C400" s="1" t="s">
        <v>233</v>
      </c>
      <c r="D400" t="str">
        <f t="shared" si="12"/>
        <v>jmp</v>
      </c>
      <c r="E400">
        <f t="shared" si="13"/>
        <v>190</v>
      </c>
    </row>
    <row r="401" spans="2:5">
      <c r="B401" s="1">
        <v>395</v>
      </c>
      <c r="C401" s="1" t="s">
        <v>8</v>
      </c>
      <c r="D401" t="str">
        <f t="shared" si="12"/>
        <v>acc</v>
      </c>
      <c r="E401">
        <f t="shared" si="13"/>
        <v>34</v>
      </c>
    </row>
    <row r="402" spans="2:5">
      <c r="B402" s="1">
        <v>396</v>
      </c>
      <c r="C402" s="1" t="s">
        <v>25</v>
      </c>
      <c r="D402" t="str">
        <f t="shared" si="12"/>
        <v>acc</v>
      </c>
      <c r="E402">
        <f t="shared" si="13"/>
        <v>-4</v>
      </c>
    </row>
    <row r="403" spans="2:5">
      <c r="B403" s="1">
        <v>397</v>
      </c>
      <c r="C403" s="1" t="s">
        <v>234</v>
      </c>
      <c r="D403" t="str">
        <f t="shared" si="12"/>
        <v>nop</v>
      </c>
      <c r="E403">
        <f t="shared" si="13"/>
        <v>20</v>
      </c>
    </row>
    <row r="404" spans="2:5">
      <c r="B404" s="1">
        <v>398</v>
      </c>
      <c r="C404" s="1" t="s">
        <v>2</v>
      </c>
      <c r="D404" t="str">
        <f t="shared" si="12"/>
        <v>jmp</v>
      </c>
      <c r="E404">
        <f t="shared" si="13"/>
        <v>1</v>
      </c>
    </row>
    <row r="405" spans="2:5">
      <c r="B405" s="1">
        <v>399</v>
      </c>
      <c r="C405" s="1" t="s">
        <v>235</v>
      </c>
      <c r="D405" t="str">
        <f t="shared" si="12"/>
        <v>jmp</v>
      </c>
      <c r="E405">
        <f t="shared" si="13"/>
        <v>-152</v>
      </c>
    </row>
    <row r="406" spans="2:5">
      <c r="B406" s="1">
        <v>400</v>
      </c>
      <c r="C406" s="1" t="s">
        <v>121</v>
      </c>
      <c r="D406" t="str">
        <f t="shared" si="12"/>
        <v>acc</v>
      </c>
      <c r="E406">
        <f t="shared" si="13"/>
        <v>35</v>
      </c>
    </row>
    <row r="407" spans="2:5">
      <c r="B407" s="1">
        <v>401</v>
      </c>
      <c r="C407" s="1" t="s">
        <v>165</v>
      </c>
      <c r="D407" t="str">
        <f t="shared" si="12"/>
        <v>acc</v>
      </c>
      <c r="E407">
        <f t="shared" si="13"/>
        <v>-18</v>
      </c>
    </row>
    <row r="408" spans="2:5">
      <c r="B408" s="1">
        <v>402</v>
      </c>
      <c r="C408" s="1" t="s">
        <v>236</v>
      </c>
      <c r="D408" t="str">
        <f t="shared" si="12"/>
        <v>jmp</v>
      </c>
      <c r="E408">
        <f t="shared" si="13"/>
        <v>-77</v>
      </c>
    </row>
    <row r="409" spans="2:5">
      <c r="B409" s="1">
        <v>403</v>
      </c>
      <c r="C409" s="1" t="s">
        <v>237</v>
      </c>
      <c r="D409" t="str">
        <f t="shared" si="12"/>
        <v>nop</v>
      </c>
      <c r="E409">
        <f t="shared" si="13"/>
        <v>-264</v>
      </c>
    </row>
    <row r="410" spans="2:5">
      <c r="B410" s="1">
        <v>404</v>
      </c>
      <c r="C410" s="1" t="s">
        <v>93</v>
      </c>
      <c r="D410" t="str">
        <f t="shared" si="12"/>
        <v>acc</v>
      </c>
      <c r="E410">
        <f t="shared" si="13"/>
        <v>-2</v>
      </c>
    </row>
    <row r="411" spans="2:5">
      <c r="B411" s="1">
        <v>405</v>
      </c>
      <c r="C411" s="1" t="s">
        <v>79</v>
      </c>
      <c r="D411" t="str">
        <f t="shared" si="12"/>
        <v>acc</v>
      </c>
      <c r="E411">
        <f t="shared" si="13"/>
        <v>4</v>
      </c>
    </row>
    <row r="412" spans="2:5">
      <c r="B412" s="1">
        <v>406</v>
      </c>
      <c r="C412" s="1" t="s">
        <v>79</v>
      </c>
      <c r="D412" t="str">
        <f t="shared" si="12"/>
        <v>acc</v>
      </c>
      <c r="E412">
        <f t="shared" si="13"/>
        <v>4</v>
      </c>
    </row>
    <row r="413" spans="2:5">
      <c r="B413" s="1">
        <v>407</v>
      </c>
      <c r="C413" s="1" t="s">
        <v>238</v>
      </c>
      <c r="D413" t="str">
        <f t="shared" si="12"/>
        <v>jmp</v>
      </c>
      <c r="E413">
        <f t="shared" si="13"/>
        <v>-224</v>
      </c>
    </row>
    <row r="414" spans="2:5">
      <c r="B414" s="1">
        <v>408</v>
      </c>
      <c r="C414" s="1" t="s">
        <v>133</v>
      </c>
      <c r="D414" t="str">
        <f t="shared" si="12"/>
        <v>nop</v>
      </c>
      <c r="E414">
        <f t="shared" si="13"/>
        <v>-75</v>
      </c>
    </row>
    <row r="415" spans="2:5">
      <c r="B415" s="1">
        <v>409</v>
      </c>
      <c r="C415" s="1" t="s">
        <v>200</v>
      </c>
      <c r="D415" t="str">
        <f t="shared" si="12"/>
        <v>acc</v>
      </c>
      <c r="E415">
        <f t="shared" si="13"/>
        <v>6</v>
      </c>
    </row>
    <row r="416" spans="2:5">
      <c r="B416" s="1">
        <v>410</v>
      </c>
      <c r="C416" s="1" t="s">
        <v>19</v>
      </c>
      <c r="D416" t="str">
        <f t="shared" si="12"/>
        <v>acc</v>
      </c>
      <c r="E416">
        <f t="shared" si="13"/>
        <v>-14</v>
      </c>
    </row>
    <row r="417" spans="2:6">
      <c r="B417" s="1">
        <v>411</v>
      </c>
      <c r="C417" s="1" t="s">
        <v>239</v>
      </c>
      <c r="D417" t="str">
        <f t="shared" si="12"/>
        <v>jmp</v>
      </c>
      <c r="E417">
        <f t="shared" si="13"/>
        <v>-270</v>
      </c>
    </row>
    <row r="418" spans="2:6">
      <c r="B418" s="1">
        <v>412</v>
      </c>
      <c r="C418" s="1" t="s">
        <v>19</v>
      </c>
      <c r="D418" t="str">
        <f t="shared" si="12"/>
        <v>acc</v>
      </c>
      <c r="E418">
        <f t="shared" si="13"/>
        <v>-14</v>
      </c>
      <c r="F418">
        <v>1</v>
      </c>
    </row>
    <row r="419" spans="2:6">
      <c r="B419" s="1">
        <v>413</v>
      </c>
      <c r="C419" s="1" t="s">
        <v>240</v>
      </c>
      <c r="D419" t="str">
        <f t="shared" si="12"/>
        <v>jmp</v>
      </c>
      <c r="E419">
        <f t="shared" si="13"/>
        <v>-365</v>
      </c>
      <c r="F419">
        <v>1</v>
      </c>
    </row>
    <row r="420" spans="2:6">
      <c r="B420" s="1">
        <v>414</v>
      </c>
      <c r="C420" s="1" t="s">
        <v>9</v>
      </c>
      <c r="D420" t="str">
        <f t="shared" si="12"/>
        <v>acc</v>
      </c>
      <c r="E420">
        <f t="shared" si="13"/>
        <v>23</v>
      </c>
    </row>
    <row r="421" spans="2:6">
      <c r="B421" s="1">
        <v>415</v>
      </c>
      <c r="C421" s="1" t="s">
        <v>120</v>
      </c>
      <c r="D421" t="str">
        <f t="shared" si="12"/>
        <v>acc</v>
      </c>
      <c r="E421">
        <f t="shared" si="13"/>
        <v>-19</v>
      </c>
    </row>
    <row r="422" spans="2:6">
      <c r="B422" s="1">
        <v>416</v>
      </c>
      <c r="C422" s="1" t="s">
        <v>241</v>
      </c>
      <c r="D422" t="str">
        <f t="shared" si="12"/>
        <v>jmp</v>
      </c>
      <c r="E422">
        <f t="shared" si="13"/>
        <v>61</v>
      </c>
    </row>
    <row r="423" spans="2:6">
      <c r="B423" s="1">
        <v>417</v>
      </c>
      <c r="C423" s="1" t="s">
        <v>16</v>
      </c>
      <c r="D423" t="str">
        <f t="shared" si="12"/>
        <v>acc</v>
      </c>
      <c r="E423">
        <f t="shared" si="13"/>
        <v>-1</v>
      </c>
    </row>
    <row r="424" spans="2:6">
      <c r="B424" s="1">
        <v>418</v>
      </c>
      <c r="C424" s="1" t="s">
        <v>62</v>
      </c>
      <c r="D424" t="str">
        <f t="shared" si="12"/>
        <v>acc</v>
      </c>
      <c r="E424">
        <f t="shared" si="13"/>
        <v>7</v>
      </c>
    </row>
    <row r="425" spans="2:6">
      <c r="B425" s="1">
        <v>419</v>
      </c>
      <c r="C425" s="1" t="s">
        <v>1</v>
      </c>
      <c r="D425" t="str">
        <f t="shared" si="12"/>
        <v>acc</v>
      </c>
      <c r="E425">
        <f t="shared" si="13"/>
        <v>0</v>
      </c>
    </row>
    <row r="426" spans="2:6">
      <c r="B426" s="1">
        <v>420</v>
      </c>
      <c r="C426" s="1" t="s">
        <v>45</v>
      </c>
      <c r="D426" t="str">
        <f t="shared" si="12"/>
        <v>acc</v>
      </c>
      <c r="E426">
        <f t="shared" si="13"/>
        <v>11</v>
      </c>
    </row>
    <row r="427" spans="2:6">
      <c r="B427" s="1">
        <v>421</v>
      </c>
      <c r="C427" s="1" t="s">
        <v>242</v>
      </c>
      <c r="D427" t="str">
        <f t="shared" si="12"/>
        <v>jmp</v>
      </c>
      <c r="E427">
        <f t="shared" si="13"/>
        <v>176</v>
      </c>
    </row>
    <row r="428" spans="2:6">
      <c r="B428" s="1">
        <v>422</v>
      </c>
      <c r="C428" s="1" t="s">
        <v>44</v>
      </c>
      <c r="D428" t="str">
        <f t="shared" si="12"/>
        <v>acc</v>
      </c>
      <c r="E428">
        <f t="shared" si="13"/>
        <v>17</v>
      </c>
    </row>
    <row r="429" spans="2:6">
      <c r="B429" s="1">
        <v>423</v>
      </c>
      <c r="C429" s="1" t="s">
        <v>13</v>
      </c>
      <c r="D429" t="str">
        <f t="shared" si="12"/>
        <v>acc</v>
      </c>
      <c r="E429">
        <f t="shared" si="13"/>
        <v>-5</v>
      </c>
    </row>
    <row r="430" spans="2:6">
      <c r="B430" s="1">
        <v>424</v>
      </c>
      <c r="C430" s="1" t="s">
        <v>21</v>
      </c>
      <c r="D430" t="str">
        <f t="shared" si="12"/>
        <v>acc</v>
      </c>
      <c r="E430">
        <f t="shared" si="13"/>
        <v>12</v>
      </c>
    </row>
    <row r="431" spans="2:6">
      <c r="B431" s="1">
        <v>425</v>
      </c>
      <c r="C431" s="1" t="s">
        <v>54</v>
      </c>
      <c r="D431" t="str">
        <f t="shared" si="12"/>
        <v>acc</v>
      </c>
      <c r="E431">
        <f t="shared" si="13"/>
        <v>38</v>
      </c>
    </row>
    <row r="432" spans="2:6">
      <c r="B432" s="1">
        <v>426</v>
      </c>
      <c r="C432" s="1" t="s">
        <v>243</v>
      </c>
      <c r="D432" t="str">
        <f t="shared" si="12"/>
        <v>jmp</v>
      </c>
      <c r="E432">
        <f t="shared" si="13"/>
        <v>45</v>
      </c>
    </row>
    <row r="433" spans="2:6">
      <c r="B433" s="1">
        <v>427</v>
      </c>
      <c r="C433" s="1" t="s">
        <v>2</v>
      </c>
      <c r="D433" t="str">
        <f t="shared" si="12"/>
        <v>jmp</v>
      </c>
      <c r="E433">
        <f t="shared" si="13"/>
        <v>1</v>
      </c>
    </row>
    <row r="434" spans="2:6">
      <c r="B434" s="1">
        <v>428</v>
      </c>
      <c r="C434" s="1" t="s">
        <v>0</v>
      </c>
      <c r="D434" t="str">
        <f t="shared" si="12"/>
        <v>acc</v>
      </c>
      <c r="E434">
        <f t="shared" si="13"/>
        <v>22</v>
      </c>
    </row>
    <row r="435" spans="2:6">
      <c r="B435" s="1">
        <v>429</v>
      </c>
      <c r="C435" s="1" t="s">
        <v>97</v>
      </c>
      <c r="D435" t="str">
        <f t="shared" si="12"/>
        <v>acc</v>
      </c>
      <c r="E435">
        <f t="shared" si="13"/>
        <v>-11</v>
      </c>
    </row>
    <row r="436" spans="2:6">
      <c r="B436" s="1">
        <v>430</v>
      </c>
      <c r="C436" s="1" t="s">
        <v>59</v>
      </c>
      <c r="D436" t="str">
        <f t="shared" si="12"/>
        <v>acc</v>
      </c>
      <c r="E436">
        <f t="shared" si="13"/>
        <v>10</v>
      </c>
    </row>
    <row r="437" spans="2:6">
      <c r="B437" s="1">
        <v>431</v>
      </c>
      <c r="C437" s="1" t="s">
        <v>244</v>
      </c>
      <c r="D437" t="str">
        <f t="shared" si="12"/>
        <v>jmp</v>
      </c>
      <c r="E437">
        <f t="shared" si="13"/>
        <v>-396</v>
      </c>
    </row>
    <row r="438" spans="2:6">
      <c r="B438" s="1">
        <v>432</v>
      </c>
      <c r="C438" s="1" t="s">
        <v>107</v>
      </c>
      <c r="D438" t="str">
        <f t="shared" si="12"/>
        <v>acc</v>
      </c>
      <c r="E438">
        <f t="shared" si="13"/>
        <v>36</v>
      </c>
    </row>
    <row r="439" spans="2:6">
      <c r="B439" s="1">
        <v>433</v>
      </c>
      <c r="C439" s="1" t="s">
        <v>245</v>
      </c>
      <c r="D439" t="str">
        <f t="shared" si="12"/>
        <v>jmp</v>
      </c>
      <c r="E439">
        <f t="shared" si="13"/>
        <v>-280</v>
      </c>
    </row>
    <row r="440" spans="2:6">
      <c r="B440" s="1">
        <v>434</v>
      </c>
      <c r="C440" s="1" t="s">
        <v>9</v>
      </c>
      <c r="D440" t="str">
        <f t="shared" si="12"/>
        <v>acc</v>
      </c>
      <c r="E440">
        <f t="shared" si="13"/>
        <v>23</v>
      </c>
    </row>
    <row r="441" spans="2:6">
      <c r="B441" s="1">
        <v>435</v>
      </c>
      <c r="C441" s="1" t="s">
        <v>246</v>
      </c>
      <c r="D441" t="str">
        <f t="shared" si="12"/>
        <v>nop</v>
      </c>
      <c r="E441">
        <f t="shared" si="13"/>
        <v>56</v>
      </c>
    </row>
    <row r="442" spans="2:6">
      <c r="B442" s="1">
        <v>436</v>
      </c>
      <c r="C442" s="1" t="s">
        <v>71</v>
      </c>
      <c r="D442" t="str">
        <f t="shared" si="12"/>
        <v>acc</v>
      </c>
      <c r="E442">
        <f t="shared" si="13"/>
        <v>-7</v>
      </c>
    </row>
    <row r="443" spans="2:6">
      <c r="B443" s="1">
        <v>437</v>
      </c>
      <c r="C443" s="1" t="s">
        <v>247</v>
      </c>
      <c r="D443" t="str">
        <f t="shared" si="12"/>
        <v>jmp</v>
      </c>
      <c r="E443">
        <f t="shared" si="13"/>
        <v>-421</v>
      </c>
    </row>
    <row r="444" spans="2:6">
      <c r="B444" s="1">
        <v>438</v>
      </c>
      <c r="C444" s="1" t="s">
        <v>236</v>
      </c>
      <c r="D444" t="str">
        <f t="shared" si="12"/>
        <v>jmp</v>
      </c>
      <c r="E444">
        <f t="shared" si="13"/>
        <v>-77</v>
      </c>
    </row>
    <row r="445" spans="2:6">
      <c r="B445" s="1">
        <v>439</v>
      </c>
      <c r="C445" s="1" t="s">
        <v>159</v>
      </c>
      <c r="D445" t="str">
        <f t="shared" si="12"/>
        <v>acc</v>
      </c>
      <c r="E445">
        <f t="shared" si="13"/>
        <v>31</v>
      </c>
      <c r="F445">
        <v>1</v>
      </c>
    </row>
    <row r="446" spans="2:6">
      <c r="B446" s="1">
        <v>440</v>
      </c>
      <c r="C446" s="1" t="s">
        <v>248</v>
      </c>
      <c r="D446" t="str">
        <f t="shared" si="12"/>
        <v>nop</v>
      </c>
      <c r="E446">
        <f t="shared" si="13"/>
        <v>-97</v>
      </c>
      <c r="F446">
        <v>1</v>
      </c>
    </row>
    <row r="447" spans="2:6">
      <c r="B447" s="1">
        <v>441</v>
      </c>
      <c r="C447" s="1" t="s">
        <v>47</v>
      </c>
      <c r="D447" t="str">
        <f t="shared" si="12"/>
        <v>acc</v>
      </c>
      <c r="E447">
        <f t="shared" si="13"/>
        <v>29</v>
      </c>
      <c r="F447">
        <v>1</v>
      </c>
    </row>
    <row r="448" spans="2:6">
      <c r="B448" s="1">
        <v>442</v>
      </c>
      <c r="C448" s="1" t="s">
        <v>249</v>
      </c>
      <c r="D448" t="str">
        <f t="shared" si="12"/>
        <v>jmp</v>
      </c>
      <c r="E448">
        <f t="shared" si="13"/>
        <v>-401</v>
      </c>
      <c r="F448">
        <v>1</v>
      </c>
    </row>
    <row r="449" spans="2:6">
      <c r="B449" s="1">
        <v>443</v>
      </c>
      <c r="C449" s="1" t="s">
        <v>250</v>
      </c>
      <c r="D449" t="str">
        <f t="shared" si="12"/>
        <v>nop</v>
      </c>
      <c r="E449">
        <f t="shared" si="13"/>
        <v>-324</v>
      </c>
    </row>
    <row r="450" spans="2:6">
      <c r="B450" s="1">
        <v>444</v>
      </c>
      <c r="C450" s="1" t="s">
        <v>251</v>
      </c>
      <c r="D450" t="str">
        <f t="shared" si="12"/>
        <v>jmp</v>
      </c>
      <c r="E450">
        <f t="shared" si="13"/>
        <v>-237</v>
      </c>
    </row>
    <row r="451" spans="2:6">
      <c r="B451" s="1">
        <v>445</v>
      </c>
      <c r="C451" s="1" t="s">
        <v>84</v>
      </c>
      <c r="D451" t="str">
        <f t="shared" si="12"/>
        <v>acc</v>
      </c>
      <c r="E451">
        <f t="shared" si="13"/>
        <v>24</v>
      </c>
    </row>
    <row r="452" spans="2:6">
      <c r="B452" s="1">
        <v>446</v>
      </c>
      <c r="C452" s="1" t="s">
        <v>200</v>
      </c>
      <c r="D452" t="str">
        <f t="shared" si="12"/>
        <v>acc</v>
      </c>
      <c r="E452">
        <f t="shared" si="13"/>
        <v>6</v>
      </c>
    </row>
    <row r="453" spans="2:6">
      <c r="B453" s="1">
        <v>447</v>
      </c>
      <c r="C453" s="1" t="s">
        <v>126</v>
      </c>
      <c r="D453" t="str">
        <f t="shared" si="12"/>
        <v>acc</v>
      </c>
      <c r="E453">
        <f t="shared" si="13"/>
        <v>-9</v>
      </c>
    </row>
    <row r="454" spans="2:6">
      <c r="B454" s="1">
        <v>448</v>
      </c>
      <c r="C454" s="1" t="s">
        <v>252</v>
      </c>
      <c r="D454" t="str">
        <f t="shared" si="12"/>
        <v>jmp</v>
      </c>
      <c r="E454">
        <f t="shared" si="13"/>
        <v>-337</v>
      </c>
    </row>
    <row r="455" spans="2:6">
      <c r="B455" s="1">
        <v>449</v>
      </c>
      <c r="C455" s="1" t="s">
        <v>71</v>
      </c>
      <c r="D455" t="str">
        <f t="shared" ref="D455:D518" si="14">LEFT(C455,3)</f>
        <v>acc</v>
      </c>
      <c r="E455">
        <f t="shared" ref="E455:E518" si="15">INT(MID(C455,5,LEN(C455)))</f>
        <v>-7</v>
      </c>
    </row>
    <row r="456" spans="2:6">
      <c r="B456" s="1">
        <v>450</v>
      </c>
      <c r="C456" s="1" t="s">
        <v>117</v>
      </c>
      <c r="D456" t="str">
        <f t="shared" si="14"/>
        <v>acc</v>
      </c>
      <c r="E456">
        <f t="shared" si="15"/>
        <v>-3</v>
      </c>
    </row>
    <row r="457" spans="2:6">
      <c r="B457" s="1">
        <v>451</v>
      </c>
      <c r="C457" s="1" t="s">
        <v>253</v>
      </c>
      <c r="D457" t="str">
        <f t="shared" si="14"/>
        <v>jmp</v>
      </c>
      <c r="E457">
        <f t="shared" si="15"/>
        <v>-445</v>
      </c>
    </row>
    <row r="458" spans="2:6">
      <c r="B458" s="1">
        <v>452</v>
      </c>
      <c r="C458" s="1" t="s">
        <v>84</v>
      </c>
      <c r="D458" t="str">
        <f t="shared" si="14"/>
        <v>acc</v>
      </c>
      <c r="E458">
        <f t="shared" si="15"/>
        <v>24</v>
      </c>
      <c r="F458">
        <v>1</v>
      </c>
    </row>
    <row r="459" spans="2:6">
      <c r="B459" s="1">
        <v>453</v>
      </c>
      <c r="C459" s="1" t="s">
        <v>45</v>
      </c>
      <c r="D459" t="str">
        <f t="shared" si="14"/>
        <v>acc</v>
      </c>
      <c r="E459">
        <f t="shared" si="15"/>
        <v>11</v>
      </c>
      <c r="F459">
        <v>1</v>
      </c>
    </row>
    <row r="460" spans="2:6">
      <c r="B460" s="1">
        <v>454</v>
      </c>
      <c r="C460" s="1" t="s">
        <v>254</v>
      </c>
      <c r="D460" t="str">
        <f t="shared" si="14"/>
        <v>acc</v>
      </c>
      <c r="E460">
        <f t="shared" si="15"/>
        <v>47</v>
      </c>
      <c r="F460">
        <v>1</v>
      </c>
    </row>
    <row r="461" spans="2:6">
      <c r="B461" s="1">
        <v>455</v>
      </c>
      <c r="C461" s="1" t="s">
        <v>254</v>
      </c>
      <c r="D461" t="str">
        <f t="shared" si="14"/>
        <v>acc</v>
      </c>
      <c r="E461">
        <f t="shared" si="15"/>
        <v>47</v>
      </c>
      <c r="F461">
        <v>1</v>
      </c>
    </row>
    <row r="462" spans="2:6">
      <c r="B462" s="1">
        <v>456</v>
      </c>
      <c r="C462" s="1" t="s">
        <v>255</v>
      </c>
      <c r="D462" t="str">
        <f t="shared" si="14"/>
        <v>jmp</v>
      </c>
      <c r="E462">
        <f t="shared" si="15"/>
        <v>-359</v>
      </c>
      <c r="F462">
        <v>1</v>
      </c>
    </row>
    <row r="463" spans="2:6">
      <c r="B463" s="1">
        <v>457</v>
      </c>
      <c r="C463" s="1" t="s">
        <v>256</v>
      </c>
      <c r="D463" t="str">
        <f t="shared" si="14"/>
        <v>acc</v>
      </c>
      <c r="E463">
        <f t="shared" si="15"/>
        <v>-6</v>
      </c>
    </row>
    <row r="464" spans="2:6">
      <c r="B464" s="1">
        <v>458</v>
      </c>
      <c r="C464" s="1" t="s">
        <v>256</v>
      </c>
      <c r="D464" t="str">
        <f t="shared" si="14"/>
        <v>acc</v>
      </c>
      <c r="E464">
        <f t="shared" si="15"/>
        <v>-6</v>
      </c>
    </row>
    <row r="465" spans="2:6">
      <c r="B465" s="1">
        <v>459</v>
      </c>
      <c r="C465" s="1" t="s">
        <v>2</v>
      </c>
      <c r="D465" t="str">
        <f t="shared" si="14"/>
        <v>jmp</v>
      </c>
      <c r="E465">
        <f t="shared" si="15"/>
        <v>1</v>
      </c>
    </row>
    <row r="466" spans="2:6">
      <c r="B466" s="1">
        <v>460</v>
      </c>
      <c r="C466" s="1" t="s">
        <v>2</v>
      </c>
      <c r="D466" t="str">
        <f t="shared" si="14"/>
        <v>jmp</v>
      </c>
      <c r="E466">
        <f t="shared" si="15"/>
        <v>1</v>
      </c>
    </row>
    <row r="467" spans="2:6">
      <c r="B467" s="1">
        <v>461</v>
      </c>
      <c r="C467" s="1" t="s">
        <v>257</v>
      </c>
      <c r="D467" t="str">
        <f t="shared" si="14"/>
        <v>jmp</v>
      </c>
      <c r="E467">
        <f t="shared" si="15"/>
        <v>-34</v>
      </c>
    </row>
    <row r="468" spans="2:6">
      <c r="B468" s="1">
        <v>462</v>
      </c>
      <c r="C468" s="1" t="s">
        <v>52</v>
      </c>
      <c r="D468" t="str">
        <f t="shared" si="14"/>
        <v>acc</v>
      </c>
      <c r="E468">
        <f t="shared" si="15"/>
        <v>-12</v>
      </c>
    </row>
    <row r="469" spans="2:6">
      <c r="B469" s="1">
        <v>463</v>
      </c>
      <c r="C469" s="1" t="s">
        <v>8</v>
      </c>
      <c r="D469" t="str">
        <f t="shared" si="14"/>
        <v>acc</v>
      </c>
      <c r="E469">
        <f t="shared" si="15"/>
        <v>34</v>
      </c>
    </row>
    <row r="470" spans="2:6">
      <c r="B470" s="1">
        <v>464</v>
      </c>
      <c r="C470" s="1" t="s">
        <v>107</v>
      </c>
      <c r="D470" t="str">
        <f t="shared" si="14"/>
        <v>acc</v>
      </c>
      <c r="E470">
        <f t="shared" si="15"/>
        <v>36</v>
      </c>
    </row>
    <row r="471" spans="2:6">
      <c r="B471" s="1">
        <v>465</v>
      </c>
      <c r="C471" s="1" t="s">
        <v>61</v>
      </c>
      <c r="D471" t="str">
        <f t="shared" si="14"/>
        <v>acc</v>
      </c>
      <c r="E471">
        <f t="shared" si="15"/>
        <v>3</v>
      </c>
    </row>
    <row r="472" spans="2:6">
      <c r="B472" s="1">
        <v>466</v>
      </c>
      <c r="C472" s="1" t="s">
        <v>258</v>
      </c>
      <c r="D472" t="str">
        <f t="shared" si="14"/>
        <v>jmp</v>
      </c>
      <c r="E472">
        <f t="shared" si="15"/>
        <v>11</v>
      </c>
    </row>
    <row r="473" spans="2:6">
      <c r="B473" s="1">
        <v>467</v>
      </c>
      <c r="C473" s="1" t="s">
        <v>165</v>
      </c>
      <c r="D473" t="str">
        <f t="shared" si="14"/>
        <v>acc</v>
      </c>
      <c r="E473">
        <f t="shared" si="15"/>
        <v>-18</v>
      </c>
    </row>
    <row r="474" spans="2:6">
      <c r="B474" s="1">
        <v>468</v>
      </c>
      <c r="C474" s="1" t="s">
        <v>6</v>
      </c>
      <c r="D474" t="str">
        <f t="shared" si="14"/>
        <v>acc</v>
      </c>
      <c r="E474">
        <f t="shared" si="15"/>
        <v>26</v>
      </c>
    </row>
    <row r="475" spans="2:6">
      <c r="B475" s="1">
        <v>469</v>
      </c>
      <c r="C475" s="1" t="s">
        <v>40</v>
      </c>
      <c r="D475" t="str">
        <f t="shared" si="14"/>
        <v>acc</v>
      </c>
      <c r="E475">
        <f t="shared" si="15"/>
        <v>43</v>
      </c>
    </row>
    <row r="476" spans="2:6">
      <c r="B476" s="1">
        <v>470</v>
      </c>
      <c r="C476" s="1" t="s">
        <v>259</v>
      </c>
      <c r="D476" t="str">
        <f t="shared" si="14"/>
        <v>jmp</v>
      </c>
      <c r="E476">
        <f t="shared" si="15"/>
        <v>-454</v>
      </c>
    </row>
    <row r="477" spans="2:6">
      <c r="B477" s="1">
        <v>471</v>
      </c>
      <c r="C477" s="1" t="s">
        <v>200</v>
      </c>
      <c r="D477" t="str">
        <f t="shared" si="14"/>
        <v>acc</v>
      </c>
      <c r="E477">
        <f t="shared" si="15"/>
        <v>6</v>
      </c>
      <c r="F477">
        <v>1</v>
      </c>
    </row>
    <row r="478" spans="2:6">
      <c r="B478" s="1">
        <v>472</v>
      </c>
      <c r="C478" s="1" t="s">
        <v>57</v>
      </c>
      <c r="D478" t="str">
        <f t="shared" si="14"/>
        <v>acc</v>
      </c>
      <c r="E478">
        <f t="shared" si="15"/>
        <v>46</v>
      </c>
      <c r="F478">
        <v>1</v>
      </c>
    </row>
    <row r="479" spans="2:6">
      <c r="B479" s="1">
        <v>473</v>
      </c>
      <c r="C479" s="1" t="s">
        <v>187</v>
      </c>
      <c r="D479" t="str">
        <f t="shared" si="14"/>
        <v>acc</v>
      </c>
      <c r="E479">
        <f t="shared" si="15"/>
        <v>45</v>
      </c>
      <c r="F479">
        <v>1</v>
      </c>
    </row>
    <row r="480" spans="2:6">
      <c r="B480" s="1">
        <v>474</v>
      </c>
      <c r="C480" s="1" t="s">
        <v>90</v>
      </c>
      <c r="D480" t="str">
        <f t="shared" si="14"/>
        <v>acc</v>
      </c>
      <c r="E480">
        <f t="shared" si="15"/>
        <v>37</v>
      </c>
      <c r="F480">
        <v>1</v>
      </c>
    </row>
    <row r="481" spans="2:6">
      <c r="B481" s="1">
        <v>475</v>
      </c>
      <c r="C481" s="1" t="s">
        <v>260</v>
      </c>
      <c r="D481" t="str">
        <f t="shared" si="14"/>
        <v>jmp</v>
      </c>
      <c r="E481">
        <f t="shared" si="15"/>
        <v>-23</v>
      </c>
      <c r="F481">
        <v>1</v>
      </c>
    </row>
    <row r="482" spans="2:6">
      <c r="B482" s="1">
        <v>476</v>
      </c>
      <c r="C482" s="1" t="s">
        <v>261</v>
      </c>
      <c r="D482" t="str">
        <f t="shared" si="14"/>
        <v>jmp</v>
      </c>
      <c r="E482">
        <f t="shared" si="15"/>
        <v>-412</v>
      </c>
    </row>
    <row r="483" spans="2:6">
      <c r="B483" s="1">
        <v>477</v>
      </c>
      <c r="C483" s="1" t="s">
        <v>159</v>
      </c>
      <c r="D483" t="str">
        <f t="shared" si="14"/>
        <v>acc</v>
      </c>
      <c r="E483">
        <f t="shared" si="15"/>
        <v>31</v>
      </c>
    </row>
    <row r="484" spans="2:6">
      <c r="B484" s="1">
        <v>478</v>
      </c>
      <c r="C484" s="1" t="s">
        <v>262</v>
      </c>
      <c r="D484" t="str">
        <f t="shared" si="14"/>
        <v>acc</v>
      </c>
      <c r="E484">
        <f t="shared" si="15"/>
        <v>2</v>
      </c>
    </row>
    <row r="485" spans="2:6">
      <c r="B485" s="1">
        <v>479</v>
      </c>
      <c r="C485" s="1" t="s">
        <v>126</v>
      </c>
      <c r="D485" t="str">
        <f t="shared" si="14"/>
        <v>acc</v>
      </c>
      <c r="E485">
        <f t="shared" si="15"/>
        <v>-9</v>
      </c>
    </row>
    <row r="486" spans="2:6">
      <c r="B486" s="1">
        <v>480</v>
      </c>
      <c r="C486" s="1" t="s">
        <v>84</v>
      </c>
      <c r="D486" t="str">
        <f t="shared" si="14"/>
        <v>acc</v>
      </c>
      <c r="E486">
        <f t="shared" si="15"/>
        <v>24</v>
      </c>
    </row>
    <row r="487" spans="2:6">
      <c r="B487" s="1">
        <v>481</v>
      </c>
      <c r="C487" s="1" t="s">
        <v>263</v>
      </c>
      <c r="D487" t="str">
        <f t="shared" si="14"/>
        <v>jmp</v>
      </c>
      <c r="E487">
        <f t="shared" si="15"/>
        <v>-469</v>
      </c>
    </row>
    <row r="488" spans="2:6">
      <c r="B488" s="1">
        <v>482</v>
      </c>
      <c r="C488" s="1" t="s">
        <v>264</v>
      </c>
      <c r="D488" t="str">
        <f t="shared" si="14"/>
        <v>nop</v>
      </c>
      <c r="E488">
        <f t="shared" si="15"/>
        <v>-114</v>
      </c>
    </row>
    <row r="489" spans="2:6">
      <c r="B489" s="1">
        <v>483</v>
      </c>
      <c r="C489" s="1" t="s">
        <v>120</v>
      </c>
      <c r="D489" t="str">
        <f t="shared" si="14"/>
        <v>acc</v>
      </c>
      <c r="E489">
        <f t="shared" si="15"/>
        <v>-19</v>
      </c>
    </row>
    <row r="490" spans="2:6">
      <c r="B490" s="1">
        <v>484</v>
      </c>
      <c r="C490" s="1" t="s">
        <v>265</v>
      </c>
      <c r="D490" t="str">
        <f t="shared" si="14"/>
        <v>jmp</v>
      </c>
      <c r="E490">
        <f t="shared" si="15"/>
        <v>-127</v>
      </c>
    </row>
    <row r="491" spans="2:6">
      <c r="B491" s="1">
        <v>485</v>
      </c>
      <c r="C491" s="1" t="s">
        <v>266</v>
      </c>
      <c r="D491" t="str">
        <f t="shared" si="14"/>
        <v>jmp</v>
      </c>
      <c r="E491">
        <f t="shared" si="15"/>
        <v>-313</v>
      </c>
      <c r="F491">
        <v>1</v>
      </c>
    </row>
    <row r="492" spans="2:6">
      <c r="B492" s="1">
        <v>486</v>
      </c>
      <c r="C492" s="1" t="s">
        <v>267</v>
      </c>
      <c r="D492" t="str">
        <f t="shared" si="14"/>
        <v>jmp</v>
      </c>
      <c r="E492">
        <f t="shared" si="15"/>
        <v>-367</v>
      </c>
    </row>
    <row r="493" spans="2:6">
      <c r="B493" s="1">
        <v>487</v>
      </c>
      <c r="C493" s="1" t="s">
        <v>1</v>
      </c>
      <c r="D493" t="str">
        <f t="shared" si="14"/>
        <v>acc</v>
      </c>
      <c r="E493">
        <f t="shared" si="15"/>
        <v>0</v>
      </c>
      <c r="F493">
        <v>1</v>
      </c>
    </row>
    <row r="494" spans="2:6">
      <c r="B494" s="1">
        <v>488</v>
      </c>
      <c r="C494" s="1" t="s">
        <v>268</v>
      </c>
      <c r="D494" t="str">
        <f t="shared" si="14"/>
        <v>jmp</v>
      </c>
      <c r="E494">
        <f t="shared" si="15"/>
        <v>34</v>
      </c>
      <c r="F494">
        <v>1</v>
      </c>
    </row>
    <row r="495" spans="2:6">
      <c r="B495" s="1">
        <v>489</v>
      </c>
      <c r="C495" s="1" t="s">
        <v>0</v>
      </c>
      <c r="D495" t="str">
        <f t="shared" si="14"/>
        <v>acc</v>
      </c>
      <c r="E495">
        <f t="shared" si="15"/>
        <v>22</v>
      </c>
    </row>
    <row r="496" spans="2:6">
      <c r="B496" s="1">
        <v>490</v>
      </c>
      <c r="C496" s="1" t="s">
        <v>235</v>
      </c>
      <c r="D496" t="str">
        <f t="shared" si="14"/>
        <v>jmp</v>
      </c>
      <c r="E496">
        <f t="shared" si="15"/>
        <v>-152</v>
      </c>
    </row>
    <row r="497" spans="2:6">
      <c r="B497" s="1">
        <v>491</v>
      </c>
      <c r="C497" s="1" t="s">
        <v>108</v>
      </c>
      <c r="D497" t="str">
        <f t="shared" si="14"/>
        <v>acc</v>
      </c>
      <c r="E497">
        <f t="shared" si="15"/>
        <v>18</v>
      </c>
      <c r="F497">
        <v>1</v>
      </c>
    </row>
    <row r="498" spans="2:6">
      <c r="B498" s="1">
        <v>492</v>
      </c>
      <c r="C498" s="1" t="s">
        <v>74</v>
      </c>
      <c r="D498" t="str">
        <f t="shared" si="14"/>
        <v>acc</v>
      </c>
      <c r="E498">
        <f t="shared" si="15"/>
        <v>14</v>
      </c>
      <c r="F498">
        <v>1</v>
      </c>
    </row>
    <row r="499" spans="2:6">
      <c r="B499" s="1">
        <v>493</v>
      </c>
      <c r="C499" s="1" t="s">
        <v>40</v>
      </c>
      <c r="D499" t="str">
        <f t="shared" si="14"/>
        <v>acc</v>
      </c>
      <c r="E499">
        <f t="shared" si="15"/>
        <v>43</v>
      </c>
      <c r="F499">
        <v>1</v>
      </c>
    </row>
    <row r="500" spans="2:6">
      <c r="B500" s="1">
        <v>494</v>
      </c>
      <c r="C500" s="1" t="s">
        <v>269</v>
      </c>
      <c r="D500" t="str">
        <f t="shared" si="14"/>
        <v>jmp</v>
      </c>
      <c r="E500">
        <f t="shared" si="15"/>
        <v>56</v>
      </c>
      <c r="F500">
        <v>1</v>
      </c>
    </row>
    <row r="501" spans="2:6">
      <c r="B501" s="1">
        <v>495</v>
      </c>
      <c r="C501" s="1" t="s">
        <v>270</v>
      </c>
      <c r="D501" t="str">
        <f t="shared" si="14"/>
        <v>nop</v>
      </c>
      <c r="E501">
        <f t="shared" si="15"/>
        <v>-61</v>
      </c>
    </row>
    <row r="502" spans="2:6">
      <c r="B502" s="1">
        <v>496</v>
      </c>
      <c r="C502" s="1" t="s">
        <v>19</v>
      </c>
      <c r="D502" t="str">
        <f t="shared" si="14"/>
        <v>acc</v>
      </c>
      <c r="E502">
        <f t="shared" si="15"/>
        <v>-14</v>
      </c>
    </row>
    <row r="503" spans="2:6">
      <c r="B503" s="1">
        <v>497</v>
      </c>
      <c r="C503" s="1" t="s">
        <v>0</v>
      </c>
      <c r="D503" t="str">
        <f t="shared" si="14"/>
        <v>acc</v>
      </c>
      <c r="E503">
        <f t="shared" si="15"/>
        <v>22</v>
      </c>
    </row>
    <row r="504" spans="2:6">
      <c r="B504" s="1">
        <v>498</v>
      </c>
      <c r="C504" s="1" t="s">
        <v>271</v>
      </c>
      <c r="D504" t="str">
        <f t="shared" si="14"/>
        <v>nop</v>
      </c>
      <c r="E504">
        <f t="shared" si="15"/>
        <v>-71</v>
      </c>
    </row>
    <row r="505" spans="2:6">
      <c r="B505" s="1">
        <v>499</v>
      </c>
      <c r="C505" s="1" t="s">
        <v>272</v>
      </c>
      <c r="D505" t="str">
        <f t="shared" si="14"/>
        <v>jmp</v>
      </c>
      <c r="E505">
        <f t="shared" si="15"/>
        <v>-408</v>
      </c>
    </row>
    <row r="506" spans="2:6">
      <c r="B506" s="1">
        <v>500</v>
      </c>
      <c r="C506" s="1" t="s">
        <v>273</v>
      </c>
      <c r="D506" t="str">
        <f t="shared" si="14"/>
        <v>nop</v>
      </c>
      <c r="E506">
        <f t="shared" si="15"/>
        <v>-359</v>
      </c>
      <c r="F506">
        <v>1</v>
      </c>
    </row>
    <row r="507" spans="2:6">
      <c r="B507" s="1">
        <v>501</v>
      </c>
      <c r="C507" s="1" t="s">
        <v>58</v>
      </c>
      <c r="D507" t="str">
        <f t="shared" si="14"/>
        <v>acc</v>
      </c>
      <c r="E507">
        <f t="shared" si="15"/>
        <v>-15</v>
      </c>
      <c r="F507">
        <v>1</v>
      </c>
    </row>
    <row r="508" spans="2:6">
      <c r="B508" s="1">
        <v>502</v>
      </c>
      <c r="C508" s="1" t="s">
        <v>74</v>
      </c>
      <c r="D508" t="str">
        <f t="shared" si="14"/>
        <v>acc</v>
      </c>
      <c r="E508">
        <f t="shared" si="15"/>
        <v>14</v>
      </c>
      <c r="F508">
        <v>1</v>
      </c>
    </row>
    <row r="509" spans="2:6">
      <c r="B509" s="1">
        <v>503</v>
      </c>
      <c r="C509" s="1" t="s">
        <v>70</v>
      </c>
      <c r="D509" t="str">
        <f t="shared" si="14"/>
        <v>acc</v>
      </c>
      <c r="E509">
        <f t="shared" si="15"/>
        <v>5</v>
      </c>
      <c r="F509">
        <v>1</v>
      </c>
    </row>
    <row r="510" spans="2:6">
      <c r="B510" s="1">
        <v>504</v>
      </c>
      <c r="C510" s="1" t="s">
        <v>274</v>
      </c>
      <c r="D510" t="str">
        <f t="shared" si="14"/>
        <v>jmp</v>
      </c>
      <c r="E510">
        <f t="shared" si="15"/>
        <v>-266</v>
      </c>
      <c r="F510">
        <v>1</v>
      </c>
    </row>
    <row r="511" spans="2:6">
      <c r="B511" s="1">
        <v>505</v>
      </c>
      <c r="C511" s="1" t="s">
        <v>131</v>
      </c>
      <c r="D511" t="str">
        <f t="shared" si="14"/>
        <v>acc</v>
      </c>
      <c r="E511">
        <f t="shared" si="15"/>
        <v>-10</v>
      </c>
    </row>
    <row r="512" spans="2:6">
      <c r="B512" s="1">
        <v>506</v>
      </c>
      <c r="C512" s="1" t="s">
        <v>19</v>
      </c>
      <c r="D512" t="str">
        <f t="shared" si="14"/>
        <v>acc</v>
      </c>
      <c r="E512">
        <f t="shared" si="15"/>
        <v>-14</v>
      </c>
    </row>
    <row r="513" spans="2:6">
      <c r="B513" s="1">
        <v>507</v>
      </c>
      <c r="C513" s="1" t="s">
        <v>275</v>
      </c>
      <c r="D513" t="str">
        <f t="shared" si="14"/>
        <v>jmp</v>
      </c>
      <c r="E513">
        <f t="shared" si="15"/>
        <v>-95</v>
      </c>
    </row>
    <row r="514" spans="2:6">
      <c r="B514" s="1">
        <v>508</v>
      </c>
      <c r="C514" s="1" t="s">
        <v>70</v>
      </c>
      <c r="D514" t="str">
        <f t="shared" si="14"/>
        <v>acc</v>
      </c>
      <c r="E514">
        <f t="shared" si="15"/>
        <v>5</v>
      </c>
      <c r="F514">
        <v>1</v>
      </c>
    </row>
    <row r="515" spans="2:6">
      <c r="B515" s="1">
        <v>509</v>
      </c>
      <c r="C515" s="1" t="s">
        <v>97</v>
      </c>
      <c r="D515" t="str">
        <f t="shared" si="14"/>
        <v>acc</v>
      </c>
      <c r="E515">
        <f t="shared" si="15"/>
        <v>-11</v>
      </c>
      <c r="F515">
        <v>1</v>
      </c>
    </row>
    <row r="516" spans="2:6">
      <c r="B516" s="1">
        <v>510</v>
      </c>
      <c r="C516" s="1" t="s">
        <v>27</v>
      </c>
      <c r="D516" t="str">
        <f t="shared" si="14"/>
        <v>acc</v>
      </c>
      <c r="E516">
        <f t="shared" si="15"/>
        <v>42</v>
      </c>
      <c r="F516">
        <v>1</v>
      </c>
    </row>
    <row r="517" spans="2:6">
      <c r="B517" s="1">
        <v>511</v>
      </c>
      <c r="C517" s="1" t="s">
        <v>276</v>
      </c>
      <c r="D517" t="str">
        <f t="shared" si="14"/>
        <v>jmp</v>
      </c>
      <c r="E517">
        <f t="shared" si="15"/>
        <v>-485</v>
      </c>
      <c r="F517">
        <v>1</v>
      </c>
    </row>
    <row r="518" spans="2:6">
      <c r="B518" s="1">
        <v>512</v>
      </c>
      <c r="C518" s="1" t="s">
        <v>1</v>
      </c>
      <c r="D518" t="str">
        <f t="shared" si="14"/>
        <v>acc</v>
      </c>
      <c r="E518">
        <f t="shared" si="15"/>
        <v>0</v>
      </c>
    </row>
    <row r="519" spans="2:6">
      <c r="B519" s="1">
        <v>513</v>
      </c>
      <c r="C519" s="1" t="s">
        <v>220</v>
      </c>
      <c r="D519" t="str">
        <f t="shared" ref="D519:D582" si="16">LEFT(C519,3)</f>
        <v>acc</v>
      </c>
      <c r="E519">
        <f t="shared" ref="E519:E582" si="17">INT(MID(C519,5,LEN(C519)))</f>
        <v>32</v>
      </c>
    </row>
    <row r="520" spans="2:6">
      <c r="B520" s="1">
        <v>514</v>
      </c>
      <c r="C520" s="1" t="s">
        <v>74</v>
      </c>
      <c r="D520" t="str">
        <f t="shared" si="16"/>
        <v>acc</v>
      </c>
      <c r="E520">
        <f t="shared" si="17"/>
        <v>14</v>
      </c>
    </row>
    <row r="521" spans="2:6">
      <c r="B521" s="1">
        <v>515</v>
      </c>
      <c r="C521" s="1" t="s">
        <v>172</v>
      </c>
      <c r="D521" t="str">
        <f t="shared" si="16"/>
        <v>acc</v>
      </c>
      <c r="E521">
        <f t="shared" si="17"/>
        <v>16</v>
      </c>
    </row>
    <row r="522" spans="2:6">
      <c r="B522" s="1">
        <v>516</v>
      </c>
      <c r="C522" s="1" t="s">
        <v>277</v>
      </c>
      <c r="D522" t="str">
        <f t="shared" si="16"/>
        <v>jmp</v>
      </c>
      <c r="E522">
        <f t="shared" si="17"/>
        <v>74</v>
      </c>
    </row>
    <row r="523" spans="2:6">
      <c r="B523" s="1">
        <v>517</v>
      </c>
      <c r="C523" s="1" t="s">
        <v>278</v>
      </c>
      <c r="D523" t="str">
        <f t="shared" si="16"/>
        <v>nop</v>
      </c>
      <c r="E523">
        <f t="shared" si="17"/>
        <v>5</v>
      </c>
      <c r="F523">
        <v>1</v>
      </c>
    </row>
    <row r="524" spans="2:6">
      <c r="B524" s="1">
        <v>518</v>
      </c>
      <c r="C524" s="1" t="s">
        <v>2</v>
      </c>
      <c r="D524" t="str">
        <f t="shared" si="16"/>
        <v>jmp</v>
      </c>
      <c r="E524">
        <f t="shared" si="17"/>
        <v>1</v>
      </c>
      <c r="F524">
        <v>1</v>
      </c>
    </row>
    <row r="525" spans="2:6">
      <c r="B525" s="1">
        <v>519</v>
      </c>
      <c r="C525" s="1" t="s">
        <v>279</v>
      </c>
      <c r="D525" t="str">
        <f t="shared" si="16"/>
        <v>jmp</v>
      </c>
      <c r="E525">
        <f t="shared" si="17"/>
        <v>-32</v>
      </c>
      <c r="F525">
        <v>1</v>
      </c>
    </row>
    <row r="526" spans="2:6">
      <c r="B526" s="1">
        <v>520</v>
      </c>
      <c r="C526" s="1" t="s">
        <v>159</v>
      </c>
      <c r="D526" t="str">
        <f t="shared" si="16"/>
        <v>acc</v>
      </c>
      <c r="E526">
        <f t="shared" si="17"/>
        <v>31</v>
      </c>
    </row>
    <row r="527" spans="2:6">
      <c r="B527" s="1">
        <v>521</v>
      </c>
      <c r="C527" s="1" t="s">
        <v>257</v>
      </c>
      <c r="D527" t="str">
        <f t="shared" si="16"/>
        <v>jmp</v>
      </c>
      <c r="E527">
        <f t="shared" si="17"/>
        <v>-34</v>
      </c>
    </row>
    <row r="528" spans="2:6">
      <c r="B528" s="1">
        <v>522</v>
      </c>
      <c r="C528" s="1" t="s">
        <v>280</v>
      </c>
      <c r="D528" t="str">
        <f t="shared" si="16"/>
        <v>jmp</v>
      </c>
      <c r="E528">
        <f t="shared" si="17"/>
        <v>-452</v>
      </c>
      <c r="F528">
        <v>1</v>
      </c>
    </row>
    <row r="529" spans="2:6">
      <c r="B529" s="1">
        <v>523</v>
      </c>
      <c r="C529" s="1" t="s">
        <v>78</v>
      </c>
      <c r="D529" t="str">
        <f t="shared" si="16"/>
        <v>acc</v>
      </c>
      <c r="E529">
        <f t="shared" si="17"/>
        <v>15</v>
      </c>
    </row>
    <row r="530" spans="2:6">
      <c r="B530" s="1">
        <v>524</v>
      </c>
      <c r="C530" s="1" t="s">
        <v>29</v>
      </c>
      <c r="D530" t="str">
        <f t="shared" si="16"/>
        <v>jmp</v>
      </c>
      <c r="E530">
        <f t="shared" si="17"/>
        <v>-7</v>
      </c>
    </row>
    <row r="531" spans="2:6">
      <c r="B531" s="1">
        <v>525</v>
      </c>
      <c r="C531" s="1" t="s">
        <v>52</v>
      </c>
      <c r="D531" t="str">
        <f t="shared" si="16"/>
        <v>acc</v>
      </c>
      <c r="E531">
        <f t="shared" si="17"/>
        <v>-12</v>
      </c>
      <c r="F531">
        <v>1</v>
      </c>
    </row>
    <row r="532" spans="2:6">
      <c r="B532" s="1">
        <v>526</v>
      </c>
      <c r="C532" s="1" t="s">
        <v>281</v>
      </c>
      <c r="D532" t="str">
        <f t="shared" si="16"/>
        <v>jmp</v>
      </c>
      <c r="E532">
        <f t="shared" si="17"/>
        <v>16</v>
      </c>
      <c r="F532">
        <v>1</v>
      </c>
    </row>
    <row r="533" spans="2:6">
      <c r="B533" s="1">
        <v>527</v>
      </c>
      <c r="C533" s="1" t="s">
        <v>282</v>
      </c>
      <c r="D533" t="str">
        <f t="shared" si="16"/>
        <v>nop</v>
      </c>
      <c r="E533">
        <f t="shared" si="17"/>
        <v>-515</v>
      </c>
    </row>
    <row r="534" spans="2:6">
      <c r="B534" s="1">
        <v>528</v>
      </c>
      <c r="C534" s="1" t="s">
        <v>283</v>
      </c>
      <c r="D534" t="str">
        <f t="shared" si="16"/>
        <v>jmp</v>
      </c>
      <c r="E534">
        <f t="shared" si="17"/>
        <v>-404</v>
      </c>
    </row>
    <row r="535" spans="2:6">
      <c r="B535" s="1">
        <v>529</v>
      </c>
      <c r="C535" s="1" t="s">
        <v>284</v>
      </c>
      <c r="D535" t="str">
        <f t="shared" si="16"/>
        <v>nop</v>
      </c>
      <c r="E535">
        <f t="shared" si="17"/>
        <v>33</v>
      </c>
      <c r="F535">
        <v>1</v>
      </c>
    </row>
    <row r="536" spans="2:6">
      <c r="B536" s="1">
        <v>530</v>
      </c>
      <c r="C536" s="1" t="s">
        <v>285</v>
      </c>
      <c r="D536" t="str">
        <f t="shared" si="16"/>
        <v>jmp</v>
      </c>
      <c r="E536">
        <f t="shared" si="17"/>
        <v>-290</v>
      </c>
      <c r="F536">
        <v>1</v>
      </c>
    </row>
    <row r="537" spans="2:6">
      <c r="B537" s="1">
        <v>531</v>
      </c>
      <c r="C537" s="1" t="s">
        <v>13</v>
      </c>
      <c r="D537" t="str">
        <f t="shared" si="16"/>
        <v>acc</v>
      </c>
      <c r="E537">
        <f t="shared" si="17"/>
        <v>-5</v>
      </c>
    </row>
    <row r="538" spans="2:6">
      <c r="B538" s="1">
        <v>532</v>
      </c>
      <c r="C538" s="1" t="s">
        <v>40</v>
      </c>
      <c r="D538" t="str">
        <f t="shared" si="16"/>
        <v>acc</v>
      </c>
      <c r="E538">
        <f t="shared" si="17"/>
        <v>43</v>
      </c>
    </row>
    <row r="539" spans="2:6">
      <c r="B539" s="1">
        <v>533</v>
      </c>
      <c r="C539" s="1" t="s">
        <v>200</v>
      </c>
      <c r="D539" t="str">
        <f t="shared" si="16"/>
        <v>acc</v>
      </c>
      <c r="E539">
        <f t="shared" si="17"/>
        <v>6</v>
      </c>
    </row>
    <row r="540" spans="2:6">
      <c r="B540" s="1">
        <v>534</v>
      </c>
      <c r="C540" s="1" t="s">
        <v>229</v>
      </c>
      <c r="D540" t="str">
        <f t="shared" si="16"/>
        <v>acc</v>
      </c>
      <c r="E540">
        <f t="shared" si="17"/>
        <v>27</v>
      </c>
    </row>
    <row r="541" spans="2:6">
      <c r="B541" s="1">
        <v>535</v>
      </c>
      <c r="C541" s="1" t="s">
        <v>286</v>
      </c>
      <c r="D541" t="str">
        <f t="shared" si="16"/>
        <v>jmp</v>
      </c>
      <c r="E541">
        <f t="shared" si="17"/>
        <v>-462</v>
      </c>
    </row>
    <row r="542" spans="2:6">
      <c r="B542" s="1">
        <v>536</v>
      </c>
      <c r="C542" s="1" t="s">
        <v>2</v>
      </c>
      <c r="D542" t="str">
        <f t="shared" si="16"/>
        <v>jmp</v>
      </c>
      <c r="E542">
        <f t="shared" si="17"/>
        <v>1</v>
      </c>
      <c r="F542">
        <v>1</v>
      </c>
    </row>
    <row r="543" spans="2:6">
      <c r="B543" s="1">
        <v>537</v>
      </c>
      <c r="C543" s="1" t="s">
        <v>90</v>
      </c>
      <c r="D543" t="str">
        <f t="shared" si="16"/>
        <v>acc</v>
      </c>
      <c r="E543">
        <f t="shared" si="17"/>
        <v>37</v>
      </c>
      <c r="F543">
        <v>1</v>
      </c>
    </row>
    <row r="544" spans="2:6">
      <c r="B544" s="1">
        <v>538</v>
      </c>
      <c r="C544" s="1" t="s">
        <v>262</v>
      </c>
      <c r="D544" t="str">
        <f t="shared" si="16"/>
        <v>acc</v>
      </c>
      <c r="E544">
        <f t="shared" si="17"/>
        <v>2</v>
      </c>
      <c r="F544">
        <v>1</v>
      </c>
    </row>
    <row r="545" spans="2:6">
      <c r="B545" s="1">
        <v>539</v>
      </c>
      <c r="C545" s="1" t="s">
        <v>44</v>
      </c>
      <c r="D545" t="str">
        <f t="shared" si="16"/>
        <v>acc</v>
      </c>
      <c r="E545">
        <f t="shared" si="17"/>
        <v>17</v>
      </c>
      <c r="F545">
        <v>1</v>
      </c>
    </row>
    <row r="546" spans="2:6">
      <c r="B546" s="1">
        <v>540</v>
      </c>
      <c r="C546" s="1" t="s">
        <v>287</v>
      </c>
      <c r="D546" t="str">
        <f t="shared" si="16"/>
        <v>jmp</v>
      </c>
      <c r="E546">
        <f t="shared" si="17"/>
        <v>-220</v>
      </c>
      <c r="F546">
        <v>1</v>
      </c>
    </row>
    <row r="547" spans="2:6">
      <c r="B547" s="1">
        <v>541</v>
      </c>
      <c r="C547" s="1" t="s">
        <v>87</v>
      </c>
      <c r="D547" t="str">
        <f t="shared" si="16"/>
        <v>jmp</v>
      </c>
      <c r="E547">
        <f t="shared" si="17"/>
        <v>43</v>
      </c>
    </row>
    <row r="548" spans="2:6">
      <c r="B548" s="1">
        <v>542</v>
      </c>
      <c r="C548" s="1" t="s">
        <v>3</v>
      </c>
      <c r="D548" t="str">
        <f t="shared" si="16"/>
        <v>acc</v>
      </c>
      <c r="E548">
        <f t="shared" si="17"/>
        <v>49</v>
      </c>
      <c r="F548">
        <v>1</v>
      </c>
    </row>
    <row r="549" spans="2:6">
      <c r="B549" s="1">
        <v>543</v>
      </c>
      <c r="C549" s="1" t="s">
        <v>131</v>
      </c>
      <c r="D549" t="str">
        <f t="shared" si="16"/>
        <v>acc</v>
      </c>
      <c r="E549">
        <f t="shared" si="17"/>
        <v>-10</v>
      </c>
      <c r="F549">
        <v>1</v>
      </c>
    </row>
    <row r="550" spans="2:6">
      <c r="B550" s="1">
        <v>544</v>
      </c>
      <c r="C550" s="1" t="s">
        <v>117</v>
      </c>
      <c r="D550" t="str">
        <f t="shared" si="16"/>
        <v>acc</v>
      </c>
      <c r="E550">
        <f t="shared" si="17"/>
        <v>-3</v>
      </c>
      <c r="F550">
        <v>1</v>
      </c>
    </row>
    <row r="551" spans="2:6">
      <c r="B551" s="1">
        <v>545</v>
      </c>
      <c r="C551" s="1" t="s">
        <v>288</v>
      </c>
      <c r="D551" t="str">
        <f t="shared" si="16"/>
        <v>jmp</v>
      </c>
      <c r="E551">
        <f t="shared" si="17"/>
        <v>17</v>
      </c>
      <c r="F551">
        <v>1</v>
      </c>
    </row>
    <row r="552" spans="2:6">
      <c r="B552" s="1">
        <v>546</v>
      </c>
      <c r="C552" s="1" t="s">
        <v>289</v>
      </c>
      <c r="D552" t="str">
        <f t="shared" si="16"/>
        <v>nop</v>
      </c>
      <c r="E552">
        <f t="shared" si="17"/>
        <v>-523</v>
      </c>
    </row>
    <row r="553" spans="2:6">
      <c r="B553" s="1">
        <v>547</v>
      </c>
      <c r="C553" s="1" t="s">
        <v>290</v>
      </c>
      <c r="D553" t="str">
        <f t="shared" si="16"/>
        <v>nop</v>
      </c>
      <c r="E553">
        <f t="shared" si="17"/>
        <v>-456</v>
      </c>
    </row>
    <row r="554" spans="2:6">
      <c r="B554" s="1">
        <v>548</v>
      </c>
      <c r="C554" s="1" t="s">
        <v>75</v>
      </c>
      <c r="D554" t="str">
        <f t="shared" si="16"/>
        <v>acc</v>
      </c>
      <c r="E554">
        <f t="shared" si="17"/>
        <v>8</v>
      </c>
    </row>
    <row r="555" spans="2:6">
      <c r="B555" s="1">
        <v>549</v>
      </c>
      <c r="C555" s="1" t="s">
        <v>244</v>
      </c>
      <c r="D555" t="str">
        <f t="shared" si="16"/>
        <v>jmp</v>
      </c>
      <c r="E555">
        <f t="shared" si="17"/>
        <v>-396</v>
      </c>
    </row>
    <row r="556" spans="2:6">
      <c r="B556" s="1">
        <v>550</v>
      </c>
      <c r="C556" s="1" t="s">
        <v>291</v>
      </c>
      <c r="D556" t="str">
        <f t="shared" si="16"/>
        <v>jmp</v>
      </c>
      <c r="E556">
        <f t="shared" si="17"/>
        <v>-182</v>
      </c>
      <c r="F556">
        <v>1</v>
      </c>
    </row>
    <row r="557" spans="2:6">
      <c r="B557" s="1">
        <v>551</v>
      </c>
      <c r="C557" s="1" t="s">
        <v>292</v>
      </c>
      <c r="D557" t="str">
        <f t="shared" si="16"/>
        <v>nop</v>
      </c>
      <c r="E557">
        <f t="shared" si="17"/>
        <v>11</v>
      </c>
    </row>
    <row r="558" spans="2:6">
      <c r="B558" s="1">
        <v>552</v>
      </c>
      <c r="C558" s="1" t="s">
        <v>2</v>
      </c>
      <c r="D558" t="str">
        <f t="shared" si="16"/>
        <v>jmp</v>
      </c>
      <c r="E558">
        <f t="shared" si="17"/>
        <v>1</v>
      </c>
    </row>
    <row r="559" spans="2:6">
      <c r="B559" s="1">
        <v>553</v>
      </c>
      <c r="C559" s="1" t="s">
        <v>293</v>
      </c>
      <c r="D559" t="str">
        <f t="shared" si="16"/>
        <v>jmp</v>
      </c>
      <c r="E559">
        <f t="shared" si="17"/>
        <v>-434</v>
      </c>
    </row>
    <row r="560" spans="2:6">
      <c r="B560" s="1">
        <v>554</v>
      </c>
      <c r="C560" s="1" t="s">
        <v>107</v>
      </c>
      <c r="D560" t="str">
        <f t="shared" si="16"/>
        <v>acc</v>
      </c>
      <c r="E560">
        <f t="shared" si="17"/>
        <v>36</v>
      </c>
      <c r="F560">
        <v>1</v>
      </c>
    </row>
    <row r="561" spans="2:6">
      <c r="B561" s="1">
        <v>555</v>
      </c>
      <c r="C561" s="1" t="s">
        <v>173</v>
      </c>
      <c r="D561" t="str">
        <f t="shared" si="16"/>
        <v>acc</v>
      </c>
      <c r="E561">
        <f t="shared" si="17"/>
        <v>50</v>
      </c>
      <c r="F561">
        <v>1</v>
      </c>
    </row>
    <row r="562" spans="2:6">
      <c r="B562" s="1">
        <v>556</v>
      </c>
      <c r="C562" s="1" t="s">
        <v>294</v>
      </c>
      <c r="D562" t="str">
        <f t="shared" si="16"/>
        <v>nop</v>
      </c>
      <c r="E562">
        <f t="shared" si="17"/>
        <v>-486</v>
      </c>
      <c r="F562">
        <v>1</v>
      </c>
    </row>
    <row r="563" spans="2:6">
      <c r="B563" s="1">
        <v>557</v>
      </c>
      <c r="C563" s="1" t="s">
        <v>159</v>
      </c>
      <c r="D563" t="str">
        <f t="shared" si="16"/>
        <v>acc</v>
      </c>
      <c r="E563">
        <f t="shared" si="17"/>
        <v>31</v>
      </c>
      <c r="F563">
        <v>1</v>
      </c>
    </row>
    <row r="564" spans="2:6">
      <c r="B564" s="1">
        <v>558</v>
      </c>
      <c r="C564" s="1" t="s">
        <v>287</v>
      </c>
      <c r="D564" t="str">
        <f t="shared" si="16"/>
        <v>jmp</v>
      </c>
      <c r="E564">
        <f t="shared" si="17"/>
        <v>-220</v>
      </c>
      <c r="F564">
        <v>1</v>
      </c>
    </row>
    <row r="565" spans="2:6">
      <c r="B565" s="1">
        <v>559</v>
      </c>
      <c r="C565" s="1" t="s">
        <v>78</v>
      </c>
      <c r="D565" t="str">
        <f t="shared" si="16"/>
        <v>acc</v>
      </c>
      <c r="E565">
        <f t="shared" si="17"/>
        <v>15</v>
      </c>
    </row>
    <row r="566" spans="2:6">
      <c r="B566" s="1">
        <v>560</v>
      </c>
      <c r="C566" s="1" t="s">
        <v>58</v>
      </c>
      <c r="D566" t="str">
        <f t="shared" si="16"/>
        <v>acc</v>
      </c>
      <c r="E566">
        <f t="shared" si="17"/>
        <v>-15</v>
      </c>
    </row>
    <row r="567" spans="2:6">
      <c r="B567" s="1">
        <v>561</v>
      </c>
      <c r="C567" s="1" t="s">
        <v>49</v>
      </c>
      <c r="D567" t="str">
        <f t="shared" si="16"/>
        <v>jmp</v>
      </c>
      <c r="E567">
        <f t="shared" si="17"/>
        <v>-44</v>
      </c>
    </row>
    <row r="568" spans="2:6">
      <c r="B568" s="1">
        <v>562</v>
      </c>
      <c r="C568" s="1" t="s">
        <v>184</v>
      </c>
      <c r="D568" t="str">
        <f t="shared" si="16"/>
        <v>acc</v>
      </c>
      <c r="E568">
        <f t="shared" si="17"/>
        <v>-17</v>
      </c>
      <c r="F568">
        <v>1</v>
      </c>
    </row>
    <row r="569" spans="2:6">
      <c r="B569" s="1">
        <v>563</v>
      </c>
      <c r="C569" s="1" t="s">
        <v>70</v>
      </c>
      <c r="D569" t="str">
        <f t="shared" si="16"/>
        <v>acc</v>
      </c>
      <c r="E569">
        <f t="shared" si="17"/>
        <v>5</v>
      </c>
      <c r="F569">
        <v>1</v>
      </c>
    </row>
    <row r="570" spans="2:6">
      <c r="B570" s="1">
        <v>564</v>
      </c>
      <c r="C570" s="1" t="s">
        <v>295</v>
      </c>
      <c r="D570" t="str">
        <f t="shared" si="16"/>
        <v>nop</v>
      </c>
      <c r="E570">
        <f t="shared" si="17"/>
        <v>-332</v>
      </c>
      <c r="F570">
        <v>1</v>
      </c>
    </row>
    <row r="571" spans="2:6">
      <c r="B571" s="1">
        <v>565</v>
      </c>
      <c r="C571" s="1" t="s">
        <v>57</v>
      </c>
      <c r="D571" t="str">
        <f t="shared" si="16"/>
        <v>acc</v>
      </c>
      <c r="E571">
        <f t="shared" si="17"/>
        <v>46</v>
      </c>
      <c r="F571">
        <v>1</v>
      </c>
    </row>
    <row r="572" spans="2:6">
      <c r="B572" s="1">
        <v>566</v>
      </c>
      <c r="C572" s="1" t="s">
        <v>296</v>
      </c>
      <c r="D572" t="str">
        <f t="shared" si="16"/>
        <v>jmp</v>
      </c>
      <c r="E572">
        <f t="shared" si="17"/>
        <v>-184</v>
      </c>
      <c r="F572">
        <v>1</v>
      </c>
    </row>
    <row r="573" spans="2:6">
      <c r="B573" s="1">
        <v>567</v>
      </c>
      <c r="C573" s="1" t="s">
        <v>52</v>
      </c>
      <c r="D573" t="str">
        <f t="shared" si="16"/>
        <v>acc</v>
      </c>
      <c r="E573">
        <f t="shared" si="17"/>
        <v>-12</v>
      </c>
    </row>
    <row r="574" spans="2:6">
      <c r="B574" s="1">
        <v>568</v>
      </c>
      <c r="C574" s="1" t="s">
        <v>57</v>
      </c>
      <c r="D574" t="str">
        <f t="shared" si="16"/>
        <v>acc</v>
      </c>
      <c r="E574">
        <f t="shared" si="17"/>
        <v>46</v>
      </c>
    </row>
    <row r="575" spans="2:6">
      <c r="B575" s="1">
        <v>569</v>
      </c>
      <c r="C575" s="1" t="s">
        <v>297</v>
      </c>
      <c r="D575" t="str">
        <f t="shared" si="16"/>
        <v>jmp</v>
      </c>
      <c r="E575">
        <f t="shared" si="17"/>
        <v>-219</v>
      </c>
    </row>
    <row r="576" spans="2:6">
      <c r="B576" s="1">
        <v>570</v>
      </c>
      <c r="C576" s="1" t="s">
        <v>229</v>
      </c>
      <c r="D576" t="str">
        <f t="shared" si="16"/>
        <v>acc</v>
      </c>
      <c r="E576">
        <f t="shared" si="17"/>
        <v>27</v>
      </c>
    </row>
    <row r="577" spans="2:5">
      <c r="B577" s="1">
        <v>571</v>
      </c>
      <c r="C577" s="1" t="s">
        <v>159</v>
      </c>
      <c r="D577" t="str">
        <f t="shared" si="16"/>
        <v>acc</v>
      </c>
      <c r="E577">
        <f t="shared" si="17"/>
        <v>31</v>
      </c>
    </row>
    <row r="578" spans="2:5">
      <c r="B578" s="1">
        <v>572</v>
      </c>
      <c r="C578" s="1" t="s">
        <v>298</v>
      </c>
      <c r="D578" t="str">
        <f t="shared" si="16"/>
        <v>jmp</v>
      </c>
      <c r="E578">
        <f t="shared" si="17"/>
        <v>-155</v>
      </c>
    </row>
    <row r="579" spans="2:5">
      <c r="B579" s="1">
        <v>573</v>
      </c>
      <c r="C579" s="1" t="s">
        <v>18</v>
      </c>
      <c r="D579" t="str">
        <f t="shared" si="16"/>
        <v>acc</v>
      </c>
      <c r="E579">
        <f t="shared" si="17"/>
        <v>44</v>
      </c>
    </row>
    <row r="580" spans="2:5">
      <c r="B580" s="1">
        <v>574</v>
      </c>
      <c r="C580" s="1" t="s">
        <v>145</v>
      </c>
      <c r="D580" t="str">
        <f t="shared" si="16"/>
        <v>jmp</v>
      </c>
      <c r="E580">
        <f t="shared" si="17"/>
        <v>30</v>
      </c>
    </row>
    <row r="581" spans="2:5">
      <c r="B581" s="1">
        <v>575</v>
      </c>
      <c r="C581" s="1" t="s">
        <v>299</v>
      </c>
      <c r="D581" t="str">
        <f t="shared" si="16"/>
        <v>nop</v>
      </c>
      <c r="E581">
        <f t="shared" si="17"/>
        <v>-5</v>
      </c>
    </row>
    <row r="582" spans="2:5">
      <c r="B582" s="1">
        <v>576</v>
      </c>
      <c r="C582" s="1" t="s">
        <v>45</v>
      </c>
      <c r="D582" t="str">
        <f t="shared" si="16"/>
        <v>acc</v>
      </c>
      <c r="E582">
        <f t="shared" si="17"/>
        <v>11</v>
      </c>
    </row>
    <row r="583" spans="2:5">
      <c r="B583" s="1">
        <v>577</v>
      </c>
      <c r="C583" s="1" t="s">
        <v>1</v>
      </c>
      <c r="D583" t="str">
        <f t="shared" ref="D583:D627" si="18">LEFT(C583,3)</f>
        <v>acc</v>
      </c>
      <c r="E583">
        <f t="shared" ref="E583:E627" si="19">INT(MID(C583,5,LEN(C583)))</f>
        <v>0</v>
      </c>
    </row>
    <row r="584" spans="2:5">
      <c r="B584" s="1">
        <v>578</v>
      </c>
      <c r="C584" s="1" t="s">
        <v>97</v>
      </c>
      <c r="D584" t="str">
        <f t="shared" si="18"/>
        <v>acc</v>
      </c>
      <c r="E584">
        <f t="shared" si="19"/>
        <v>-11</v>
      </c>
    </row>
    <row r="585" spans="2:5">
      <c r="B585" s="1">
        <v>579</v>
      </c>
      <c r="C585" s="1" t="s">
        <v>300</v>
      </c>
      <c r="D585" t="str">
        <f t="shared" si="18"/>
        <v>jmp</v>
      </c>
      <c r="E585">
        <f t="shared" si="19"/>
        <v>-455</v>
      </c>
    </row>
    <row r="586" spans="2:5">
      <c r="B586" s="1">
        <v>580</v>
      </c>
      <c r="C586" s="1" t="s">
        <v>36</v>
      </c>
      <c r="D586" t="str">
        <f t="shared" si="18"/>
        <v>acc</v>
      </c>
      <c r="E586">
        <f t="shared" si="19"/>
        <v>30</v>
      </c>
    </row>
    <row r="587" spans="2:5">
      <c r="B587" s="1">
        <v>581</v>
      </c>
      <c r="C587" s="1" t="s">
        <v>117</v>
      </c>
      <c r="D587" t="str">
        <f t="shared" si="18"/>
        <v>acc</v>
      </c>
      <c r="E587">
        <f t="shared" si="19"/>
        <v>-3</v>
      </c>
    </row>
    <row r="588" spans="2:5">
      <c r="B588" s="1">
        <v>582</v>
      </c>
      <c r="C588" s="1" t="s">
        <v>93</v>
      </c>
      <c r="D588" t="str">
        <f t="shared" si="18"/>
        <v>acc</v>
      </c>
      <c r="E588">
        <f t="shared" si="19"/>
        <v>-2</v>
      </c>
    </row>
    <row r="589" spans="2:5">
      <c r="B589" s="1">
        <v>583</v>
      </c>
      <c r="C589" s="1" t="s">
        <v>301</v>
      </c>
      <c r="D589" t="str">
        <f t="shared" si="18"/>
        <v>jmp</v>
      </c>
      <c r="E589">
        <f t="shared" si="19"/>
        <v>-444</v>
      </c>
    </row>
    <row r="590" spans="2:5">
      <c r="B590" s="1">
        <v>584</v>
      </c>
      <c r="C590" s="1" t="s">
        <v>302</v>
      </c>
      <c r="D590" t="str">
        <f t="shared" si="18"/>
        <v>jmp</v>
      </c>
      <c r="E590">
        <f t="shared" si="19"/>
        <v>6</v>
      </c>
    </row>
    <row r="591" spans="2:5">
      <c r="B591" s="1">
        <v>585</v>
      </c>
      <c r="C591" s="1" t="s">
        <v>18</v>
      </c>
      <c r="D591" t="str">
        <f t="shared" si="18"/>
        <v>acc</v>
      </c>
      <c r="E591">
        <f t="shared" si="19"/>
        <v>44</v>
      </c>
    </row>
    <row r="592" spans="2:5">
      <c r="B592" s="1">
        <v>586</v>
      </c>
      <c r="C592" s="1" t="s">
        <v>78</v>
      </c>
      <c r="D592" t="str">
        <f t="shared" si="18"/>
        <v>acc</v>
      </c>
      <c r="E592">
        <f t="shared" si="19"/>
        <v>15</v>
      </c>
    </row>
    <row r="593" spans="2:5">
      <c r="B593" s="1">
        <v>587</v>
      </c>
      <c r="C593" s="1" t="s">
        <v>176</v>
      </c>
      <c r="D593" t="str">
        <f t="shared" si="18"/>
        <v>acc</v>
      </c>
      <c r="E593">
        <f t="shared" si="19"/>
        <v>21</v>
      </c>
    </row>
    <row r="594" spans="2:5">
      <c r="B594" s="1">
        <v>588</v>
      </c>
      <c r="C594" s="1" t="s">
        <v>52</v>
      </c>
      <c r="D594" t="str">
        <f t="shared" si="18"/>
        <v>acc</v>
      </c>
      <c r="E594">
        <f t="shared" si="19"/>
        <v>-12</v>
      </c>
    </row>
    <row r="595" spans="2:5">
      <c r="B595" s="1">
        <v>589</v>
      </c>
      <c r="C595" s="1" t="s">
        <v>303</v>
      </c>
      <c r="D595" t="str">
        <f t="shared" si="18"/>
        <v>jmp</v>
      </c>
      <c r="E595">
        <f t="shared" si="19"/>
        <v>-417</v>
      </c>
    </row>
    <row r="596" spans="2:5">
      <c r="B596" s="1">
        <v>590</v>
      </c>
      <c r="C596" s="1" t="s">
        <v>304</v>
      </c>
      <c r="D596" t="str">
        <f t="shared" si="18"/>
        <v>nop</v>
      </c>
      <c r="E596">
        <f t="shared" si="19"/>
        <v>-229</v>
      </c>
    </row>
    <row r="597" spans="2:5">
      <c r="B597" s="1">
        <v>591</v>
      </c>
      <c r="C597" s="1" t="s">
        <v>305</v>
      </c>
      <c r="D597" t="str">
        <f t="shared" si="18"/>
        <v>jmp</v>
      </c>
      <c r="E597">
        <f t="shared" si="19"/>
        <v>-494</v>
      </c>
    </row>
    <row r="598" spans="2:5">
      <c r="B598" s="1">
        <v>592</v>
      </c>
      <c r="C598" s="1" t="s">
        <v>52</v>
      </c>
      <c r="D598" t="str">
        <f t="shared" si="18"/>
        <v>acc</v>
      </c>
      <c r="E598">
        <f t="shared" si="19"/>
        <v>-12</v>
      </c>
    </row>
    <row r="599" spans="2:5">
      <c r="B599" s="1">
        <v>593</v>
      </c>
      <c r="C599" s="1" t="s">
        <v>172</v>
      </c>
      <c r="D599" t="str">
        <f t="shared" si="18"/>
        <v>acc</v>
      </c>
      <c r="E599">
        <f t="shared" si="19"/>
        <v>16</v>
      </c>
    </row>
    <row r="600" spans="2:5">
      <c r="B600" s="1">
        <v>594</v>
      </c>
      <c r="C600" s="1" t="s">
        <v>176</v>
      </c>
      <c r="D600" t="str">
        <f t="shared" si="18"/>
        <v>acc</v>
      </c>
      <c r="E600">
        <f t="shared" si="19"/>
        <v>21</v>
      </c>
    </row>
    <row r="601" spans="2:5">
      <c r="B601" s="1">
        <v>595</v>
      </c>
      <c r="C601" s="1" t="s">
        <v>70</v>
      </c>
      <c r="D601" t="str">
        <f t="shared" si="18"/>
        <v>acc</v>
      </c>
      <c r="E601">
        <f t="shared" si="19"/>
        <v>5</v>
      </c>
    </row>
    <row r="602" spans="2:5">
      <c r="B602" s="1">
        <v>596</v>
      </c>
      <c r="C602" s="1" t="s">
        <v>257</v>
      </c>
      <c r="D602" t="str">
        <f t="shared" si="18"/>
        <v>jmp</v>
      </c>
      <c r="E602">
        <f t="shared" si="19"/>
        <v>-34</v>
      </c>
    </row>
    <row r="603" spans="2:5">
      <c r="B603" s="1">
        <v>597</v>
      </c>
      <c r="C603" s="1" t="s">
        <v>306</v>
      </c>
      <c r="D603" t="str">
        <f t="shared" si="18"/>
        <v>nop</v>
      </c>
      <c r="E603">
        <f t="shared" si="19"/>
        <v>-353</v>
      </c>
    </row>
    <row r="604" spans="2:5">
      <c r="B604" s="1">
        <v>598</v>
      </c>
      <c r="C604" s="1" t="s">
        <v>120</v>
      </c>
      <c r="D604" t="str">
        <f t="shared" si="18"/>
        <v>acc</v>
      </c>
      <c r="E604">
        <f t="shared" si="19"/>
        <v>-19</v>
      </c>
    </row>
    <row r="605" spans="2:5">
      <c r="B605" s="1">
        <v>599</v>
      </c>
      <c r="C605" s="1" t="s">
        <v>78</v>
      </c>
      <c r="D605" t="str">
        <f t="shared" si="18"/>
        <v>acc</v>
      </c>
      <c r="E605">
        <f t="shared" si="19"/>
        <v>15</v>
      </c>
    </row>
    <row r="606" spans="2:5">
      <c r="B606" s="1">
        <v>600</v>
      </c>
      <c r="C606" s="1" t="s">
        <v>42</v>
      </c>
      <c r="D606" t="str">
        <f t="shared" si="18"/>
        <v>acc</v>
      </c>
      <c r="E606">
        <f t="shared" si="19"/>
        <v>-16</v>
      </c>
    </row>
    <row r="607" spans="2:5">
      <c r="B607" s="1">
        <v>601</v>
      </c>
      <c r="C607" s="1" t="s">
        <v>307</v>
      </c>
      <c r="D607" t="str">
        <f t="shared" si="18"/>
        <v>jmp</v>
      </c>
      <c r="E607">
        <f t="shared" si="19"/>
        <v>-448</v>
      </c>
    </row>
    <row r="608" spans="2:5">
      <c r="B608" s="1">
        <v>602</v>
      </c>
      <c r="C608" s="1" t="s">
        <v>108</v>
      </c>
      <c r="D608" t="str">
        <f t="shared" si="18"/>
        <v>acc</v>
      </c>
      <c r="E608">
        <f t="shared" si="19"/>
        <v>18</v>
      </c>
    </row>
    <row r="609" spans="2:6">
      <c r="B609" s="1">
        <v>603</v>
      </c>
      <c r="C609" s="1" t="s">
        <v>308</v>
      </c>
      <c r="D609" t="str">
        <f t="shared" si="18"/>
        <v>jmp</v>
      </c>
      <c r="E609">
        <f t="shared" si="19"/>
        <v>-427</v>
      </c>
    </row>
    <row r="610" spans="2:6">
      <c r="B610" s="1">
        <v>604</v>
      </c>
      <c r="C610" s="1" t="s">
        <v>40</v>
      </c>
      <c r="D610" t="str">
        <f t="shared" si="18"/>
        <v>acc</v>
      </c>
      <c r="E610">
        <f t="shared" si="19"/>
        <v>43</v>
      </c>
      <c r="F610">
        <v>1</v>
      </c>
    </row>
    <row r="611" spans="2:6">
      <c r="B611" s="1">
        <v>605</v>
      </c>
      <c r="C611" s="1" t="s">
        <v>309</v>
      </c>
      <c r="D611" t="str">
        <f t="shared" si="18"/>
        <v>nop</v>
      </c>
      <c r="E611">
        <f t="shared" si="19"/>
        <v>-589</v>
      </c>
      <c r="F611">
        <v>1</v>
      </c>
    </row>
    <row r="612" spans="2:6">
      <c r="B612" s="1">
        <v>606</v>
      </c>
      <c r="C612" s="1" t="s">
        <v>6</v>
      </c>
      <c r="D612" t="str">
        <f t="shared" si="18"/>
        <v>acc</v>
      </c>
      <c r="E612">
        <f t="shared" si="19"/>
        <v>26</v>
      </c>
      <c r="F612">
        <v>1</v>
      </c>
    </row>
    <row r="613" spans="2:6">
      <c r="B613" s="1">
        <v>607</v>
      </c>
      <c r="C613" s="1" t="s">
        <v>310</v>
      </c>
      <c r="D613" t="str">
        <f t="shared" si="18"/>
        <v>jmp</v>
      </c>
      <c r="E613">
        <f t="shared" si="19"/>
        <v>-297</v>
      </c>
      <c r="F613">
        <v>1</v>
      </c>
    </row>
    <row r="614" spans="2:6">
      <c r="B614" s="1">
        <v>608</v>
      </c>
      <c r="C614" s="1" t="s">
        <v>1</v>
      </c>
      <c r="D614" t="str">
        <f t="shared" si="18"/>
        <v>acc</v>
      </c>
      <c r="E614">
        <f t="shared" si="19"/>
        <v>0</v>
      </c>
    </row>
    <row r="615" spans="2:6">
      <c r="B615" s="1">
        <v>609</v>
      </c>
      <c r="C615" s="1" t="s">
        <v>78</v>
      </c>
      <c r="D615" t="str">
        <f t="shared" si="18"/>
        <v>acc</v>
      </c>
      <c r="E615">
        <f t="shared" si="19"/>
        <v>15</v>
      </c>
    </row>
    <row r="616" spans="2:6">
      <c r="B616" s="1">
        <v>610</v>
      </c>
      <c r="C616" s="1" t="s">
        <v>311</v>
      </c>
      <c r="D616" t="str">
        <f t="shared" si="18"/>
        <v>jmp</v>
      </c>
      <c r="E616">
        <f t="shared" si="19"/>
        <v>-249</v>
      </c>
    </row>
    <row r="617" spans="2:6">
      <c r="B617" s="1">
        <v>611</v>
      </c>
      <c r="C617" s="1" t="s">
        <v>172</v>
      </c>
      <c r="D617" t="str">
        <f t="shared" si="18"/>
        <v>acc</v>
      </c>
      <c r="E617">
        <f t="shared" si="19"/>
        <v>16</v>
      </c>
    </row>
    <row r="618" spans="2:6">
      <c r="B618" s="1">
        <v>612</v>
      </c>
      <c r="C618" s="1" t="s">
        <v>71</v>
      </c>
      <c r="D618" t="str">
        <f t="shared" si="18"/>
        <v>acc</v>
      </c>
      <c r="E618">
        <f t="shared" si="19"/>
        <v>-7</v>
      </c>
    </row>
    <row r="619" spans="2:6">
      <c r="B619" s="1">
        <v>613</v>
      </c>
      <c r="C619" s="1" t="s">
        <v>252</v>
      </c>
      <c r="D619" t="str">
        <f t="shared" si="18"/>
        <v>jmp</v>
      </c>
      <c r="E619">
        <f t="shared" si="19"/>
        <v>-337</v>
      </c>
    </row>
    <row r="620" spans="2:6">
      <c r="B620" s="1">
        <v>614</v>
      </c>
      <c r="C620" s="1" t="s">
        <v>312</v>
      </c>
      <c r="D620" t="str">
        <f t="shared" si="18"/>
        <v>nop</v>
      </c>
      <c r="E620">
        <f t="shared" si="19"/>
        <v>-566</v>
      </c>
    </row>
    <row r="621" spans="2:6">
      <c r="B621" s="1">
        <v>615</v>
      </c>
      <c r="C621" s="1" t="s">
        <v>121</v>
      </c>
      <c r="D621" t="str">
        <f t="shared" si="18"/>
        <v>acc</v>
      </c>
      <c r="E621">
        <f t="shared" si="19"/>
        <v>35</v>
      </c>
    </row>
    <row r="622" spans="2:6">
      <c r="B622" s="1">
        <v>616</v>
      </c>
      <c r="C622" s="1" t="s">
        <v>313</v>
      </c>
      <c r="D622" t="str">
        <f t="shared" si="18"/>
        <v>jmp</v>
      </c>
      <c r="E622">
        <f t="shared" si="19"/>
        <v>-471</v>
      </c>
    </row>
    <row r="623" spans="2:6">
      <c r="B623" s="1">
        <v>617</v>
      </c>
      <c r="C623" s="1" t="s">
        <v>43</v>
      </c>
      <c r="D623" t="str">
        <f t="shared" si="18"/>
        <v>acc</v>
      </c>
      <c r="E623">
        <f t="shared" si="19"/>
        <v>-8</v>
      </c>
      <c r="F623">
        <v>1</v>
      </c>
    </row>
    <row r="624" spans="2:6">
      <c r="B624" s="1">
        <v>618</v>
      </c>
      <c r="C624" s="1" t="s">
        <v>108</v>
      </c>
      <c r="D624" t="str">
        <f t="shared" si="18"/>
        <v>acc</v>
      </c>
      <c r="E624">
        <f t="shared" si="19"/>
        <v>18</v>
      </c>
      <c r="F624">
        <v>1</v>
      </c>
    </row>
    <row r="625" spans="2:6">
      <c r="B625" s="1">
        <v>619</v>
      </c>
      <c r="C625" s="1" t="s">
        <v>314</v>
      </c>
      <c r="D625" t="str">
        <f t="shared" si="18"/>
        <v>nop</v>
      </c>
      <c r="E625">
        <f t="shared" si="19"/>
        <v>-549</v>
      </c>
      <c r="F625">
        <v>1</v>
      </c>
    </row>
    <row r="626" spans="2:6">
      <c r="B626" s="1">
        <v>620</v>
      </c>
      <c r="C626" s="1" t="s">
        <v>78</v>
      </c>
      <c r="D626" t="str">
        <f t="shared" si="18"/>
        <v>acc</v>
      </c>
      <c r="E626">
        <f t="shared" si="19"/>
        <v>15</v>
      </c>
      <c r="F626">
        <v>1</v>
      </c>
    </row>
    <row r="627" spans="2:6">
      <c r="B627" s="1">
        <v>621</v>
      </c>
      <c r="C627" s="1" t="s">
        <v>2</v>
      </c>
      <c r="D627" t="str">
        <f t="shared" si="18"/>
        <v>jmp</v>
      </c>
      <c r="E627">
        <f t="shared" si="19"/>
        <v>1</v>
      </c>
      <c r="F627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6691-F2CA-44D4-AF79-7425CA229B95}">
  <sheetPr codeName="Sheet2"/>
  <dimension ref="A1:V1001"/>
  <sheetViews>
    <sheetView tabSelected="1" workbookViewId="0">
      <selection activeCell="J1" sqref="J1"/>
    </sheetView>
  </sheetViews>
  <sheetFormatPr defaultRowHeight="15"/>
  <cols>
    <col min="3" max="3" width="52.28515625" customWidth="1"/>
    <col min="4" max="4" width="10.42578125" customWidth="1"/>
    <col min="6" max="6" width="12.140625" customWidth="1"/>
    <col min="7" max="7" width="12" customWidth="1"/>
    <col min="8" max="8" width="20.5703125" bestFit="1" customWidth="1"/>
    <col min="9" max="9" width="12" customWidth="1"/>
    <col min="12" max="12" width="15.5703125" bestFit="1" customWidth="1"/>
    <col min="15" max="15" width="12.140625" bestFit="1" customWidth="1"/>
  </cols>
  <sheetData>
    <row r="1" spans="1:22">
      <c r="A1" t="s">
        <v>332</v>
      </c>
      <c r="H1" t="s">
        <v>325</v>
      </c>
      <c r="I1">
        <f ca="1">J1+1-COUNTIF(R5:R1001,622)</f>
        <v>1</v>
      </c>
      <c r="J1">
        <v>0</v>
      </c>
      <c r="O1" t="s">
        <v>329</v>
      </c>
      <c r="P1">
        <f>MATCH(2,P5:P210,0)</f>
        <v>206</v>
      </c>
      <c r="R1" t="s">
        <v>331</v>
      </c>
      <c r="S1">
        <f ca="1">COUNTIF(R5:R1001,622)</f>
        <v>0</v>
      </c>
    </row>
    <row r="2" spans="1:22">
      <c r="H2" t="s">
        <v>326</v>
      </c>
      <c r="I2">
        <f ca="1">MATCH(I1,Table2[Is mod],0)-1</f>
        <v>2</v>
      </c>
      <c r="O2" t="s">
        <v>330</v>
      </c>
      <c r="P2" cm="1">
        <f t="array" ref="P2">INDEX(O5:O210,P1-1)</f>
        <v>1930</v>
      </c>
    </row>
    <row r="3" spans="1:22">
      <c r="M3">
        <v>3</v>
      </c>
      <c r="N3">
        <v>4</v>
      </c>
      <c r="S3">
        <v>6</v>
      </c>
      <c r="T3">
        <v>4</v>
      </c>
    </row>
    <row r="4" spans="1:22">
      <c r="D4" s="3" t="s">
        <v>319</v>
      </c>
      <c r="E4" s="3" t="s">
        <v>315</v>
      </c>
      <c r="F4" s="3" t="s">
        <v>317</v>
      </c>
      <c r="G4" s="3" t="s">
        <v>316</v>
      </c>
      <c r="H4" s="3" t="s">
        <v>327</v>
      </c>
      <c r="I4" s="3" t="s">
        <v>328</v>
      </c>
      <c r="L4" t="s">
        <v>319</v>
      </c>
      <c r="M4" t="s">
        <v>317</v>
      </c>
      <c r="N4" t="s">
        <v>316</v>
      </c>
      <c r="O4" t="s">
        <v>318</v>
      </c>
      <c r="P4" t="s">
        <v>324</v>
      </c>
      <c r="R4" t="s">
        <v>319</v>
      </c>
      <c r="S4" t="s">
        <v>317</v>
      </c>
      <c r="T4" t="s">
        <v>316</v>
      </c>
      <c r="U4" t="s">
        <v>318</v>
      </c>
      <c r="V4" t="s">
        <v>324</v>
      </c>
    </row>
    <row r="5" spans="1:22">
      <c r="D5" s="4">
        <v>0</v>
      </c>
      <c r="E5" s="4" t="s">
        <v>0</v>
      </c>
      <c r="F5" s="2" t="str">
        <f>LEFT(E5,3)</f>
        <v>acc</v>
      </c>
      <c r="G5" s="2">
        <f>INT(MID(E5,5,LEN(E5)))</f>
        <v>22</v>
      </c>
      <c r="H5">
        <v>0</v>
      </c>
      <c r="I5" s="2" t="str">
        <f ca="1">IF(Table2[[#This Row],[Position]]=$I$2,IF(Table2[[#This Row],[Operation]]="jmp","nop","jmp"),Table2[[#This Row],[Operation]])</f>
        <v>acc</v>
      </c>
      <c r="L5">
        <v>0</v>
      </c>
      <c r="M5" t="str" cm="1">
        <f t="array" ref="M5">INDEX(Table2[],$L5+1,M$3)</f>
        <v>acc</v>
      </c>
      <c r="N5" cm="1">
        <f t="array" ref="N5">INDEX(Table2[],$L5+1,N$3)</f>
        <v>22</v>
      </c>
      <c r="O5">
        <v>22</v>
      </c>
      <c r="P5">
        <f>COUNTIF($L$5:L5,L5)</f>
        <v>1</v>
      </c>
      <c r="R5">
        <v>0</v>
      </c>
      <c r="S5" t="str" cm="1">
        <f t="array" aca="1" ref="S5" ca="1">INDEX(Table2[],$R5+1,S$3)</f>
        <v>acc</v>
      </c>
      <c r="T5" cm="1">
        <f t="array" ref="T5">INDEX(Table2[],$R5+1,T$3)</f>
        <v>22</v>
      </c>
      <c r="U5">
        <v>22</v>
      </c>
      <c r="V5">
        <f>COUNTIF($R$5:R5,R5)</f>
        <v>1</v>
      </c>
    </row>
    <row r="6" spans="1:22">
      <c r="D6" s="4">
        <v>1</v>
      </c>
      <c r="E6" s="4" t="s">
        <v>1</v>
      </c>
      <c r="F6" s="2" t="str">
        <f t="shared" ref="F6:F69" si="0">LEFT(E6,3)</f>
        <v>acc</v>
      </c>
      <c r="G6" s="2">
        <f t="shared" ref="G6:G69" si="1">INT(MID(E6,5,LEN(E6)))</f>
        <v>0</v>
      </c>
      <c r="H6">
        <f>IF($F6="acc",H5,H5+1)</f>
        <v>0</v>
      </c>
      <c r="I6" s="2" t="str">
        <f ca="1">IF(Table2[[#This Row],[Position]]=$I$2,IF(Table2[[#This Row],[Operation]]="jmp","nop","jmp"),Table2[[#This Row],[Operation]])</f>
        <v>acc</v>
      </c>
      <c r="L6">
        <f>IF(M5&lt;&gt;"jmp",L5+1,L5+N5)</f>
        <v>1</v>
      </c>
      <c r="M6" t="str" cm="1">
        <f t="array" ref="M6">INDEX(Table2[],L6+1,3)</f>
        <v>acc</v>
      </c>
      <c r="N6" cm="1">
        <f t="array" ref="N6">INDEX(Table2[],$L6+1,N$3)</f>
        <v>0</v>
      </c>
      <c r="O6">
        <f>IF(M6&lt;&gt;"acc",O5,O5+N6)</f>
        <v>22</v>
      </c>
      <c r="P6">
        <f>COUNTIF($L$5:L6,L6)</f>
        <v>1</v>
      </c>
      <c r="R6">
        <f ca="1">IF(S5&lt;&gt;"jmp",R5+1,R5+T5)</f>
        <v>1</v>
      </c>
      <c r="S6" t="str" cm="1">
        <f t="array" aca="1" ref="S6" ca="1">INDEX(Table2[],$R6+1,S$3)</f>
        <v>acc</v>
      </c>
      <c r="T6" cm="1">
        <f t="array" aca="1" ref="T6" ca="1">INDEX(Table2[],$R6+1,T$3)</f>
        <v>0</v>
      </c>
      <c r="U6">
        <f ca="1">IF(S6&lt;&gt;"acc",U5,U5+T6)</f>
        <v>22</v>
      </c>
      <c r="V6">
        <f ca="1">COUNTIF($R$5:R6,R6)</f>
        <v>1</v>
      </c>
    </row>
    <row r="7" spans="1:22">
      <c r="D7" s="4">
        <v>2</v>
      </c>
      <c r="E7" s="4" t="s">
        <v>2</v>
      </c>
      <c r="F7" s="2" t="str">
        <f t="shared" si="0"/>
        <v>jmp</v>
      </c>
      <c r="G7" s="2">
        <f t="shared" si="1"/>
        <v>1</v>
      </c>
      <c r="H7">
        <f t="shared" ref="H7:H70" si="2">IF($F7="acc",H6,H6+1)</f>
        <v>1</v>
      </c>
      <c r="I7" s="2" t="str">
        <f ca="1">IF(Table2[[#This Row],[Position]]=$I$2,IF(Table2[[#This Row],[Operation]]="jmp","nop","jmp"),Table2[[#This Row],[Operation]])</f>
        <v>nop</v>
      </c>
      <c r="L7">
        <f t="shared" ref="L7:L28" si="3">IF(M6&lt;&gt;"jmp",L6+1,L6+N6)</f>
        <v>2</v>
      </c>
      <c r="M7" t="str" cm="1">
        <f t="array" ref="M7">INDEX(Table2[],L7+1,3)</f>
        <v>jmp</v>
      </c>
      <c r="N7" cm="1">
        <f t="array" ref="N7">INDEX(Table2[],$L7+1,N$3)</f>
        <v>1</v>
      </c>
      <c r="O7">
        <f t="shared" ref="O7:O28" si="4">IF(M7&lt;&gt;"acc",O6,O6+N7)</f>
        <v>22</v>
      </c>
      <c r="P7">
        <f>COUNTIF($L$5:L7,L7)</f>
        <v>1</v>
      </c>
      <c r="R7">
        <f t="shared" ref="R7:R70" ca="1" si="5">IF(S6&lt;&gt;"jmp",R6+1,R6+T6)</f>
        <v>2</v>
      </c>
      <c r="S7" t="str" cm="1">
        <f t="array" aca="1" ref="S7" ca="1">INDEX(Table2[],$R7+1,S$3)</f>
        <v>nop</v>
      </c>
      <c r="T7" cm="1">
        <f t="array" aca="1" ref="T7" ca="1">INDEX(Table2[],$R7+1,T$3)</f>
        <v>1</v>
      </c>
      <c r="U7">
        <f t="shared" ref="U7:U70" ca="1" si="6">IF(S7&lt;&gt;"acc",U6,U6+T7)</f>
        <v>22</v>
      </c>
      <c r="V7">
        <f ca="1">COUNTIF($R$5:R7,R7)</f>
        <v>1</v>
      </c>
    </row>
    <row r="8" spans="1:22">
      <c r="D8" s="4">
        <v>3</v>
      </c>
      <c r="E8" s="4" t="s">
        <v>3</v>
      </c>
      <c r="F8" s="2" t="str">
        <f t="shared" si="0"/>
        <v>acc</v>
      </c>
      <c r="G8" s="2">
        <f t="shared" si="1"/>
        <v>49</v>
      </c>
      <c r="H8">
        <f t="shared" si="2"/>
        <v>1</v>
      </c>
      <c r="I8" s="2" t="str">
        <f ca="1">IF(Table2[[#This Row],[Position]]=$I$2,IF(Table2[[#This Row],[Operation]]="jmp","nop","jmp"),Table2[[#This Row],[Operation]])</f>
        <v>acc</v>
      </c>
      <c r="L8">
        <f t="shared" si="3"/>
        <v>3</v>
      </c>
      <c r="M8" t="str" cm="1">
        <f t="array" ref="M8">INDEX(Table2[],L8+1,3)</f>
        <v>acc</v>
      </c>
      <c r="N8" cm="1">
        <f t="array" ref="N8">INDEX(Table2[],$L8+1,N$3)</f>
        <v>49</v>
      </c>
      <c r="O8">
        <f t="shared" si="4"/>
        <v>71</v>
      </c>
      <c r="P8">
        <f>COUNTIF($L$5:L8,L8)</f>
        <v>1</v>
      </c>
      <c r="R8">
        <f t="shared" ca="1" si="5"/>
        <v>3</v>
      </c>
      <c r="S8" t="str" cm="1">
        <f t="array" aca="1" ref="S8" ca="1">INDEX(Table2[],$R8+1,S$3)</f>
        <v>acc</v>
      </c>
      <c r="T8" cm="1">
        <f t="array" aca="1" ref="T8" ca="1">INDEX(Table2[],$R8+1,T$3)</f>
        <v>49</v>
      </c>
      <c r="U8">
        <f t="shared" ca="1" si="6"/>
        <v>71</v>
      </c>
      <c r="V8">
        <f ca="1">COUNTIF($R$5:R8,R8)</f>
        <v>1</v>
      </c>
    </row>
    <row r="9" spans="1:22">
      <c r="D9" s="4">
        <v>4</v>
      </c>
      <c r="E9" s="4" t="s">
        <v>4</v>
      </c>
      <c r="F9" s="2" t="str">
        <f t="shared" si="0"/>
        <v>jmp</v>
      </c>
      <c r="G9" s="2">
        <f t="shared" si="1"/>
        <v>203</v>
      </c>
      <c r="H9">
        <f t="shared" si="2"/>
        <v>2</v>
      </c>
      <c r="I9" s="2" t="str">
        <f ca="1">IF(Table2[[#This Row],[Position]]=$I$2,IF(Table2[[#This Row],[Operation]]="jmp","nop","jmp"),Table2[[#This Row],[Operation]])</f>
        <v>jmp</v>
      </c>
      <c r="L9">
        <f t="shared" si="3"/>
        <v>4</v>
      </c>
      <c r="M9" t="str" cm="1">
        <f t="array" ref="M9">INDEX(Table2[],L9+1,3)</f>
        <v>jmp</v>
      </c>
      <c r="N9" cm="1">
        <f t="array" ref="N9">INDEX(Table2[],$L9+1,N$3)</f>
        <v>203</v>
      </c>
      <c r="O9">
        <f t="shared" si="4"/>
        <v>71</v>
      </c>
      <c r="P9">
        <f>COUNTIF($L$5:L9,L9)</f>
        <v>1</v>
      </c>
      <c r="R9">
        <f t="shared" ca="1" si="5"/>
        <v>4</v>
      </c>
      <c r="S9" t="str" cm="1">
        <f t="array" aca="1" ref="S9" ca="1">INDEX(Table2[],$R9+1,S$3)</f>
        <v>jmp</v>
      </c>
      <c r="T9" cm="1">
        <f t="array" aca="1" ref="T9" ca="1">INDEX(Table2[],$R9+1,T$3)</f>
        <v>203</v>
      </c>
      <c r="U9">
        <f t="shared" ca="1" si="6"/>
        <v>71</v>
      </c>
      <c r="V9">
        <f ca="1">COUNTIF($R$5:R9,R9)</f>
        <v>1</v>
      </c>
    </row>
    <row r="10" spans="1:22">
      <c r="D10" s="4">
        <v>5</v>
      </c>
      <c r="E10" s="4" t="s">
        <v>5</v>
      </c>
      <c r="F10" s="2" t="str">
        <f t="shared" si="0"/>
        <v>jmp</v>
      </c>
      <c r="G10" s="2">
        <f t="shared" si="1"/>
        <v>545</v>
      </c>
      <c r="H10">
        <f t="shared" si="2"/>
        <v>3</v>
      </c>
      <c r="I10" s="2" t="str">
        <f ca="1">IF(Table2[[#This Row],[Position]]=$I$2,IF(Table2[[#This Row],[Operation]]="jmp","nop","jmp"),Table2[[#This Row],[Operation]])</f>
        <v>jmp</v>
      </c>
      <c r="L10">
        <f t="shared" si="3"/>
        <v>207</v>
      </c>
      <c r="M10" t="str" cm="1">
        <f t="array" ref="M10">INDEX(Table2[],L10+1,3)</f>
        <v>jmp</v>
      </c>
      <c r="N10" cm="1">
        <f t="array" ref="N10">INDEX(Table2[],$L10+1,N$3)</f>
        <v>397</v>
      </c>
      <c r="O10">
        <f t="shared" si="4"/>
        <v>71</v>
      </c>
      <c r="P10">
        <f>COUNTIF($L$5:L10,L10)</f>
        <v>1</v>
      </c>
      <c r="R10">
        <f t="shared" ca="1" si="5"/>
        <v>207</v>
      </c>
      <c r="S10" t="str" cm="1">
        <f t="array" aca="1" ref="S10" ca="1">INDEX(Table2[],$R10+1,S$3)</f>
        <v>jmp</v>
      </c>
      <c r="T10" cm="1">
        <f t="array" aca="1" ref="T10" ca="1">INDEX(Table2[],$R10+1,T$3)</f>
        <v>397</v>
      </c>
      <c r="U10">
        <f t="shared" ca="1" si="6"/>
        <v>71</v>
      </c>
      <c r="V10">
        <f ca="1">COUNTIF($R$5:R10,R10)</f>
        <v>1</v>
      </c>
    </row>
    <row r="11" spans="1:22">
      <c r="A11" t="s">
        <v>333</v>
      </c>
      <c r="D11" s="4">
        <v>6</v>
      </c>
      <c r="E11" s="4" t="s">
        <v>6</v>
      </c>
      <c r="F11" s="2" t="str">
        <f t="shared" si="0"/>
        <v>acc</v>
      </c>
      <c r="G11" s="2">
        <f t="shared" si="1"/>
        <v>26</v>
      </c>
      <c r="H11">
        <f t="shared" si="2"/>
        <v>3</v>
      </c>
      <c r="I11" s="2" t="str">
        <f ca="1">IF(Table2[[#This Row],[Position]]=$I$2,IF(Table2[[#This Row],[Operation]]="jmp","nop","jmp"),Table2[[#This Row],[Operation]])</f>
        <v>acc</v>
      </c>
      <c r="L11">
        <f t="shared" si="3"/>
        <v>604</v>
      </c>
      <c r="M11" t="str" cm="1">
        <f t="array" ref="M11">INDEX(Table2[],L11+1,3)</f>
        <v>acc</v>
      </c>
      <c r="N11" cm="1">
        <f t="array" ref="N11">INDEX(Table2[],$L11+1,N$3)</f>
        <v>43</v>
      </c>
      <c r="O11">
        <f t="shared" si="4"/>
        <v>114</v>
      </c>
      <c r="P11">
        <f>COUNTIF($L$5:L11,L11)</f>
        <v>1</v>
      </c>
      <c r="R11">
        <f t="shared" ca="1" si="5"/>
        <v>604</v>
      </c>
      <c r="S11" t="str" cm="1">
        <f t="array" aca="1" ref="S11" ca="1">INDEX(Table2[],$R11+1,S$3)</f>
        <v>acc</v>
      </c>
      <c r="T11" cm="1">
        <f t="array" aca="1" ref="T11" ca="1">INDEX(Table2[],$R11+1,T$3)</f>
        <v>43</v>
      </c>
      <c r="U11">
        <f t="shared" ca="1" si="6"/>
        <v>114</v>
      </c>
      <c r="V11">
        <f ca="1">COUNTIF($R$5:R11,R11)</f>
        <v>1</v>
      </c>
    </row>
    <row r="12" spans="1:22">
      <c r="A12" t="s">
        <v>334</v>
      </c>
      <c r="D12" s="4">
        <v>7</v>
      </c>
      <c r="E12" s="4" t="s">
        <v>7</v>
      </c>
      <c r="F12" s="2" t="str">
        <f t="shared" si="0"/>
        <v>jmp</v>
      </c>
      <c r="G12" s="2">
        <f t="shared" si="1"/>
        <v>326</v>
      </c>
      <c r="H12">
        <f t="shared" si="2"/>
        <v>4</v>
      </c>
      <c r="I12" s="2" t="str">
        <f ca="1">IF(Table2[[#This Row],[Position]]=$I$2,IF(Table2[[#This Row],[Operation]]="jmp","nop","jmp"),Table2[[#This Row],[Operation]])</f>
        <v>jmp</v>
      </c>
      <c r="L12">
        <f t="shared" si="3"/>
        <v>605</v>
      </c>
      <c r="M12" t="str" cm="1">
        <f t="array" ref="M12">INDEX(Table2[],L12+1,3)</f>
        <v>nop</v>
      </c>
      <c r="N12" cm="1">
        <f t="array" ref="N12">INDEX(Table2[],$L12+1,N$3)</f>
        <v>-589</v>
      </c>
      <c r="O12">
        <f t="shared" si="4"/>
        <v>114</v>
      </c>
      <c r="P12">
        <f>COUNTIF($L$5:L12,L12)</f>
        <v>1</v>
      </c>
      <c r="R12">
        <f t="shared" ca="1" si="5"/>
        <v>605</v>
      </c>
      <c r="S12" t="str" cm="1">
        <f t="array" aca="1" ref="S12" ca="1">INDEX(Table2[],$R12+1,S$3)</f>
        <v>nop</v>
      </c>
      <c r="T12" cm="1">
        <f t="array" aca="1" ref="T12" ca="1">INDEX(Table2[],$R12+1,T$3)</f>
        <v>-589</v>
      </c>
      <c r="U12">
        <f t="shared" ca="1" si="6"/>
        <v>114</v>
      </c>
      <c r="V12">
        <f ca="1">COUNTIF($R$5:R12,R12)</f>
        <v>1</v>
      </c>
    </row>
    <row r="13" spans="1:22">
      <c r="A13" t="s">
        <v>335</v>
      </c>
      <c r="D13" s="4">
        <v>8</v>
      </c>
      <c r="E13" s="4" t="s">
        <v>8</v>
      </c>
      <c r="F13" s="2" t="str">
        <f t="shared" si="0"/>
        <v>acc</v>
      </c>
      <c r="G13" s="2">
        <f t="shared" si="1"/>
        <v>34</v>
      </c>
      <c r="H13">
        <f t="shared" si="2"/>
        <v>4</v>
      </c>
      <c r="I13" s="2" t="str">
        <f ca="1">IF(Table2[[#This Row],[Position]]=$I$2,IF(Table2[[#This Row],[Operation]]="jmp","nop","jmp"),Table2[[#This Row],[Operation]])</f>
        <v>acc</v>
      </c>
      <c r="L13">
        <f t="shared" si="3"/>
        <v>606</v>
      </c>
      <c r="M13" t="str" cm="1">
        <f t="array" ref="M13">INDEX(Table2[],L13+1,3)</f>
        <v>acc</v>
      </c>
      <c r="N13" cm="1">
        <f t="array" ref="N13">INDEX(Table2[],$L13+1,N$3)</f>
        <v>26</v>
      </c>
      <c r="O13">
        <f t="shared" si="4"/>
        <v>140</v>
      </c>
      <c r="P13">
        <f>COUNTIF($L$5:L13,L13)</f>
        <v>1</v>
      </c>
      <c r="R13">
        <f t="shared" ca="1" si="5"/>
        <v>606</v>
      </c>
      <c r="S13" t="str" cm="1">
        <f t="array" aca="1" ref="S13" ca="1">INDEX(Table2[],$R13+1,S$3)</f>
        <v>acc</v>
      </c>
      <c r="T13" cm="1">
        <f t="array" aca="1" ref="T13" ca="1">INDEX(Table2[],$R13+1,T$3)</f>
        <v>26</v>
      </c>
      <c r="U13">
        <f t="shared" ca="1" si="6"/>
        <v>140</v>
      </c>
      <c r="V13">
        <f ca="1">COUNTIF($R$5:R13,R13)</f>
        <v>1</v>
      </c>
    </row>
    <row r="14" spans="1:22">
      <c r="D14" s="4">
        <v>9</v>
      </c>
      <c r="E14" s="4" t="s">
        <v>9</v>
      </c>
      <c r="F14" s="2" t="str">
        <f t="shared" si="0"/>
        <v>acc</v>
      </c>
      <c r="G14" s="2">
        <f t="shared" si="1"/>
        <v>23</v>
      </c>
      <c r="H14">
        <f t="shared" si="2"/>
        <v>4</v>
      </c>
      <c r="I14" s="2" t="str">
        <f ca="1">IF(Table2[[#This Row],[Position]]=$I$2,IF(Table2[[#This Row],[Operation]]="jmp","nop","jmp"),Table2[[#This Row],[Operation]])</f>
        <v>acc</v>
      </c>
      <c r="L14">
        <f t="shared" si="3"/>
        <v>607</v>
      </c>
      <c r="M14" t="str" cm="1">
        <f t="array" ref="M14">INDEX(Table2[],L14+1,3)</f>
        <v>jmp</v>
      </c>
      <c r="N14" cm="1">
        <f t="array" ref="N14">INDEX(Table2[],$L14+1,N$3)</f>
        <v>-297</v>
      </c>
      <c r="O14">
        <f t="shared" si="4"/>
        <v>140</v>
      </c>
      <c r="P14">
        <f>COUNTIF($L$5:L14,L14)</f>
        <v>1</v>
      </c>
      <c r="R14">
        <f t="shared" ca="1" si="5"/>
        <v>607</v>
      </c>
      <c r="S14" t="str" cm="1">
        <f t="array" aca="1" ref="S14" ca="1">INDEX(Table2[],$R14+1,S$3)</f>
        <v>jmp</v>
      </c>
      <c r="T14" cm="1">
        <f t="array" aca="1" ref="T14" ca="1">INDEX(Table2[],$R14+1,T$3)</f>
        <v>-297</v>
      </c>
      <c r="U14">
        <f t="shared" ca="1" si="6"/>
        <v>140</v>
      </c>
      <c r="V14">
        <f ca="1">COUNTIF($R$5:R14,R14)</f>
        <v>1</v>
      </c>
    </row>
    <row r="15" spans="1:22">
      <c r="D15" s="4">
        <v>10</v>
      </c>
      <c r="E15" s="4" t="s">
        <v>10</v>
      </c>
      <c r="F15" s="2" t="str">
        <f t="shared" si="0"/>
        <v>nop</v>
      </c>
      <c r="G15" s="2">
        <f t="shared" si="1"/>
        <v>93</v>
      </c>
      <c r="H15">
        <f t="shared" si="2"/>
        <v>5</v>
      </c>
      <c r="I15" s="2" t="str">
        <f ca="1">IF(Table2[[#This Row],[Position]]=$I$2,IF(Table2[[#This Row],[Operation]]="jmp","nop","jmp"),Table2[[#This Row],[Operation]])</f>
        <v>nop</v>
      </c>
      <c r="L15">
        <f t="shared" si="3"/>
        <v>310</v>
      </c>
      <c r="M15" t="str" cm="1">
        <f t="array" ref="M15">INDEX(Table2[],L15+1,3)</f>
        <v>acc</v>
      </c>
      <c r="N15" cm="1">
        <f t="array" ref="N15">INDEX(Table2[],$L15+1,N$3)</f>
        <v>-10</v>
      </c>
      <c r="O15">
        <f t="shared" si="4"/>
        <v>130</v>
      </c>
      <c r="P15">
        <f>COUNTIF($L$5:L15,L15)</f>
        <v>1</v>
      </c>
      <c r="R15">
        <f t="shared" ca="1" si="5"/>
        <v>310</v>
      </c>
      <c r="S15" t="str" cm="1">
        <f t="array" aca="1" ref="S15" ca="1">INDEX(Table2[],$R15+1,S$3)</f>
        <v>acc</v>
      </c>
      <c r="T15" cm="1">
        <f t="array" aca="1" ref="T15" ca="1">INDEX(Table2[],$R15+1,T$3)</f>
        <v>-10</v>
      </c>
      <c r="U15">
        <f t="shared" ca="1" si="6"/>
        <v>130</v>
      </c>
      <c r="V15">
        <f ca="1">COUNTIF($R$5:R15,R15)</f>
        <v>1</v>
      </c>
    </row>
    <row r="16" spans="1:22">
      <c r="D16" s="4">
        <v>11</v>
      </c>
      <c r="E16" s="4" t="s">
        <v>11</v>
      </c>
      <c r="F16" s="2" t="str">
        <f t="shared" si="0"/>
        <v>jmp</v>
      </c>
      <c r="G16" s="2">
        <f t="shared" si="1"/>
        <v>346</v>
      </c>
      <c r="H16">
        <f t="shared" si="2"/>
        <v>6</v>
      </c>
      <c r="I16" s="2" t="str">
        <f ca="1">IF(Table2[[#This Row],[Position]]=$I$2,IF(Table2[[#This Row],[Operation]]="jmp","nop","jmp"),Table2[[#This Row],[Operation]])</f>
        <v>jmp</v>
      </c>
      <c r="L16">
        <f t="shared" si="3"/>
        <v>311</v>
      </c>
      <c r="M16" t="str" cm="1">
        <f t="array" ref="M16">INDEX(Table2[],L16+1,3)</f>
        <v>jmp</v>
      </c>
      <c r="N16" cm="1">
        <f t="array" ref="N16">INDEX(Table2[],$L16+1,N$3)</f>
        <v>225</v>
      </c>
      <c r="O16">
        <f t="shared" si="4"/>
        <v>130</v>
      </c>
      <c r="P16">
        <f>COUNTIF($L$5:L16,L16)</f>
        <v>1</v>
      </c>
      <c r="R16">
        <f t="shared" ca="1" si="5"/>
        <v>311</v>
      </c>
      <c r="S16" t="str" cm="1">
        <f t="array" aca="1" ref="S16" ca="1">INDEX(Table2[],$R16+1,S$3)</f>
        <v>jmp</v>
      </c>
      <c r="T16" cm="1">
        <f t="array" aca="1" ref="T16" ca="1">INDEX(Table2[],$R16+1,T$3)</f>
        <v>225</v>
      </c>
      <c r="U16">
        <f t="shared" ca="1" si="6"/>
        <v>130</v>
      </c>
      <c r="V16">
        <f ca="1">COUNTIF($R$5:R16,R16)</f>
        <v>1</v>
      </c>
    </row>
    <row r="17" spans="4:22">
      <c r="D17" s="4">
        <v>12</v>
      </c>
      <c r="E17" s="4" t="s">
        <v>12</v>
      </c>
      <c r="F17" s="2" t="str">
        <f t="shared" si="0"/>
        <v>nop</v>
      </c>
      <c r="G17" s="2">
        <f t="shared" si="1"/>
        <v>513</v>
      </c>
      <c r="H17">
        <f t="shared" si="2"/>
        <v>7</v>
      </c>
      <c r="I17" s="2" t="str">
        <f ca="1">IF(Table2[[#This Row],[Position]]=$I$2,IF(Table2[[#This Row],[Operation]]="jmp","nop","jmp"),Table2[[#This Row],[Operation]])</f>
        <v>nop</v>
      </c>
      <c r="L17">
        <f t="shared" si="3"/>
        <v>536</v>
      </c>
      <c r="M17" t="str" cm="1">
        <f t="array" ref="M17">INDEX(Table2[],L17+1,3)</f>
        <v>jmp</v>
      </c>
      <c r="N17" cm="1">
        <f t="array" ref="N17">INDEX(Table2[],$L17+1,N$3)</f>
        <v>1</v>
      </c>
      <c r="O17">
        <f t="shared" si="4"/>
        <v>130</v>
      </c>
      <c r="P17">
        <f>COUNTIF($L$5:L17,L17)</f>
        <v>1</v>
      </c>
      <c r="R17">
        <f t="shared" ca="1" si="5"/>
        <v>536</v>
      </c>
      <c r="S17" t="str" cm="1">
        <f t="array" aca="1" ref="S17" ca="1">INDEX(Table2[],$R17+1,S$3)</f>
        <v>jmp</v>
      </c>
      <c r="T17" cm="1">
        <f t="array" aca="1" ref="T17" ca="1">INDEX(Table2[],$R17+1,T$3)</f>
        <v>1</v>
      </c>
      <c r="U17">
        <f t="shared" ca="1" si="6"/>
        <v>130</v>
      </c>
      <c r="V17">
        <f ca="1">COUNTIF($R$5:R17,R17)</f>
        <v>1</v>
      </c>
    </row>
    <row r="18" spans="4:22">
      <c r="D18" s="4">
        <v>13</v>
      </c>
      <c r="E18" s="4" t="s">
        <v>13</v>
      </c>
      <c r="F18" s="2" t="str">
        <f t="shared" si="0"/>
        <v>acc</v>
      </c>
      <c r="G18" s="2">
        <f t="shared" si="1"/>
        <v>-5</v>
      </c>
      <c r="H18">
        <f t="shared" si="2"/>
        <v>7</v>
      </c>
      <c r="I18" s="2" t="str">
        <f ca="1">IF(Table2[[#This Row],[Position]]=$I$2,IF(Table2[[#This Row],[Operation]]="jmp","nop","jmp"),Table2[[#This Row],[Operation]])</f>
        <v>acc</v>
      </c>
      <c r="L18">
        <f t="shared" si="3"/>
        <v>537</v>
      </c>
      <c r="M18" t="str" cm="1">
        <f t="array" ref="M18">INDEX(Table2[],L18+1,3)</f>
        <v>acc</v>
      </c>
      <c r="N18" cm="1">
        <f t="array" ref="N18">INDEX(Table2[],$L18+1,N$3)</f>
        <v>37</v>
      </c>
      <c r="O18">
        <f t="shared" si="4"/>
        <v>167</v>
      </c>
      <c r="P18">
        <f>COUNTIF($L$5:L18,L18)</f>
        <v>1</v>
      </c>
      <c r="R18">
        <f t="shared" ca="1" si="5"/>
        <v>537</v>
      </c>
      <c r="S18" t="str" cm="1">
        <f t="array" aca="1" ref="S18" ca="1">INDEX(Table2[],$R18+1,S$3)</f>
        <v>acc</v>
      </c>
      <c r="T18" cm="1">
        <f t="array" aca="1" ref="T18" ca="1">INDEX(Table2[],$R18+1,T$3)</f>
        <v>37</v>
      </c>
      <c r="U18">
        <f t="shared" ca="1" si="6"/>
        <v>167</v>
      </c>
      <c r="V18">
        <f ca="1">COUNTIF($R$5:R18,R18)</f>
        <v>1</v>
      </c>
    </row>
    <row r="19" spans="4:22">
      <c r="D19" s="4">
        <v>14</v>
      </c>
      <c r="E19" s="4" t="s">
        <v>14</v>
      </c>
      <c r="F19" s="2" t="str">
        <f t="shared" si="0"/>
        <v>jmp</v>
      </c>
      <c r="G19" s="2">
        <f t="shared" si="1"/>
        <v>413</v>
      </c>
      <c r="H19">
        <f t="shared" si="2"/>
        <v>8</v>
      </c>
      <c r="I19" s="2" t="str">
        <f ca="1">IF(Table2[[#This Row],[Position]]=$I$2,IF(Table2[[#This Row],[Operation]]="jmp","nop","jmp"),Table2[[#This Row],[Operation]])</f>
        <v>jmp</v>
      </c>
      <c r="L19">
        <f t="shared" si="3"/>
        <v>538</v>
      </c>
      <c r="M19" t="str" cm="1">
        <f t="array" ref="M19">INDEX(Table2[],L19+1,3)</f>
        <v>acc</v>
      </c>
      <c r="N19" cm="1">
        <f t="array" ref="N19">INDEX(Table2[],$L19+1,N$3)</f>
        <v>2</v>
      </c>
      <c r="O19">
        <f t="shared" si="4"/>
        <v>169</v>
      </c>
      <c r="P19">
        <f>COUNTIF($L$5:L19,L19)</f>
        <v>1</v>
      </c>
      <c r="R19">
        <f t="shared" ca="1" si="5"/>
        <v>538</v>
      </c>
      <c r="S19" t="str" cm="1">
        <f t="array" aca="1" ref="S19" ca="1">INDEX(Table2[],$R19+1,S$3)</f>
        <v>acc</v>
      </c>
      <c r="T19" cm="1">
        <f t="array" aca="1" ref="T19" ca="1">INDEX(Table2[],$R19+1,T$3)</f>
        <v>2</v>
      </c>
      <c r="U19">
        <f t="shared" ca="1" si="6"/>
        <v>169</v>
      </c>
      <c r="V19">
        <f ca="1">COUNTIF($R$5:R19,R19)</f>
        <v>1</v>
      </c>
    </row>
    <row r="20" spans="4:22">
      <c r="D20" s="4">
        <v>15</v>
      </c>
      <c r="E20" s="4" t="s">
        <v>15</v>
      </c>
      <c r="F20" s="2" t="str">
        <f t="shared" si="0"/>
        <v>jmp</v>
      </c>
      <c r="G20" s="2">
        <f t="shared" si="1"/>
        <v>560</v>
      </c>
      <c r="H20">
        <f t="shared" si="2"/>
        <v>9</v>
      </c>
      <c r="I20" s="2" t="str">
        <f ca="1">IF(Table2[[#This Row],[Position]]=$I$2,IF(Table2[[#This Row],[Operation]]="jmp","nop","jmp"),Table2[[#This Row],[Operation]])</f>
        <v>jmp</v>
      </c>
      <c r="L20">
        <f t="shared" si="3"/>
        <v>539</v>
      </c>
      <c r="M20" t="str" cm="1">
        <f t="array" ref="M20">INDEX(Table2[],L20+1,3)</f>
        <v>acc</v>
      </c>
      <c r="N20" cm="1">
        <f t="array" ref="N20">INDEX(Table2[],$L20+1,N$3)</f>
        <v>17</v>
      </c>
      <c r="O20">
        <f t="shared" si="4"/>
        <v>186</v>
      </c>
      <c r="P20">
        <f>COUNTIF($L$5:L20,L20)</f>
        <v>1</v>
      </c>
      <c r="R20">
        <f t="shared" ca="1" si="5"/>
        <v>539</v>
      </c>
      <c r="S20" t="str" cm="1">
        <f t="array" aca="1" ref="S20" ca="1">INDEX(Table2[],$R20+1,S$3)</f>
        <v>acc</v>
      </c>
      <c r="T20" cm="1">
        <f t="array" aca="1" ref="T20" ca="1">INDEX(Table2[],$R20+1,T$3)</f>
        <v>17</v>
      </c>
      <c r="U20">
        <f t="shared" ca="1" si="6"/>
        <v>186</v>
      </c>
      <c r="V20">
        <f ca="1">COUNTIF($R$5:R20,R20)</f>
        <v>1</v>
      </c>
    </row>
    <row r="21" spans="4:22">
      <c r="D21" s="4">
        <v>16</v>
      </c>
      <c r="E21" s="4" t="s">
        <v>16</v>
      </c>
      <c r="F21" s="2" t="str">
        <f t="shared" si="0"/>
        <v>acc</v>
      </c>
      <c r="G21" s="2">
        <f t="shared" si="1"/>
        <v>-1</v>
      </c>
      <c r="H21">
        <f t="shared" si="2"/>
        <v>9</v>
      </c>
      <c r="I21" s="2" t="str">
        <f ca="1">IF(Table2[[#This Row],[Position]]=$I$2,IF(Table2[[#This Row],[Operation]]="jmp","nop","jmp"),Table2[[#This Row],[Operation]])</f>
        <v>acc</v>
      </c>
      <c r="L21">
        <f t="shared" si="3"/>
        <v>540</v>
      </c>
      <c r="M21" t="str" cm="1">
        <f t="array" ref="M21">INDEX(Table2[],L21+1,3)</f>
        <v>jmp</v>
      </c>
      <c r="N21" cm="1">
        <f t="array" ref="N21">INDEX(Table2[],$L21+1,N$3)</f>
        <v>-220</v>
      </c>
      <c r="O21">
        <f t="shared" si="4"/>
        <v>186</v>
      </c>
      <c r="P21">
        <f>COUNTIF($L$5:L21,L21)</f>
        <v>1</v>
      </c>
      <c r="R21">
        <f t="shared" ca="1" si="5"/>
        <v>540</v>
      </c>
      <c r="S21" t="str" cm="1">
        <f t="array" aca="1" ref="S21" ca="1">INDEX(Table2[],$R21+1,S$3)</f>
        <v>jmp</v>
      </c>
      <c r="T21" cm="1">
        <f t="array" aca="1" ref="T21" ca="1">INDEX(Table2[],$R21+1,T$3)</f>
        <v>-220</v>
      </c>
      <c r="U21">
        <f t="shared" ca="1" si="6"/>
        <v>186</v>
      </c>
      <c r="V21">
        <f ca="1">COUNTIF($R$5:R21,R21)</f>
        <v>1</v>
      </c>
    </row>
    <row r="22" spans="4:22">
      <c r="D22" s="4">
        <v>17</v>
      </c>
      <c r="E22" s="4" t="s">
        <v>17</v>
      </c>
      <c r="F22" s="2" t="str">
        <f t="shared" si="0"/>
        <v>jmp</v>
      </c>
      <c r="G22" s="2">
        <f t="shared" si="1"/>
        <v>344</v>
      </c>
      <c r="H22">
        <f t="shared" si="2"/>
        <v>10</v>
      </c>
      <c r="I22" s="2" t="str">
        <f ca="1">IF(Table2[[#This Row],[Position]]=$I$2,IF(Table2[[#This Row],[Operation]]="jmp","nop","jmp"),Table2[[#This Row],[Operation]])</f>
        <v>jmp</v>
      </c>
      <c r="L22">
        <f t="shared" si="3"/>
        <v>320</v>
      </c>
      <c r="M22" t="str" cm="1">
        <f t="array" ref="M22">INDEX(Table2[],L22+1,3)</f>
        <v>nop</v>
      </c>
      <c r="N22" cm="1">
        <f t="array" ref="N22">INDEX(Table2[],$L22+1,N$3)</f>
        <v>83</v>
      </c>
      <c r="O22">
        <f t="shared" si="4"/>
        <v>186</v>
      </c>
      <c r="P22">
        <f>COUNTIF($L$5:L22,L22)</f>
        <v>1</v>
      </c>
      <c r="R22">
        <f t="shared" ca="1" si="5"/>
        <v>320</v>
      </c>
      <c r="S22" t="str" cm="1">
        <f t="array" aca="1" ref="S22" ca="1">INDEX(Table2[],$R22+1,S$3)</f>
        <v>nop</v>
      </c>
      <c r="T22" cm="1">
        <f t="array" aca="1" ref="T22" ca="1">INDEX(Table2[],$R22+1,T$3)</f>
        <v>83</v>
      </c>
      <c r="U22">
        <f t="shared" ca="1" si="6"/>
        <v>186</v>
      </c>
      <c r="V22">
        <f ca="1">COUNTIF($R$5:R22,R22)</f>
        <v>1</v>
      </c>
    </row>
    <row r="23" spans="4:22">
      <c r="D23" s="4">
        <v>18</v>
      </c>
      <c r="E23" s="4" t="s">
        <v>18</v>
      </c>
      <c r="F23" s="2" t="str">
        <f t="shared" si="0"/>
        <v>acc</v>
      </c>
      <c r="G23" s="2">
        <f t="shared" si="1"/>
        <v>44</v>
      </c>
      <c r="H23">
        <f t="shared" si="2"/>
        <v>10</v>
      </c>
      <c r="I23" s="2" t="str">
        <f ca="1">IF(Table2[[#This Row],[Position]]=$I$2,IF(Table2[[#This Row],[Operation]]="jmp","nop","jmp"),Table2[[#This Row],[Operation]])</f>
        <v>acc</v>
      </c>
      <c r="L23">
        <f t="shared" si="3"/>
        <v>321</v>
      </c>
      <c r="M23" t="str" cm="1">
        <f t="array" ref="M23">INDEX(Table2[],L23+1,3)</f>
        <v>jmp</v>
      </c>
      <c r="N23" cm="1">
        <f t="array" ref="N23">INDEX(Table2[],$L23+1,N$3)</f>
        <v>91</v>
      </c>
      <c r="O23">
        <f t="shared" si="4"/>
        <v>186</v>
      </c>
      <c r="P23">
        <f>COUNTIF($L$5:L23,L23)</f>
        <v>1</v>
      </c>
      <c r="R23">
        <f t="shared" ca="1" si="5"/>
        <v>321</v>
      </c>
      <c r="S23" t="str" cm="1">
        <f t="array" aca="1" ref="S23" ca="1">INDEX(Table2[],$R23+1,S$3)</f>
        <v>jmp</v>
      </c>
      <c r="T23" cm="1">
        <f t="array" aca="1" ref="T23" ca="1">INDEX(Table2[],$R23+1,T$3)</f>
        <v>91</v>
      </c>
      <c r="U23">
        <f t="shared" ca="1" si="6"/>
        <v>186</v>
      </c>
      <c r="V23">
        <f ca="1">COUNTIF($R$5:R23,R23)</f>
        <v>1</v>
      </c>
    </row>
    <row r="24" spans="4:22">
      <c r="D24" s="4">
        <v>19</v>
      </c>
      <c r="E24" s="4" t="s">
        <v>19</v>
      </c>
      <c r="F24" s="2" t="str">
        <f t="shared" si="0"/>
        <v>acc</v>
      </c>
      <c r="G24" s="2">
        <f t="shared" si="1"/>
        <v>-14</v>
      </c>
      <c r="H24">
        <f t="shared" si="2"/>
        <v>10</v>
      </c>
      <c r="I24" s="2" t="str">
        <f ca="1">IF(Table2[[#This Row],[Position]]=$I$2,IF(Table2[[#This Row],[Operation]]="jmp","nop","jmp"),Table2[[#This Row],[Operation]])</f>
        <v>acc</v>
      </c>
      <c r="L24">
        <f t="shared" si="3"/>
        <v>412</v>
      </c>
      <c r="M24" t="str" cm="1">
        <f t="array" ref="M24">INDEX(Table2[],L24+1,3)</f>
        <v>acc</v>
      </c>
      <c r="N24" cm="1">
        <f t="array" ref="N24">INDEX(Table2[],$L24+1,N$3)</f>
        <v>-14</v>
      </c>
      <c r="O24">
        <f t="shared" si="4"/>
        <v>172</v>
      </c>
      <c r="P24">
        <f>COUNTIF($L$5:L24,L24)</f>
        <v>1</v>
      </c>
      <c r="R24">
        <f t="shared" ca="1" si="5"/>
        <v>412</v>
      </c>
      <c r="S24" t="str" cm="1">
        <f t="array" aca="1" ref="S24" ca="1">INDEX(Table2[],$R24+1,S$3)</f>
        <v>acc</v>
      </c>
      <c r="T24" cm="1">
        <f t="array" aca="1" ref="T24" ca="1">INDEX(Table2[],$R24+1,T$3)</f>
        <v>-14</v>
      </c>
      <c r="U24">
        <f t="shared" ca="1" si="6"/>
        <v>172</v>
      </c>
      <c r="V24">
        <f ca="1">COUNTIF($R$5:R24,R24)</f>
        <v>1</v>
      </c>
    </row>
    <row r="25" spans="4:22">
      <c r="D25" s="4">
        <v>20</v>
      </c>
      <c r="E25" s="4" t="s">
        <v>20</v>
      </c>
      <c r="F25" s="2" t="str">
        <f t="shared" si="0"/>
        <v>nop</v>
      </c>
      <c r="G25" s="2">
        <f t="shared" si="1"/>
        <v>570</v>
      </c>
      <c r="H25">
        <f t="shared" si="2"/>
        <v>11</v>
      </c>
      <c r="I25" s="2" t="str">
        <f ca="1">IF(Table2[[#This Row],[Position]]=$I$2,IF(Table2[[#This Row],[Operation]]="jmp","nop","jmp"),Table2[[#This Row],[Operation]])</f>
        <v>nop</v>
      </c>
      <c r="L25">
        <f t="shared" si="3"/>
        <v>413</v>
      </c>
      <c r="M25" t="str" cm="1">
        <f t="array" ref="M25">INDEX(Table2[],L25+1,3)</f>
        <v>jmp</v>
      </c>
      <c r="N25" cm="1">
        <f t="array" ref="N25">INDEX(Table2[],$L25+1,N$3)</f>
        <v>-365</v>
      </c>
      <c r="O25">
        <f t="shared" si="4"/>
        <v>172</v>
      </c>
      <c r="P25">
        <f>COUNTIF($L$5:L25,L25)</f>
        <v>1</v>
      </c>
      <c r="R25">
        <f t="shared" ca="1" si="5"/>
        <v>413</v>
      </c>
      <c r="S25" t="str" cm="1">
        <f t="array" aca="1" ref="S25" ca="1">INDEX(Table2[],$R25+1,S$3)</f>
        <v>jmp</v>
      </c>
      <c r="T25" cm="1">
        <f t="array" aca="1" ref="T25" ca="1">INDEX(Table2[],$R25+1,T$3)</f>
        <v>-365</v>
      </c>
      <c r="U25">
        <f t="shared" ca="1" si="6"/>
        <v>172</v>
      </c>
      <c r="V25">
        <f ca="1">COUNTIF($R$5:R25,R25)</f>
        <v>1</v>
      </c>
    </row>
    <row r="26" spans="4:22">
      <c r="D26" s="4">
        <v>21</v>
      </c>
      <c r="E26" s="4" t="s">
        <v>21</v>
      </c>
      <c r="F26" s="2" t="str">
        <f t="shared" si="0"/>
        <v>acc</v>
      </c>
      <c r="G26" s="2">
        <f t="shared" si="1"/>
        <v>12</v>
      </c>
      <c r="H26">
        <f t="shared" si="2"/>
        <v>11</v>
      </c>
      <c r="I26" s="2" t="str">
        <f ca="1">IF(Table2[[#This Row],[Position]]=$I$2,IF(Table2[[#This Row],[Operation]]="jmp","nop","jmp"),Table2[[#This Row],[Operation]])</f>
        <v>acc</v>
      </c>
      <c r="L26">
        <f t="shared" si="3"/>
        <v>48</v>
      </c>
      <c r="M26" t="str" cm="1">
        <f t="array" ref="M26">INDEX(Table2[],L26+1,3)</f>
        <v>acc</v>
      </c>
      <c r="N26" cm="1">
        <f t="array" ref="N26">INDEX(Table2[],$L26+1,N$3)</f>
        <v>29</v>
      </c>
      <c r="O26">
        <f t="shared" si="4"/>
        <v>201</v>
      </c>
      <c r="P26">
        <f>COUNTIF($L$5:L26,L26)</f>
        <v>1</v>
      </c>
      <c r="R26">
        <f t="shared" ca="1" si="5"/>
        <v>48</v>
      </c>
      <c r="S26" t="str" cm="1">
        <f t="array" aca="1" ref="S26" ca="1">INDEX(Table2[],$R26+1,S$3)</f>
        <v>acc</v>
      </c>
      <c r="T26" cm="1">
        <f t="array" aca="1" ref="T26" ca="1">INDEX(Table2[],$R26+1,T$3)</f>
        <v>29</v>
      </c>
      <c r="U26">
        <f t="shared" ca="1" si="6"/>
        <v>201</v>
      </c>
      <c r="V26">
        <f ca="1">COUNTIF($R$5:R26,R26)</f>
        <v>1</v>
      </c>
    </row>
    <row r="27" spans="4:22">
      <c r="D27" s="4">
        <v>22</v>
      </c>
      <c r="E27" s="4" t="s">
        <v>22</v>
      </c>
      <c r="F27" s="2" t="str">
        <f t="shared" si="0"/>
        <v>jmp</v>
      </c>
      <c r="G27" s="2">
        <f t="shared" si="1"/>
        <v>137</v>
      </c>
      <c r="H27">
        <f t="shared" si="2"/>
        <v>12</v>
      </c>
      <c r="I27" s="2" t="str">
        <f ca="1">IF(Table2[[#This Row],[Position]]=$I$2,IF(Table2[[#This Row],[Operation]]="jmp","nop","jmp"),Table2[[#This Row],[Operation]])</f>
        <v>jmp</v>
      </c>
      <c r="L27">
        <f t="shared" si="3"/>
        <v>49</v>
      </c>
      <c r="M27" t="str" cm="1">
        <f t="array" ref="M27">INDEX(Table2[],L27+1,3)</f>
        <v>acc</v>
      </c>
      <c r="N27" cm="1">
        <f t="array" ref="N27">INDEX(Table2[],$L27+1,N$3)</f>
        <v>40</v>
      </c>
      <c r="O27">
        <f t="shared" si="4"/>
        <v>241</v>
      </c>
      <c r="P27">
        <f>COUNTIF($L$5:L27,L27)</f>
        <v>1</v>
      </c>
      <c r="R27">
        <f t="shared" ca="1" si="5"/>
        <v>49</v>
      </c>
      <c r="S27" t="str" cm="1">
        <f t="array" aca="1" ref="S27" ca="1">INDEX(Table2[],$R27+1,S$3)</f>
        <v>acc</v>
      </c>
      <c r="T27" cm="1">
        <f t="array" aca="1" ref="T27" ca="1">INDEX(Table2[],$R27+1,T$3)</f>
        <v>40</v>
      </c>
      <c r="U27">
        <f t="shared" ca="1" si="6"/>
        <v>241</v>
      </c>
      <c r="V27">
        <f ca="1">COUNTIF($R$5:R27,R27)</f>
        <v>1</v>
      </c>
    </row>
    <row r="28" spans="4:22">
      <c r="D28" s="4">
        <v>23</v>
      </c>
      <c r="E28" s="4" t="s">
        <v>23</v>
      </c>
      <c r="F28" s="2" t="str">
        <f t="shared" si="0"/>
        <v>jmp</v>
      </c>
      <c r="G28" s="2">
        <f t="shared" si="1"/>
        <v>411</v>
      </c>
      <c r="H28">
        <f t="shared" si="2"/>
        <v>13</v>
      </c>
      <c r="I28" s="2" t="str">
        <f ca="1">IF(Table2[[#This Row],[Position]]=$I$2,IF(Table2[[#This Row],[Operation]]="jmp","nop","jmp"),Table2[[#This Row],[Operation]])</f>
        <v>jmp</v>
      </c>
      <c r="L28">
        <f t="shared" si="3"/>
        <v>50</v>
      </c>
      <c r="M28" t="str" cm="1">
        <f t="array" ref="M28">INDEX(Table2[],L28+1,3)</f>
        <v>jmp</v>
      </c>
      <c r="N28" cm="1">
        <f t="array" ref="N28">INDEX(Table2[],$L28+1,N$3)</f>
        <v>-44</v>
      </c>
      <c r="O28">
        <f t="shared" si="4"/>
        <v>241</v>
      </c>
      <c r="P28">
        <f>COUNTIF($L$5:L28,L28)</f>
        <v>1</v>
      </c>
      <c r="R28">
        <f t="shared" ca="1" si="5"/>
        <v>50</v>
      </c>
      <c r="S28" t="str" cm="1">
        <f t="array" aca="1" ref="S28" ca="1">INDEX(Table2[],$R28+1,S$3)</f>
        <v>jmp</v>
      </c>
      <c r="T28" cm="1">
        <f t="array" aca="1" ref="T28" ca="1">INDEX(Table2[],$R28+1,T$3)</f>
        <v>-44</v>
      </c>
      <c r="U28">
        <f t="shared" ca="1" si="6"/>
        <v>241</v>
      </c>
      <c r="V28">
        <f ca="1">COUNTIF($R$5:R28,R28)</f>
        <v>1</v>
      </c>
    </row>
    <row r="29" spans="4:22">
      <c r="D29" s="4">
        <v>24</v>
      </c>
      <c r="E29" s="4" t="s">
        <v>2</v>
      </c>
      <c r="F29" s="2" t="str">
        <f t="shared" si="0"/>
        <v>jmp</v>
      </c>
      <c r="G29" s="2">
        <f t="shared" si="1"/>
        <v>1</v>
      </c>
      <c r="H29">
        <f t="shared" si="2"/>
        <v>14</v>
      </c>
      <c r="I29" s="2" t="str">
        <f ca="1">IF(Table2[[#This Row],[Position]]=$I$2,IF(Table2[[#This Row],[Operation]]="jmp","nop","jmp"),Table2[[#This Row],[Operation]])</f>
        <v>jmp</v>
      </c>
      <c r="L29">
        <f t="shared" ref="L29:L92" si="7">IF(M28&lt;&gt;"jmp",L28+1,L28+N28)</f>
        <v>6</v>
      </c>
      <c r="M29" t="str" cm="1">
        <f t="array" ref="M29">INDEX(Table2[],L29+1,3)</f>
        <v>acc</v>
      </c>
      <c r="N29" cm="1">
        <f t="array" ref="N29">INDEX(Table2[],$L29+1,N$3)</f>
        <v>26</v>
      </c>
      <c r="O29">
        <f t="shared" ref="O29:O92" si="8">IF(M29&lt;&gt;"acc",O28,O28+N29)</f>
        <v>267</v>
      </c>
      <c r="P29">
        <f>COUNTIF($L$5:L29,L29)</f>
        <v>1</v>
      </c>
      <c r="R29">
        <f t="shared" ca="1" si="5"/>
        <v>6</v>
      </c>
      <c r="S29" t="str" cm="1">
        <f t="array" aca="1" ref="S29" ca="1">INDEX(Table2[],$R29+1,S$3)</f>
        <v>acc</v>
      </c>
      <c r="T29" cm="1">
        <f t="array" aca="1" ref="T29" ca="1">INDEX(Table2[],$R29+1,T$3)</f>
        <v>26</v>
      </c>
      <c r="U29">
        <f t="shared" ca="1" si="6"/>
        <v>267</v>
      </c>
      <c r="V29">
        <f ca="1">COUNTIF($R$5:R29,R29)</f>
        <v>1</v>
      </c>
    </row>
    <row r="30" spans="4:22">
      <c r="D30" s="4">
        <v>25</v>
      </c>
      <c r="E30" s="4" t="s">
        <v>24</v>
      </c>
      <c r="F30" s="2" t="str">
        <f t="shared" si="0"/>
        <v>jmp</v>
      </c>
      <c r="G30" s="2">
        <f t="shared" si="1"/>
        <v>128</v>
      </c>
      <c r="H30">
        <f t="shared" si="2"/>
        <v>15</v>
      </c>
      <c r="I30" s="2" t="str">
        <f ca="1">IF(Table2[[#This Row],[Position]]=$I$2,IF(Table2[[#This Row],[Operation]]="jmp","nop","jmp"),Table2[[#This Row],[Operation]])</f>
        <v>jmp</v>
      </c>
      <c r="L30">
        <f t="shared" si="7"/>
        <v>7</v>
      </c>
      <c r="M30" t="str" cm="1">
        <f t="array" ref="M30">INDEX(Table2[],L30+1,3)</f>
        <v>jmp</v>
      </c>
      <c r="N30" cm="1">
        <f t="array" ref="N30">INDEX(Table2[],$L30+1,N$3)</f>
        <v>326</v>
      </c>
      <c r="O30">
        <f t="shared" si="8"/>
        <v>267</v>
      </c>
      <c r="P30">
        <f>COUNTIF($L$5:L30,L30)</f>
        <v>1</v>
      </c>
      <c r="R30">
        <f t="shared" ca="1" si="5"/>
        <v>7</v>
      </c>
      <c r="S30" t="str" cm="1">
        <f t="array" aca="1" ref="S30" ca="1">INDEX(Table2[],$R30+1,S$3)</f>
        <v>jmp</v>
      </c>
      <c r="T30" cm="1">
        <f t="array" aca="1" ref="T30" ca="1">INDEX(Table2[],$R30+1,T$3)</f>
        <v>326</v>
      </c>
      <c r="U30">
        <f t="shared" ca="1" si="6"/>
        <v>267</v>
      </c>
      <c r="V30">
        <f ca="1">COUNTIF($R$5:R30,R30)</f>
        <v>1</v>
      </c>
    </row>
    <row r="31" spans="4:22">
      <c r="D31" s="4">
        <v>26</v>
      </c>
      <c r="E31" s="4" t="s">
        <v>25</v>
      </c>
      <c r="F31" s="2" t="str">
        <f t="shared" si="0"/>
        <v>acc</v>
      </c>
      <c r="G31" s="2">
        <f t="shared" si="1"/>
        <v>-4</v>
      </c>
      <c r="H31">
        <f t="shared" si="2"/>
        <v>15</v>
      </c>
      <c r="I31" s="2" t="str">
        <f ca="1">IF(Table2[[#This Row],[Position]]=$I$2,IF(Table2[[#This Row],[Operation]]="jmp","nop","jmp"),Table2[[#This Row],[Operation]])</f>
        <v>acc</v>
      </c>
      <c r="L31">
        <f t="shared" si="7"/>
        <v>333</v>
      </c>
      <c r="M31" t="str" cm="1">
        <f t="array" ref="M31">INDEX(Table2[],L31+1,3)</f>
        <v>acc</v>
      </c>
      <c r="N31" cm="1">
        <f t="array" ref="N31">INDEX(Table2[],$L31+1,N$3)</f>
        <v>-19</v>
      </c>
      <c r="O31">
        <f t="shared" si="8"/>
        <v>248</v>
      </c>
      <c r="P31">
        <f>COUNTIF($L$5:L31,L31)</f>
        <v>1</v>
      </c>
      <c r="R31">
        <f t="shared" ca="1" si="5"/>
        <v>333</v>
      </c>
      <c r="S31" t="str" cm="1">
        <f t="array" aca="1" ref="S31" ca="1">INDEX(Table2[],$R31+1,S$3)</f>
        <v>acc</v>
      </c>
      <c r="T31" cm="1">
        <f t="array" aca="1" ref="T31" ca="1">INDEX(Table2[],$R31+1,T$3)</f>
        <v>-19</v>
      </c>
      <c r="U31">
        <f t="shared" ca="1" si="6"/>
        <v>248</v>
      </c>
      <c r="V31">
        <f ca="1">COUNTIF($R$5:R31,R31)</f>
        <v>1</v>
      </c>
    </row>
    <row r="32" spans="4:22">
      <c r="D32" s="4">
        <v>27</v>
      </c>
      <c r="E32" s="4" t="s">
        <v>26</v>
      </c>
      <c r="F32" s="2" t="str">
        <f t="shared" si="0"/>
        <v>acc</v>
      </c>
      <c r="G32" s="2">
        <f t="shared" si="1"/>
        <v>28</v>
      </c>
      <c r="H32">
        <f t="shared" si="2"/>
        <v>15</v>
      </c>
      <c r="I32" s="2" t="str">
        <f ca="1">IF(Table2[[#This Row],[Position]]=$I$2,IF(Table2[[#This Row],[Operation]]="jmp","nop","jmp"),Table2[[#This Row],[Operation]])</f>
        <v>acc</v>
      </c>
      <c r="L32">
        <f t="shared" si="7"/>
        <v>334</v>
      </c>
      <c r="M32" t="str" cm="1">
        <f t="array" ref="M32">INDEX(Table2[],L32+1,3)</f>
        <v>jmp</v>
      </c>
      <c r="N32" cm="1">
        <f t="array" ref="N32">INDEX(Table2[],$L32+1,N$3)</f>
        <v>157</v>
      </c>
      <c r="O32">
        <f t="shared" si="8"/>
        <v>248</v>
      </c>
      <c r="P32">
        <f>COUNTIF($L$5:L32,L32)</f>
        <v>1</v>
      </c>
      <c r="R32">
        <f t="shared" ca="1" si="5"/>
        <v>334</v>
      </c>
      <c r="S32" t="str" cm="1">
        <f t="array" aca="1" ref="S32" ca="1">INDEX(Table2[],$R32+1,S$3)</f>
        <v>jmp</v>
      </c>
      <c r="T32" cm="1">
        <f t="array" aca="1" ref="T32" ca="1">INDEX(Table2[],$R32+1,T$3)</f>
        <v>157</v>
      </c>
      <c r="U32">
        <f t="shared" ca="1" si="6"/>
        <v>248</v>
      </c>
      <c r="V32">
        <f ca="1">COUNTIF($R$5:R32,R32)</f>
        <v>1</v>
      </c>
    </row>
    <row r="33" spans="4:22">
      <c r="D33" s="4">
        <v>28</v>
      </c>
      <c r="E33" s="4" t="s">
        <v>27</v>
      </c>
      <c r="F33" s="2" t="str">
        <f t="shared" si="0"/>
        <v>acc</v>
      </c>
      <c r="G33" s="2">
        <f t="shared" si="1"/>
        <v>42</v>
      </c>
      <c r="H33">
        <f t="shared" si="2"/>
        <v>15</v>
      </c>
      <c r="I33" s="2" t="str">
        <f ca="1">IF(Table2[[#This Row],[Position]]=$I$2,IF(Table2[[#This Row],[Operation]]="jmp","nop","jmp"),Table2[[#This Row],[Operation]])</f>
        <v>acc</v>
      </c>
      <c r="L33">
        <f t="shared" si="7"/>
        <v>491</v>
      </c>
      <c r="M33" t="str" cm="1">
        <f t="array" ref="M33">INDEX(Table2[],L33+1,3)</f>
        <v>acc</v>
      </c>
      <c r="N33" cm="1">
        <f t="array" ref="N33">INDEX(Table2[],$L33+1,N$3)</f>
        <v>18</v>
      </c>
      <c r="O33">
        <f t="shared" si="8"/>
        <v>266</v>
      </c>
      <c r="P33">
        <f>COUNTIF($L$5:L33,L33)</f>
        <v>1</v>
      </c>
      <c r="R33">
        <f t="shared" ca="1" si="5"/>
        <v>491</v>
      </c>
      <c r="S33" t="str" cm="1">
        <f t="array" aca="1" ref="S33" ca="1">INDEX(Table2[],$R33+1,S$3)</f>
        <v>acc</v>
      </c>
      <c r="T33" cm="1">
        <f t="array" aca="1" ref="T33" ca="1">INDEX(Table2[],$R33+1,T$3)</f>
        <v>18</v>
      </c>
      <c r="U33">
        <f t="shared" ca="1" si="6"/>
        <v>266</v>
      </c>
      <c r="V33">
        <f ca="1">COUNTIF($R$5:R33,R33)</f>
        <v>1</v>
      </c>
    </row>
    <row r="34" spans="4:22">
      <c r="D34" s="4">
        <v>29</v>
      </c>
      <c r="E34" s="4" t="s">
        <v>28</v>
      </c>
      <c r="F34" s="2" t="str">
        <f t="shared" si="0"/>
        <v>jmp</v>
      </c>
      <c r="G34" s="2">
        <f t="shared" si="1"/>
        <v>206</v>
      </c>
      <c r="H34">
        <f t="shared" si="2"/>
        <v>16</v>
      </c>
      <c r="I34" s="2" t="str">
        <f ca="1">IF(Table2[[#This Row],[Position]]=$I$2,IF(Table2[[#This Row],[Operation]]="jmp","nop","jmp"),Table2[[#This Row],[Operation]])</f>
        <v>jmp</v>
      </c>
      <c r="L34">
        <f t="shared" si="7"/>
        <v>492</v>
      </c>
      <c r="M34" t="str" cm="1">
        <f t="array" ref="M34">INDEX(Table2[],L34+1,3)</f>
        <v>acc</v>
      </c>
      <c r="N34" cm="1">
        <f t="array" ref="N34">INDEX(Table2[],$L34+1,N$3)</f>
        <v>14</v>
      </c>
      <c r="O34">
        <f t="shared" si="8"/>
        <v>280</v>
      </c>
      <c r="P34">
        <f>COUNTIF($L$5:L34,L34)</f>
        <v>1</v>
      </c>
      <c r="R34">
        <f t="shared" ca="1" si="5"/>
        <v>492</v>
      </c>
      <c r="S34" t="str" cm="1">
        <f t="array" aca="1" ref="S34" ca="1">INDEX(Table2[],$R34+1,S$3)</f>
        <v>acc</v>
      </c>
      <c r="T34" cm="1">
        <f t="array" aca="1" ref="T34" ca="1">INDEX(Table2[],$R34+1,T$3)</f>
        <v>14</v>
      </c>
      <c r="U34">
        <f t="shared" ca="1" si="6"/>
        <v>280</v>
      </c>
      <c r="V34">
        <f ca="1">COUNTIF($R$5:R34,R34)</f>
        <v>1</v>
      </c>
    </row>
    <row r="35" spans="4:22">
      <c r="D35" s="4">
        <v>30</v>
      </c>
      <c r="E35" s="4" t="s">
        <v>29</v>
      </c>
      <c r="F35" s="2" t="str">
        <f t="shared" si="0"/>
        <v>jmp</v>
      </c>
      <c r="G35" s="2">
        <f t="shared" si="1"/>
        <v>-7</v>
      </c>
      <c r="H35">
        <f t="shared" si="2"/>
        <v>17</v>
      </c>
      <c r="I35" s="2" t="str">
        <f ca="1">IF(Table2[[#This Row],[Position]]=$I$2,IF(Table2[[#This Row],[Operation]]="jmp","nop","jmp"),Table2[[#This Row],[Operation]])</f>
        <v>jmp</v>
      </c>
      <c r="L35">
        <f t="shared" si="7"/>
        <v>493</v>
      </c>
      <c r="M35" t="str" cm="1">
        <f t="array" ref="M35">INDEX(Table2[],L35+1,3)</f>
        <v>acc</v>
      </c>
      <c r="N35" cm="1">
        <f t="array" ref="N35">INDEX(Table2[],$L35+1,N$3)</f>
        <v>43</v>
      </c>
      <c r="O35">
        <f t="shared" si="8"/>
        <v>323</v>
      </c>
      <c r="P35">
        <f>COUNTIF($L$5:L35,L35)</f>
        <v>1</v>
      </c>
      <c r="R35">
        <f t="shared" ca="1" si="5"/>
        <v>493</v>
      </c>
      <c r="S35" t="str" cm="1">
        <f t="array" aca="1" ref="S35" ca="1">INDEX(Table2[],$R35+1,S$3)</f>
        <v>acc</v>
      </c>
      <c r="T35" cm="1">
        <f t="array" aca="1" ref="T35" ca="1">INDEX(Table2[],$R35+1,T$3)</f>
        <v>43</v>
      </c>
      <c r="U35">
        <f t="shared" ca="1" si="6"/>
        <v>323</v>
      </c>
      <c r="V35">
        <f ca="1">COUNTIF($R$5:R35,R35)</f>
        <v>1</v>
      </c>
    </row>
    <row r="36" spans="4:22">
      <c r="D36" s="4">
        <v>31</v>
      </c>
      <c r="E36" s="4" t="s">
        <v>30</v>
      </c>
      <c r="F36" s="2" t="str">
        <f t="shared" si="0"/>
        <v>nop</v>
      </c>
      <c r="G36" s="2">
        <f t="shared" si="1"/>
        <v>386</v>
      </c>
      <c r="H36">
        <f t="shared" si="2"/>
        <v>18</v>
      </c>
      <c r="I36" s="2" t="str">
        <f ca="1">IF(Table2[[#This Row],[Position]]=$I$2,IF(Table2[[#This Row],[Operation]]="jmp","nop","jmp"),Table2[[#This Row],[Operation]])</f>
        <v>nop</v>
      </c>
      <c r="L36">
        <f t="shared" si="7"/>
        <v>494</v>
      </c>
      <c r="M36" t="str" cm="1">
        <f t="array" ref="M36">INDEX(Table2[],L36+1,3)</f>
        <v>jmp</v>
      </c>
      <c r="N36" cm="1">
        <f t="array" ref="N36">INDEX(Table2[],$L36+1,N$3)</f>
        <v>56</v>
      </c>
      <c r="O36">
        <f t="shared" si="8"/>
        <v>323</v>
      </c>
      <c r="P36">
        <f>COUNTIF($L$5:L36,L36)</f>
        <v>1</v>
      </c>
      <c r="R36">
        <f t="shared" ca="1" si="5"/>
        <v>494</v>
      </c>
      <c r="S36" t="str" cm="1">
        <f t="array" aca="1" ref="S36" ca="1">INDEX(Table2[],$R36+1,S$3)</f>
        <v>jmp</v>
      </c>
      <c r="T36" cm="1">
        <f t="array" aca="1" ref="T36" ca="1">INDEX(Table2[],$R36+1,T$3)</f>
        <v>56</v>
      </c>
      <c r="U36">
        <f t="shared" ca="1" si="6"/>
        <v>323</v>
      </c>
      <c r="V36">
        <f ca="1">COUNTIF($R$5:R36,R36)</f>
        <v>1</v>
      </c>
    </row>
    <row r="37" spans="4:22">
      <c r="D37" s="4">
        <v>32</v>
      </c>
      <c r="E37" s="4" t="s">
        <v>31</v>
      </c>
      <c r="F37" s="2" t="str">
        <f t="shared" si="0"/>
        <v>acc</v>
      </c>
      <c r="G37" s="2">
        <f t="shared" si="1"/>
        <v>9</v>
      </c>
      <c r="H37">
        <f t="shared" si="2"/>
        <v>18</v>
      </c>
      <c r="I37" s="2" t="str">
        <f ca="1">IF(Table2[[#This Row],[Position]]=$I$2,IF(Table2[[#This Row],[Operation]]="jmp","nop","jmp"),Table2[[#This Row],[Operation]])</f>
        <v>acc</v>
      </c>
      <c r="L37">
        <f t="shared" si="7"/>
        <v>550</v>
      </c>
      <c r="M37" t="str" cm="1">
        <f t="array" ref="M37">INDEX(Table2[],L37+1,3)</f>
        <v>jmp</v>
      </c>
      <c r="N37" cm="1">
        <f t="array" ref="N37">INDEX(Table2[],$L37+1,N$3)</f>
        <v>-182</v>
      </c>
      <c r="O37">
        <f t="shared" si="8"/>
        <v>323</v>
      </c>
      <c r="P37">
        <f>COUNTIF($L$5:L37,L37)</f>
        <v>1</v>
      </c>
      <c r="R37">
        <f t="shared" ca="1" si="5"/>
        <v>550</v>
      </c>
      <c r="S37" t="str" cm="1">
        <f t="array" aca="1" ref="S37" ca="1">INDEX(Table2[],$R37+1,S$3)</f>
        <v>jmp</v>
      </c>
      <c r="T37" cm="1">
        <f t="array" aca="1" ref="T37" ca="1">INDEX(Table2[],$R37+1,T$3)</f>
        <v>-182</v>
      </c>
      <c r="U37">
        <f t="shared" ca="1" si="6"/>
        <v>323</v>
      </c>
      <c r="V37">
        <f ca="1">COUNTIF($R$5:R37,R37)</f>
        <v>1</v>
      </c>
    </row>
    <row r="38" spans="4:22">
      <c r="D38" s="4">
        <v>33</v>
      </c>
      <c r="E38" s="4" t="s">
        <v>32</v>
      </c>
      <c r="F38" s="2" t="str">
        <f t="shared" si="0"/>
        <v>jmp</v>
      </c>
      <c r="G38" s="2">
        <f t="shared" si="1"/>
        <v>280</v>
      </c>
      <c r="H38">
        <f t="shared" si="2"/>
        <v>19</v>
      </c>
      <c r="I38" s="2" t="str">
        <f ca="1">IF(Table2[[#This Row],[Position]]=$I$2,IF(Table2[[#This Row],[Operation]]="jmp","nop","jmp"),Table2[[#This Row],[Operation]])</f>
        <v>jmp</v>
      </c>
      <c r="L38">
        <f t="shared" si="7"/>
        <v>368</v>
      </c>
      <c r="M38" t="str" cm="1">
        <f t="array" ref="M38">INDEX(Table2[],L38+1,3)</f>
        <v>acc</v>
      </c>
      <c r="N38" cm="1">
        <f t="array" ref="N38">INDEX(Table2[],$L38+1,N$3)</f>
        <v>14</v>
      </c>
      <c r="O38">
        <f t="shared" si="8"/>
        <v>337</v>
      </c>
      <c r="P38">
        <f>COUNTIF($L$5:L38,L38)</f>
        <v>1</v>
      </c>
      <c r="R38">
        <f t="shared" ca="1" si="5"/>
        <v>368</v>
      </c>
      <c r="S38" t="str" cm="1">
        <f t="array" aca="1" ref="S38" ca="1">INDEX(Table2[],$R38+1,S$3)</f>
        <v>acc</v>
      </c>
      <c r="T38" cm="1">
        <f t="array" aca="1" ref="T38" ca="1">INDEX(Table2[],$R38+1,T$3)</f>
        <v>14</v>
      </c>
      <c r="U38">
        <f t="shared" ca="1" si="6"/>
        <v>337</v>
      </c>
      <c r="V38">
        <f ca="1">COUNTIF($R$5:R38,R38)</f>
        <v>1</v>
      </c>
    </row>
    <row r="39" spans="4:22">
      <c r="D39" s="4">
        <v>34</v>
      </c>
      <c r="E39" s="4" t="s">
        <v>33</v>
      </c>
      <c r="F39" s="2" t="str">
        <f t="shared" si="0"/>
        <v>jmp</v>
      </c>
      <c r="G39" s="2">
        <f t="shared" si="1"/>
        <v>63</v>
      </c>
      <c r="H39">
        <f t="shared" si="2"/>
        <v>20</v>
      </c>
      <c r="I39" s="2" t="str">
        <f ca="1">IF(Table2[[#This Row],[Position]]=$I$2,IF(Table2[[#This Row],[Operation]]="jmp","nop","jmp"),Table2[[#This Row],[Operation]])</f>
        <v>jmp</v>
      </c>
      <c r="L39">
        <f t="shared" si="7"/>
        <v>369</v>
      </c>
      <c r="M39" t="str" cm="1">
        <f t="array" ref="M39">INDEX(Table2[],L39+1,3)</f>
        <v>acc</v>
      </c>
      <c r="N39" cm="1">
        <f t="array" ref="N39">INDEX(Table2[],$L39+1,N$3)</f>
        <v>0</v>
      </c>
      <c r="O39">
        <f t="shared" si="8"/>
        <v>337</v>
      </c>
      <c r="P39">
        <f>COUNTIF($L$5:L39,L39)</f>
        <v>1</v>
      </c>
      <c r="R39">
        <f t="shared" ca="1" si="5"/>
        <v>369</v>
      </c>
      <c r="S39" t="str" cm="1">
        <f t="array" aca="1" ref="S39" ca="1">INDEX(Table2[],$R39+1,S$3)</f>
        <v>acc</v>
      </c>
      <c r="T39" cm="1">
        <f t="array" aca="1" ref="T39" ca="1">INDEX(Table2[],$R39+1,T$3)</f>
        <v>0</v>
      </c>
      <c r="U39">
        <f t="shared" ca="1" si="6"/>
        <v>337</v>
      </c>
      <c r="V39">
        <f ca="1">COUNTIF($R$5:R39,R39)</f>
        <v>1</v>
      </c>
    </row>
    <row r="40" spans="4:22">
      <c r="D40" s="4">
        <v>35</v>
      </c>
      <c r="E40" s="4" t="s">
        <v>34</v>
      </c>
      <c r="F40" s="2" t="str">
        <f t="shared" si="0"/>
        <v>acc</v>
      </c>
      <c r="G40" s="2">
        <f t="shared" si="1"/>
        <v>39</v>
      </c>
      <c r="H40">
        <f t="shared" si="2"/>
        <v>20</v>
      </c>
      <c r="I40" s="2" t="str">
        <f ca="1">IF(Table2[[#This Row],[Position]]=$I$2,IF(Table2[[#This Row],[Operation]]="jmp","nop","jmp"),Table2[[#This Row],[Operation]])</f>
        <v>acc</v>
      </c>
      <c r="L40">
        <f t="shared" si="7"/>
        <v>370</v>
      </c>
      <c r="M40" t="str" cm="1">
        <f t="array" ref="M40">INDEX(Table2[],L40+1,3)</f>
        <v>acc</v>
      </c>
      <c r="N40" cm="1">
        <f t="array" ref="N40">INDEX(Table2[],$L40+1,N$3)</f>
        <v>12</v>
      </c>
      <c r="O40">
        <f t="shared" si="8"/>
        <v>349</v>
      </c>
      <c r="P40">
        <f>COUNTIF($L$5:L40,L40)</f>
        <v>1</v>
      </c>
      <c r="R40">
        <f t="shared" ca="1" si="5"/>
        <v>370</v>
      </c>
      <c r="S40" t="str" cm="1">
        <f t="array" aca="1" ref="S40" ca="1">INDEX(Table2[],$R40+1,S$3)</f>
        <v>acc</v>
      </c>
      <c r="T40" cm="1">
        <f t="array" aca="1" ref="T40" ca="1">INDEX(Table2[],$R40+1,T$3)</f>
        <v>12</v>
      </c>
      <c r="U40">
        <f t="shared" ca="1" si="6"/>
        <v>349</v>
      </c>
      <c r="V40">
        <f ca="1">COUNTIF($R$5:R40,R40)</f>
        <v>1</v>
      </c>
    </row>
    <row r="41" spans="4:22">
      <c r="D41" s="4">
        <v>36</v>
      </c>
      <c r="E41" s="4" t="s">
        <v>35</v>
      </c>
      <c r="F41" s="2" t="str">
        <f t="shared" si="0"/>
        <v>acc</v>
      </c>
      <c r="G41" s="2">
        <f t="shared" si="1"/>
        <v>13</v>
      </c>
      <c r="H41">
        <f t="shared" si="2"/>
        <v>20</v>
      </c>
      <c r="I41" s="2" t="str">
        <f ca="1">IF(Table2[[#This Row],[Position]]=$I$2,IF(Table2[[#This Row],[Operation]]="jmp","nop","jmp"),Table2[[#This Row],[Operation]])</f>
        <v>acc</v>
      </c>
      <c r="L41">
        <f t="shared" si="7"/>
        <v>371</v>
      </c>
      <c r="M41" t="str" cm="1">
        <f t="array" ref="M41">INDEX(Table2[],L41+1,3)</f>
        <v>acc</v>
      </c>
      <c r="N41" cm="1">
        <f t="array" ref="N41">INDEX(Table2[],$L41+1,N$3)</f>
        <v>22</v>
      </c>
      <c r="O41">
        <f t="shared" si="8"/>
        <v>371</v>
      </c>
      <c r="P41">
        <f>COUNTIF($L$5:L41,L41)</f>
        <v>1</v>
      </c>
      <c r="R41">
        <f t="shared" ca="1" si="5"/>
        <v>371</v>
      </c>
      <c r="S41" t="str" cm="1">
        <f t="array" aca="1" ref="S41" ca="1">INDEX(Table2[],$R41+1,S$3)</f>
        <v>acc</v>
      </c>
      <c r="T41" cm="1">
        <f t="array" aca="1" ref="T41" ca="1">INDEX(Table2[],$R41+1,T$3)</f>
        <v>22</v>
      </c>
      <c r="U41">
        <f t="shared" ca="1" si="6"/>
        <v>371</v>
      </c>
      <c r="V41">
        <f ca="1">COUNTIF($R$5:R41,R41)</f>
        <v>1</v>
      </c>
    </row>
    <row r="42" spans="4:22">
      <c r="D42" s="4">
        <v>37</v>
      </c>
      <c r="E42" s="4" t="s">
        <v>36</v>
      </c>
      <c r="F42" s="2" t="str">
        <f t="shared" si="0"/>
        <v>acc</v>
      </c>
      <c r="G42" s="2">
        <f t="shared" si="1"/>
        <v>30</v>
      </c>
      <c r="H42">
        <f t="shared" si="2"/>
        <v>20</v>
      </c>
      <c r="I42" s="2" t="str">
        <f ca="1">IF(Table2[[#This Row],[Position]]=$I$2,IF(Table2[[#This Row],[Operation]]="jmp","nop","jmp"),Table2[[#This Row],[Operation]])</f>
        <v>acc</v>
      </c>
      <c r="L42">
        <f t="shared" si="7"/>
        <v>372</v>
      </c>
      <c r="M42" t="str" cm="1">
        <f t="array" ref="M42">INDEX(Table2[],L42+1,3)</f>
        <v>jmp</v>
      </c>
      <c r="N42" cm="1">
        <f t="array" ref="N42">INDEX(Table2[],$L42+1,N$3)</f>
        <v>-15</v>
      </c>
      <c r="O42">
        <f t="shared" si="8"/>
        <v>371</v>
      </c>
      <c r="P42">
        <f>COUNTIF($L$5:L42,L42)</f>
        <v>1</v>
      </c>
      <c r="R42">
        <f t="shared" ca="1" si="5"/>
        <v>372</v>
      </c>
      <c r="S42" t="str" cm="1">
        <f t="array" aca="1" ref="S42" ca="1">INDEX(Table2[],$R42+1,S$3)</f>
        <v>jmp</v>
      </c>
      <c r="T42" cm="1">
        <f t="array" aca="1" ref="T42" ca="1">INDEX(Table2[],$R42+1,T$3)</f>
        <v>-15</v>
      </c>
      <c r="U42">
        <f t="shared" ca="1" si="6"/>
        <v>371</v>
      </c>
      <c r="V42">
        <f ca="1">COUNTIF($R$5:R42,R42)</f>
        <v>1</v>
      </c>
    </row>
    <row r="43" spans="4:22">
      <c r="D43" s="4">
        <v>38</v>
      </c>
      <c r="E43" s="4" t="s">
        <v>37</v>
      </c>
      <c r="F43" s="2" t="str">
        <f t="shared" si="0"/>
        <v>acc</v>
      </c>
      <c r="G43" s="2">
        <f t="shared" si="1"/>
        <v>19</v>
      </c>
      <c r="H43">
        <f t="shared" si="2"/>
        <v>20</v>
      </c>
      <c r="I43" s="2" t="str">
        <f ca="1">IF(Table2[[#This Row],[Position]]=$I$2,IF(Table2[[#This Row],[Operation]]="jmp","nop","jmp"),Table2[[#This Row],[Operation]])</f>
        <v>acc</v>
      </c>
      <c r="L43">
        <f t="shared" si="7"/>
        <v>357</v>
      </c>
      <c r="M43" t="str" cm="1">
        <f t="array" ref="M43">INDEX(Table2[],L43+1,3)</f>
        <v>acc</v>
      </c>
      <c r="N43" cm="1">
        <f t="array" ref="N43">INDEX(Table2[],$L43+1,N$3)</f>
        <v>23</v>
      </c>
      <c r="O43">
        <f t="shared" si="8"/>
        <v>394</v>
      </c>
      <c r="P43">
        <f>COUNTIF($L$5:L43,L43)</f>
        <v>1</v>
      </c>
      <c r="R43">
        <f t="shared" ca="1" si="5"/>
        <v>357</v>
      </c>
      <c r="S43" t="str" cm="1">
        <f t="array" aca="1" ref="S43" ca="1">INDEX(Table2[],$R43+1,S$3)</f>
        <v>acc</v>
      </c>
      <c r="T43" cm="1">
        <f t="array" aca="1" ref="T43" ca="1">INDEX(Table2[],$R43+1,T$3)</f>
        <v>23</v>
      </c>
      <c r="U43">
        <f t="shared" ca="1" si="6"/>
        <v>394</v>
      </c>
      <c r="V43">
        <f ca="1">COUNTIF($R$5:R43,R43)</f>
        <v>1</v>
      </c>
    </row>
    <row r="44" spans="4:22">
      <c r="D44" s="4">
        <v>39</v>
      </c>
      <c r="E44" s="4" t="s">
        <v>38</v>
      </c>
      <c r="F44" s="2" t="str">
        <f t="shared" si="0"/>
        <v>jmp</v>
      </c>
      <c r="G44" s="2">
        <f t="shared" si="1"/>
        <v>25</v>
      </c>
      <c r="H44">
        <f t="shared" si="2"/>
        <v>21</v>
      </c>
      <c r="I44" s="2" t="str">
        <f ca="1">IF(Table2[[#This Row],[Position]]=$I$2,IF(Table2[[#This Row],[Operation]]="jmp","nop","jmp"),Table2[[#This Row],[Operation]])</f>
        <v>jmp</v>
      </c>
      <c r="L44">
        <f t="shared" si="7"/>
        <v>358</v>
      </c>
      <c r="M44" t="str" cm="1">
        <f t="array" ref="M44">INDEX(Table2[],L44+1,3)</f>
        <v>nop</v>
      </c>
      <c r="N44" cm="1">
        <f t="array" ref="N44">INDEX(Table2[],$L44+1,N$3)</f>
        <v>-166</v>
      </c>
      <c r="O44">
        <f t="shared" si="8"/>
        <v>394</v>
      </c>
      <c r="P44">
        <f>COUNTIF($L$5:L44,L44)</f>
        <v>1</v>
      </c>
      <c r="R44">
        <f t="shared" ca="1" si="5"/>
        <v>358</v>
      </c>
      <c r="S44" t="str" cm="1">
        <f t="array" aca="1" ref="S44" ca="1">INDEX(Table2[],$R44+1,S$3)</f>
        <v>nop</v>
      </c>
      <c r="T44" cm="1">
        <f t="array" aca="1" ref="T44" ca="1">INDEX(Table2[],$R44+1,T$3)</f>
        <v>-166</v>
      </c>
      <c r="U44">
        <f t="shared" ca="1" si="6"/>
        <v>394</v>
      </c>
      <c r="V44">
        <f ca="1">COUNTIF($R$5:R44,R44)</f>
        <v>1</v>
      </c>
    </row>
    <row r="45" spans="4:22">
      <c r="D45" s="4">
        <v>40</v>
      </c>
      <c r="E45" s="4" t="s">
        <v>39</v>
      </c>
      <c r="F45" s="2" t="str">
        <f t="shared" si="0"/>
        <v>jmp</v>
      </c>
      <c r="G45" s="2">
        <f t="shared" si="1"/>
        <v>-9</v>
      </c>
      <c r="H45">
        <f t="shared" si="2"/>
        <v>22</v>
      </c>
      <c r="I45" s="2" t="str">
        <f ca="1">IF(Table2[[#This Row],[Position]]=$I$2,IF(Table2[[#This Row],[Operation]]="jmp","nop","jmp"),Table2[[#This Row],[Operation]])</f>
        <v>jmp</v>
      </c>
      <c r="L45">
        <f t="shared" si="7"/>
        <v>359</v>
      </c>
      <c r="M45" t="str" cm="1">
        <f t="array" ref="M45">INDEX(Table2[],L45+1,3)</f>
        <v>jmp</v>
      </c>
      <c r="N45" cm="1">
        <f t="array" ref="N45">INDEX(Table2[],$L45+1,N$3)</f>
        <v>126</v>
      </c>
      <c r="O45">
        <f t="shared" si="8"/>
        <v>394</v>
      </c>
      <c r="P45">
        <f>COUNTIF($L$5:L45,L45)</f>
        <v>1</v>
      </c>
      <c r="R45">
        <f t="shared" ca="1" si="5"/>
        <v>359</v>
      </c>
      <c r="S45" t="str" cm="1">
        <f t="array" aca="1" ref="S45" ca="1">INDEX(Table2[],$R45+1,S$3)</f>
        <v>jmp</v>
      </c>
      <c r="T45" cm="1">
        <f t="array" aca="1" ref="T45" ca="1">INDEX(Table2[],$R45+1,T$3)</f>
        <v>126</v>
      </c>
      <c r="U45">
        <f t="shared" ca="1" si="6"/>
        <v>394</v>
      </c>
      <c r="V45">
        <f ca="1">COUNTIF($R$5:R45,R45)</f>
        <v>1</v>
      </c>
    </row>
    <row r="46" spans="4:22">
      <c r="D46" s="4">
        <v>41</v>
      </c>
      <c r="E46" s="4" t="s">
        <v>40</v>
      </c>
      <c r="F46" s="2" t="str">
        <f t="shared" si="0"/>
        <v>acc</v>
      </c>
      <c r="G46" s="2">
        <f t="shared" si="1"/>
        <v>43</v>
      </c>
      <c r="H46">
        <f t="shared" si="2"/>
        <v>22</v>
      </c>
      <c r="I46" s="2" t="str">
        <f ca="1">IF(Table2[[#This Row],[Position]]=$I$2,IF(Table2[[#This Row],[Operation]]="jmp","nop","jmp"),Table2[[#This Row],[Operation]])</f>
        <v>acc</v>
      </c>
      <c r="L46">
        <f t="shared" si="7"/>
        <v>485</v>
      </c>
      <c r="M46" t="str" cm="1">
        <f t="array" ref="M46">INDEX(Table2[],L46+1,3)</f>
        <v>jmp</v>
      </c>
      <c r="N46" cm="1">
        <f t="array" ref="N46">INDEX(Table2[],$L46+1,N$3)</f>
        <v>-313</v>
      </c>
      <c r="O46">
        <f t="shared" si="8"/>
        <v>394</v>
      </c>
      <c r="P46">
        <f>COUNTIF($L$5:L46,L46)</f>
        <v>1</v>
      </c>
      <c r="R46">
        <f t="shared" ca="1" si="5"/>
        <v>485</v>
      </c>
      <c r="S46" t="str" cm="1">
        <f t="array" aca="1" ref="S46" ca="1">INDEX(Table2[],$R46+1,S$3)</f>
        <v>jmp</v>
      </c>
      <c r="T46" cm="1">
        <f t="array" aca="1" ref="T46" ca="1">INDEX(Table2[],$R46+1,T$3)</f>
        <v>-313</v>
      </c>
      <c r="U46">
        <f t="shared" ca="1" si="6"/>
        <v>394</v>
      </c>
      <c r="V46">
        <f ca="1">COUNTIF($R$5:R46,R46)</f>
        <v>1</v>
      </c>
    </row>
    <row r="47" spans="4:22">
      <c r="D47" s="4">
        <v>42</v>
      </c>
      <c r="E47" s="4" t="s">
        <v>41</v>
      </c>
      <c r="F47" s="2" t="str">
        <f t="shared" si="0"/>
        <v>jmp</v>
      </c>
      <c r="G47" s="2">
        <f t="shared" si="1"/>
        <v>180</v>
      </c>
      <c r="H47">
        <f t="shared" si="2"/>
        <v>23</v>
      </c>
      <c r="I47" s="2" t="str">
        <f ca="1">IF(Table2[[#This Row],[Position]]=$I$2,IF(Table2[[#This Row],[Operation]]="jmp","nop","jmp"),Table2[[#This Row],[Operation]])</f>
        <v>jmp</v>
      </c>
      <c r="L47">
        <f t="shared" si="7"/>
        <v>172</v>
      </c>
      <c r="M47" t="str" cm="1">
        <f t="array" ref="M47">INDEX(Table2[],L47+1,3)</f>
        <v>jmp</v>
      </c>
      <c r="N47" cm="1">
        <f t="array" ref="N47">INDEX(Table2[],$L47+1,N$3)</f>
        <v>-156</v>
      </c>
      <c r="O47">
        <f t="shared" si="8"/>
        <v>394</v>
      </c>
      <c r="P47">
        <f>COUNTIF($L$5:L47,L47)</f>
        <v>1</v>
      </c>
      <c r="R47">
        <f t="shared" ca="1" si="5"/>
        <v>172</v>
      </c>
      <c r="S47" t="str" cm="1">
        <f t="array" aca="1" ref="S47" ca="1">INDEX(Table2[],$R47+1,S$3)</f>
        <v>jmp</v>
      </c>
      <c r="T47" cm="1">
        <f t="array" aca="1" ref="T47" ca="1">INDEX(Table2[],$R47+1,T$3)</f>
        <v>-156</v>
      </c>
      <c r="U47">
        <f t="shared" ca="1" si="6"/>
        <v>394</v>
      </c>
      <c r="V47">
        <f ca="1">COUNTIF($R$5:R47,R47)</f>
        <v>1</v>
      </c>
    </row>
    <row r="48" spans="4:22">
      <c r="D48" s="4">
        <v>43</v>
      </c>
      <c r="E48" s="4" t="s">
        <v>42</v>
      </c>
      <c r="F48" s="2" t="str">
        <f t="shared" si="0"/>
        <v>acc</v>
      </c>
      <c r="G48" s="2">
        <f t="shared" si="1"/>
        <v>-16</v>
      </c>
      <c r="H48">
        <f t="shared" si="2"/>
        <v>23</v>
      </c>
      <c r="I48" s="2" t="str">
        <f ca="1">IF(Table2[[#This Row],[Position]]=$I$2,IF(Table2[[#This Row],[Operation]]="jmp","nop","jmp"),Table2[[#This Row],[Operation]])</f>
        <v>acc</v>
      </c>
      <c r="L48">
        <f t="shared" si="7"/>
        <v>16</v>
      </c>
      <c r="M48" t="str" cm="1">
        <f t="array" ref="M48">INDEX(Table2[],L48+1,3)</f>
        <v>acc</v>
      </c>
      <c r="N48" cm="1">
        <f t="array" ref="N48">INDEX(Table2[],$L48+1,N$3)</f>
        <v>-1</v>
      </c>
      <c r="O48">
        <f t="shared" si="8"/>
        <v>393</v>
      </c>
      <c r="P48">
        <f>COUNTIF($L$5:L48,L48)</f>
        <v>1</v>
      </c>
      <c r="R48">
        <f t="shared" ca="1" si="5"/>
        <v>16</v>
      </c>
      <c r="S48" t="str" cm="1">
        <f t="array" aca="1" ref="S48" ca="1">INDEX(Table2[],$R48+1,S$3)</f>
        <v>acc</v>
      </c>
      <c r="T48" cm="1">
        <f t="array" aca="1" ref="T48" ca="1">INDEX(Table2[],$R48+1,T$3)</f>
        <v>-1</v>
      </c>
      <c r="U48">
        <f t="shared" ca="1" si="6"/>
        <v>393</v>
      </c>
      <c r="V48">
        <f ca="1">COUNTIF($R$5:R48,R48)</f>
        <v>1</v>
      </c>
    </row>
    <row r="49" spans="4:22">
      <c r="D49" s="4">
        <v>44</v>
      </c>
      <c r="E49" s="4" t="s">
        <v>43</v>
      </c>
      <c r="F49" s="2" t="str">
        <f t="shared" si="0"/>
        <v>acc</v>
      </c>
      <c r="G49" s="2">
        <f t="shared" si="1"/>
        <v>-8</v>
      </c>
      <c r="H49">
        <f t="shared" si="2"/>
        <v>23</v>
      </c>
      <c r="I49" s="2" t="str">
        <f ca="1">IF(Table2[[#This Row],[Position]]=$I$2,IF(Table2[[#This Row],[Operation]]="jmp","nop","jmp"),Table2[[#This Row],[Operation]])</f>
        <v>acc</v>
      </c>
      <c r="L49">
        <f t="shared" si="7"/>
        <v>17</v>
      </c>
      <c r="M49" t="str" cm="1">
        <f t="array" ref="M49">INDEX(Table2[],L49+1,3)</f>
        <v>jmp</v>
      </c>
      <c r="N49" cm="1">
        <f t="array" ref="N49">INDEX(Table2[],$L49+1,N$3)</f>
        <v>344</v>
      </c>
      <c r="O49">
        <f t="shared" si="8"/>
        <v>393</v>
      </c>
      <c r="P49">
        <f>COUNTIF($L$5:L49,L49)</f>
        <v>1</v>
      </c>
      <c r="R49">
        <f t="shared" ca="1" si="5"/>
        <v>17</v>
      </c>
      <c r="S49" t="str" cm="1">
        <f t="array" aca="1" ref="S49" ca="1">INDEX(Table2[],$R49+1,S$3)</f>
        <v>jmp</v>
      </c>
      <c r="T49" cm="1">
        <f t="array" aca="1" ref="T49" ca="1">INDEX(Table2[],$R49+1,T$3)</f>
        <v>344</v>
      </c>
      <c r="U49">
        <f t="shared" ca="1" si="6"/>
        <v>393</v>
      </c>
      <c r="V49">
        <f ca="1">COUNTIF($R$5:R49,R49)</f>
        <v>1</v>
      </c>
    </row>
    <row r="50" spans="4:22">
      <c r="D50" s="4">
        <v>45</v>
      </c>
      <c r="E50" s="4" t="s">
        <v>44</v>
      </c>
      <c r="F50" s="2" t="str">
        <f t="shared" si="0"/>
        <v>acc</v>
      </c>
      <c r="G50" s="2">
        <f t="shared" si="1"/>
        <v>17</v>
      </c>
      <c r="H50">
        <f t="shared" si="2"/>
        <v>23</v>
      </c>
      <c r="I50" s="2" t="str">
        <f ca="1">IF(Table2[[#This Row],[Position]]=$I$2,IF(Table2[[#This Row],[Operation]]="jmp","nop","jmp"),Table2[[#This Row],[Operation]])</f>
        <v>acc</v>
      </c>
      <c r="L50">
        <f t="shared" si="7"/>
        <v>361</v>
      </c>
      <c r="M50" t="str" cm="1">
        <f t="array" ref="M50">INDEX(Table2[],L50+1,3)</f>
        <v>acc</v>
      </c>
      <c r="N50" cm="1">
        <f t="array" ref="N50">INDEX(Table2[],$L50+1,N$3)</f>
        <v>37</v>
      </c>
      <c r="O50">
        <f t="shared" si="8"/>
        <v>430</v>
      </c>
      <c r="P50">
        <f>COUNTIF($L$5:L50,L50)</f>
        <v>1</v>
      </c>
      <c r="R50">
        <f t="shared" ca="1" si="5"/>
        <v>361</v>
      </c>
      <c r="S50" t="str" cm="1">
        <f t="array" aca="1" ref="S50" ca="1">INDEX(Table2[],$R50+1,S$3)</f>
        <v>acc</v>
      </c>
      <c r="T50" cm="1">
        <f t="array" aca="1" ref="T50" ca="1">INDEX(Table2[],$R50+1,T$3)</f>
        <v>37</v>
      </c>
      <c r="U50">
        <f t="shared" ca="1" si="6"/>
        <v>430</v>
      </c>
      <c r="V50">
        <f ca="1">COUNTIF($R$5:R50,R50)</f>
        <v>1</v>
      </c>
    </row>
    <row r="51" spans="4:22">
      <c r="D51" s="4">
        <v>46</v>
      </c>
      <c r="E51" s="4" t="s">
        <v>45</v>
      </c>
      <c r="F51" s="2" t="str">
        <f t="shared" si="0"/>
        <v>acc</v>
      </c>
      <c r="G51" s="2">
        <f t="shared" si="1"/>
        <v>11</v>
      </c>
      <c r="H51">
        <f t="shared" si="2"/>
        <v>23</v>
      </c>
      <c r="I51" s="2" t="str">
        <f ca="1">IF(Table2[[#This Row],[Position]]=$I$2,IF(Table2[[#This Row],[Operation]]="jmp","nop","jmp"),Table2[[#This Row],[Operation]])</f>
        <v>acc</v>
      </c>
      <c r="L51">
        <f t="shared" si="7"/>
        <v>362</v>
      </c>
      <c r="M51" t="str" cm="1">
        <f t="array" ref="M51">INDEX(Table2[],L51+1,3)</f>
        <v>acc</v>
      </c>
      <c r="N51" cm="1">
        <f t="array" ref="N51">INDEX(Table2[],$L51+1,N$3)</f>
        <v>39</v>
      </c>
      <c r="O51">
        <f t="shared" si="8"/>
        <v>469</v>
      </c>
      <c r="P51">
        <f>COUNTIF($L$5:L51,L51)</f>
        <v>1</v>
      </c>
      <c r="R51">
        <f t="shared" ca="1" si="5"/>
        <v>362</v>
      </c>
      <c r="S51" t="str" cm="1">
        <f t="array" aca="1" ref="S51" ca="1">INDEX(Table2[],$R51+1,S$3)</f>
        <v>acc</v>
      </c>
      <c r="T51" cm="1">
        <f t="array" aca="1" ref="T51" ca="1">INDEX(Table2[],$R51+1,T$3)</f>
        <v>39</v>
      </c>
      <c r="U51">
        <f t="shared" ca="1" si="6"/>
        <v>469</v>
      </c>
      <c r="V51">
        <f ca="1">COUNTIF($R$5:R51,R51)</f>
        <v>1</v>
      </c>
    </row>
    <row r="52" spans="4:22">
      <c r="D52" s="4">
        <v>47</v>
      </c>
      <c r="E52" s="4" t="s">
        <v>46</v>
      </c>
      <c r="F52" s="2" t="str">
        <f t="shared" si="0"/>
        <v>jmp</v>
      </c>
      <c r="G52" s="2">
        <f t="shared" si="1"/>
        <v>550</v>
      </c>
      <c r="H52">
        <f t="shared" si="2"/>
        <v>24</v>
      </c>
      <c r="I52" s="2" t="str">
        <f ca="1">IF(Table2[[#This Row],[Position]]=$I$2,IF(Table2[[#This Row],[Operation]]="jmp","nop","jmp"),Table2[[#This Row],[Operation]])</f>
        <v>jmp</v>
      </c>
      <c r="L52">
        <f t="shared" si="7"/>
        <v>363</v>
      </c>
      <c r="M52" t="str" cm="1">
        <f t="array" ref="M52">INDEX(Table2[],L52+1,3)</f>
        <v>nop</v>
      </c>
      <c r="N52" cm="1">
        <f t="array" ref="N52">INDEX(Table2[],$L52+1,N$3)</f>
        <v>-187</v>
      </c>
      <c r="O52">
        <f t="shared" si="8"/>
        <v>469</v>
      </c>
      <c r="P52">
        <f>COUNTIF($L$5:L52,L52)</f>
        <v>1</v>
      </c>
      <c r="R52">
        <f t="shared" ca="1" si="5"/>
        <v>363</v>
      </c>
      <c r="S52" t="str" cm="1">
        <f t="array" aca="1" ref="S52" ca="1">INDEX(Table2[],$R52+1,S$3)</f>
        <v>nop</v>
      </c>
      <c r="T52" cm="1">
        <f t="array" aca="1" ref="T52" ca="1">INDEX(Table2[],$R52+1,T$3)</f>
        <v>-187</v>
      </c>
      <c r="U52">
        <f t="shared" ca="1" si="6"/>
        <v>469</v>
      </c>
      <c r="V52">
        <f ca="1">COUNTIF($R$5:R52,R52)</f>
        <v>1</v>
      </c>
    </row>
    <row r="53" spans="4:22">
      <c r="D53" s="4">
        <v>48</v>
      </c>
      <c r="E53" s="4" t="s">
        <v>47</v>
      </c>
      <c r="F53" s="2" t="str">
        <f t="shared" si="0"/>
        <v>acc</v>
      </c>
      <c r="G53" s="2">
        <f t="shared" si="1"/>
        <v>29</v>
      </c>
      <c r="H53">
        <f t="shared" si="2"/>
        <v>24</v>
      </c>
      <c r="I53" s="2" t="str">
        <f ca="1">IF(Table2[[#This Row],[Position]]=$I$2,IF(Table2[[#This Row],[Operation]]="jmp","nop","jmp"),Table2[[#This Row],[Operation]])</f>
        <v>acc</v>
      </c>
      <c r="L53">
        <f t="shared" si="7"/>
        <v>364</v>
      </c>
      <c r="M53" t="str" cm="1">
        <f t="array" ref="M53">INDEX(Table2[],L53+1,3)</f>
        <v>acc</v>
      </c>
      <c r="N53" cm="1">
        <f t="array" ref="N53">INDEX(Table2[],$L53+1,N$3)</f>
        <v>21</v>
      </c>
      <c r="O53">
        <f t="shared" si="8"/>
        <v>490</v>
      </c>
      <c r="P53">
        <f>COUNTIF($L$5:L53,L53)</f>
        <v>1</v>
      </c>
      <c r="R53">
        <f t="shared" ca="1" si="5"/>
        <v>364</v>
      </c>
      <c r="S53" t="str" cm="1">
        <f t="array" aca="1" ref="S53" ca="1">INDEX(Table2[],$R53+1,S$3)</f>
        <v>acc</v>
      </c>
      <c r="T53" cm="1">
        <f t="array" aca="1" ref="T53" ca="1">INDEX(Table2[],$R53+1,T$3)</f>
        <v>21</v>
      </c>
      <c r="U53">
        <f t="shared" ca="1" si="6"/>
        <v>490</v>
      </c>
      <c r="V53">
        <f ca="1">COUNTIF($R$5:R53,R53)</f>
        <v>1</v>
      </c>
    </row>
    <row r="54" spans="4:22">
      <c r="D54" s="4">
        <v>49</v>
      </c>
      <c r="E54" s="4" t="s">
        <v>48</v>
      </c>
      <c r="F54" s="2" t="str">
        <f t="shared" si="0"/>
        <v>acc</v>
      </c>
      <c r="G54" s="2">
        <f t="shared" si="1"/>
        <v>40</v>
      </c>
      <c r="H54">
        <f t="shared" si="2"/>
        <v>24</v>
      </c>
      <c r="I54" s="2" t="str">
        <f ca="1">IF(Table2[[#This Row],[Position]]=$I$2,IF(Table2[[#This Row],[Operation]]="jmp","nop","jmp"),Table2[[#This Row],[Operation]])</f>
        <v>acc</v>
      </c>
      <c r="L54">
        <f t="shared" si="7"/>
        <v>365</v>
      </c>
      <c r="M54" t="str" cm="1">
        <f t="array" ref="M54">INDEX(Table2[],L54+1,3)</f>
        <v>jmp</v>
      </c>
      <c r="N54" cm="1">
        <f t="array" ref="N54">INDEX(Table2[],$L54+1,N$3)</f>
        <v>-179</v>
      </c>
      <c r="O54">
        <f t="shared" si="8"/>
        <v>490</v>
      </c>
      <c r="P54">
        <f>COUNTIF($L$5:L54,L54)</f>
        <v>1</v>
      </c>
      <c r="R54">
        <f t="shared" ca="1" si="5"/>
        <v>365</v>
      </c>
      <c r="S54" t="str" cm="1">
        <f t="array" aca="1" ref="S54" ca="1">INDEX(Table2[],$R54+1,S$3)</f>
        <v>jmp</v>
      </c>
      <c r="T54" cm="1">
        <f t="array" aca="1" ref="T54" ca="1">INDEX(Table2[],$R54+1,T$3)</f>
        <v>-179</v>
      </c>
      <c r="U54">
        <f t="shared" ca="1" si="6"/>
        <v>490</v>
      </c>
      <c r="V54">
        <f ca="1">COUNTIF($R$5:R54,R54)</f>
        <v>1</v>
      </c>
    </row>
    <row r="55" spans="4:22">
      <c r="D55" s="4">
        <v>50</v>
      </c>
      <c r="E55" s="4" t="s">
        <v>49</v>
      </c>
      <c r="F55" s="2" t="str">
        <f t="shared" si="0"/>
        <v>jmp</v>
      </c>
      <c r="G55" s="2">
        <f t="shared" si="1"/>
        <v>-44</v>
      </c>
      <c r="H55">
        <f t="shared" si="2"/>
        <v>25</v>
      </c>
      <c r="I55" s="2" t="str">
        <f ca="1">IF(Table2[[#This Row],[Position]]=$I$2,IF(Table2[[#This Row],[Operation]]="jmp","nop","jmp"),Table2[[#This Row],[Operation]])</f>
        <v>jmp</v>
      </c>
      <c r="L55">
        <f t="shared" si="7"/>
        <v>186</v>
      </c>
      <c r="M55" t="str" cm="1">
        <f t="array" ref="M55">INDEX(Table2[],L55+1,3)</f>
        <v>acc</v>
      </c>
      <c r="N55" cm="1">
        <f t="array" ref="N55">INDEX(Table2[],$L55+1,N$3)</f>
        <v>37</v>
      </c>
      <c r="O55">
        <f t="shared" si="8"/>
        <v>527</v>
      </c>
      <c r="P55">
        <f>COUNTIF($L$5:L55,L55)</f>
        <v>1</v>
      </c>
      <c r="R55">
        <f t="shared" ca="1" si="5"/>
        <v>186</v>
      </c>
      <c r="S55" t="str" cm="1">
        <f t="array" aca="1" ref="S55" ca="1">INDEX(Table2[],$R55+1,S$3)</f>
        <v>acc</v>
      </c>
      <c r="T55" cm="1">
        <f t="array" aca="1" ref="T55" ca="1">INDEX(Table2[],$R55+1,T$3)</f>
        <v>37</v>
      </c>
      <c r="U55">
        <f t="shared" ca="1" si="6"/>
        <v>527</v>
      </c>
      <c r="V55">
        <f ca="1">COUNTIF($R$5:R55,R55)</f>
        <v>1</v>
      </c>
    </row>
    <row r="56" spans="4:22">
      <c r="D56" s="4">
        <v>51</v>
      </c>
      <c r="E56" s="4" t="s">
        <v>50</v>
      </c>
      <c r="F56" s="2" t="str">
        <f t="shared" si="0"/>
        <v>jmp</v>
      </c>
      <c r="G56" s="2">
        <f t="shared" si="1"/>
        <v>-10</v>
      </c>
      <c r="H56">
        <f t="shared" si="2"/>
        <v>26</v>
      </c>
      <c r="I56" s="2" t="str">
        <f ca="1">IF(Table2[[#This Row],[Position]]=$I$2,IF(Table2[[#This Row],[Operation]]="jmp","nop","jmp"),Table2[[#This Row],[Operation]])</f>
        <v>jmp</v>
      </c>
      <c r="L56">
        <f t="shared" si="7"/>
        <v>187</v>
      </c>
      <c r="M56" t="str" cm="1">
        <f t="array" ref="M56">INDEX(Table2[],L56+1,3)</f>
        <v>acc</v>
      </c>
      <c r="N56" cm="1">
        <f t="array" ref="N56">INDEX(Table2[],$L56+1,N$3)</f>
        <v>4</v>
      </c>
      <c r="O56">
        <f t="shared" si="8"/>
        <v>531</v>
      </c>
      <c r="P56">
        <f>COUNTIF($L$5:L56,L56)</f>
        <v>1</v>
      </c>
      <c r="R56">
        <f t="shared" ca="1" si="5"/>
        <v>187</v>
      </c>
      <c r="S56" t="str" cm="1">
        <f t="array" aca="1" ref="S56" ca="1">INDEX(Table2[],$R56+1,S$3)</f>
        <v>acc</v>
      </c>
      <c r="T56" cm="1">
        <f t="array" aca="1" ref="T56" ca="1">INDEX(Table2[],$R56+1,T$3)</f>
        <v>4</v>
      </c>
      <c r="U56">
        <f t="shared" ca="1" si="6"/>
        <v>531</v>
      </c>
      <c r="V56">
        <f ca="1">COUNTIF($R$5:R56,R56)</f>
        <v>1</v>
      </c>
    </row>
    <row r="57" spans="4:22">
      <c r="D57" s="4">
        <v>52</v>
      </c>
      <c r="E57" s="4" t="s">
        <v>51</v>
      </c>
      <c r="F57" s="2" t="str">
        <f t="shared" si="0"/>
        <v>nop</v>
      </c>
      <c r="G57" s="2">
        <f t="shared" si="1"/>
        <v>425</v>
      </c>
      <c r="H57">
        <f t="shared" si="2"/>
        <v>27</v>
      </c>
      <c r="I57" s="2" t="str">
        <f ca="1">IF(Table2[[#This Row],[Position]]=$I$2,IF(Table2[[#This Row],[Operation]]="jmp","nop","jmp"),Table2[[#This Row],[Operation]])</f>
        <v>nop</v>
      </c>
      <c r="L57">
        <f t="shared" si="7"/>
        <v>188</v>
      </c>
      <c r="M57" t="str" cm="1">
        <f t="array" ref="M57">INDEX(Table2[],L57+1,3)</f>
        <v>jmp</v>
      </c>
      <c r="N57" cm="1">
        <f t="array" ref="N57">INDEX(Table2[],$L57+1,N$3)</f>
        <v>37</v>
      </c>
      <c r="O57">
        <f t="shared" si="8"/>
        <v>531</v>
      </c>
      <c r="P57">
        <f>COUNTIF($L$5:L57,L57)</f>
        <v>1</v>
      </c>
      <c r="R57">
        <f t="shared" ca="1" si="5"/>
        <v>188</v>
      </c>
      <c r="S57" t="str" cm="1">
        <f t="array" aca="1" ref="S57" ca="1">INDEX(Table2[],$R57+1,S$3)</f>
        <v>jmp</v>
      </c>
      <c r="T57" cm="1">
        <f t="array" aca="1" ref="T57" ca="1">INDEX(Table2[],$R57+1,T$3)</f>
        <v>37</v>
      </c>
      <c r="U57">
        <f t="shared" ca="1" si="6"/>
        <v>531</v>
      </c>
      <c r="V57">
        <f ca="1">COUNTIF($R$5:R57,R57)</f>
        <v>1</v>
      </c>
    </row>
    <row r="58" spans="4:22">
      <c r="D58" s="4">
        <v>53</v>
      </c>
      <c r="E58" s="4" t="s">
        <v>52</v>
      </c>
      <c r="F58" s="2" t="str">
        <f t="shared" si="0"/>
        <v>acc</v>
      </c>
      <c r="G58" s="2">
        <f t="shared" si="1"/>
        <v>-12</v>
      </c>
      <c r="H58">
        <f t="shared" si="2"/>
        <v>27</v>
      </c>
      <c r="I58" s="2" t="str">
        <f ca="1">IF(Table2[[#This Row],[Position]]=$I$2,IF(Table2[[#This Row],[Operation]]="jmp","nop","jmp"),Table2[[#This Row],[Operation]])</f>
        <v>acc</v>
      </c>
      <c r="L58">
        <f t="shared" si="7"/>
        <v>225</v>
      </c>
      <c r="M58" t="str" cm="1">
        <f t="array" ref="M58">INDEX(Table2[],L58+1,3)</f>
        <v>acc</v>
      </c>
      <c r="N58" cm="1">
        <f t="array" ref="N58">INDEX(Table2[],$L58+1,N$3)</f>
        <v>0</v>
      </c>
      <c r="O58">
        <f t="shared" si="8"/>
        <v>531</v>
      </c>
      <c r="P58">
        <f>COUNTIF($L$5:L58,L58)</f>
        <v>1</v>
      </c>
      <c r="R58">
        <f t="shared" ca="1" si="5"/>
        <v>225</v>
      </c>
      <c r="S58" t="str" cm="1">
        <f t="array" aca="1" ref="S58" ca="1">INDEX(Table2[],$R58+1,S$3)</f>
        <v>acc</v>
      </c>
      <c r="T58" cm="1">
        <f t="array" aca="1" ref="T58" ca="1">INDEX(Table2[],$R58+1,T$3)</f>
        <v>0</v>
      </c>
      <c r="U58">
        <f t="shared" ca="1" si="6"/>
        <v>531</v>
      </c>
      <c r="V58">
        <f ca="1">COUNTIF($R$5:R58,R58)</f>
        <v>1</v>
      </c>
    </row>
    <row r="59" spans="4:22">
      <c r="D59" s="4">
        <v>54</v>
      </c>
      <c r="E59" s="4" t="s">
        <v>53</v>
      </c>
      <c r="F59" s="2" t="str">
        <f t="shared" si="0"/>
        <v>jmp</v>
      </c>
      <c r="G59" s="2">
        <f t="shared" si="1"/>
        <v>19</v>
      </c>
      <c r="H59">
        <f t="shared" si="2"/>
        <v>28</v>
      </c>
      <c r="I59" s="2" t="str">
        <f ca="1">IF(Table2[[#This Row],[Position]]=$I$2,IF(Table2[[#This Row],[Operation]]="jmp","nop","jmp"),Table2[[#This Row],[Operation]])</f>
        <v>jmp</v>
      </c>
      <c r="L59">
        <f t="shared" si="7"/>
        <v>226</v>
      </c>
      <c r="M59" t="str" cm="1">
        <f t="array" ref="M59">INDEX(Table2[],L59+1,3)</f>
        <v>acc</v>
      </c>
      <c r="N59" cm="1">
        <f t="array" ref="N59">INDEX(Table2[],$L59+1,N$3)</f>
        <v>11</v>
      </c>
      <c r="O59">
        <f t="shared" si="8"/>
        <v>542</v>
      </c>
      <c r="P59">
        <f>COUNTIF($L$5:L59,L59)</f>
        <v>1</v>
      </c>
      <c r="R59">
        <f t="shared" ca="1" si="5"/>
        <v>226</v>
      </c>
      <c r="S59" t="str" cm="1">
        <f t="array" aca="1" ref="S59" ca="1">INDEX(Table2[],$R59+1,S$3)</f>
        <v>acc</v>
      </c>
      <c r="T59" cm="1">
        <f t="array" aca="1" ref="T59" ca="1">INDEX(Table2[],$R59+1,T$3)</f>
        <v>11</v>
      </c>
      <c r="U59">
        <f t="shared" ca="1" si="6"/>
        <v>542</v>
      </c>
      <c r="V59">
        <f ca="1">COUNTIF($R$5:R59,R59)</f>
        <v>1</v>
      </c>
    </row>
    <row r="60" spans="4:22">
      <c r="D60" s="4">
        <v>55</v>
      </c>
      <c r="E60" s="4" t="s">
        <v>54</v>
      </c>
      <c r="F60" s="2" t="str">
        <f t="shared" si="0"/>
        <v>acc</v>
      </c>
      <c r="G60" s="2">
        <f t="shared" si="1"/>
        <v>38</v>
      </c>
      <c r="H60">
        <f t="shared" si="2"/>
        <v>28</v>
      </c>
      <c r="I60" s="2" t="str">
        <f ca="1">IF(Table2[[#This Row],[Position]]=$I$2,IF(Table2[[#This Row],[Operation]]="jmp","nop","jmp"),Table2[[#This Row],[Operation]])</f>
        <v>acc</v>
      </c>
      <c r="L60">
        <f t="shared" si="7"/>
        <v>227</v>
      </c>
      <c r="M60" t="str" cm="1">
        <f t="array" ref="M60">INDEX(Table2[],L60+1,3)</f>
        <v>jmp</v>
      </c>
      <c r="N60" cm="1">
        <f t="array" ref="N60">INDEX(Table2[],$L60+1,N$3)</f>
        <v>-196</v>
      </c>
      <c r="O60">
        <f t="shared" si="8"/>
        <v>542</v>
      </c>
      <c r="P60">
        <f>COUNTIF($L$5:L60,L60)</f>
        <v>1</v>
      </c>
      <c r="R60">
        <f t="shared" ca="1" si="5"/>
        <v>227</v>
      </c>
      <c r="S60" t="str" cm="1">
        <f t="array" aca="1" ref="S60" ca="1">INDEX(Table2[],$R60+1,S$3)</f>
        <v>jmp</v>
      </c>
      <c r="T60" cm="1">
        <f t="array" aca="1" ref="T60" ca="1">INDEX(Table2[],$R60+1,T$3)</f>
        <v>-196</v>
      </c>
      <c r="U60">
        <f t="shared" ca="1" si="6"/>
        <v>542</v>
      </c>
      <c r="V60">
        <f ca="1">COUNTIF($R$5:R60,R60)</f>
        <v>1</v>
      </c>
    </row>
    <row r="61" spans="4:22">
      <c r="D61" s="4">
        <v>56</v>
      </c>
      <c r="E61" s="4" t="s">
        <v>55</v>
      </c>
      <c r="F61" s="2" t="str">
        <f t="shared" si="0"/>
        <v>acc</v>
      </c>
      <c r="G61" s="2">
        <f t="shared" si="1"/>
        <v>1</v>
      </c>
      <c r="H61">
        <f t="shared" si="2"/>
        <v>28</v>
      </c>
      <c r="I61" s="2" t="str">
        <f ca="1">IF(Table2[[#This Row],[Position]]=$I$2,IF(Table2[[#This Row],[Operation]]="jmp","nop","jmp"),Table2[[#This Row],[Operation]])</f>
        <v>acc</v>
      </c>
      <c r="L61">
        <f t="shared" si="7"/>
        <v>31</v>
      </c>
      <c r="M61" t="str" cm="1">
        <f t="array" ref="M61">INDEX(Table2[],L61+1,3)</f>
        <v>nop</v>
      </c>
      <c r="N61" cm="1">
        <f t="array" ref="N61">INDEX(Table2[],$L61+1,N$3)</f>
        <v>386</v>
      </c>
      <c r="O61">
        <f t="shared" si="8"/>
        <v>542</v>
      </c>
      <c r="P61">
        <f>COUNTIF($L$5:L61,L61)</f>
        <v>1</v>
      </c>
      <c r="R61">
        <f t="shared" ca="1" si="5"/>
        <v>31</v>
      </c>
      <c r="S61" t="str" cm="1">
        <f t="array" aca="1" ref="S61" ca="1">INDEX(Table2[],$R61+1,S$3)</f>
        <v>nop</v>
      </c>
      <c r="T61" cm="1">
        <f t="array" aca="1" ref="T61" ca="1">INDEX(Table2[],$R61+1,T$3)</f>
        <v>386</v>
      </c>
      <c r="U61">
        <f t="shared" ca="1" si="6"/>
        <v>542</v>
      </c>
      <c r="V61">
        <f ca="1">COUNTIF($R$5:R61,R61)</f>
        <v>1</v>
      </c>
    </row>
    <row r="62" spans="4:22">
      <c r="D62" s="4">
        <v>57</v>
      </c>
      <c r="E62" s="4" t="s">
        <v>39</v>
      </c>
      <c r="F62" s="2" t="str">
        <f t="shared" si="0"/>
        <v>jmp</v>
      </c>
      <c r="G62" s="2">
        <f t="shared" si="1"/>
        <v>-9</v>
      </c>
      <c r="H62">
        <f t="shared" si="2"/>
        <v>29</v>
      </c>
      <c r="I62" s="2" t="str">
        <f ca="1">IF(Table2[[#This Row],[Position]]=$I$2,IF(Table2[[#This Row],[Operation]]="jmp","nop","jmp"),Table2[[#This Row],[Operation]])</f>
        <v>jmp</v>
      </c>
      <c r="L62">
        <f t="shared" si="7"/>
        <v>32</v>
      </c>
      <c r="M62" t="str" cm="1">
        <f t="array" ref="M62">INDEX(Table2[],L62+1,3)</f>
        <v>acc</v>
      </c>
      <c r="N62" cm="1">
        <f t="array" ref="N62">INDEX(Table2[],$L62+1,N$3)</f>
        <v>9</v>
      </c>
      <c r="O62">
        <f t="shared" si="8"/>
        <v>551</v>
      </c>
      <c r="P62">
        <f>COUNTIF($L$5:L62,L62)</f>
        <v>1</v>
      </c>
      <c r="R62">
        <f t="shared" ca="1" si="5"/>
        <v>32</v>
      </c>
      <c r="S62" t="str" cm="1">
        <f t="array" aca="1" ref="S62" ca="1">INDEX(Table2[],$R62+1,S$3)</f>
        <v>acc</v>
      </c>
      <c r="T62" cm="1">
        <f t="array" aca="1" ref="T62" ca="1">INDEX(Table2[],$R62+1,T$3)</f>
        <v>9</v>
      </c>
      <c r="U62">
        <f t="shared" ca="1" si="6"/>
        <v>551</v>
      </c>
      <c r="V62">
        <f ca="1">COUNTIF($R$5:R62,R62)</f>
        <v>1</v>
      </c>
    </row>
    <row r="63" spans="4:22">
      <c r="D63" s="4">
        <v>58</v>
      </c>
      <c r="E63" s="4" t="s">
        <v>56</v>
      </c>
      <c r="F63" s="2" t="str">
        <f t="shared" si="0"/>
        <v>jmp</v>
      </c>
      <c r="G63" s="2">
        <f t="shared" si="1"/>
        <v>317</v>
      </c>
      <c r="H63">
        <f t="shared" si="2"/>
        <v>30</v>
      </c>
      <c r="I63" s="2" t="str">
        <f ca="1">IF(Table2[[#This Row],[Position]]=$I$2,IF(Table2[[#This Row],[Operation]]="jmp","nop","jmp"),Table2[[#This Row],[Operation]])</f>
        <v>jmp</v>
      </c>
      <c r="L63">
        <f t="shared" si="7"/>
        <v>33</v>
      </c>
      <c r="M63" t="str" cm="1">
        <f t="array" ref="M63">INDEX(Table2[],L63+1,3)</f>
        <v>jmp</v>
      </c>
      <c r="N63" cm="1">
        <f t="array" ref="N63">INDEX(Table2[],$L63+1,N$3)</f>
        <v>280</v>
      </c>
      <c r="O63">
        <f t="shared" si="8"/>
        <v>551</v>
      </c>
      <c r="P63">
        <f>COUNTIF($L$5:L63,L63)</f>
        <v>1</v>
      </c>
      <c r="R63">
        <f t="shared" ca="1" si="5"/>
        <v>33</v>
      </c>
      <c r="S63" t="str" cm="1">
        <f t="array" aca="1" ref="S63" ca="1">INDEX(Table2[],$R63+1,S$3)</f>
        <v>jmp</v>
      </c>
      <c r="T63" cm="1">
        <f t="array" aca="1" ref="T63" ca="1">INDEX(Table2[],$R63+1,T$3)</f>
        <v>280</v>
      </c>
      <c r="U63">
        <f t="shared" ca="1" si="6"/>
        <v>551</v>
      </c>
      <c r="V63">
        <f ca="1">COUNTIF($R$5:R63,R63)</f>
        <v>1</v>
      </c>
    </row>
    <row r="64" spans="4:22">
      <c r="D64" s="4">
        <v>59</v>
      </c>
      <c r="E64" s="4" t="s">
        <v>57</v>
      </c>
      <c r="F64" s="2" t="str">
        <f t="shared" si="0"/>
        <v>acc</v>
      </c>
      <c r="G64" s="2">
        <f t="shared" si="1"/>
        <v>46</v>
      </c>
      <c r="H64">
        <f t="shared" si="2"/>
        <v>30</v>
      </c>
      <c r="I64" s="2" t="str">
        <f ca="1">IF(Table2[[#This Row],[Position]]=$I$2,IF(Table2[[#This Row],[Operation]]="jmp","nop","jmp"),Table2[[#This Row],[Operation]])</f>
        <v>acc</v>
      </c>
      <c r="L64">
        <f t="shared" si="7"/>
        <v>313</v>
      </c>
      <c r="M64" t="str" cm="1">
        <f t="array" ref="M64">INDEX(Table2[],L64+1,3)</f>
        <v>acc</v>
      </c>
      <c r="N64" cm="1">
        <f t="array" ref="N64">INDEX(Table2[],$L64+1,N$3)</f>
        <v>-4</v>
      </c>
      <c r="O64">
        <f t="shared" si="8"/>
        <v>547</v>
      </c>
      <c r="P64">
        <f>COUNTIF($L$5:L64,L64)</f>
        <v>1</v>
      </c>
      <c r="R64">
        <f t="shared" ca="1" si="5"/>
        <v>313</v>
      </c>
      <c r="S64" t="str" cm="1">
        <f t="array" aca="1" ref="S64" ca="1">INDEX(Table2[],$R64+1,S$3)</f>
        <v>acc</v>
      </c>
      <c r="T64" cm="1">
        <f t="array" aca="1" ref="T64" ca="1">INDEX(Table2[],$R64+1,T$3)</f>
        <v>-4</v>
      </c>
      <c r="U64">
        <f t="shared" ca="1" si="6"/>
        <v>547</v>
      </c>
      <c r="V64">
        <f ca="1">COUNTIF($R$5:R64,R64)</f>
        <v>1</v>
      </c>
    </row>
    <row r="65" spans="4:22">
      <c r="D65" s="4">
        <v>60</v>
      </c>
      <c r="E65" s="4" t="s">
        <v>58</v>
      </c>
      <c r="F65" s="2" t="str">
        <f t="shared" si="0"/>
        <v>acc</v>
      </c>
      <c r="G65" s="2">
        <f t="shared" si="1"/>
        <v>-15</v>
      </c>
      <c r="H65">
        <f t="shared" si="2"/>
        <v>30</v>
      </c>
      <c r="I65" s="2" t="str">
        <f ca="1">IF(Table2[[#This Row],[Position]]=$I$2,IF(Table2[[#This Row],[Operation]]="jmp","nop","jmp"),Table2[[#This Row],[Operation]])</f>
        <v>acc</v>
      </c>
      <c r="L65">
        <f t="shared" si="7"/>
        <v>314</v>
      </c>
      <c r="M65" t="str" cm="1">
        <f t="array" ref="M65">INDEX(Table2[],L65+1,3)</f>
        <v>acc</v>
      </c>
      <c r="N65" cm="1">
        <f t="array" ref="N65">INDEX(Table2[],$L65+1,N$3)</f>
        <v>45</v>
      </c>
      <c r="O65">
        <f t="shared" si="8"/>
        <v>592</v>
      </c>
      <c r="P65">
        <f>COUNTIF($L$5:L65,L65)</f>
        <v>1</v>
      </c>
      <c r="R65">
        <f t="shared" ca="1" si="5"/>
        <v>314</v>
      </c>
      <c r="S65" t="str" cm="1">
        <f t="array" aca="1" ref="S65" ca="1">INDEX(Table2[],$R65+1,S$3)</f>
        <v>acc</v>
      </c>
      <c r="T65" cm="1">
        <f t="array" aca="1" ref="T65" ca="1">INDEX(Table2[],$R65+1,T$3)</f>
        <v>45</v>
      </c>
      <c r="U65">
        <f t="shared" ca="1" si="6"/>
        <v>592</v>
      </c>
      <c r="V65">
        <f ca="1">COUNTIF($R$5:R65,R65)</f>
        <v>1</v>
      </c>
    </row>
    <row r="66" spans="4:22">
      <c r="D66" s="4">
        <v>61</v>
      </c>
      <c r="E66" s="4" t="s">
        <v>59</v>
      </c>
      <c r="F66" s="2" t="str">
        <f t="shared" si="0"/>
        <v>acc</v>
      </c>
      <c r="G66" s="2">
        <f t="shared" si="1"/>
        <v>10</v>
      </c>
      <c r="H66">
        <f t="shared" si="2"/>
        <v>30</v>
      </c>
      <c r="I66" s="2" t="str">
        <f ca="1">IF(Table2[[#This Row],[Position]]=$I$2,IF(Table2[[#This Row],[Operation]]="jmp","nop","jmp"),Table2[[#This Row],[Operation]])</f>
        <v>acc</v>
      </c>
      <c r="L66">
        <f t="shared" si="7"/>
        <v>315</v>
      </c>
      <c r="M66" t="str" cm="1">
        <f t="array" ref="M66">INDEX(Table2[],L66+1,3)</f>
        <v>jmp</v>
      </c>
      <c r="N66" cm="1">
        <f t="array" ref="N66">INDEX(Table2[],$L66+1,N$3)</f>
        <v>214</v>
      </c>
      <c r="O66">
        <f t="shared" si="8"/>
        <v>592</v>
      </c>
      <c r="P66">
        <f>COUNTIF($L$5:L66,L66)</f>
        <v>1</v>
      </c>
      <c r="R66">
        <f t="shared" ca="1" si="5"/>
        <v>315</v>
      </c>
      <c r="S66" t="str" cm="1">
        <f t="array" aca="1" ref="S66" ca="1">INDEX(Table2[],$R66+1,S$3)</f>
        <v>jmp</v>
      </c>
      <c r="T66" cm="1">
        <f t="array" aca="1" ref="T66" ca="1">INDEX(Table2[],$R66+1,T$3)</f>
        <v>214</v>
      </c>
      <c r="U66">
        <f t="shared" ca="1" si="6"/>
        <v>592</v>
      </c>
      <c r="V66">
        <f ca="1">COUNTIF($R$5:R66,R66)</f>
        <v>1</v>
      </c>
    </row>
    <row r="67" spans="4:22">
      <c r="D67" s="4">
        <v>62</v>
      </c>
      <c r="E67" s="4" t="s">
        <v>16</v>
      </c>
      <c r="F67" s="2" t="str">
        <f t="shared" si="0"/>
        <v>acc</v>
      </c>
      <c r="G67" s="2">
        <f t="shared" si="1"/>
        <v>-1</v>
      </c>
      <c r="H67">
        <f t="shared" si="2"/>
        <v>30</v>
      </c>
      <c r="I67" s="2" t="str">
        <f ca="1">IF(Table2[[#This Row],[Position]]=$I$2,IF(Table2[[#This Row],[Operation]]="jmp","nop","jmp"),Table2[[#This Row],[Operation]])</f>
        <v>acc</v>
      </c>
      <c r="L67">
        <f t="shared" si="7"/>
        <v>529</v>
      </c>
      <c r="M67" t="str" cm="1">
        <f t="array" ref="M67">INDEX(Table2[],L67+1,3)</f>
        <v>nop</v>
      </c>
      <c r="N67" cm="1">
        <f t="array" ref="N67">INDEX(Table2[],$L67+1,N$3)</f>
        <v>33</v>
      </c>
      <c r="O67">
        <f t="shared" si="8"/>
        <v>592</v>
      </c>
      <c r="P67">
        <f>COUNTIF($L$5:L67,L67)</f>
        <v>1</v>
      </c>
      <c r="R67">
        <f t="shared" ca="1" si="5"/>
        <v>529</v>
      </c>
      <c r="S67" t="str" cm="1">
        <f t="array" aca="1" ref="S67" ca="1">INDEX(Table2[],$R67+1,S$3)</f>
        <v>nop</v>
      </c>
      <c r="T67" cm="1">
        <f t="array" aca="1" ref="T67" ca="1">INDEX(Table2[],$R67+1,T$3)</f>
        <v>33</v>
      </c>
      <c r="U67">
        <f t="shared" ca="1" si="6"/>
        <v>592</v>
      </c>
      <c r="V67">
        <f ca="1">COUNTIF($R$5:R67,R67)</f>
        <v>1</v>
      </c>
    </row>
    <row r="68" spans="4:22">
      <c r="D68" s="4">
        <v>63</v>
      </c>
      <c r="E68" s="4" t="s">
        <v>60</v>
      </c>
      <c r="F68" s="2" t="str">
        <f t="shared" si="0"/>
        <v>jmp</v>
      </c>
      <c r="G68" s="2">
        <f t="shared" si="1"/>
        <v>382</v>
      </c>
      <c r="H68">
        <f t="shared" si="2"/>
        <v>31</v>
      </c>
      <c r="I68" s="2" t="str">
        <f ca="1">IF(Table2[[#This Row],[Position]]=$I$2,IF(Table2[[#This Row],[Operation]]="jmp","nop","jmp"),Table2[[#This Row],[Operation]])</f>
        <v>jmp</v>
      </c>
      <c r="L68">
        <f t="shared" si="7"/>
        <v>530</v>
      </c>
      <c r="M68" t="str" cm="1">
        <f t="array" ref="M68">INDEX(Table2[],L68+1,3)</f>
        <v>jmp</v>
      </c>
      <c r="N68" cm="1">
        <f t="array" ref="N68">INDEX(Table2[],$L68+1,N$3)</f>
        <v>-290</v>
      </c>
      <c r="O68">
        <f t="shared" si="8"/>
        <v>592</v>
      </c>
      <c r="P68">
        <f>COUNTIF($L$5:L68,L68)</f>
        <v>1</v>
      </c>
      <c r="R68">
        <f t="shared" ca="1" si="5"/>
        <v>530</v>
      </c>
      <c r="S68" t="str" cm="1">
        <f t="array" aca="1" ref="S68" ca="1">INDEX(Table2[],$R68+1,S$3)</f>
        <v>jmp</v>
      </c>
      <c r="T68" cm="1">
        <f t="array" aca="1" ref="T68" ca="1">INDEX(Table2[],$R68+1,T$3)</f>
        <v>-290</v>
      </c>
      <c r="U68">
        <f t="shared" ca="1" si="6"/>
        <v>592</v>
      </c>
      <c r="V68">
        <f ca="1">COUNTIF($R$5:R68,R68)</f>
        <v>1</v>
      </c>
    </row>
    <row r="69" spans="4:22">
      <c r="D69" s="4">
        <v>64</v>
      </c>
      <c r="E69" s="4" t="s">
        <v>61</v>
      </c>
      <c r="F69" s="2" t="str">
        <f t="shared" si="0"/>
        <v>acc</v>
      </c>
      <c r="G69" s="2">
        <f t="shared" si="1"/>
        <v>3</v>
      </c>
      <c r="H69">
        <f t="shared" si="2"/>
        <v>31</v>
      </c>
      <c r="I69" s="2" t="str">
        <f ca="1">IF(Table2[[#This Row],[Position]]=$I$2,IF(Table2[[#This Row],[Operation]]="jmp","nop","jmp"),Table2[[#This Row],[Operation]])</f>
        <v>acc</v>
      </c>
      <c r="L69">
        <f t="shared" si="7"/>
        <v>240</v>
      </c>
      <c r="M69" t="str" cm="1">
        <f t="array" ref="M69">INDEX(Table2[],L69+1,3)</f>
        <v>acc</v>
      </c>
      <c r="N69" cm="1">
        <f t="array" ref="N69">INDEX(Table2[],$L69+1,N$3)</f>
        <v>5</v>
      </c>
      <c r="O69">
        <f t="shared" si="8"/>
        <v>597</v>
      </c>
      <c r="P69">
        <f>COUNTIF($L$5:L69,L69)</f>
        <v>1</v>
      </c>
      <c r="R69">
        <f t="shared" ca="1" si="5"/>
        <v>240</v>
      </c>
      <c r="S69" t="str" cm="1">
        <f t="array" aca="1" ref="S69" ca="1">INDEX(Table2[],$R69+1,S$3)</f>
        <v>acc</v>
      </c>
      <c r="T69" cm="1">
        <f t="array" aca="1" ref="T69" ca="1">INDEX(Table2[],$R69+1,T$3)</f>
        <v>5</v>
      </c>
      <c r="U69">
        <f t="shared" ca="1" si="6"/>
        <v>597</v>
      </c>
      <c r="V69">
        <f ca="1">COUNTIF($R$5:R69,R69)</f>
        <v>1</v>
      </c>
    </row>
    <row r="70" spans="4:22">
      <c r="D70" s="4">
        <v>65</v>
      </c>
      <c r="E70" s="4" t="s">
        <v>62</v>
      </c>
      <c r="F70" s="2" t="str">
        <f t="shared" ref="F70:F133" si="9">LEFT(E70,3)</f>
        <v>acc</v>
      </c>
      <c r="G70" s="2">
        <f t="shared" ref="G70:G133" si="10">INT(MID(E70,5,LEN(E70)))</f>
        <v>7</v>
      </c>
      <c r="H70">
        <f t="shared" si="2"/>
        <v>31</v>
      </c>
      <c r="I70" s="2" t="str">
        <f ca="1">IF(Table2[[#This Row],[Position]]=$I$2,IF(Table2[[#This Row],[Operation]]="jmp","nop","jmp"),Table2[[#This Row],[Operation]])</f>
        <v>acc</v>
      </c>
      <c r="L70">
        <f t="shared" si="7"/>
        <v>241</v>
      </c>
      <c r="M70" t="str" cm="1">
        <f t="array" ref="M70">INDEX(Table2[],L70+1,3)</f>
        <v>acc</v>
      </c>
      <c r="N70" cm="1">
        <f t="array" ref="N70">INDEX(Table2[],$L70+1,N$3)</f>
        <v>-13</v>
      </c>
      <c r="O70">
        <f t="shared" si="8"/>
        <v>584</v>
      </c>
      <c r="P70">
        <f>COUNTIF($L$5:L70,L70)</f>
        <v>1</v>
      </c>
      <c r="R70">
        <f t="shared" ca="1" si="5"/>
        <v>241</v>
      </c>
      <c r="S70" t="str" cm="1">
        <f t="array" aca="1" ref="S70" ca="1">INDEX(Table2[],$R70+1,S$3)</f>
        <v>acc</v>
      </c>
      <c r="T70" cm="1">
        <f t="array" aca="1" ref="T70" ca="1">INDEX(Table2[],$R70+1,T$3)</f>
        <v>-13</v>
      </c>
      <c r="U70">
        <f t="shared" ca="1" si="6"/>
        <v>584</v>
      </c>
      <c r="V70">
        <f ca="1">COUNTIF($R$5:R70,R70)</f>
        <v>1</v>
      </c>
    </row>
    <row r="71" spans="4:22">
      <c r="D71" s="4">
        <v>66</v>
      </c>
      <c r="E71" s="4" t="s">
        <v>63</v>
      </c>
      <c r="F71" s="2" t="str">
        <f t="shared" si="9"/>
        <v>nop</v>
      </c>
      <c r="G71" s="2">
        <f t="shared" si="10"/>
        <v>126</v>
      </c>
      <c r="H71">
        <f t="shared" ref="H71:H134" si="11">IF($F71="acc",H70,H70+1)</f>
        <v>32</v>
      </c>
      <c r="I71" s="2" t="str">
        <f ca="1">IF(Table2[[#This Row],[Position]]=$I$2,IF(Table2[[#This Row],[Operation]]="jmp","nop","jmp"),Table2[[#This Row],[Operation]])</f>
        <v>nop</v>
      </c>
      <c r="L71">
        <f t="shared" si="7"/>
        <v>242</v>
      </c>
      <c r="M71" t="str" cm="1">
        <f t="array" ref="M71">INDEX(Table2[],L71+1,3)</f>
        <v>jmp</v>
      </c>
      <c r="N71" cm="1">
        <f t="array" ref="N71">INDEX(Table2[],$L71+1,N$3)</f>
        <v>-136</v>
      </c>
      <c r="O71">
        <f t="shared" si="8"/>
        <v>584</v>
      </c>
      <c r="P71">
        <f>COUNTIF($L$5:L71,L71)</f>
        <v>1</v>
      </c>
      <c r="R71">
        <f t="shared" ref="R71:R134" ca="1" si="12">IF(S70&lt;&gt;"jmp",R70+1,R70+T70)</f>
        <v>242</v>
      </c>
      <c r="S71" t="str" cm="1">
        <f t="array" aca="1" ref="S71" ca="1">INDEX(Table2[],$R71+1,S$3)</f>
        <v>jmp</v>
      </c>
      <c r="T71" cm="1">
        <f t="array" aca="1" ref="T71" ca="1">INDEX(Table2[],$R71+1,T$3)</f>
        <v>-136</v>
      </c>
      <c r="U71">
        <f t="shared" ref="U71:U134" ca="1" si="13">IF(S71&lt;&gt;"acc",U70,U70+T71)</f>
        <v>584</v>
      </c>
      <c r="V71">
        <f ca="1">COUNTIF($R$5:R71,R71)</f>
        <v>1</v>
      </c>
    </row>
    <row r="72" spans="4:22">
      <c r="D72" s="4">
        <v>67</v>
      </c>
      <c r="E72" s="4" t="s">
        <v>64</v>
      </c>
      <c r="F72" s="2" t="str">
        <f t="shared" si="9"/>
        <v>jmp</v>
      </c>
      <c r="G72" s="2">
        <f t="shared" si="10"/>
        <v>378</v>
      </c>
      <c r="H72">
        <f t="shared" si="11"/>
        <v>33</v>
      </c>
      <c r="I72" s="2" t="str">
        <f ca="1">IF(Table2[[#This Row],[Position]]=$I$2,IF(Table2[[#This Row],[Operation]]="jmp","nop","jmp"),Table2[[#This Row],[Operation]])</f>
        <v>jmp</v>
      </c>
      <c r="L72">
        <f t="shared" si="7"/>
        <v>106</v>
      </c>
      <c r="M72" t="str" cm="1">
        <f t="array" ref="M72">INDEX(Table2[],L72+1,3)</f>
        <v>acc</v>
      </c>
      <c r="N72" cm="1">
        <f t="array" ref="N72">INDEX(Table2[],$L72+1,N$3)</f>
        <v>37</v>
      </c>
      <c r="O72">
        <f t="shared" si="8"/>
        <v>621</v>
      </c>
      <c r="P72">
        <f>COUNTIF($L$5:L72,L72)</f>
        <v>1</v>
      </c>
      <c r="R72">
        <f t="shared" ca="1" si="12"/>
        <v>106</v>
      </c>
      <c r="S72" t="str" cm="1">
        <f t="array" aca="1" ref="S72" ca="1">INDEX(Table2[],$R72+1,S$3)</f>
        <v>acc</v>
      </c>
      <c r="T72" cm="1">
        <f t="array" aca="1" ref="T72" ca="1">INDEX(Table2[],$R72+1,T$3)</f>
        <v>37</v>
      </c>
      <c r="U72">
        <f t="shared" ca="1" si="13"/>
        <v>621</v>
      </c>
      <c r="V72">
        <f ca="1">COUNTIF($R$5:R72,R72)</f>
        <v>1</v>
      </c>
    </row>
    <row r="73" spans="4:22">
      <c r="D73" s="4">
        <v>68</v>
      </c>
      <c r="E73" s="4" t="s">
        <v>65</v>
      </c>
      <c r="F73" s="2" t="str">
        <f t="shared" si="9"/>
        <v>acc</v>
      </c>
      <c r="G73" s="2">
        <f t="shared" si="10"/>
        <v>48</v>
      </c>
      <c r="H73">
        <f t="shared" si="11"/>
        <v>33</v>
      </c>
      <c r="I73" s="2" t="str">
        <f ca="1">IF(Table2[[#This Row],[Position]]=$I$2,IF(Table2[[#This Row],[Operation]]="jmp","nop","jmp"),Table2[[#This Row],[Operation]])</f>
        <v>acc</v>
      </c>
      <c r="L73">
        <f t="shared" si="7"/>
        <v>107</v>
      </c>
      <c r="M73" t="str" cm="1">
        <f t="array" ref="M73">INDEX(Table2[],L73+1,3)</f>
        <v>jmp</v>
      </c>
      <c r="N73" cm="1">
        <f t="array" ref="N73">INDEX(Table2[],$L73+1,N$3)</f>
        <v>332</v>
      </c>
      <c r="O73">
        <f t="shared" si="8"/>
        <v>621</v>
      </c>
      <c r="P73">
        <f>COUNTIF($L$5:L73,L73)</f>
        <v>1</v>
      </c>
      <c r="R73">
        <f t="shared" ca="1" si="12"/>
        <v>107</v>
      </c>
      <c r="S73" t="str" cm="1">
        <f t="array" aca="1" ref="S73" ca="1">INDEX(Table2[],$R73+1,S$3)</f>
        <v>jmp</v>
      </c>
      <c r="T73" cm="1">
        <f t="array" aca="1" ref="T73" ca="1">INDEX(Table2[],$R73+1,T$3)</f>
        <v>332</v>
      </c>
      <c r="U73">
        <f t="shared" ca="1" si="13"/>
        <v>621</v>
      </c>
      <c r="V73">
        <f ca="1">COUNTIF($R$5:R73,R73)</f>
        <v>1</v>
      </c>
    </row>
    <row r="74" spans="4:22">
      <c r="D74" s="4">
        <v>69</v>
      </c>
      <c r="E74" s="4" t="s">
        <v>66</v>
      </c>
      <c r="F74" s="2" t="str">
        <f t="shared" si="9"/>
        <v>jmp</v>
      </c>
      <c r="G74" s="2">
        <f t="shared" si="10"/>
        <v>-21</v>
      </c>
      <c r="H74">
        <f t="shared" si="11"/>
        <v>34</v>
      </c>
      <c r="I74" s="2" t="str">
        <f ca="1">IF(Table2[[#This Row],[Position]]=$I$2,IF(Table2[[#This Row],[Operation]]="jmp","nop","jmp"),Table2[[#This Row],[Operation]])</f>
        <v>jmp</v>
      </c>
      <c r="L74">
        <f t="shared" si="7"/>
        <v>439</v>
      </c>
      <c r="M74" t="str" cm="1">
        <f t="array" ref="M74">INDEX(Table2[],L74+1,3)</f>
        <v>acc</v>
      </c>
      <c r="N74" cm="1">
        <f t="array" ref="N74">INDEX(Table2[],$L74+1,N$3)</f>
        <v>31</v>
      </c>
      <c r="O74">
        <f t="shared" si="8"/>
        <v>652</v>
      </c>
      <c r="P74">
        <f>COUNTIF($L$5:L74,L74)</f>
        <v>1</v>
      </c>
      <c r="R74">
        <f t="shared" ca="1" si="12"/>
        <v>439</v>
      </c>
      <c r="S74" t="str" cm="1">
        <f t="array" aca="1" ref="S74" ca="1">INDEX(Table2[],$R74+1,S$3)</f>
        <v>acc</v>
      </c>
      <c r="T74" cm="1">
        <f t="array" aca="1" ref="T74" ca="1">INDEX(Table2[],$R74+1,T$3)</f>
        <v>31</v>
      </c>
      <c r="U74">
        <f t="shared" ca="1" si="13"/>
        <v>652</v>
      </c>
      <c r="V74">
        <f ca="1">COUNTIF($R$5:R74,R74)</f>
        <v>1</v>
      </c>
    </row>
    <row r="75" spans="4:22">
      <c r="D75" s="4">
        <v>70</v>
      </c>
      <c r="E75" s="4" t="s">
        <v>67</v>
      </c>
      <c r="F75" s="2" t="str">
        <f t="shared" si="9"/>
        <v>jmp</v>
      </c>
      <c r="G75" s="2">
        <f t="shared" si="10"/>
        <v>547</v>
      </c>
      <c r="H75">
        <f t="shared" si="11"/>
        <v>35</v>
      </c>
      <c r="I75" s="2" t="str">
        <f ca="1">IF(Table2[[#This Row],[Position]]=$I$2,IF(Table2[[#This Row],[Operation]]="jmp","nop","jmp"),Table2[[#This Row],[Operation]])</f>
        <v>jmp</v>
      </c>
      <c r="L75">
        <f t="shared" si="7"/>
        <v>440</v>
      </c>
      <c r="M75" t="str" cm="1">
        <f t="array" ref="M75">INDEX(Table2[],L75+1,3)</f>
        <v>nop</v>
      </c>
      <c r="N75" cm="1">
        <f t="array" ref="N75">INDEX(Table2[],$L75+1,N$3)</f>
        <v>-97</v>
      </c>
      <c r="O75">
        <f t="shared" si="8"/>
        <v>652</v>
      </c>
      <c r="P75">
        <f>COUNTIF($L$5:L75,L75)</f>
        <v>1</v>
      </c>
      <c r="R75">
        <f t="shared" ca="1" si="12"/>
        <v>440</v>
      </c>
      <c r="S75" t="str" cm="1">
        <f t="array" aca="1" ref="S75" ca="1">INDEX(Table2[],$R75+1,S$3)</f>
        <v>nop</v>
      </c>
      <c r="T75" cm="1">
        <f t="array" aca="1" ref="T75" ca="1">INDEX(Table2[],$R75+1,T$3)</f>
        <v>-97</v>
      </c>
      <c r="U75">
        <f t="shared" ca="1" si="13"/>
        <v>652</v>
      </c>
      <c r="V75">
        <f ca="1">COUNTIF($R$5:R75,R75)</f>
        <v>1</v>
      </c>
    </row>
    <row r="76" spans="4:22">
      <c r="D76" s="4">
        <v>71</v>
      </c>
      <c r="E76" s="4" t="s">
        <v>26</v>
      </c>
      <c r="F76" s="2" t="str">
        <f t="shared" si="9"/>
        <v>acc</v>
      </c>
      <c r="G76" s="2">
        <f t="shared" si="10"/>
        <v>28</v>
      </c>
      <c r="H76">
        <f t="shared" si="11"/>
        <v>35</v>
      </c>
      <c r="I76" s="2" t="str">
        <f ca="1">IF(Table2[[#This Row],[Position]]=$I$2,IF(Table2[[#This Row],[Operation]]="jmp","nop","jmp"),Table2[[#This Row],[Operation]])</f>
        <v>acc</v>
      </c>
      <c r="L76">
        <f t="shared" si="7"/>
        <v>441</v>
      </c>
      <c r="M76" t="str" cm="1">
        <f t="array" ref="M76">INDEX(Table2[],L76+1,3)</f>
        <v>acc</v>
      </c>
      <c r="N76" cm="1">
        <f t="array" ref="N76">INDEX(Table2[],$L76+1,N$3)</f>
        <v>29</v>
      </c>
      <c r="O76">
        <f t="shared" si="8"/>
        <v>681</v>
      </c>
      <c r="P76">
        <f>COUNTIF($L$5:L76,L76)</f>
        <v>1</v>
      </c>
      <c r="R76">
        <f t="shared" ca="1" si="12"/>
        <v>441</v>
      </c>
      <c r="S76" t="str" cm="1">
        <f t="array" aca="1" ref="S76" ca="1">INDEX(Table2[],$R76+1,S$3)</f>
        <v>acc</v>
      </c>
      <c r="T76" cm="1">
        <f t="array" aca="1" ref="T76" ca="1">INDEX(Table2[],$R76+1,T$3)</f>
        <v>29</v>
      </c>
      <c r="U76">
        <f t="shared" ca="1" si="13"/>
        <v>681</v>
      </c>
      <c r="V76">
        <f ca="1">COUNTIF($R$5:R76,R76)</f>
        <v>1</v>
      </c>
    </row>
    <row r="77" spans="4:22">
      <c r="D77" s="4">
        <v>72</v>
      </c>
      <c r="E77" s="4" t="s">
        <v>68</v>
      </c>
      <c r="F77" s="2" t="str">
        <f t="shared" si="9"/>
        <v>jmp</v>
      </c>
      <c r="G77" s="2">
        <f t="shared" si="10"/>
        <v>266</v>
      </c>
      <c r="H77">
        <f t="shared" si="11"/>
        <v>36</v>
      </c>
      <c r="I77" s="2" t="str">
        <f ca="1">IF(Table2[[#This Row],[Position]]=$I$2,IF(Table2[[#This Row],[Operation]]="jmp","nop","jmp"),Table2[[#This Row],[Operation]])</f>
        <v>jmp</v>
      </c>
      <c r="L77">
        <f t="shared" si="7"/>
        <v>442</v>
      </c>
      <c r="M77" t="str" cm="1">
        <f t="array" ref="M77">INDEX(Table2[],L77+1,3)</f>
        <v>jmp</v>
      </c>
      <c r="N77" cm="1">
        <f t="array" ref="N77">INDEX(Table2[],$L77+1,N$3)</f>
        <v>-401</v>
      </c>
      <c r="O77">
        <f t="shared" si="8"/>
        <v>681</v>
      </c>
      <c r="P77">
        <f>COUNTIF($L$5:L77,L77)</f>
        <v>1</v>
      </c>
      <c r="R77">
        <f t="shared" ca="1" si="12"/>
        <v>442</v>
      </c>
      <c r="S77" t="str" cm="1">
        <f t="array" aca="1" ref="S77" ca="1">INDEX(Table2[],$R77+1,S$3)</f>
        <v>jmp</v>
      </c>
      <c r="T77" cm="1">
        <f t="array" aca="1" ref="T77" ca="1">INDEX(Table2[],$R77+1,T$3)</f>
        <v>-401</v>
      </c>
      <c r="U77">
        <f t="shared" ca="1" si="13"/>
        <v>681</v>
      </c>
      <c r="V77">
        <f ca="1">COUNTIF($R$5:R77,R77)</f>
        <v>1</v>
      </c>
    </row>
    <row r="78" spans="4:22">
      <c r="D78" s="4">
        <v>73</v>
      </c>
      <c r="E78" s="4" t="s">
        <v>58</v>
      </c>
      <c r="F78" s="2" t="str">
        <f t="shared" si="9"/>
        <v>acc</v>
      </c>
      <c r="G78" s="2">
        <f t="shared" si="10"/>
        <v>-15</v>
      </c>
      <c r="H78">
        <f t="shared" si="11"/>
        <v>36</v>
      </c>
      <c r="I78" s="2" t="str">
        <f ca="1">IF(Table2[[#This Row],[Position]]=$I$2,IF(Table2[[#This Row],[Operation]]="jmp","nop","jmp"),Table2[[#This Row],[Operation]])</f>
        <v>acc</v>
      </c>
      <c r="L78">
        <f t="shared" si="7"/>
        <v>41</v>
      </c>
      <c r="M78" t="str" cm="1">
        <f t="array" ref="M78">INDEX(Table2[],L78+1,3)</f>
        <v>acc</v>
      </c>
      <c r="N78" cm="1">
        <f t="array" ref="N78">INDEX(Table2[],$L78+1,N$3)</f>
        <v>43</v>
      </c>
      <c r="O78">
        <f t="shared" si="8"/>
        <v>724</v>
      </c>
      <c r="P78">
        <f>COUNTIF($L$5:L78,L78)</f>
        <v>1</v>
      </c>
      <c r="R78">
        <f t="shared" ca="1" si="12"/>
        <v>41</v>
      </c>
      <c r="S78" t="str" cm="1">
        <f t="array" aca="1" ref="S78" ca="1">INDEX(Table2[],$R78+1,S$3)</f>
        <v>acc</v>
      </c>
      <c r="T78" cm="1">
        <f t="array" aca="1" ref="T78" ca="1">INDEX(Table2[],$R78+1,T$3)</f>
        <v>43</v>
      </c>
      <c r="U78">
        <f t="shared" ca="1" si="13"/>
        <v>724</v>
      </c>
      <c r="V78">
        <f ca="1">COUNTIF($R$5:R78,R78)</f>
        <v>1</v>
      </c>
    </row>
    <row r="79" spans="4:22">
      <c r="D79" s="4">
        <v>74</v>
      </c>
      <c r="E79" s="4" t="s">
        <v>45</v>
      </c>
      <c r="F79" s="2" t="str">
        <f t="shared" si="9"/>
        <v>acc</v>
      </c>
      <c r="G79" s="2">
        <f t="shared" si="10"/>
        <v>11</v>
      </c>
      <c r="H79">
        <f t="shared" si="11"/>
        <v>36</v>
      </c>
      <c r="I79" s="2" t="str">
        <f ca="1">IF(Table2[[#This Row],[Position]]=$I$2,IF(Table2[[#This Row],[Operation]]="jmp","nop","jmp"),Table2[[#This Row],[Operation]])</f>
        <v>acc</v>
      </c>
      <c r="L79">
        <f t="shared" si="7"/>
        <v>42</v>
      </c>
      <c r="M79" t="str" cm="1">
        <f t="array" ref="M79">INDEX(Table2[],L79+1,3)</f>
        <v>jmp</v>
      </c>
      <c r="N79" cm="1">
        <f t="array" ref="N79">INDEX(Table2[],$L79+1,N$3)</f>
        <v>180</v>
      </c>
      <c r="O79">
        <f t="shared" si="8"/>
        <v>724</v>
      </c>
      <c r="P79">
        <f>COUNTIF($L$5:L79,L79)</f>
        <v>1</v>
      </c>
      <c r="R79">
        <f t="shared" ca="1" si="12"/>
        <v>42</v>
      </c>
      <c r="S79" t="str" cm="1">
        <f t="array" aca="1" ref="S79" ca="1">INDEX(Table2[],$R79+1,S$3)</f>
        <v>jmp</v>
      </c>
      <c r="T79" cm="1">
        <f t="array" aca="1" ref="T79" ca="1">INDEX(Table2[],$R79+1,T$3)</f>
        <v>180</v>
      </c>
      <c r="U79">
        <f t="shared" ca="1" si="13"/>
        <v>724</v>
      </c>
      <c r="V79">
        <f ca="1">COUNTIF($R$5:R79,R79)</f>
        <v>1</v>
      </c>
    </row>
    <row r="80" spans="4:22">
      <c r="D80" s="4">
        <v>75</v>
      </c>
      <c r="E80" s="4" t="s">
        <v>45</v>
      </c>
      <c r="F80" s="2" t="str">
        <f t="shared" si="9"/>
        <v>acc</v>
      </c>
      <c r="G80" s="2">
        <f t="shared" si="10"/>
        <v>11</v>
      </c>
      <c r="H80">
        <f t="shared" si="11"/>
        <v>36</v>
      </c>
      <c r="I80" s="2" t="str">
        <f ca="1">IF(Table2[[#This Row],[Position]]=$I$2,IF(Table2[[#This Row],[Operation]]="jmp","nop","jmp"),Table2[[#This Row],[Operation]])</f>
        <v>acc</v>
      </c>
      <c r="L80">
        <f t="shared" si="7"/>
        <v>222</v>
      </c>
      <c r="M80" t="str" cm="1">
        <f t="array" ref="M80">INDEX(Table2[],L80+1,3)</f>
        <v>acc</v>
      </c>
      <c r="N80" cm="1">
        <f t="array" ref="N80">INDEX(Table2[],$L80+1,N$3)</f>
        <v>10</v>
      </c>
      <c r="O80">
        <f t="shared" si="8"/>
        <v>734</v>
      </c>
      <c r="P80">
        <f>COUNTIF($L$5:L80,L80)</f>
        <v>1</v>
      </c>
      <c r="R80">
        <f t="shared" ca="1" si="12"/>
        <v>222</v>
      </c>
      <c r="S80" t="str" cm="1">
        <f t="array" aca="1" ref="S80" ca="1">INDEX(Table2[],$R80+1,S$3)</f>
        <v>acc</v>
      </c>
      <c r="T80" cm="1">
        <f t="array" aca="1" ref="T80" ca="1">INDEX(Table2[],$R80+1,T$3)</f>
        <v>10</v>
      </c>
      <c r="U80">
        <f t="shared" ca="1" si="13"/>
        <v>734</v>
      </c>
      <c r="V80">
        <f ca="1">COUNTIF($R$5:R80,R80)</f>
        <v>1</v>
      </c>
    </row>
    <row r="81" spans="4:22">
      <c r="D81" s="4">
        <v>76</v>
      </c>
      <c r="E81" s="4" t="s">
        <v>69</v>
      </c>
      <c r="F81" s="2" t="str">
        <f t="shared" si="9"/>
        <v>jmp</v>
      </c>
      <c r="G81" s="2">
        <f t="shared" si="10"/>
        <v>499</v>
      </c>
      <c r="H81">
        <f t="shared" si="11"/>
        <v>37</v>
      </c>
      <c r="I81" s="2" t="str">
        <f ca="1">IF(Table2[[#This Row],[Position]]=$I$2,IF(Table2[[#This Row],[Operation]]="jmp","nop","jmp"),Table2[[#This Row],[Operation]])</f>
        <v>jmp</v>
      </c>
      <c r="L81">
        <f t="shared" si="7"/>
        <v>223</v>
      </c>
      <c r="M81" t="str" cm="1">
        <f t="array" ref="M81">INDEX(Table2[],L81+1,3)</f>
        <v>jmp</v>
      </c>
      <c r="N81" cm="1">
        <f t="array" ref="N81">INDEX(Table2[],$L81+1,N$3)</f>
        <v>-14</v>
      </c>
      <c r="O81">
        <f t="shared" si="8"/>
        <v>734</v>
      </c>
      <c r="P81">
        <f>COUNTIF($L$5:L81,L81)</f>
        <v>1</v>
      </c>
      <c r="R81">
        <f t="shared" ca="1" si="12"/>
        <v>223</v>
      </c>
      <c r="S81" t="str" cm="1">
        <f t="array" aca="1" ref="S81" ca="1">INDEX(Table2[],$R81+1,S$3)</f>
        <v>jmp</v>
      </c>
      <c r="T81" cm="1">
        <f t="array" aca="1" ref="T81" ca="1">INDEX(Table2[],$R81+1,T$3)</f>
        <v>-14</v>
      </c>
      <c r="U81">
        <f t="shared" ca="1" si="13"/>
        <v>734</v>
      </c>
      <c r="V81">
        <f ca="1">COUNTIF($R$5:R81,R81)</f>
        <v>1</v>
      </c>
    </row>
    <row r="82" spans="4:22">
      <c r="D82" s="4">
        <v>77</v>
      </c>
      <c r="E82" s="4" t="s">
        <v>70</v>
      </c>
      <c r="F82" s="2" t="str">
        <f t="shared" si="9"/>
        <v>acc</v>
      </c>
      <c r="G82" s="2">
        <f t="shared" si="10"/>
        <v>5</v>
      </c>
      <c r="H82">
        <f t="shared" si="11"/>
        <v>37</v>
      </c>
      <c r="I82" s="2" t="str">
        <f ca="1">IF(Table2[[#This Row],[Position]]=$I$2,IF(Table2[[#This Row],[Operation]]="jmp","nop","jmp"),Table2[[#This Row],[Operation]])</f>
        <v>acc</v>
      </c>
      <c r="L82">
        <f t="shared" si="7"/>
        <v>209</v>
      </c>
      <c r="M82" t="str" cm="1">
        <f t="array" ref="M82">INDEX(Table2[],L82+1,3)</f>
        <v>nop</v>
      </c>
      <c r="N82" cm="1">
        <f t="array" ref="N82">INDEX(Table2[],$L82+1,N$3)</f>
        <v>148</v>
      </c>
      <c r="O82">
        <f t="shared" si="8"/>
        <v>734</v>
      </c>
      <c r="P82">
        <f>COUNTIF($L$5:L82,L82)</f>
        <v>1</v>
      </c>
      <c r="R82">
        <f t="shared" ca="1" si="12"/>
        <v>209</v>
      </c>
      <c r="S82" t="str" cm="1">
        <f t="array" aca="1" ref="S82" ca="1">INDEX(Table2[],$R82+1,S$3)</f>
        <v>nop</v>
      </c>
      <c r="T82" cm="1">
        <f t="array" aca="1" ref="T82" ca="1">INDEX(Table2[],$R82+1,T$3)</f>
        <v>148</v>
      </c>
      <c r="U82">
        <f t="shared" ca="1" si="13"/>
        <v>734</v>
      </c>
      <c r="V82">
        <f ca="1">COUNTIF($R$5:R82,R82)</f>
        <v>1</v>
      </c>
    </row>
    <row r="83" spans="4:22">
      <c r="D83" s="4">
        <v>78</v>
      </c>
      <c r="E83" s="4" t="s">
        <v>54</v>
      </c>
      <c r="F83" s="2" t="str">
        <f t="shared" si="9"/>
        <v>acc</v>
      </c>
      <c r="G83" s="2">
        <f t="shared" si="10"/>
        <v>38</v>
      </c>
      <c r="H83">
        <f t="shared" si="11"/>
        <v>37</v>
      </c>
      <c r="I83" s="2" t="str">
        <f ca="1">IF(Table2[[#This Row],[Position]]=$I$2,IF(Table2[[#This Row],[Operation]]="jmp","nop","jmp"),Table2[[#This Row],[Operation]])</f>
        <v>acc</v>
      </c>
      <c r="L83">
        <f t="shared" si="7"/>
        <v>210</v>
      </c>
      <c r="M83" t="str" cm="1">
        <f t="array" ref="M83">INDEX(Table2[],L83+1,3)</f>
        <v>acc</v>
      </c>
      <c r="N83" cm="1">
        <f t="array" ref="N83">INDEX(Table2[],$L83+1,N$3)</f>
        <v>34</v>
      </c>
      <c r="O83">
        <f t="shared" si="8"/>
        <v>768</v>
      </c>
      <c r="P83">
        <f>COUNTIF($L$5:L83,L83)</f>
        <v>1</v>
      </c>
      <c r="R83">
        <f t="shared" ca="1" si="12"/>
        <v>210</v>
      </c>
      <c r="S83" t="str" cm="1">
        <f t="array" aca="1" ref="S83" ca="1">INDEX(Table2[],$R83+1,S$3)</f>
        <v>acc</v>
      </c>
      <c r="T83" cm="1">
        <f t="array" aca="1" ref="T83" ca="1">INDEX(Table2[],$R83+1,T$3)</f>
        <v>34</v>
      </c>
      <c r="U83">
        <f t="shared" ca="1" si="13"/>
        <v>768</v>
      </c>
      <c r="V83">
        <f ca="1">COUNTIF($R$5:R83,R83)</f>
        <v>1</v>
      </c>
    </row>
    <row r="84" spans="4:22">
      <c r="D84" s="4">
        <v>79</v>
      </c>
      <c r="E84" s="4" t="s">
        <v>44</v>
      </c>
      <c r="F84" s="2" t="str">
        <f t="shared" si="9"/>
        <v>acc</v>
      </c>
      <c r="G84" s="2">
        <f t="shared" si="10"/>
        <v>17</v>
      </c>
      <c r="H84">
        <f t="shared" si="11"/>
        <v>37</v>
      </c>
      <c r="I84" s="2" t="str">
        <f ca="1">IF(Table2[[#This Row],[Position]]=$I$2,IF(Table2[[#This Row],[Operation]]="jmp","nop","jmp"),Table2[[#This Row],[Operation]])</f>
        <v>acc</v>
      </c>
      <c r="L84">
        <f t="shared" si="7"/>
        <v>211</v>
      </c>
      <c r="M84" t="str" cm="1">
        <f t="array" ref="M84">INDEX(Table2[],L84+1,3)</f>
        <v>jmp</v>
      </c>
      <c r="N84" cm="1">
        <f t="array" ref="N84">INDEX(Table2[],$L84+1,N$3)</f>
        <v>-12</v>
      </c>
      <c r="O84">
        <f t="shared" si="8"/>
        <v>768</v>
      </c>
      <c r="P84">
        <f>COUNTIF($L$5:L84,L84)</f>
        <v>1</v>
      </c>
      <c r="R84">
        <f t="shared" ca="1" si="12"/>
        <v>211</v>
      </c>
      <c r="S84" t="str" cm="1">
        <f t="array" aca="1" ref="S84" ca="1">INDEX(Table2[],$R84+1,S$3)</f>
        <v>jmp</v>
      </c>
      <c r="T84" cm="1">
        <f t="array" aca="1" ref="T84" ca="1">INDEX(Table2[],$R84+1,T$3)</f>
        <v>-12</v>
      </c>
      <c r="U84">
        <f t="shared" ca="1" si="13"/>
        <v>768</v>
      </c>
      <c r="V84">
        <f ca="1">COUNTIF($R$5:R84,R84)</f>
        <v>1</v>
      </c>
    </row>
    <row r="85" spans="4:22">
      <c r="D85" s="4">
        <v>80</v>
      </c>
      <c r="E85" s="4" t="s">
        <v>71</v>
      </c>
      <c r="F85" s="2" t="str">
        <f t="shared" si="9"/>
        <v>acc</v>
      </c>
      <c r="G85" s="2">
        <f t="shared" si="10"/>
        <v>-7</v>
      </c>
      <c r="H85">
        <f t="shared" si="11"/>
        <v>37</v>
      </c>
      <c r="I85" s="2" t="str">
        <f ca="1">IF(Table2[[#This Row],[Position]]=$I$2,IF(Table2[[#This Row],[Operation]]="jmp","nop","jmp"),Table2[[#This Row],[Operation]])</f>
        <v>acc</v>
      </c>
      <c r="L85">
        <f t="shared" si="7"/>
        <v>199</v>
      </c>
      <c r="M85" t="str" cm="1">
        <f t="array" ref="M85">INDEX(Table2[],L85+1,3)</f>
        <v>nop</v>
      </c>
      <c r="N85" cm="1">
        <f t="array" ref="N85">INDEX(Table2[],$L85+1,N$3)</f>
        <v>405</v>
      </c>
      <c r="O85">
        <f t="shared" si="8"/>
        <v>768</v>
      </c>
      <c r="P85">
        <f>COUNTIF($L$5:L85,L85)</f>
        <v>1</v>
      </c>
      <c r="R85">
        <f t="shared" ca="1" si="12"/>
        <v>199</v>
      </c>
      <c r="S85" t="str" cm="1">
        <f t="array" aca="1" ref="S85" ca="1">INDEX(Table2[],$R85+1,S$3)</f>
        <v>nop</v>
      </c>
      <c r="T85" cm="1">
        <f t="array" aca="1" ref="T85" ca="1">INDEX(Table2[],$R85+1,T$3)</f>
        <v>405</v>
      </c>
      <c r="U85">
        <f t="shared" ca="1" si="13"/>
        <v>768</v>
      </c>
      <c r="V85">
        <f ca="1">COUNTIF($R$5:R85,R85)</f>
        <v>1</v>
      </c>
    </row>
    <row r="86" spans="4:22">
      <c r="D86" s="4">
        <v>81</v>
      </c>
      <c r="E86" s="4" t="s">
        <v>72</v>
      </c>
      <c r="F86" s="2" t="str">
        <f t="shared" si="9"/>
        <v>jmp</v>
      </c>
      <c r="G86" s="2">
        <f t="shared" si="10"/>
        <v>444</v>
      </c>
      <c r="H86">
        <f t="shared" si="11"/>
        <v>38</v>
      </c>
      <c r="I86" s="2" t="str">
        <f ca="1">IF(Table2[[#This Row],[Position]]=$I$2,IF(Table2[[#This Row],[Operation]]="jmp","nop","jmp"),Table2[[#This Row],[Operation]])</f>
        <v>jmp</v>
      </c>
      <c r="L86">
        <f t="shared" si="7"/>
        <v>200</v>
      </c>
      <c r="M86" t="str" cm="1">
        <f t="array" ref="M86">INDEX(Table2[],L86+1,3)</f>
        <v>nop</v>
      </c>
      <c r="N86" cm="1">
        <f t="array" ref="N86">INDEX(Table2[],$L86+1,N$3)</f>
        <v>9</v>
      </c>
      <c r="O86">
        <f t="shared" si="8"/>
        <v>768</v>
      </c>
      <c r="P86">
        <f>COUNTIF($L$5:L86,L86)</f>
        <v>1</v>
      </c>
      <c r="R86">
        <f t="shared" ca="1" si="12"/>
        <v>200</v>
      </c>
      <c r="S86" t="str" cm="1">
        <f t="array" aca="1" ref="S86" ca="1">INDEX(Table2[],$R86+1,S$3)</f>
        <v>nop</v>
      </c>
      <c r="T86" cm="1">
        <f t="array" aca="1" ref="T86" ca="1">INDEX(Table2[],$R86+1,T$3)</f>
        <v>9</v>
      </c>
      <c r="U86">
        <f t="shared" ca="1" si="13"/>
        <v>768</v>
      </c>
      <c r="V86">
        <f ca="1">COUNTIF($R$5:R86,R86)</f>
        <v>1</v>
      </c>
    </row>
    <row r="87" spans="4:22">
      <c r="D87" s="4">
        <v>82</v>
      </c>
      <c r="E87" s="4" t="s">
        <v>73</v>
      </c>
      <c r="F87" s="2" t="str">
        <f t="shared" si="9"/>
        <v>nop</v>
      </c>
      <c r="G87" s="2">
        <f t="shared" si="10"/>
        <v>357</v>
      </c>
      <c r="H87">
        <f t="shared" si="11"/>
        <v>39</v>
      </c>
      <c r="I87" s="2" t="str">
        <f ca="1">IF(Table2[[#This Row],[Position]]=$I$2,IF(Table2[[#This Row],[Operation]]="jmp","nop","jmp"),Table2[[#This Row],[Operation]])</f>
        <v>nop</v>
      </c>
      <c r="L87">
        <f t="shared" si="7"/>
        <v>201</v>
      </c>
      <c r="M87" t="str" cm="1">
        <f t="array" ref="M87">INDEX(Table2[],L87+1,3)</f>
        <v>acc</v>
      </c>
      <c r="N87" cm="1">
        <f t="array" ref="N87">INDEX(Table2[],$L87+1,N$3)</f>
        <v>43</v>
      </c>
      <c r="O87">
        <f t="shared" si="8"/>
        <v>811</v>
      </c>
      <c r="P87">
        <f>COUNTIF($L$5:L87,L87)</f>
        <v>1</v>
      </c>
      <c r="R87">
        <f t="shared" ca="1" si="12"/>
        <v>201</v>
      </c>
      <c r="S87" t="str" cm="1">
        <f t="array" aca="1" ref="S87" ca="1">INDEX(Table2[],$R87+1,S$3)</f>
        <v>acc</v>
      </c>
      <c r="T87" cm="1">
        <f t="array" aca="1" ref="T87" ca="1">INDEX(Table2[],$R87+1,T$3)</f>
        <v>43</v>
      </c>
      <c r="U87">
        <f t="shared" ca="1" si="13"/>
        <v>811</v>
      </c>
      <c r="V87">
        <f ca="1">COUNTIF($R$5:R87,R87)</f>
        <v>1</v>
      </c>
    </row>
    <row r="88" spans="4:22">
      <c r="D88" s="4">
        <v>83</v>
      </c>
      <c r="E88" s="4" t="s">
        <v>74</v>
      </c>
      <c r="F88" s="2" t="str">
        <f t="shared" si="9"/>
        <v>acc</v>
      </c>
      <c r="G88" s="2">
        <f t="shared" si="10"/>
        <v>14</v>
      </c>
      <c r="H88">
        <f t="shared" si="11"/>
        <v>39</v>
      </c>
      <c r="I88" s="2" t="str">
        <f ca="1">IF(Table2[[#This Row],[Position]]=$I$2,IF(Table2[[#This Row],[Operation]]="jmp","nop","jmp"),Table2[[#This Row],[Operation]])</f>
        <v>acc</v>
      </c>
      <c r="L88">
        <f t="shared" si="7"/>
        <v>202</v>
      </c>
      <c r="M88" t="str" cm="1">
        <f t="array" ref="M88">INDEX(Table2[],L88+1,3)</f>
        <v>jmp</v>
      </c>
      <c r="N88" cm="1">
        <f t="array" ref="N88">INDEX(Table2[],$L88+1,N$3)</f>
        <v>30</v>
      </c>
      <c r="O88">
        <f t="shared" si="8"/>
        <v>811</v>
      </c>
      <c r="P88">
        <f>COUNTIF($L$5:L88,L88)</f>
        <v>1</v>
      </c>
      <c r="R88">
        <f t="shared" ca="1" si="12"/>
        <v>202</v>
      </c>
      <c r="S88" t="str" cm="1">
        <f t="array" aca="1" ref="S88" ca="1">INDEX(Table2[],$R88+1,S$3)</f>
        <v>jmp</v>
      </c>
      <c r="T88" cm="1">
        <f t="array" aca="1" ref="T88" ca="1">INDEX(Table2[],$R88+1,T$3)</f>
        <v>30</v>
      </c>
      <c r="U88">
        <f t="shared" ca="1" si="13"/>
        <v>811</v>
      </c>
      <c r="V88">
        <f ca="1">COUNTIF($R$5:R88,R88)</f>
        <v>1</v>
      </c>
    </row>
    <row r="89" spans="4:22">
      <c r="D89" s="4">
        <v>84</v>
      </c>
      <c r="E89" s="4" t="s">
        <v>75</v>
      </c>
      <c r="F89" s="2" t="str">
        <f t="shared" si="9"/>
        <v>acc</v>
      </c>
      <c r="G89" s="2">
        <f t="shared" si="10"/>
        <v>8</v>
      </c>
      <c r="H89">
        <f t="shared" si="11"/>
        <v>39</v>
      </c>
      <c r="I89" s="2" t="str">
        <f ca="1">IF(Table2[[#This Row],[Position]]=$I$2,IF(Table2[[#This Row],[Operation]]="jmp","nop","jmp"),Table2[[#This Row],[Operation]])</f>
        <v>acc</v>
      </c>
      <c r="L89">
        <f t="shared" si="7"/>
        <v>232</v>
      </c>
      <c r="M89" t="str" cm="1">
        <f t="array" ref="M89">INDEX(Table2[],L89+1,3)</f>
        <v>jmp</v>
      </c>
      <c r="N89" cm="1">
        <f t="array" ref="N89">INDEX(Table2[],$L89+1,N$3)</f>
        <v>268</v>
      </c>
      <c r="O89">
        <f t="shared" si="8"/>
        <v>811</v>
      </c>
      <c r="P89">
        <f>COUNTIF($L$5:L89,L89)</f>
        <v>1</v>
      </c>
      <c r="R89">
        <f t="shared" ca="1" si="12"/>
        <v>232</v>
      </c>
      <c r="S89" t="str" cm="1">
        <f t="array" aca="1" ref="S89" ca="1">INDEX(Table2[],$R89+1,S$3)</f>
        <v>jmp</v>
      </c>
      <c r="T89" cm="1">
        <f t="array" aca="1" ref="T89" ca="1">INDEX(Table2[],$R89+1,T$3)</f>
        <v>268</v>
      </c>
      <c r="U89">
        <f t="shared" ca="1" si="13"/>
        <v>811</v>
      </c>
      <c r="V89">
        <f ca="1">COUNTIF($R$5:R89,R89)</f>
        <v>1</v>
      </c>
    </row>
    <row r="90" spans="4:22">
      <c r="D90" s="4">
        <v>85</v>
      </c>
      <c r="E90" s="4" t="s">
        <v>55</v>
      </c>
      <c r="F90" s="2" t="str">
        <f t="shared" si="9"/>
        <v>acc</v>
      </c>
      <c r="G90" s="2">
        <f t="shared" si="10"/>
        <v>1</v>
      </c>
      <c r="H90">
        <f t="shared" si="11"/>
        <v>39</v>
      </c>
      <c r="I90" s="2" t="str">
        <f ca="1">IF(Table2[[#This Row],[Position]]=$I$2,IF(Table2[[#This Row],[Operation]]="jmp","nop","jmp"),Table2[[#This Row],[Operation]])</f>
        <v>acc</v>
      </c>
      <c r="L90">
        <f t="shared" si="7"/>
        <v>500</v>
      </c>
      <c r="M90" t="str" cm="1">
        <f t="array" ref="M90">INDEX(Table2[],L90+1,3)</f>
        <v>nop</v>
      </c>
      <c r="N90" cm="1">
        <f t="array" ref="N90">INDEX(Table2[],$L90+1,N$3)</f>
        <v>-359</v>
      </c>
      <c r="O90">
        <f t="shared" si="8"/>
        <v>811</v>
      </c>
      <c r="P90">
        <f>COUNTIF($L$5:L90,L90)</f>
        <v>1</v>
      </c>
      <c r="R90">
        <f t="shared" ca="1" si="12"/>
        <v>500</v>
      </c>
      <c r="S90" t="str" cm="1">
        <f t="array" aca="1" ref="S90" ca="1">INDEX(Table2[],$R90+1,S$3)</f>
        <v>nop</v>
      </c>
      <c r="T90" cm="1">
        <f t="array" aca="1" ref="T90" ca="1">INDEX(Table2[],$R90+1,T$3)</f>
        <v>-359</v>
      </c>
      <c r="U90">
        <f t="shared" ca="1" si="13"/>
        <v>811</v>
      </c>
      <c r="V90">
        <f ca="1">COUNTIF($R$5:R90,R90)</f>
        <v>1</v>
      </c>
    </row>
    <row r="91" spans="4:22">
      <c r="D91" s="4">
        <v>86</v>
      </c>
      <c r="E91" s="4" t="s">
        <v>76</v>
      </c>
      <c r="F91" s="2" t="str">
        <f t="shared" si="9"/>
        <v>jmp</v>
      </c>
      <c r="G91" s="2">
        <f t="shared" si="10"/>
        <v>264</v>
      </c>
      <c r="H91">
        <f t="shared" si="11"/>
        <v>40</v>
      </c>
      <c r="I91" s="2" t="str">
        <f ca="1">IF(Table2[[#This Row],[Position]]=$I$2,IF(Table2[[#This Row],[Operation]]="jmp","nop","jmp"),Table2[[#This Row],[Operation]])</f>
        <v>jmp</v>
      </c>
      <c r="L91">
        <f t="shared" si="7"/>
        <v>501</v>
      </c>
      <c r="M91" t="str" cm="1">
        <f t="array" ref="M91">INDEX(Table2[],L91+1,3)</f>
        <v>acc</v>
      </c>
      <c r="N91" cm="1">
        <f t="array" ref="N91">INDEX(Table2[],$L91+1,N$3)</f>
        <v>-15</v>
      </c>
      <c r="O91">
        <f t="shared" si="8"/>
        <v>796</v>
      </c>
      <c r="P91">
        <f>COUNTIF($L$5:L91,L91)</f>
        <v>1</v>
      </c>
      <c r="R91">
        <f t="shared" ca="1" si="12"/>
        <v>501</v>
      </c>
      <c r="S91" t="str" cm="1">
        <f t="array" aca="1" ref="S91" ca="1">INDEX(Table2[],$R91+1,S$3)</f>
        <v>acc</v>
      </c>
      <c r="T91" cm="1">
        <f t="array" aca="1" ref="T91" ca="1">INDEX(Table2[],$R91+1,T$3)</f>
        <v>-15</v>
      </c>
      <c r="U91">
        <f t="shared" ca="1" si="13"/>
        <v>796</v>
      </c>
      <c r="V91">
        <f ca="1">COUNTIF($R$5:R91,R91)</f>
        <v>1</v>
      </c>
    </row>
    <row r="92" spans="4:22">
      <c r="D92" s="4">
        <v>87</v>
      </c>
      <c r="E92" s="4" t="s">
        <v>77</v>
      </c>
      <c r="F92" s="2" t="str">
        <f t="shared" si="9"/>
        <v>nop</v>
      </c>
      <c r="G92" s="2">
        <f t="shared" si="10"/>
        <v>37</v>
      </c>
      <c r="H92">
        <f t="shared" si="11"/>
        <v>41</v>
      </c>
      <c r="I92" s="2" t="str">
        <f ca="1">IF(Table2[[#This Row],[Position]]=$I$2,IF(Table2[[#This Row],[Operation]]="jmp","nop","jmp"),Table2[[#This Row],[Operation]])</f>
        <v>nop</v>
      </c>
      <c r="L92">
        <f t="shared" si="7"/>
        <v>502</v>
      </c>
      <c r="M92" t="str" cm="1">
        <f t="array" ref="M92">INDEX(Table2[],L92+1,3)</f>
        <v>acc</v>
      </c>
      <c r="N92" cm="1">
        <f t="array" ref="N92">INDEX(Table2[],$L92+1,N$3)</f>
        <v>14</v>
      </c>
      <c r="O92">
        <f t="shared" si="8"/>
        <v>810</v>
      </c>
      <c r="P92">
        <f>COUNTIF($L$5:L92,L92)</f>
        <v>1</v>
      </c>
      <c r="R92">
        <f t="shared" ca="1" si="12"/>
        <v>502</v>
      </c>
      <c r="S92" t="str" cm="1">
        <f t="array" aca="1" ref="S92" ca="1">INDEX(Table2[],$R92+1,S$3)</f>
        <v>acc</v>
      </c>
      <c r="T92" cm="1">
        <f t="array" aca="1" ref="T92" ca="1">INDEX(Table2[],$R92+1,T$3)</f>
        <v>14</v>
      </c>
      <c r="U92">
        <f t="shared" ca="1" si="13"/>
        <v>810</v>
      </c>
      <c r="V92">
        <f ca="1">COUNTIF($R$5:R92,R92)</f>
        <v>1</v>
      </c>
    </row>
    <row r="93" spans="4:22">
      <c r="D93" s="4">
        <v>88</v>
      </c>
      <c r="E93" s="4" t="s">
        <v>78</v>
      </c>
      <c r="F93" s="2" t="str">
        <f t="shared" si="9"/>
        <v>acc</v>
      </c>
      <c r="G93" s="2">
        <f t="shared" si="10"/>
        <v>15</v>
      </c>
      <c r="H93">
        <f t="shared" si="11"/>
        <v>41</v>
      </c>
      <c r="I93" s="2" t="str">
        <f ca="1">IF(Table2[[#This Row],[Position]]=$I$2,IF(Table2[[#This Row],[Operation]]="jmp","nop","jmp"),Table2[[#This Row],[Operation]])</f>
        <v>acc</v>
      </c>
      <c r="L93">
        <f t="shared" ref="L93:L156" si="14">IF(M92&lt;&gt;"jmp",L92+1,L92+N92)</f>
        <v>503</v>
      </c>
      <c r="M93" t="str" cm="1">
        <f t="array" ref="M93">INDEX(Table2[],L93+1,3)</f>
        <v>acc</v>
      </c>
      <c r="N93" cm="1">
        <f t="array" ref="N93">INDEX(Table2[],$L93+1,N$3)</f>
        <v>5</v>
      </c>
      <c r="O93">
        <f t="shared" ref="O93:O156" si="15">IF(M93&lt;&gt;"acc",O92,O92+N93)</f>
        <v>815</v>
      </c>
      <c r="P93">
        <f>COUNTIF($L$5:L93,L93)</f>
        <v>1</v>
      </c>
      <c r="R93">
        <f t="shared" ca="1" si="12"/>
        <v>503</v>
      </c>
      <c r="S93" t="str" cm="1">
        <f t="array" aca="1" ref="S93" ca="1">INDEX(Table2[],$R93+1,S$3)</f>
        <v>acc</v>
      </c>
      <c r="T93" cm="1">
        <f t="array" aca="1" ref="T93" ca="1">INDEX(Table2[],$R93+1,T$3)</f>
        <v>5</v>
      </c>
      <c r="U93">
        <f t="shared" ca="1" si="13"/>
        <v>815</v>
      </c>
      <c r="V93">
        <f ca="1">COUNTIF($R$5:R93,R93)</f>
        <v>1</v>
      </c>
    </row>
    <row r="94" spans="4:22">
      <c r="D94" s="4">
        <v>89</v>
      </c>
      <c r="E94" s="4" t="s">
        <v>79</v>
      </c>
      <c r="F94" s="2" t="str">
        <f t="shared" si="9"/>
        <v>acc</v>
      </c>
      <c r="G94" s="2">
        <f t="shared" si="10"/>
        <v>4</v>
      </c>
      <c r="H94">
        <f t="shared" si="11"/>
        <v>41</v>
      </c>
      <c r="I94" s="2" t="str">
        <f ca="1">IF(Table2[[#This Row],[Position]]=$I$2,IF(Table2[[#This Row],[Operation]]="jmp","nop","jmp"),Table2[[#This Row],[Operation]])</f>
        <v>acc</v>
      </c>
      <c r="L94">
        <f t="shared" si="14"/>
        <v>504</v>
      </c>
      <c r="M94" t="str" cm="1">
        <f t="array" ref="M94">INDEX(Table2[],L94+1,3)</f>
        <v>jmp</v>
      </c>
      <c r="N94" cm="1">
        <f t="array" ref="N94">INDEX(Table2[],$L94+1,N$3)</f>
        <v>-266</v>
      </c>
      <c r="O94">
        <f t="shared" si="15"/>
        <v>815</v>
      </c>
      <c r="P94">
        <f>COUNTIF($L$5:L94,L94)</f>
        <v>1</v>
      </c>
      <c r="R94">
        <f t="shared" ca="1" si="12"/>
        <v>504</v>
      </c>
      <c r="S94" t="str" cm="1">
        <f t="array" aca="1" ref="S94" ca="1">INDEX(Table2[],$R94+1,S$3)</f>
        <v>jmp</v>
      </c>
      <c r="T94" cm="1">
        <f t="array" aca="1" ref="T94" ca="1">INDEX(Table2[],$R94+1,T$3)</f>
        <v>-266</v>
      </c>
      <c r="U94">
        <f t="shared" ca="1" si="13"/>
        <v>815</v>
      </c>
      <c r="V94">
        <f ca="1">COUNTIF($R$5:R94,R94)</f>
        <v>1</v>
      </c>
    </row>
    <row r="95" spans="4:22">
      <c r="D95" s="4">
        <v>90</v>
      </c>
      <c r="E95" s="4" t="s">
        <v>80</v>
      </c>
      <c r="F95" s="2" t="str">
        <f t="shared" si="9"/>
        <v>jmp</v>
      </c>
      <c r="G95" s="2">
        <f t="shared" si="10"/>
        <v>372</v>
      </c>
      <c r="H95">
        <f t="shared" si="11"/>
        <v>42</v>
      </c>
      <c r="I95" s="2" t="str">
        <f ca="1">IF(Table2[[#This Row],[Position]]=$I$2,IF(Table2[[#This Row],[Operation]]="jmp","nop","jmp"),Table2[[#This Row],[Operation]])</f>
        <v>jmp</v>
      </c>
      <c r="L95">
        <f t="shared" si="14"/>
        <v>238</v>
      </c>
      <c r="M95" t="str" cm="1">
        <f t="array" ref="M95">INDEX(Table2[],L95+1,3)</f>
        <v>jmp</v>
      </c>
      <c r="N95" cm="1">
        <f t="array" ref="N95">INDEX(Table2[],$L95+1,N$3)</f>
        <v>-156</v>
      </c>
      <c r="O95">
        <f t="shared" si="15"/>
        <v>815</v>
      </c>
      <c r="P95">
        <f>COUNTIF($L$5:L95,L95)</f>
        <v>1</v>
      </c>
      <c r="R95">
        <f t="shared" ca="1" si="12"/>
        <v>238</v>
      </c>
      <c r="S95" t="str" cm="1">
        <f t="array" aca="1" ref="S95" ca="1">INDEX(Table2[],$R95+1,S$3)</f>
        <v>jmp</v>
      </c>
      <c r="T95" cm="1">
        <f t="array" aca="1" ref="T95" ca="1">INDEX(Table2[],$R95+1,T$3)</f>
        <v>-156</v>
      </c>
      <c r="U95">
        <f t="shared" ca="1" si="13"/>
        <v>815</v>
      </c>
      <c r="V95">
        <f ca="1">COUNTIF($R$5:R95,R95)</f>
        <v>1</v>
      </c>
    </row>
    <row r="96" spans="4:22">
      <c r="D96" s="4">
        <v>91</v>
      </c>
      <c r="E96" s="4" t="s">
        <v>16</v>
      </c>
      <c r="F96" s="2" t="str">
        <f t="shared" si="9"/>
        <v>acc</v>
      </c>
      <c r="G96" s="2">
        <f t="shared" si="10"/>
        <v>-1</v>
      </c>
      <c r="H96">
        <f t="shared" si="11"/>
        <v>42</v>
      </c>
      <c r="I96" s="2" t="str">
        <f ca="1">IF(Table2[[#This Row],[Position]]=$I$2,IF(Table2[[#This Row],[Operation]]="jmp","nop","jmp"),Table2[[#This Row],[Operation]])</f>
        <v>acc</v>
      </c>
      <c r="L96">
        <f t="shared" si="14"/>
        <v>82</v>
      </c>
      <c r="M96" t="str" cm="1">
        <f t="array" ref="M96">INDEX(Table2[],L96+1,3)</f>
        <v>nop</v>
      </c>
      <c r="N96" cm="1">
        <f t="array" ref="N96">INDEX(Table2[],$L96+1,N$3)</f>
        <v>357</v>
      </c>
      <c r="O96">
        <f t="shared" si="15"/>
        <v>815</v>
      </c>
      <c r="P96">
        <f>COUNTIF($L$5:L96,L96)</f>
        <v>1</v>
      </c>
      <c r="R96">
        <f t="shared" ca="1" si="12"/>
        <v>82</v>
      </c>
      <c r="S96" t="str" cm="1">
        <f t="array" aca="1" ref="S96" ca="1">INDEX(Table2[],$R96+1,S$3)</f>
        <v>nop</v>
      </c>
      <c r="T96" cm="1">
        <f t="array" aca="1" ref="T96" ca="1">INDEX(Table2[],$R96+1,T$3)</f>
        <v>357</v>
      </c>
      <c r="U96">
        <f t="shared" ca="1" si="13"/>
        <v>815</v>
      </c>
      <c r="V96">
        <f ca="1">COUNTIF($R$5:R96,R96)</f>
        <v>1</v>
      </c>
    </row>
    <row r="97" spans="4:22">
      <c r="D97" s="4">
        <v>92</v>
      </c>
      <c r="E97" s="4" t="s">
        <v>81</v>
      </c>
      <c r="F97" s="2" t="str">
        <f t="shared" si="9"/>
        <v>jmp</v>
      </c>
      <c r="G97" s="2">
        <f t="shared" si="10"/>
        <v>416</v>
      </c>
      <c r="H97">
        <f t="shared" si="11"/>
        <v>43</v>
      </c>
      <c r="I97" s="2" t="str">
        <f ca="1">IF(Table2[[#This Row],[Position]]=$I$2,IF(Table2[[#This Row],[Operation]]="jmp","nop","jmp"),Table2[[#This Row],[Operation]])</f>
        <v>jmp</v>
      </c>
      <c r="L97">
        <f t="shared" si="14"/>
        <v>83</v>
      </c>
      <c r="M97" t="str" cm="1">
        <f t="array" ref="M97">INDEX(Table2[],L97+1,3)</f>
        <v>acc</v>
      </c>
      <c r="N97" cm="1">
        <f t="array" ref="N97">INDEX(Table2[],$L97+1,N$3)</f>
        <v>14</v>
      </c>
      <c r="O97">
        <f t="shared" si="15"/>
        <v>829</v>
      </c>
      <c r="P97">
        <f>COUNTIF($L$5:L97,L97)</f>
        <v>1</v>
      </c>
      <c r="R97">
        <f t="shared" ca="1" si="12"/>
        <v>83</v>
      </c>
      <c r="S97" t="str" cm="1">
        <f t="array" aca="1" ref="S97" ca="1">INDEX(Table2[],$R97+1,S$3)</f>
        <v>acc</v>
      </c>
      <c r="T97" cm="1">
        <f t="array" aca="1" ref="T97" ca="1">INDEX(Table2[],$R97+1,T$3)</f>
        <v>14</v>
      </c>
      <c r="U97">
        <f t="shared" ca="1" si="13"/>
        <v>829</v>
      </c>
      <c r="V97">
        <f ca="1">COUNTIF($R$5:R97,R97)</f>
        <v>1</v>
      </c>
    </row>
    <row r="98" spans="4:22">
      <c r="D98" s="4">
        <v>93</v>
      </c>
      <c r="E98" s="4" t="s">
        <v>27</v>
      </c>
      <c r="F98" s="2" t="str">
        <f t="shared" si="9"/>
        <v>acc</v>
      </c>
      <c r="G98" s="2">
        <f t="shared" si="10"/>
        <v>42</v>
      </c>
      <c r="H98">
        <f t="shared" si="11"/>
        <v>43</v>
      </c>
      <c r="I98" s="2" t="str">
        <f ca="1">IF(Table2[[#This Row],[Position]]=$I$2,IF(Table2[[#This Row],[Operation]]="jmp","nop","jmp"),Table2[[#This Row],[Operation]])</f>
        <v>acc</v>
      </c>
      <c r="L98">
        <f t="shared" si="14"/>
        <v>84</v>
      </c>
      <c r="M98" t="str" cm="1">
        <f t="array" ref="M98">INDEX(Table2[],L98+1,3)</f>
        <v>acc</v>
      </c>
      <c r="N98" cm="1">
        <f t="array" ref="N98">INDEX(Table2[],$L98+1,N$3)</f>
        <v>8</v>
      </c>
      <c r="O98">
        <f t="shared" si="15"/>
        <v>837</v>
      </c>
      <c r="P98">
        <f>COUNTIF($L$5:L98,L98)</f>
        <v>1</v>
      </c>
      <c r="R98">
        <f t="shared" ca="1" si="12"/>
        <v>84</v>
      </c>
      <c r="S98" t="str" cm="1">
        <f t="array" aca="1" ref="S98" ca="1">INDEX(Table2[],$R98+1,S$3)</f>
        <v>acc</v>
      </c>
      <c r="T98" cm="1">
        <f t="array" aca="1" ref="T98" ca="1">INDEX(Table2[],$R98+1,T$3)</f>
        <v>8</v>
      </c>
      <c r="U98">
        <f t="shared" ca="1" si="13"/>
        <v>837</v>
      </c>
      <c r="V98">
        <f ca="1">COUNTIF($R$5:R98,R98)</f>
        <v>1</v>
      </c>
    </row>
    <row r="99" spans="4:22">
      <c r="D99" s="4">
        <v>94</v>
      </c>
      <c r="E99" s="4" t="s">
        <v>18</v>
      </c>
      <c r="F99" s="2" t="str">
        <f t="shared" si="9"/>
        <v>acc</v>
      </c>
      <c r="G99" s="2">
        <f t="shared" si="10"/>
        <v>44</v>
      </c>
      <c r="H99">
        <f t="shared" si="11"/>
        <v>43</v>
      </c>
      <c r="I99" s="2" t="str">
        <f ca="1">IF(Table2[[#This Row],[Position]]=$I$2,IF(Table2[[#This Row],[Operation]]="jmp","nop","jmp"),Table2[[#This Row],[Operation]])</f>
        <v>acc</v>
      </c>
      <c r="L99">
        <f t="shared" si="14"/>
        <v>85</v>
      </c>
      <c r="M99" t="str" cm="1">
        <f t="array" ref="M99">INDEX(Table2[],L99+1,3)</f>
        <v>acc</v>
      </c>
      <c r="N99" cm="1">
        <f t="array" ref="N99">INDEX(Table2[],$L99+1,N$3)</f>
        <v>1</v>
      </c>
      <c r="O99">
        <f t="shared" si="15"/>
        <v>838</v>
      </c>
      <c r="P99">
        <f>COUNTIF($L$5:L99,L99)</f>
        <v>1</v>
      </c>
      <c r="R99">
        <f t="shared" ca="1" si="12"/>
        <v>85</v>
      </c>
      <c r="S99" t="str" cm="1">
        <f t="array" aca="1" ref="S99" ca="1">INDEX(Table2[],$R99+1,S$3)</f>
        <v>acc</v>
      </c>
      <c r="T99" cm="1">
        <f t="array" aca="1" ref="T99" ca="1">INDEX(Table2[],$R99+1,T$3)</f>
        <v>1</v>
      </c>
      <c r="U99">
        <f t="shared" ca="1" si="13"/>
        <v>838</v>
      </c>
      <c r="V99">
        <f ca="1">COUNTIF($R$5:R99,R99)</f>
        <v>1</v>
      </c>
    </row>
    <row r="100" spans="4:22">
      <c r="D100" s="4">
        <v>95</v>
      </c>
      <c r="E100" s="4" t="s">
        <v>82</v>
      </c>
      <c r="F100" s="2" t="str">
        <f t="shared" si="9"/>
        <v>nop</v>
      </c>
      <c r="G100" s="2">
        <f t="shared" si="10"/>
        <v>58</v>
      </c>
      <c r="H100">
        <f t="shared" si="11"/>
        <v>44</v>
      </c>
      <c r="I100" s="2" t="str">
        <f ca="1">IF(Table2[[#This Row],[Position]]=$I$2,IF(Table2[[#This Row],[Operation]]="jmp","nop","jmp"),Table2[[#This Row],[Operation]])</f>
        <v>nop</v>
      </c>
      <c r="L100">
        <f t="shared" si="14"/>
        <v>86</v>
      </c>
      <c r="M100" t="str" cm="1">
        <f t="array" ref="M100">INDEX(Table2[],L100+1,3)</f>
        <v>jmp</v>
      </c>
      <c r="N100" cm="1">
        <f t="array" ref="N100">INDEX(Table2[],$L100+1,N$3)</f>
        <v>264</v>
      </c>
      <c r="O100">
        <f t="shared" si="15"/>
        <v>838</v>
      </c>
      <c r="P100">
        <f>COUNTIF($L$5:L100,L100)</f>
        <v>1</v>
      </c>
      <c r="R100">
        <f t="shared" ca="1" si="12"/>
        <v>86</v>
      </c>
      <c r="S100" t="str" cm="1">
        <f t="array" aca="1" ref="S100" ca="1">INDEX(Table2[],$R100+1,S$3)</f>
        <v>jmp</v>
      </c>
      <c r="T100" cm="1">
        <f t="array" aca="1" ref="T100" ca="1">INDEX(Table2[],$R100+1,T$3)</f>
        <v>264</v>
      </c>
      <c r="U100">
        <f t="shared" ca="1" si="13"/>
        <v>838</v>
      </c>
      <c r="V100">
        <f ca="1">COUNTIF($R$5:R100,R100)</f>
        <v>1</v>
      </c>
    </row>
    <row r="101" spans="4:22">
      <c r="D101" s="4">
        <v>96</v>
      </c>
      <c r="E101" s="4" t="s">
        <v>83</v>
      </c>
      <c r="F101" s="2" t="str">
        <f t="shared" si="9"/>
        <v>jmp</v>
      </c>
      <c r="G101" s="2">
        <f t="shared" si="10"/>
        <v>494</v>
      </c>
      <c r="H101">
        <f t="shared" si="11"/>
        <v>45</v>
      </c>
      <c r="I101" s="2" t="str">
        <f ca="1">IF(Table2[[#This Row],[Position]]=$I$2,IF(Table2[[#This Row],[Operation]]="jmp","nop","jmp"),Table2[[#This Row],[Operation]])</f>
        <v>jmp</v>
      </c>
      <c r="L101">
        <f t="shared" si="14"/>
        <v>350</v>
      </c>
      <c r="M101" t="str" cm="1">
        <f t="array" ref="M101">INDEX(Table2[],L101+1,3)</f>
        <v>acc</v>
      </c>
      <c r="N101" cm="1">
        <f t="array" ref="N101">INDEX(Table2[],$L101+1,N$3)</f>
        <v>38</v>
      </c>
      <c r="O101">
        <f t="shared" si="15"/>
        <v>876</v>
      </c>
      <c r="P101">
        <f>COUNTIF($L$5:L101,L101)</f>
        <v>1</v>
      </c>
      <c r="R101">
        <f t="shared" ca="1" si="12"/>
        <v>350</v>
      </c>
      <c r="S101" t="str" cm="1">
        <f t="array" aca="1" ref="S101" ca="1">INDEX(Table2[],$R101+1,S$3)</f>
        <v>acc</v>
      </c>
      <c r="T101" cm="1">
        <f t="array" aca="1" ref="T101" ca="1">INDEX(Table2[],$R101+1,T$3)</f>
        <v>38</v>
      </c>
      <c r="U101">
        <f t="shared" ca="1" si="13"/>
        <v>876</v>
      </c>
      <c r="V101">
        <f ca="1">COUNTIF($R$5:R101,R101)</f>
        <v>1</v>
      </c>
    </row>
    <row r="102" spans="4:22">
      <c r="D102" s="4">
        <v>97</v>
      </c>
      <c r="E102" s="4" t="s">
        <v>84</v>
      </c>
      <c r="F102" s="2" t="str">
        <f t="shared" si="9"/>
        <v>acc</v>
      </c>
      <c r="G102" s="2">
        <f t="shared" si="10"/>
        <v>24</v>
      </c>
      <c r="H102">
        <f t="shared" si="11"/>
        <v>45</v>
      </c>
      <c r="I102" s="2" t="str">
        <f ca="1">IF(Table2[[#This Row],[Position]]=$I$2,IF(Table2[[#This Row],[Operation]]="jmp","nop","jmp"),Table2[[#This Row],[Operation]])</f>
        <v>acc</v>
      </c>
      <c r="L102">
        <f t="shared" si="14"/>
        <v>351</v>
      </c>
      <c r="M102" t="str" cm="1">
        <f t="array" ref="M102">INDEX(Table2[],L102+1,3)</f>
        <v>acc</v>
      </c>
      <c r="N102" cm="1">
        <f t="array" ref="N102">INDEX(Table2[],$L102+1,N$3)</f>
        <v>-16</v>
      </c>
      <c r="O102">
        <f t="shared" si="15"/>
        <v>860</v>
      </c>
      <c r="P102">
        <f>COUNTIF($L$5:L102,L102)</f>
        <v>1</v>
      </c>
      <c r="R102">
        <f t="shared" ca="1" si="12"/>
        <v>351</v>
      </c>
      <c r="S102" t="str" cm="1">
        <f t="array" aca="1" ref="S102" ca="1">INDEX(Table2[],$R102+1,S$3)</f>
        <v>acc</v>
      </c>
      <c r="T102" cm="1">
        <f t="array" aca="1" ref="T102" ca="1">INDEX(Table2[],$R102+1,T$3)</f>
        <v>-16</v>
      </c>
      <c r="U102">
        <f t="shared" ca="1" si="13"/>
        <v>860</v>
      </c>
      <c r="V102">
        <f ca="1">COUNTIF($R$5:R102,R102)</f>
        <v>1</v>
      </c>
    </row>
    <row r="103" spans="4:22">
      <c r="D103" s="4">
        <v>98</v>
      </c>
      <c r="E103" s="4" t="s">
        <v>75</v>
      </c>
      <c r="F103" s="2" t="str">
        <f t="shared" si="9"/>
        <v>acc</v>
      </c>
      <c r="G103" s="2">
        <f t="shared" si="10"/>
        <v>8</v>
      </c>
      <c r="H103">
        <f t="shared" si="11"/>
        <v>45</v>
      </c>
      <c r="I103" s="2" t="str">
        <f ca="1">IF(Table2[[#This Row],[Position]]=$I$2,IF(Table2[[#This Row],[Operation]]="jmp","nop","jmp"),Table2[[#This Row],[Operation]])</f>
        <v>acc</v>
      </c>
      <c r="L103">
        <f t="shared" si="14"/>
        <v>352</v>
      </c>
      <c r="M103" t="str" cm="1">
        <f t="array" ref="M103">INDEX(Table2[],L103+1,3)</f>
        <v>acc</v>
      </c>
      <c r="N103" cm="1">
        <f t="array" ref="N103">INDEX(Table2[],$L103+1,N$3)</f>
        <v>43</v>
      </c>
      <c r="O103">
        <f t="shared" si="15"/>
        <v>903</v>
      </c>
      <c r="P103">
        <f>COUNTIF($L$5:L103,L103)</f>
        <v>1</v>
      </c>
      <c r="R103">
        <f t="shared" ca="1" si="12"/>
        <v>352</v>
      </c>
      <c r="S103" t="str" cm="1">
        <f t="array" aca="1" ref="S103" ca="1">INDEX(Table2[],$R103+1,S$3)</f>
        <v>acc</v>
      </c>
      <c r="T103" cm="1">
        <f t="array" aca="1" ref="T103" ca="1">INDEX(Table2[],$R103+1,T$3)</f>
        <v>43</v>
      </c>
      <c r="U103">
        <f t="shared" ca="1" si="13"/>
        <v>903</v>
      </c>
      <c r="V103">
        <f ca="1">COUNTIF($R$5:R103,R103)</f>
        <v>1</v>
      </c>
    </row>
    <row r="104" spans="4:22">
      <c r="D104" s="4">
        <v>99</v>
      </c>
      <c r="E104" s="4" t="s">
        <v>85</v>
      </c>
      <c r="F104" s="2" t="str">
        <f t="shared" si="9"/>
        <v>jmp</v>
      </c>
      <c r="G104" s="2">
        <f t="shared" si="10"/>
        <v>158</v>
      </c>
      <c r="H104">
        <f t="shared" si="11"/>
        <v>46</v>
      </c>
      <c r="I104" s="2" t="str">
        <f ca="1">IF(Table2[[#This Row],[Position]]=$I$2,IF(Table2[[#This Row],[Operation]]="jmp","nop","jmp"),Table2[[#This Row],[Operation]])</f>
        <v>jmp</v>
      </c>
      <c r="L104">
        <f t="shared" si="14"/>
        <v>353</v>
      </c>
      <c r="M104" t="str" cm="1">
        <f t="array" ref="M104">INDEX(Table2[],L104+1,3)</f>
        <v>jmp</v>
      </c>
      <c r="N104" cm="1">
        <f t="array" ref="N104">INDEX(Table2[],$L104+1,N$3)</f>
        <v>-25</v>
      </c>
      <c r="O104">
        <f t="shared" si="15"/>
        <v>903</v>
      </c>
      <c r="P104">
        <f>COUNTIF($L$5:L104,L104)</f>
        <v>1</v>
      </c>
      <c r="R104">
        <f t="shared" ca="1" si="12"/>
        <v>353</v>
      </c>
      <c r="S104" t="str" cm="1">
        <f t="array" aca="1" ref="S104" ca="1">INDEX(Table2[],$R104+1,S$3)</f>
        <v>jmp</v>
      </c>
      <c r="T104" cm="1">
        <f t="array" aca="1" ref="T104" ca="1">INDEX(Table2[],$R104+1,T$3)</f>
        <v>-25</v>
      </c>
      <c r="U104">
        <f t="shared" ca="1" si="13"/>
        <v>903</v>
      </c>
      <c r="V104">
        <f ca="1">COUNTIF($R$5:R104,R104)</f>
        <v>1</v>
      </c>
    </row>
    <row r="105" spans="4:22">
      <c r="D105" s="4">
        <v>100</v>
      </c>
      <c r="E105" s="4" t="s">
        <v>37</v>
      </c>
      <c r="F105" s="2" t="str">
        <f t="shared" si="9"/>
        <v>acc</v>
      </c>
      <c r="G105" s="2">
        <f t="shared" si="10"/>
        <v>19</v>
      </c>
      <c r="H105">
        <f t="shared" si="11"/>
        <v>46</v>
      </c>
      <c r="I105" s="2" t="str">
        <f ca="1">IF(Table2[[#This Row],[Position]]=$I$2,IF(Table2[[#This Row],[Operation]]="jmp","nop","jmp"),Table2[[#This Row],[Operation]])</f>
        <v>acc</v>
      </c>
      <c r="L105">
        <f t="shared" si="14"/>
        <v>328</v>
      </c>
      <c r="M105" t="str" cm="1">
        <f t="array" ref="M105">INDEX(Table2[],L105+1,3)</f>
        <v>acc</v>
      </c>
      <c r="N105" cm="1">
        <f t="array" ref="N105">INDEX(Table2[],$L105+1,N$3)</f>
        <v>-14</v>
      </c>
      <c r="O105">
        <f t="shared" si="15"/>
        <v>889</v>
      </c>
      <c r="P105">
        <f>COUNTIF($L$5:L105,L105)</f>
        <v>1</v>
      </c>
      <c r="R105">
        <f t="shared" ca="1" si="12"/>
        <v>328</v>
      </c>
      <c r="S105" t="str" cm="1">
        <f t="array" aca="1" ref="S105" ca="1">INDEX(Table2[],$R105+1,S$3)</f>
        <v>acc</v>
      </c>
      <c r="T105" cm="1">
        <f t="array" aca="1" ref="T105" ca="1">INDEX(Table2[],$R105+1,T$3)</f>
        <v>-14</v>
      </c>
      <c r="U105">
        <f t="shared" ca="1" si="13"/>
        <v>889</v>
      </c>
      <c r="V105">
        <f ca="1">COUNTIF($R$5:R105,R105)</f>
        <v>1</v>
      </c>
    </row>
    <row r="106" spans="4:22">
      <c r="D106" s="4">
        <v>101</v>
      </c>
      <c r="E106" s="4" t="s">
        <v>86</v>
      </c>
      <c r="F106" s="2" t="str">
        <f t="shared" si="9"/>
        <v>nop</v>
      </c>
      <c r="G106" s="2">
        <f t="shared" si="10"/>
        <v>384</v>
      </c>
      <c r="H106">
        <f t="shared" si="11"/>
        <v>47</v>
      </c>
      <c r="I106" s="2" t="str">
        <f ca="1">IF(Table2[[#This Row],[Position]]=$I$2,IF(Table2[[#This Row],[Operation]]="jmp","nop","jmp"),Table2[[#This Row],[Operation]])</f>
        <v>nop</v>
      </c>
      <c r="L106">
        <f t="shared" si="14"/>
        <v>329</v>
      </c>
      <c r="M106" t="str" cm="1">
        <f t="array" ref="M106">INDEX(Table2[],L106+1,3)</f>
        <v>jmp</v>
      </c>
      <c r="N106" cm="1">
        <f t="array" ref="N106">INDEX(Table2[],$L106+1,N$3)</f>
        <v>-238</v>
      </c>
      <c r="O106">
        <f t="shared" si="15"/>
        <v>889</v>
      </c>
      <c r="P106">
        <f>COUNTIF($L$5:L106,L106)</f>
        <v>1</v>
      </c>
      <c r="R106">
        <f t="shared" ca="1" si="12"/>
        <v>329</v>
      </c>
      <c r="S106" t="str" cm="1">
        <f t="array" aca="1" ref="S106" ca="1">INDEX(Table2[],$R106+1,S$3)</f>
        <v>jmp</v>
      </c>
      <c r="T106" cm="1">
        <f t="array" aca="1" ref="T106" ca="1">INDEX(Table2[],$R106+1,T$3)</f>
        <v>-238</v>
      </c>
      <c r="U106">
        <f t="shared" ca="1" si="13"/>
        <v>889</v>
      </c>
      <c r="V106">
        <f ca="1">COUNTIF($R$5:R106,R106)</f>
        <v>1</v>
      </c>
    </row>
    <row r="107" spans="4:22">
      <c r="D107" s="4">
        <v>102</v>
      </c>
      <c r="E107" s="4" t="s">
        <v>87</v>
      </c>
      <c r="F107" s="2" t="str">
        <f t="shared" si="9"/>
        <v>jmp</v>
      </c>
      <c r="G107" s="2">
        <f t="shared" si="10"/>
        <v>43</v>
      </c>
      <c r="H107">
        <f t="shared" si="11"/>
        <v>48</v>
      </c>
      <c r="I107" s="2" t="str">
        <f ca="1">IF(Table2[[#This Row],[Position]]=$I$2,IF(Table2[[#This Row],[Operation]]="jmp","nop","jmp"),Table2[[#This Row],[Operation]])</f>
        <v>jmp</v>
      </c>
      <c r="L107">
        <f t="shared" si="14"/>
        <v>91</v>
      </c>
      <c r="M107" t="str" cm="1">
        <f t="array" ref="M107">INDEX(Table2[],L107+1,3)</f>
        <v>acc</v>
      </c>
      <c r="N107" cm="1">
        <f t="array" ref="N107">INDEX(Table2[],$L107+1,N$3)</f>
        <v>-1</v>
      </c>
      <c r="O107">
        <f t="shared" si="15"/>
        <v>888</v>
      </c>
      <c r="P107">
        <f>COUNTIF($L$5:L107,L107)</f>
        <v>1</v>
      </c>
      <c r="R107">
        <f t="shared" ca="1" si="12"/>
        <v>91</v>
      </c>
      <c r="S107" t="str" cm="1">
        <f t="array" aca="1" ref="S107" ca="1">INDEX(Table2[],$R107+1,S$3)</f>
        <v>acc</v>
      </c>
      <c r="T107" cm="1">
        <f t="array" aca="1" ref="T107" ca="1">INDEX(Table2[],$R107+1,T$3)</f>
        <v>-1</v>
      </c>
      <c r="U107">
        <f t="shared" ca="1" si="13"/>
        <v>888</v>
      </c>
      <c r="V107">
        <f ca="1">COUNTIF($R$5:R107,R107)</f>
        <v>1</v>
      </c>
    </row>
    <row r="108" spans="4:22">
      <c r="D108" s="4">
        <v>103</v>
      </c>
      <c r="E108" s="4" t="s">
        <v>1</v>
      </c>
      <c r="F108" s="2" t="str">
        <f t="shared" si="9"/>
        <v>acc</v>
      </c>
      <c r="G108" s="2">
        <f t="shared" si="10"/>
        <v>0</v>
      </c>
      <c r="H108">
        <f t="shared" si="11"/>
        <v>48</v>
      </c>
      <c r="I108" s="2" t="str">
        <f ca="1">IF(Table2[[#This Row],[Position]]=$I$2,IF(Table2[[#This Row],[Operation]]="jmp","nop","jmp"),Table2[[#This Row],[Operation]])</f>
        <v>acc</v>
      </c>
      <c r="L108">
        <f t="shared" si="14"/>
        <v>92</v>
      </c>
      <c r="M108" t="str" cm="1">
        <f t="array" ref="M108">INDEX(Table2[],L108+1,3)</f>
        <v>jmp</v>
      </c>
      <c r="N108" cm="1">
        <f t="array" ref="N108">INDEX(Table2[],$L108+1,N$3)</f>
        <v>416</v>
      </c>
      <c r="O108">
        <f t="shared" si="15"/>
        <v>888</v>
      </c>
      <c r="P108">
        <f>COUNTIF($L$5:L108,L108)</f>
        <v>1</v>
      </c>
      <c r="R108">
        <f t="shared" ca="1" si="12"/>
        <v>92</v>
      </c>
      <c r="S108" t="str" cm="1">
        <f t="array" aca="1" ref="S108" ca="1">INDEX(Table2[],$R108+1,S$3)</f>
        <v>jmp</v>
      </c>
      <c r="T108" cm="1">
        <f t="array" aca="1" ref="T108" ca="1">INDEX(Table2[],$R108+1,T$3)</f>
        <v>416</v>
      </c>
      <c r="U108">
        <f t="shared" ca="1" si="13"/>
        <v>888</v>
      </c>
      <c r="V108">
        <f ca="1">COUNTIF($R$5:R108,R108)</f>
        <v>1</v>
      </c>
    </row>
    <row r="109" spans="4:22">
      <c r="D109" s="4">
        <v>104</v>
      </c>
      <c r="E109" s="4" t="s">
        <v>88</v>
      </c>
      <c r="F109" s="2" t="str">
        <f t="shared" si="9"/>
        <v>jmp</v>
      </c>
      <c r="G109" s="2">
        <f t="shared" si="10"/>
        <v>27</v>
      </c>
      <c r="H109">
        <f t="shared" si="11"/>
        <v>49</v>
      </c>
      <c r="I109" s="2" t="str">
        <f ca="1">IF(Table2[[#This Row],[Position]]=$I$2,IF(Table2[[#This Row],[Operation]]="jmp","nop","jmp"),Table2[[#This Row],[Operation]])</f>
        <v>jmp</v>
      </c>
      <c r="L109">
        <f t="shared" si="14"/>
        <v>508</v>
      </c>
      <c r="M109" t="str" cm="1">
        <f t="array" ref="M109">INDEX(Table2[],L109+1,3)</f>
        <v>acc</v>
      </c>
      <c r="N109" cm="1">
        <f t="array" ref="N109">INDEX(Table2[],$L109+1,N$3)</f>
        <v>5</v>
      </c>
      <c r="O109">
        <f t="shared" si="15"/>
        <v>893</v>
      </c>
      <c r="P109">
        <f>COUNTIF($L$5:L109,L109)</f>
        <v>1</v>
      </c>
      <c r="R109">
        <f t="shared" ca="1" si="12"/>
        <v>508</v>
      </c>
      <c r="S109" t="str" cm="1">
        <f t="array" aca="1" ref="S109" ca="1">INDEX(Table2[],$R109+1,S$3)</f>
        <v>acc</v>
      </c>
      <c r="T109" cm="1">
        <f t="array" aca="1" ref="T109" ca="1">INDEX(Table2[],$R109+1,T$3)</f>
        <v>5</v>
      </c>
      <c r="U109">
        <f t="shared" ca="1" si="13"/>
        <v>893</v>
      </c>
      <c r="V109">
        <f ca="1">COUNTIF($R$5:R109,R109)</f>
        <v>1</v>
      </c>
    </row>
    <row r="110" spans="4:22">
      <c r="D110" s="4">
        <v>105</v>
      </c>
      <c r="E110" s="4" t="s">
        <v>89</v>
      </c>
      <c r="F110" s="2" t="str">
        <f t="shared" si="9"/>
        <v>jmp</v>
      </c>
      <c r="G110" s="2">
        <f t="shared" si="10"/>
        <v>479</v>
      </c>
      <c r="H110">
        <f t="shared" si="11"/>
        <v>50</v>
      </c>
      <c r="I110" s="2" t="str">
        <f ca="1">IF(Table2[[#This Row],[Position]]=$I$2,IF(Table2[[#This Row],[Operation]]="jmp","nop","jmp"),Table2[[#This Row],[Operation]])</f>
        <v>jmp</v>
      </c>
      <c r="L110">
        <f t="shared" si="14"/>
        <v>509</v>
      </c>
      <c r="M110" t="str" cm="1">
        <f t="array" ref="M110">INDEX(Table2[],L110+1,3)</f>
        <v>acc</v>
      </c>
      <c r="N110" cm="1">
        <f t="array" ref="N110">INDEX(Table2[],$L110+1,N$3)</f>
        <v>-11</v>
      </c>
      <c r="O110">
        <f t="shared" si="15"/>
        <v>882</v>
      </c>
      <c r="P110">
        <f>COUNTIF($L$5:L110,L110)</f>
        <v>1</v>
      </c>
      <c r="R110">
        <f t="shared" ca="1" si="12"/>
        <v>509</v>
      </c>
      <c r="S110" t="str" cm="1">
        <f t="array" aca="1" ref="S110" ca="1">INDEX(Table2[],$R110+1,S$3)</f>
        <v>acc</v>
      </c>
      <c r="T110" cm="1">
        <f t="array" aca="1" ref="T110" ca="1">INDEX(Table2[],$R110+1,T$3)</f>
        <v>-11</v>
      </c>
      <c r="U110">
        <f t="shared" ca="1" si="13"/>
        <v>882</v>
      </c>
      <c r="V110">
        <f ca="1">COUNTIF($R$5:R110,R110)</f>
        <v>1</v>
      </c>
    </row>
    <row r="111" spans="4:22">
      <c r="D111" s="4">
        <v>106</v>
      </c>
      <c r="E111" s="4" t="s">
        <v>90</v>
      </c>
      <c r="F111" s="2" t="str">
        <f t="shared" si="9"/>
        <v>acc</v>
      </c>
      <c r="G111" s="2">
        <f t="shared" si="10"/>
        <v>37</v>
      </c>
      <c r="H111">
        <f t="shared" si="11"/>
        <v>50</v>
      </c>
      <c r="I111" s="2" t="str">
        <f ca="1">IF(Table2[[#This Row],[Position]]=$I$2,IF(Table2[[#This Row],[Operation]]="jmp","nop","jmp"),Table2[[#This Row],[Operation]])</f>
        <v>acc</v>
      </c>
      <c r="L111">
        <f t="shared" si="14"/>
        <v>510</v>
      </c>
      <c r="M111" t="str" cm="1">
        <f t="array" ref="M111">INDEX(Table2[],L111+1,3)</f>
        <v>acc</v>
      </c>
      <c r="N111" cm="1">
        <f t="array" ref="N111">INDEX(Table2[],$L111+1,N$3)</f>
        <v>42</v>
      </c>
      <c r="O111">
        <f t="shared" si="15"/>
        <v>924</v>
      </c>
      <c r="P111">
        <f>COUNTIF($L$5:L111,L111)</f>
        <v>1</v>
      </c>
      <c r="R111">
        <f t="shared" ca="1" si="12"/>
        <v>510</v>
      </c>
      <c r="S111" t="str" cm="1">
        <f t="array" aca="1" ref="S111" ca="1">INDEX(Table2[],$R111+1,S$3)</f>
        <v>acc</v>
      </c>
      <c r="T111" cm="1">
        <f t="array" aca="1" ref="T111" ca="1">INDEX(Table2[],$R111+1,T$3)</f>
        <v>42</v>
      </c>
      <c r="U111">
        <f t="shared" ca="1" si="13"/>
        <v>924</v>
      </c>
      <c r="V111">
        <f ca="1">COUNTIF($R$5:R111,R111)</f>
        <v>1</v>
      </c>
    </row>
    <row r="112" spans="4:22">
      <c r="D112" s="4">
        <v>107</v>
      </c>
      <c r="E112" s="4" t="s">
        <v>91</v>
      </c>
      <c r="F112" s="2" t="str">
        <f t="shared" si="9"/>
        <v>jmp</v>
      </c>
      <c r="G112" s="2">
        <f t="shared" si="10"/>
        <v>332</v>
      </c>
      <c r="H112">
        <f t="shared" si="11"/>
        <v>51</v>
      </c>
      <c r="I112" s="2" t="str">
        <f ca="1">IF(Table2[[#This Row],[Position]]=$I$2,IF(Table2[[#This Row],[Operation]]="jmp","nop","jmp"),Table2[[#This Row],[Operation]])</f>
        <v>jmp</v>
      </c>
      <c r="L112">
        <f t="shared" si="14"/>
        <v>511</v>
      </c>
      <c r="M112" t="str" cm="1">
        <f t="array" ref="M112">INDEX(Table2[],L112+1,3)</f>
        <v>jmp</v>
      </c>
      <c r="N112" cm="1">
        <f t="array" ref="N112">INDEX(Table2[],$L112+1,N$3)</f>
        <v>-485</v>
      </c>
      <c r="O112">
        <f t="shared" si="15"/>
        <v>924</v>
      </c>
      <c r="P112">
        <f>COUNTIF($L$5:L112,L112)</f>
        <v>1</v>
      </c>
      <c r="R112">
        <f t="shared" ca="1" si="12"/>
        <v>511</v>
      </c>
      <c r="S112" t="str" cm="1">
        <f t="array" aca="1" ref="S112" ca="1">INDEX(Table2[],$R112+1,S$3)</f>
        <v>jmp</v>
      </c>
      <c r="T112" cm="1">
        <f t="array" aca="1" ref="T112" ca="1">INDEX(Table2[],$R112+1,T$3)</f>
        <v>-485</v>
      </c>
      <c r="U112">
        <f t="shared" ca="1" si="13"/>
        <v>924</v>
      </c>
      <c r="V112">
        <f ca="1">COUNTIF($R$5:R112,R112)</f>
        <v>1</v>
      </c>
    </row>
    <row r="113" spans="4:22">
      <c r="D113" s="4">
        <v>108</v>
      </c>
      <c r="E113" s="4" t="s">
        <v>13</v>
      </c>
      <c r="F113" s="2" t="str">
        <f t="shared" si="9"/>
        <v>acc</v>
      </c>
      <c r="G113" s="2">
        <f t="shared" si="10"/>
        <v>-5</v>
      </c>
      <c r="H113">
        <f t="shared" si="11"/>
        <v>51</v>
      </c>
      <c r="I113" s="2" t="str">
        <f ca="1">IF(Table2[[#This Row],[Position]]=$I$2,IF(Table2[[#This Row],[Operation]]="jmp","nop","jmp"),Table2[[#This Row],[Operation]])</f>
        <v>acc</v>
      </c>
      <c r="L113">
        <f t="shared" si="14"/>
        <v>26</v>
      </c>
      <c r="M113" t="str" cm="1">
        <f t="array" ref="M113">INDEX(Table2[],L113+1,3)</f>
        <v>acc</v>
      </c>
      <c r="N113" cm="1">
        <f t="array" ref="N113">INDEX(Table2[],$L113+1,N$3)</f>
        <v>-4</v>
      </c>
      <c r="O113">
        <f t="shared" si="15"/>
        <v>920</v>
      </c>
      <c r="P113">
        <f>COUNTIF($L$5:L113,L113)</f>
        <v>1</v>
      </c>
      <c r="R113">
        <f t="shared" ca="1" si="12"/>
        <v>26</v>
      </c>
      <c r="S113" t="str" cm="1">
        <f t="array" aca="1" ref="S113" ca="1">INDEX(Table2[],$R113+1,S$3)</f>
        <v>acc</v>
      </c>
      <c r="T113" cm="1">
        <f t="array" aca="1" ref="T113" ca="1">INDEX(Table2[],$R113+1,T$3)</f>
        <v>-4</v>
      </c>
      <c r="U113">
        <f t="shared" ca="1" si="13"/>
        <v>920</v>
      </c>
      <c r="V113">
        <f ca="1">COUNTIF($R$5:R113,R113)</f>
        <v>1</v>
      </c>
    </row>
    <row r="114" spans="4:22">
      <c r="D114" s="4">
        <v>109</v>
      </c>
      <c r="E114" s="4" t="s">
        <v>3</v>
      </c>
      <c r="F114" s="2" t="str">
        <f t="shared" si="9"/>
        <v>acc</v>
      </c>
      <c r="G114" s="2">
        <f t="shared" si="10"/>
        <v>49</v>
      </c>
      <c r="H114">
        <f t="shared" si="11"/>
        <v>51</v>
      </c>
      <c r="I114" s="2" t="str">
        <f ca="1">IF(Table2[[#This Row],[Position]]=$I$2,IF(Table2[[#This Row],[Operation]]="jmp","nop","jmp"),Table2[[#This Row],[Operation]])</f>
        <v>acc</v>
      </c>
      <c r="L114">
        <f t="shared" si="14"/>
        <v>27</v>
      </c>
      <c r="M114" t="str" cm="1">
        <f t="array" ref="M114">INDEX(Table2[],L114+1,3)</f>
        <v>acc</v>
      </c>
      <c r="N114" cm="1">
        <f t="array" ref="N114">INDEX(Table2[],$L114+1,N$3)</f>
        <v>28</v>
      </c>
      <c r="O114">
        <f t="shared" si="15"/>
        <v>948</v>
      </c>
      <c r="P114">
        <f>COUNTIF($L$5:L114,L114)</f>
        <v>1</v>
      </c>
      <c r="R114">
        <f t="shared" ca="1" si="12"/>
        <v>27</v>
      </c>
      <c r="S114" t="str" cm="1">
        <f t="array" aca="1" ref="S114" ca="1">INDEX(Table2[],$R114+1,S$3)</f>
        <v>acc</v>
      </c>
      <c r="T114" cm="1">
        <f t="array" aca="1" ref="T114" ca="1">INDEX(Table2[],$R114+1,T$3)</f>
        <v>28</v>
      </c>
      <c r="U114">
        <f t="shared" ca="1" si="13"/>
        <v>948</v>
      </c>
      <c r="V114">
        <f ca="1">COUNTIF($R$5:R114,R114)</f>
        <v>1</v>
      </c>
    </row>
    <row r="115" spans="4:22">
      <c r="D115" s="4">
        <v>110</v>
      </c>
      <c r="E115" s="4" t="s">
        <v>92</v>
      </c>
      <c r="F115" s="2" t="str">
        <f t="shared" si="9"/>
        <v>jmp</v>
      </c>
      <c r="G115" s="2">
        <f t="shared" si="10"/>
        <v>-87</v>
      </c>
      <c r="H115">
        <f t="shared" si="11"/>
        <v>52</v>
      </c>
      <c r="I115" s="2" t="str">
        <f ca="1">IF(Table2[[#This Row],[Position]]=$I$2,IF(Table2[[#This Row],[Operation]]="jmp","nop","jmp"),Table2[[#This Row],[Operation]])</f>
        <v>jmp</v>
      </c>
      <c r="L115">
        <f t="shared" si="14"/>
        <v>28</v>
      </c>
      <c r="M115" t="str" cm="1">
        <f t="array" ref="M115">INDEX(Table2[],L115+1,3)</f>
        <v>acc</v>
      </c>
      <c r="N115" cm="1">
        <f t="array" ref="N115">INDEX(Table2[],$L115+1,N$3)</f>
        <v>42</v>
      </c>
      <c r="O115">
        <f t="shared" si="15"/>
        <v>990</v>
      </c>
      <c r="P115">
        <f>COUNTIF($L$5:L115,L115)</f>
        <v>1</v>
      </c>
      <c r="R115">
        <f t="shared" ca="1" si="12"/>
        <v>28</v>
      </c>
      <c r="S115" t="str" cm="1">
        <f t="array" aca="1" ref="S115" ca="1">INDEX(Table2[],$R115+1,S$3)</f>
        <v>acc</v>
      </c>
      <c r="T115" cm="1">
        <f t="array" aca="1" ref="T115" ca="1">INDEX(Table2[],$R115+1,T$3)</f>
        <v>42</v>
      </c>
      <c r="U115">
        <f t="shared" ca="1" si="13"/>
        <v>990</v>
      </c>
      <c r="V115">
        <f ca="1">COUNTIF($R$5:R115,R115)</f>
        <v>1</v>
      </c>
    </row>
    <row r="116" spans="4:22">
      <c r="D116" s="4">
        <v>111</v>
      </c>
      <c r="E116" s="4" t="s">
        <v>93</v>
      </c>
      <c r="F116" s="2" t="str">
        <f t="shared" si="9"/>
        <v>acc</v>
      </c>
      <c r="G116" s="2">
        <f t="shared" si="10"/>
        <v>-2</v>
      </c>
      <c r="H116">
        <f t="shared" si="11"/>
        <v>52</v>
      </c>
      <c r="I116" s="2" t="str">
        <f ca="1">IF(Table2[[#This Row],[Position]]=$I$2,IF(Table2[[#This Row],[Operation]]="jmp","nop","jmp"),Table2[[#This Row],[Operation]])</f>
        <v>acc</v>
      </c>
      <c r="L116">
        <f t="shared" si="14"/>
        <v>29</v>
      </c>
      <c r="M116" t="str" cm="1">
        <f t="array" ref="M116">INDEX(Table2[],L116+1,3)</f>
        <v>jmp</v>
      </c>
      <c r="N116" cm="1">
        <f t="array" ref="N116">INDEX(Table2[],$L116+1,N$3)</f>
        <v>206</v>
      </c>
      <c r="O116">
        <f t="shared" si="15"/>
        <v>990</v>
      </c>
      <c r="P116">
        <f>COUNTIF($L$5:L116,L116)</f>
        <v>1</v>
      </c>
      <c r="R116">
        <f t="shared" ca="1" si="12"/>
        <v>29</v>
      </c>
      <c r="S116" t="str" cm="1">
        <f t="array" aca="1" ref="S116" ca="1">INDEX(Table2[],$R116+1,S$3)</f>
        <v>jmp</v>
      </c>
      <c r="T116" cm="1">
        <f t="array" aca="1" ref="T116" ca="1">INDEX(Table2[],$R116+1,T$3)</f>
        <v>206</v>
      </c>
      <c r="U116">
        <f t="shared" ca="1" si="13"/>
        <v>990</v>
      </c>
      <c r="V116">
        <f ca="1">COUNTIF($R$5:R116,R116)</f>
        <v>1</v>
      </c>
    </row>
    <row r="117" spans="4:22">
      <c r="D117" s="4">
        <v>112</v>
      </c>
      <c r="E117" s="4" t="s">
        <v>94</v>
      </c>
      <c r="F117" s="2" t="str">
        <f t="shared" si="9"/>
        <v>acc</v>
      </c>
      <c r="G117" s="2">
        <f t="shared" si="10"/>
        <v>41</v>
      </c>
      <c r="H117">
        <f t="shared" si="11"/>
        <v>52</v>
      </c>
      <c r="I117" s="2" t="str">
        <f ca="1">IF(Table2[[#This Row],[Position]]=$I$2,IF(Table2[[#This Row],[Operation]]="jmp","nop","jmp"),Table2[[#This Row],[Operation]])</f>
        <v>acc</v>
      </c>
      <c r="L117">
        <f t="shared" si="14"/>
        <v>235</v>
      </c>
      <c r="M117" t="str" cm="1">
        <f t="array" ref="M117">INDEX(Table2[],L117+1,3)</f>
        <v>jmp</v>
      </c>
      <c r="N117" cm="1">
        <f t="array" ref="N117">INDEX(Table2[],$L117+1,N$3)</f>
        <v>90</v>
      </c>
      <c r="O117">
        <f t="shared" si="15"/>
        <v>990</v>
      </c>
      <c r="P117">
        <f>COUNTIF($L$5:L117,L117)</f>
        <v>1</v>
      </c>
      <c r="R117">
        <f t="shared" ca="1" si="12"/>
        <v>235</v>
      </c>
      <c r="S117" t="str" cm="1">
        <f t="array" aca="1" ref="S117" ca="1">INDEX(Table2[],$R117+1,S$3)</f>
        <v>jmp</v>
      </c>
      <c r="T117" cm="1">
        <f t="array" aca="1" ref="T117" ca="1">INDEX(Table2[],$R117+1,T$3)</f>
        <v>90</v>
      </c>
      <c r="U117">
        <f t="shared" ca="1" si="13"/>
        <v>990</v>
      </c>
      <c r="V117">
        <f ca="1">COUNTIF($R$5:R117,R117)</f>
        <v>1</v>
      </c>
    </row>
    <row r="118" spans="4:22">
      <c r="D118" s="4">
        <v>113</v>
      </c>
      <c r="E118" s="4" t="s">
        <v>95</v>
      </c>
      <c r="F118" s="2" t="str">
        <f t="shared" si="9"/>
        <v>jmp</v>
      </c>
      <c r="G118" s="2">
        <f t="shared" si="10"/>
        <v>50</v>
      </c>
      <c r="H118">
        <f t="shared" si="11"/>
        <v>53</v>
      </c>
      <c r="I118" s="2" t="str">
        <f ca="1">IF(Table2[[#This Row],[Position]]=$I$2,IF(Table2[[#This Row],[Operation]]="jmp","nop","jmp"),Table2[[#This Row],[Operation]])</f>
        <v>jmp</v>
      </c>
      <c r="L118">
        <f t="shared" si="14"/>
        <v>325</v>
      </c>
      <c r="M118" t="str" cm="1">
        <f t="array" ref="M118">INDEX(Table2[],L118+1,3)</f>
        <v>jmp</v>
      </c>
      <c r="N118" cm="1">
        <f t="array" ref="N118">INDEX(Table2[],$L118+1,N$3)</f>
        <v>146</v>
      </c>
      <c r="O118">
        <f t="shared" si="15"/>
        <v>990</v>
      </c>
      <c r="P118">
        <f>COUNTIF($L$5:L118,L118)</f>
        <v>1</v>
      </c>
      <c r="R118">
        <f t="shared" ca="1" si="12"/>
        <v>325</v>
      </c>
      <c r="S118" t="str" cm="1">
        <f t="array" aca="1" ref="S118" ca="1">INDEX(Table2[],$R118+1,S$3)</f>
        <v>jmp</v>
      </c>
      <c r="T118" cm="1">
        <f t="array" aca="1" ref="T118" ca="1">INDEX(Table2[],$R118+1,T$3)</f>
        <v>146</v>
      </c>
      <c r="U118">
        <f t="shared" ca="1" si="13"/>
        <v>990</v>
      </c>
      <c r="V118">
        <f ca="1">COUNTIF($R$5:R118,R118)</f>
        <v>1</v>
      </c>
    </row>
    <row r="119" spans="4:22">
      <c r="D119" s="4">
        <v>114</v>
      </c>
      <c r="E119" s="4" t="s">
        <v>71</v>
      </c>
      <c r="F119" s="2" t="str">
        <f t="shared" si="9"/>
        <v>acc</v>
      </c>
      <c r="G119" s="2">
        <f t="shared" si="10"/>
        <v>-7</v>
      </c>
      <c r="H119">
        <f t="shared" si="11"/>
        <v>53</v>
      </c>
      <c r="I119" s="2" t="str">
        <f ca="1">IF(Table2[[#This Row],[Position]]=$I$2,IF(Table2[[#This Row],[Operation]]="jmp","nop","jmp"),Table2[[#This Row],[Operation]])</f>
        <v>acc</v>
      </c>
      <c r="L119">
        <f t="shared" si="14"/>
        <v>471</v>
      </c>
      <c r="M119" t="str" cm="1">
        <f t="array" ref="M119">INDEX(Table2[],L119+1,3)</f>
        <v>acc</v>
      </c>
      <c r="N119" cm="1">
        <f t="array" ref="N119">INDEX(Table2[],$L119+1,N$3)</f>
        <v>6</v>
      </c>
      <c r="O119">
        <f t="shared" si="15"/>
        <v>996</v>
      </c>
      <c r="P119">
        <f>COUNTIF($L$5:L119,L119)</f>
        <v>1</v>
      </c>
      <c r="R119">
        <f t="shared" ca="1" si="12"/>
        <v>471</v>
      </c>
      <c r="S119" t="str" cm="1">
        <f t="array" aca="1" ref="S119" ca="1">INDEX(Table2[],$R119+1,S$3)</f>
        <v>acc</v>
      </c>
      <c r="T119" cm="1">
        <f t="array" aca="1" ref="T119" ca="1">INDEX(Table2[],$R119+1,T$3)</f>
        <v>6</v>
      </c>
      <c r="U119">
        <f t="shared" ca="1" si="13"/>
        <v>996</v>
      </c>
      <c r="V119">
        <f ca="1">COUNTIF($R$5:R119,R119)</f>
        <v>1</v>
      </c>
    </row>
    <row r="120" spans="4:22">
      <c r="D120" s="4">
        <v>115</v>
      </c>
      <c r="E120" s="4" t="s">
        <v>75</v>
      </c>
      <c r="F120" s="2" t="str">
        <f t="shared" si="9"/>
        <v>acc</v>
      </c>
      <c r="G120" s="2">
        <f t="shared" si="10"/>
        <v>8</v>
      </c>
      <c r="H120">
        <f t="shared" si="11"/>
        <v>53</v>
      </c>
      <c r="I120" s="2" t="str">
        <f ca="1">IF(Table2[[#This Row],[Position]]=$I$2,IF(Table2[[#This Row],[Operation]]="jmp","nop","jmp"),Table2[[#This Row],[Operation]])</f>
        <v>acc</v>
      </c>
      <c r="L120">
        <f t="shared" si="14"/>
        <v>472</v>
      </c>
      <c r="M120" t="str" cm="1">
        <f t="array" ref="M120">INDEX(Table2[],L120+1,3)</f>
        <v>acc</v>
      </c>
      <c r="N120" cm="1">
        <f t="array" ref="N120">INDEX(Table2[],$L120+1,N$3)</f>
        <v>46</v>
      </c>
      <c r="O120">
        <f t="shared" si="15"/>
        <v>1042</v>
      </c>
      <c r="P120">
        <f>COUNTIF($L$5:L120,L120)</f>
        <v>1</v>
      </c>
      <c r="R120">
        <f t="shared" ca="1" si="12"/>
        <v>472</v>
      </c>
      <c r="S120" t="str" cm="1">
        <f t="array" aca="1" ref="S120" ca="1">INDEX(Table2[],$R120+1,S$3)</f>
        <v>acc</v>
      </c>
      <c r="T120" cm="1">
        <f t="array" aca="1" ref="T120" ca="1">INDEX(Table2[],$R120+1,T$3)</f>
        <v>46</v>
      </c>
      <c r="U120">
        <f t="shared" ca="1" si="13"/>
        <v>1042</v>
      </c>
      <c r="V120">
        <f ca="1">COUNTIF($R$5:R120,R120)</f>
        <v>1</v>
      </c>
    </row>
    <row r="121" spans="4:22">
      <c r="D121" s="4">
        <v>116</v>
      </c>
      <c r="E121" s="4" t="s">
        <v>43</v>
      </c>
      <c r="F121" s="2" t="str">
        <f t="shared" si="9"/>
        <v>acc</v>
      </c>
      <c r="G121" s="2">
        <f t="shared" si="10"/>
        <v>-8</v>
      </c>
      <c r="H121">
        <f t="shared" si="11"/>
        <v>53</v>
      </c>
      <c r="I121" s="2" t="str">
        <f ca="1">IF(Table2[[#This Row],[Position]]=$I$2,IF(Table2[[#This Row],[Operation]]="jmp","nop","jmp"),Table2[[#This Row],[Operation]])</f>
        <v>acc</v>
      </c>
      <c r="L121">
        <f t="shared" si="14"/>
        <v>473</v>
      </c>
      <c r="M121" t="str" cm="1">
        <f t="array" ref="M121">INDEX(Table2[],L121+1,3)</f>
        <v>acc</v>
      </c>
      <c r="N121" cm="1">
        <f t="array" ref="N121">INDEX(Table2[],$L121+1,N$3)</f>
        <v>45</v>
      </c>
      <c r="O121">
        <f t="shared" si="15"/>
        <v>1087</v>
      </c>
      <c r="P121">
        <f>COUNTIF($L$5:L121,L121)</f>
        <v>1</v>
      </c>
      <c r="R121">
        <f t="shared" ca="1" si="12"/>
        <v>473</v>
      </c>
      <c r="S121" t="str" cm="1">
        <f t="array" aca="1" ref="S121" ca="1">INDEX(Table2[],$R121+1,S$3)</f>
        <v>acc</v>
      </c>
      <c r="T121" cm="1">
        <f t="array" aca="1" ref="T121" ca="1">INDEX(Table2[],$R121+1,T$3)</f>
        <v>45</v>
      </c>
      <c r="U121">
        <f t="shared" ca="1" si="13"/>
        <v>1087</v>
      </c>
      <c r="V121">
        <f ca="1">COUNTIF($R$5:R121,R121)</f>
        <v>1</v>
      </c>
    </row>
    <row r="122" spans="4:22">
      <c r="D122" s="4">
        <v>117</v>
      </c>
      <c r="E122" s="4" t="s">
        <v>61</v>
      </c>
      <c r="F122" s="2" t="str">
        <f t="shared" si="9"/>
        <v>acc</v>
      </c>
      <c r="G122" s="2">
        <f t="shared" si="10"/>
        <v>3</v>
      </c>
      <c r="H122">
        <f t="shared" si="11"/>
        <v>53</v>
      </c>
      <c r="I122" s="2" t="str">
        <f ca="1">IF(Table2[[#This Row],[Position]]=$I$2,IF(Table2[[#This Row],[Operation]]="jmp","nop","jmp"),Table2[[#This Row],[Operation]])</f>
        <v>acc</v>
      </c>
      <c r="L122">
        <f t="shared" si="14"/>
        <v>474</v>
      </c>
      <c r="M122" t="str" cm="1">
        <f t="array" ref="M122">INDEX(Table2[],L122+1,3)</f>
        <v>acc</v>
      </c>
      <c r="N122" cm="1">
        <f t="array" ref="N122">INDEX(Table2[],$L122+1,N$3)</f>
        <v>37</v>
      </c>
      <c r="O122">
        <f t="shared" si="15"/>
        <v>1124</v>
      </c>
      <c r="P122">
        <f>COUNTIF($L$5:L122,L122)</f>
        <v>1</v>
      </c>
      <c r="R122">
        <f t="shared" ca="1" si="12"/>
        <v>474</v>
      </c>
      <c r="S122" t="str" cm="1">
        <f t="array" aca="1" ref="S122" ca="1">INDEX(Table2[],$R122+1,S$3)</f>
        <v>acc</v>
      </c>
      <c r="T122" cm="1">
        <f t="array" aca="1" ref="T122" ca="1">INDEX(Table2[],$R122+1,T$3)</f>
        <v>37</v>
      </c>
      <c r="U122">
        <f t="shared" ca="1" si="13"/>
        <v>1124</v>
      </c>
      <c r="V122">
        <f ca="1">COUNTIF($R$5:R122,R122)</f>
        <v>1</v>
      </c>
    </row>
    <row r="123" spans="4:22">
      <c r="D123" s="4">
        <v>118</v>
      </c>
      <c r="E123" s="4" t="s">
        <v>96</v>
      </c>
      <c r="F123" s="2" t="str">
        <f t="shared" si="9"/>
        <v>jmp</v>
      </c>
      <c r="G123" s="2">
        <f t="shared" si="10"/>
        <v>68</v>
      </c>
      <c r="H123">
        <f t="shared" si="11"/>
        <v>54</v>
      </c>
      <c r="I123" s="2" t="str">
        <f ca="1">IF(Table2[[#This Row],[Position]]=$I$2,IF(Table2[[#This Row],[Operation]]="jmp","nop","jmp"),Table2[[#This Row],[Operation]])</f>
        <v>jmp</v>
      </c>
      <c r="L123">
        <f t="shared" si="14"/>
        <v>475</v>
      </c>
      <c r="M123" t="str" cm="1">
        <f t="array" ref="M123">INDEX(Table2[],L123+1,3)</f>
        <v>jmp</v>
      </c>
      <c r="N123" cm="1">
        <f t="array" ref="N123">INDEX(Table2[],$L123+1,N$3)</f>
        <v>-23</v>
      </c>
      <c r="O123">
        <f t="shared" si="15"/>
        <v>1124</v>
      </c>
      <c r="P123">
        <f>COUNTIF($L$5:L123,L123)</f>
        <v>1</v>
      </c>
      <c r="R123">
        <f t="shared" ca="1" si="12"/>
        <v>475</v>
      </c>
      <c r="S123" t="str" cm="1">
        <f t="array" aca="1" ref="S123" ca="1">INDEX(Table2[],$R123+1,S$3)</f>
        <v>jmp</v>
      </c>
      <c r="T123" cm="1">
        <f t="array" aca="1" ref="T123" ca="1">INDEX(Table2[],$R123+1,T$3)</f>
        <v>-23</v>
      </c>
      <c r="U123">
        <f t="shared" ca="1" si="13"/>
        <v>1124</v>
      </c>
      <c r="V123">
        <f ca="1">COUNTIF($R$5:R123,R123)</f>
        <v>1</v>
      </c>
    </row>
    <row r="124" spans="4:22">
      <c r="D124" s="4">
        <v>119</v>
      </c>
      <c r="E124" s="4" t="s">
        <v>2</v>
      </c>
      <c r="F124" s="2" t="str">
        <f t="shared" si="9"/>
        <v>jmp</v>
      </c>
      <c r="G124" s="2">
        <f t="shared" si="10"/>
        <v>1</v>
      </c>
      <c r="H124">
        <f t="shared" si="11"/>
        <v>55</v>
      </c>
      <c r="I124" s="2" t="str">
        <f ca="1">IF(Table2[[#This Row],[Position]]=$I$2,IF(Table2[[#This Row],[Operation]]="jmp","nop","jmp"),Table2[[#This Row],[Operation]])</f>
        <v>jmp</v>
      </c>
      <c r="L124">
        <f t="shared" si="14"/>
        <v>452</v>
      </c>
      <c r="M124" t="str" cm="1">
        <f t="array" ref="M124">INDEX(Table2[],L124+1,3)</f>
        <v>acc</v>
      </c>
      <c r="N124" cm="1">
        <f t="array" ref="N124">INDEX(Table2[],$L124+1,N$3)</f>
        <v>24</v>
      </c>
      <c r="O124">
        <f t="shared" si="15"/>
        <v>1148</v>
      </c>
      <c r="P124">
        <f>COUNTIF($L$5:L124,L124)</f>
        <v>1</v>
      </c>
      <c r="R124">
        <f t="shared" ca="1" si="12"/>
        <v>452</v>
      </c>
      <c r="S124" t="str" cm="1">
        <f t="array" aca="1" ref="S124" ca="1">INDEX(Table2[],$R124+1,S$3)</f>
        <v>acc</v>
      </c>
      <c r="T124" cm="1">
        <f t="array" aca="1" ref="T124" ca="1">INDEX(Table2[],$R124+1,T$3)</f>
        <v>24</v>
      </c>
      <c r="U124">
        <f t="shared" ca="1" si="13"/>
        <v>1148</v>
      </c>
      <c r="V124">
        <f ca="1">COUNTIF($R$5:R124,R124)</f>
        <v>1</v>
      </c>
    </row>
    <row r="125" spans="4:22">
      <c r="D125" s="4">
        <v>120</v>
      </c>
      <c r="E125" s="4" t="s">
        <v>97</v>
      </c>
      <c r="F125" s="2" t="str">
        <f t="shared" si="9"/>
        <v>acc</v>
      </c>
      <c r="G125" s="2">
        <f t="shared" si="10"/>
        <v>-11</v>
      </c>
      <c r="H125">
        <f t="shared" si="11"/>
        <v>55</v>
      </c>
      <c r="I125" s="2" t="str">
        <f ca="1">IF(Table2[[#This Row],[Position]]=$I$2,IF(Table2[[#This Row],[Operation]]="jmp","nop","jmp"),Table2[[#This Row],[Operation]])</f>
        <v>acc</v>
      </c>
      <c r="L125">
        <f t="shared" si="14"/>
        <v>453</v>
      </c>
      <c r="M125" t="str" cm="1">
        <f t="array" ref="M125">INDEX(Table2[],L125+1,3)</f>
        <v>acc</v>
      </c>
      <c r="N125" cm="1">
        <f t="array" ref="N125">INDEX(Table2[],$L125+1,N$3)</f>
        <v>11</v>
      </c>
      <c r="O125">
        <f t="shared" si="15"/>
        <v>1159</v>
      </c>
      <c r="P125">
        <f>COUNTIF($L$5:L125,L125)</f>
        <v>1</v>
      </c>
      <c r="R125">
        <f t="shared" ca="1" si="12"/>
        <v>453</v>
      </c>
      <c r="S125" t="str" cm="1">
        <f t="array" aca="1" ref="S125" ca="1">INDEX(Table2[],$R125+1,S$3)</f>
        <v>acc</v>
      </c>
      <c r="T125" cm="1">
        <f t="array" aca="1" ref="T125" ca="1">INDEX(Table2[],$R125+1,T$3)</f>
        <v>11</v>
      </c>
      <c r="U125">
        <f t="shared" ca="1" si="13"/>
        <v>1159</v>
      </c>
      <c r="V125">
        <f ca="1">COUNTIF($R$5:R125,R125)</f>
        <v>1</v>
      </c>
    </row>
    <row r="126" spans="4:22">
      <c r="D126" s="4">
        <v>121</v>
      </c>
      <c r="E126" s="4" t="s">
        <v>98</v>
      </c>
      <c r="F126" s="2" t="str">
        <f t="shared" si="9"/>
        <v>nop</v>
      </c>
      <c r="G126" s="2">
        <f t="shared" si="10"/>
        <v>117</v>
      </c>
      <c r="H126">
        <f t="shared" si="11"/>
        <v>56</v>
      </c>
      <c r="I126" s="2" t="str">
        <f ca="1">IF(Table2[[#This Row],[Position]]=$I$2,IF(Table2[[#This Row],[Operation]]="jmp","nop","jmp"),Table2[[#This Row],[Operation]])</f>
        <v>nop</v>
      </c>
      <c r="L126">
        <f t="shared" si="14"/>
        <v>454</v>
      </c>
      <c r="M126" t="str" cm="1">
        <f t="array" ref="M126">INDEX(Table2[],L126+1,3)</f>
        <v>acc</v>
      </c>
      <c r="N126" cm="1">
        <f t="array" ref="N126">INDEX(Table2[],$L126+1,N$3)</f>
        <v>47</v>
      </c>
      <c r="O126">
        <f t="shared" si="15"/>
        <v>1206</v>
      </c>
      <c r="P126">
        <f>COUNTIF($L$5:L126,L126)</f>
        <v>1</v>
      </c>
      <c r="R126">
        <f t="shared" ca="1" si="12"/>
        <v>454</v>
      </c>
      <c r="S126" t="str" cm="1">
        <f t="array" aca="1" ref="S126" ca="1">INDEX(Table2[],$R126+1,S$3)</f>
        <v>acc</v>
      </c>
      <c r="T126" cm="1">
        <f t="array" aca="1" ref="T126" ca="1">INDEX(Table2[],$R126+1,T$3)</f>
        <v>47</v>
      </c>
      <c r="U126">
        <f t="shared" ca="1" si="13"/>
        <v>1206</v>
      </c>
      <c r="V126">
        <f ca="1">COUNTIF($R$5:R126,R126)</f>
        <v>1</v>
      </c>
    </row>
    <row r="127" spans="4:22">
      <c r="D127" s="4">
        <v>122</v>
      </c>
      <c r="E127" s="4" t="s">
        <v>99</v>
      </c>
      <c r="F127" s="2" t="str">
        <f t="shared" si="9"/>
        <v>jmp</v>
      </c>
      <c r="G127" s="2">
        <f t="shared" si="10"/>
        <v>403</v>
      </c>
      <c r="H127">
        <f t="shared" si="11"/>
        <v>57</v>
      </c>
      <c r="I127" s="2" t="str">
        <f ca="1">IF(Table2[[#This Row],[Position]]=$I$2,IF(Table2[[#This Row],[Operation]]="jmp","nop","jmp"),Table2[[#This Row],[Operation]])</f>
        <v>jmp</v>
      </c>
      <c r="L127">
        <f t="shared" si="14"/>
        <v>455</v>
      </c>
      <c r="M127" t="str" cm="1">
        <f t="array" ref="M127">INDEX(Table2[],L127+1,3)</f>
        <v>acc</v>
      </c>
      <c r="N127" cm="1">
        <f t="array" ref="N127">INDEX(Table2[],$L127+1,N$3)</f>
        <v>47</v>
      </c>
      <c r="O127">
        <f t="shared" si="15"/>
        <v>1253</v>
      </c>
      <c r="P127">
        <f>COUNTIF($L$5:L127,L127)</f>
        <v>1</v>
      </c>
      <c r="R127">
        <f t="shared" ca="1" si="12"/>
        <v>455</v>
      </c>
      <c r="S127" t="str" cm="1">
        <f t="array" aca="1" ref="S127" ca="1">INDEX(Table2[],$R127+1,S$3)</f>
        <v>acc</v>
      </c>
      <c r="T127" cm="1">
        <f t="array" aca="1" ref="T127" ca="1">INDEX(Table2[],$R127+1,T$3)</f>
        <v>47</v>
      </c>
      <c r="U127">
        <f t="shared" ca="1" si="13"/>
        <v>1253</v>
      </c>
      <c r="V127">
        <f ca="1">COUNTIF($R$5:R127,R127)</f>
        <v>1</v>
      </c>
    </row>
    <row r="128" spans="4:22">
      <c r="D128" s="4">
        <v>123</v>
      </c>
      <c r="E128" s="4" t="s">
        <v>100</v>
      </c>
      <c r="F128" s="2" t="str">
        <f t="shared" si="9"/>
        <v>jmp</v>
      </c>
      <c r="G128" s="2">
        <f t="shared" si="10"/>
        <v>348</v>
      </c>
      <c r="H128">
        <f t="shared" si="11"/>
        <v>58</v>
      </c>
      <c r="I128" s="2" t="str">
        <f ca="1">IF(Table2[[#This Row],[Position]]=$I$2,IF(Table2[[#This Row],[Operation]]="jmp","nop","jmp"),Table2[[#This Row],[Operation]])</f>
        <v>jmp</v>
      </c>
      <c r="L128">
        <f t="shared" si="14"/>
        <v>456</v>
      </c>
      <c r="M128" t="str" cm="1">
        <f t="array" ref="M128">INDEX(Table2[],L128+1,3)</f>
        <v>jmp</v>
      </c>
      <c r="N128" cm="1">
        <f t="array" ref="N128">INDEX(Table2[],$L128+1,N$3)</f>
        <v>-359</v>
      </c>
      <c r="O128">
        <f t="shared" si="15"/>
        <v>1253</v>
      </c>
      <c r="P128">
        <f>COUNTIF($L$5:L128,L128)</f>
        <v>1</v>
      </c>
      <c r="R128">
        <f t="shared" ca="1" si="12"/>
        <v>456</v>
      </c>
      <c r="S128" t="str" cm="1">
        <f t="array" aca="1" ref="S128" ca="1">INDEX(Table2[],$R128+1,S$3)</f>
        <v>jmp</v>
      </c>
      <c r="T128" cm="1">
        <f t="array" aca="1" ref="T128" ca="1">INDEX(Table2[],$R128+1,T$3)</f>
        <v>-359</v>
      </c>
      <c r="U128">
        <f t="shared" ca="1" si="13"/>
        <v>1253</v>
      </c>
      <c r="V128">
        <f ca="1">COUNTIF($R$5:R128,R128)</f>
        <v>1</v>
      </c>
    </row>
    <row r="129" spans="4:22">
      <c r="D129" s="4">
        <v>124</v>
      </c>
      <c r="E129" s="4" t="s">
        <v>101</v>
      </c>
      <c r="F129" s="2" t="str">
        <f t="shared" si="9"/>
        <v>jmp</v>
      </c>
      <c r="G129" s="2">
        <f t="shared" si="10"/>
        <v>-33</v>
      </c>
      <c r="H129">
        <f t="shared" si="11"/>
        <v>59</v>
      </c>
      <c r="I129" s="2" t="str">
        <f ca="1">IF(Table2[[#This Row],[Position]]=$I$2,IF(Table2[[#This Row],[Operation]]="jmp","nop","jmp"),Table2[[#This Row],[Operation]])</f>
        <v>jmp</v>
      </c>
      <c r="L129">
        <f t="shared" si="14"/>
        <v>97</v>
      </c>
      <c r="M129" t="str" cm="1">
        <f t="array" ref="M129">INDEX(Table2[],L129+1,3)</f>
        <v>acc</v>
      </c>
      <c r="N129" cm="1">
        <f t="array" ref="N129">INDEX(Table2[],$L129+1,N$3)</f>
        <v>24</v>
      </c>
      <c r="O129">
        <f t="shared" si="15"/>
        <v>1277</v>
      </c>
      <c r="P129">
        <f>COUNTIF($L$5:L129,L129)</f>
        <v>1</v>
      </c>
      <c r="R129">
        <f t="shared" ca="1" si="12"/>
        <v>97</v>
      </c>
      <c r="S129" t="str" cm="1">
        <f t="array" aca="1" ref="S129" ca="1">INDEX(Table2[],$R129+1,S$3)</f>
        <v>acc</v>
      </c>
      <c r="T129" cm="1">
        <f t="array" aca="1" ref="T129" ca="1">INDEX(Table2[],$R129+1,T$3)</f>
        <v>24</v>
      </c>
      <c r="U129">
        <f t="shared" ca="1" si="13"/>
        <v>1277</v>
      </c>
      <c r="V129">
        <f ca="1">COUNTIF($R$5:R129,R129)</f>
        <v>1</v>
      </c>
    </row>
    <row r="130" spans="4:22">
      <c r="D130" s="4">
        <v>125</v>
      </c>
      <c r="E130" s="4" t="s">
        <v>2</v>
      </c>
      <c r="F130" s="2" t="str">
        <f t="shared" si="9"/>
        <v>jmp</v>
      </c>
      <c r="G130" s="2">
        <f t="shared" si="10"/>
        <v>1</v>
      </c>
      <c r="H130">
        <f t="shared" si="11"/>
        <v>60</v>
      </c>
      <c r="I130" s="2" t="str">
        <f ca="1">IF(Table2[[#This Row],[Position]]=$I$2,IF(Table2[[#This Row],[Operation]]="jmp","nop","jmp"),Table2[[#This Row],[Operation]])</f>
        <v>jmp</v>
      </c>
      <c r="L130">
        <f t="shared" si="14"/>
        <v>98</v>
      </c>
      <c r="M130" t="str" cm="1">
        <f t="array" ref="M130">INDEX(Table2[],L130+1,3)</f>
        <v>acc</v>
      </c>
      <c r="N130" cm="1">
        <f t="array" ref="N130">INDEX(Table2[],$L130+1,N$3)</f>
        <v>8</v>
      </c>
      <c r="O130">
        <f t="shared" si="15"/>
        <v>1285</v>
      </c>
      <c r="P130">
        <f>COUNTIF($L$5:L130,L130)</f>
        <v>1</v>
      </c>
      <c r="R130">
        <f t="shared" ca="1" si="12"/>
        <v>98</v>
      </c>
      <c r="S130" t="str" cm="1">
        <f t="array" aca="1" ref="S130" ca="1">INDEX(Table2[],$R130+1,S$3)</f>
        <v>acc</v>
      </c>
      <c r="T130" cm="1">
        <f t="array" aca="1" ref="T130" ca="1">INDEX(Table2[],$R130+1,T$3)</f>
        <v>8</v>
      </c>
      <c r="U130">
        <f t="shared" ca="1" si="13"/>
        <v>1285</v>
      </c>
      <c r="V130">
        <f ca="1">COUNTIF($R$5:R130,R130)</f>
        <v>1</v>
      </c>
    </row>
    <row r="131" spans="4:22">
      <c r="D131" s="4">
        <v>126</v>
      </c>
      <c r="E131" s="4" t="s">
        <v>102</v>
      </c>
      <c r="F131" s="2" t="str">
        <f t="shared" si="9"/>
        <v>acc</v>
      </c>
      <c r="G131" s="2">
        <f t="shared" si="10"/>
        <v>20</v>
      </c>
      <c r="H131">
        <f t="shared" si="11"/>
        <v>60</v>
      </c>
      <c r="I131" s="2" t="str">
        <f ca="1">IF(Table2[[#This Row],[Position]]=$I$2,IF(Table2[[#This Row],[Operation]]="jmp","nop","jmp"),Table2[[#This Row],[Operation]])</f>
        <v>acc</v>
      </c>
      <c r="L131">
        <f t="shared" si="14"/>
        <v>99</v>
      </c>
      <c r="M131" t="str" cm="1">
        <f t="array" ref="M131">INDEX(Table2[],L131+1,3)</f>
        <v>jmp</v>
      </c>
      <c r="N131" cm="1">
        <f t="array" ref="N131">INDEX(Table2[],$L131+1,N$3)</f>
        <v>158</v>
      </c>
      <c r="O131">
        <f t="shared" si="15"/>
        <v>1285</v>
      </c>
      <c r="P131">
        <f>COUNTIF($L$5:L131,L131)</f>
        <v>1</v>
      </c>
      <c r="R131">
        <f t="shared" ca="1" si="12"/>
        <v>99</v>
      </c>
      <c r="S131" t="str" cm="1">
        <f t="array" aca="1" ref="S131" ca="1">INDEX(Table2[],$R131+1,S$3)</f>
        <v>jmp</v>
      </c>
      <c r="T131" cm="1">
        <f t="array" aca="1" ref="T131" ca="1">INDEX(Table2[],$R131+1,T$3)</f>
        <v>158</v>
      </c>
      <c r="U131">
        <f t="shared" ca="1" si="13"/>
        <v>1285</v>
      </c>
      <c r="V131">
        <f ca="1">COUNTIF($R$5:R131,R131)</f>
        <v>1</v>
      </c>
    </row>
    <row r="132" spans="4:22">
      <c r="D132" s="4">
        <v>127</v>
      </c>
      <c r="E132" s="4" t="s">
        <v>103</v>
      </c>
      <c r="F132" s="2" t="str">
        <f t="shared" si="9"/>
        <v>jmp</v>
      </c>
      <c r="G132" s="2">
        <f t="shared" si="10"/>
        <v>300</v>
      </c>
      <c r="H132">
        <f t="shared" si="11"/>
        <v>61</v>
      </c>
      <c r="I132" s="2" t="str">
        <f ca="1">IF(Table2[[#This Row],[Position]]=$I$2,IF(Table2[[#This Row],[Operation]]="jmp","nop","jmp"),Table2[[#This Row],[Operation]])</f>
        <v>jmp</v>
      </c>
      <c r="L132">
        <f t="shared" si="14"/>
        <v>257</v>
      </c>
      <c r="M132" t="str" cm="1">
        <f t="array" ref="M132">INDEX(Table2[],L132+1,3)</f>
        <v>acc</v>
      </c>
      <c r="N132" cm="1">
        <f t="array" ref="N132">INDEX(Table2[],$L132+1,N$3)</f>
        <v>12</v>
      </c>
      <c r="O132">
        <f t="shared" si="15"/>
        <v>1297</v>
      </c>
      <c r="P132">
        <f>COUNTIF($L$5:L132,L132)</f>
        <v>1</v>
      </c>
      <c r="R132">
        <f t="shared" ca="1" si="12"/>
        <v>257</v>
      </c>
      <c r="S132" t="str" cm="1">
        <f t="array" aca="1" ref="S132" ca="1">INDEX(Table2[],$R132+1,S$3)</f>
        <v>acc</v>
      </c>
      <c r="T132" cm="1">
        <f t="array" aca="1" ref="T132" ca="1">INDEX(Table2[],$R132+1,T$3)</f>
        <v>12</v>
      </c>
      <c r="U132">
        <f t="shared" ca="1" si="13"/>
        <v>1297</v>
      </c>
      <c r="V132">
        <f ca="1">COUNTIF($R$5:R132,R132)</f>
        <v>1</v>
      </c>
    </row>
    <row r="133" spans="4:22">
      <c r="D133" s="4">
        <v>128</v>
      </c>
      <c r="E133" s="4" t="s">
        <v>104</v>
      </c>
      <c r="F133" s="2" t="str">
        <f t="shared" si="9"/>
        <v>jmp</v>
      </c>
      <c r="G133" s="2">
        <f t="shared" si="10"/>
        <v>148</v>
      </c>
      <c r="H133">
        <f t="shared" si="11"/>
        <v>62</v>
      </c>
      <c r="I133" s="2" t="str">
        <f ca="1">IF(Table2[[#This Row],[Position]]=$I$2,IF(Table2[[#This Row],[Operation]]="jmp","nop","jmp"),Table2[[#This Row],[Operation]])</f>
        <v>jmp</v>
      </c>
      <c r="L133">
        <f t="shared" si="14"/>
        <v>258</v>
      </c>
      <c r="M133" t="str" cm="1">
        <f t="array" ref="M133">INDEX(Table2[],L133+1,3)</f>
        <v>acc</v>
      </c>
      <c r="N133" cm="1">
        <f t="array" ref="N133">INDEX(Table2[],$L133+1,N$3)</f>
        <v>42</v>
      </c>
      <c r="O133">
        <f t="shared" si="15"/>
        <v>1339</v>
      </c>
      <c r="P133">
        <f>COUNTIF($L$5:L133,L133)</f>
        <v>1</v>
      </c>
      <c r="R133">
        <f t="shared" ca="1" si="12"/>
        <v>258</v>
      </c>
      <c r="S133" t="str" cm="1">
        <f t="array" aca="1" ref="S133" ca="1">INDEX(Table2[],$R133+1,S$3)</f>
        <v>acc</v>
      </c>
      <c r="T133" cm="1">
        <f t="array" aca="1" ref="T133" ca="1">INDEX(Table2[],$R133+1,T$3)</f>
        <v>42</v>
      </c>
      <c r="U133">
        <f t="shared" ca="1" si="13"/>
        <v>1339</v>
      </c>
      <c r="V133">
        <f ca="1">COUNTIF($R$5:R133,R133)</f>
        <v>1</v>
      </c>
    </row>
    <row r="134" spans="4:22">
      <c r="D134" s="4">
        <v>129</v>
      </c>
      <c r="E134" s="4" t="s">
        <v>2</v>
      </c>
      <c r="F134" s="2" t="str">
        <f t="shared" ref="F134:F197" si="16">LEFT(E134,3)</f>
        <v>jmp</v>
      </c>
      <c r="G134" s="2">
        <f t="shared" ref="G134:G197" si="17">INT(MID(E134,5,LEN(E134)))</f>
        <v>1</v>
      </c>
      <c r="H134">
        <f t="shared" si="11"/>
        <v>63</v>
      </c>
      <c r="I134" s="2" t="str">
        <f ca="1">IF(Table2[[#This Row],[Position]]=$I$2,IF(Table2[[#This Row],[Operation]]="jmp","nop","jmp"),Table2[[#This Row],[Operation]])</f>
        <v>jmp</v>
      </c>
      <c r="L134">
        <f t="shared" si="14"/>
        <v>259</v>
      </c>
      <c r="M134" t="str" cm="1">
        <f t="array" ref="M134">INDEX(Table2[],L134+1,3)</f>
        <v>acc</v>
      </c>
      <c r="N134" cm="1">
        <f t="array" ref="N134">INDEX(Table2[],$L134+1,N$3)</f>
        <v>-15</v>
      </c>
      <c r="O134">
        <f t="shared" si="15"/>
        <v>1324</v>
      </c>
      <c r="P134">
        <f>COUNTIF($L$5:L134,L134)</f>
        <v>1</v>
      </c>
      <c r="R134">
        <f t="shared" ca="1" si="12"/>
        <v>259</v>
      </c>
      <c r="S134" t="str" cm="1">
        <f t="array" aca="1" ref="S134" ca="1">INDEX(Table2[],$R134+1,S$3)</f>
        <v>acc</v>
      </c>
      <c r="T134" cm="1">
        <f t="array" aca="1" ref="T134" ca="1">INDEX(Table2[],$R134+1,T$3)</f>
        <v>-15</v>
      </c>
      <c r="U134">
        <f t="shared" ca="1" si="13"/>
        <v>1324</v>
      </c>
      <c r="V134">
        <f ca="1">COUNTIF($R$5:R134,R134)</f>
        <v>1</v>
      </c>
    </row>
    <row r="135" spans="4:22">
      <c r="D135" s="4">
        <v>130</v>
      </c>
      <c r="E135" s="4" t="s">
        <v>105</v>
      </c>
      <c r="F135" s="2" t="str">
        <f t="shared" si="16"/>
        <v>jmp</v>
      </c>
      <c r="G135" s="2">
        <f t="shared" si="17"/>
        <v>361</v>
      </c>
      <c r="H135">
        <f t="shared" ref="H135:H198" si="18">IF($F135="acc",H134,H134+1)</f>
        <v>64</v>
      </c>
      <c r="I135" s="2" t="str">
        <f ca="1">IF(Table2[[#This Row],[Position]]=$I$2,IF(Table2[[#This Row],[Operation]]="jmp","nop","jmp"),Table2[[#This Row],[Operation]])</f>
        <v>jmp</v>
      </c>
      <c r="L135">
        <f t="shared" si="14"/>
        <v>260</v>
      </c>
      <c r="M135" t="str" cm="1">
        <f t="array" ref="M135">INDEX(Table2[],L135+1,3)</f>
        <v>jmp</v>
      </c>
      <c r="N135" cm="1">
        <f t="array" ref="N135">INDEX(Table2[],$L135+1,N$3)</f>
        <v>12</v>
      </c>
      <c r="O135">
        <f t="shared" si="15"/>
        <v>1324</v>
      </c>
      <c r="P135">
        <f>COUNTIF($L$5:L135,L135)</f>
        <v>1</v>
      </c>
      <c r="R135">
        <f t="shared" ref="R135:R198" ca="1" si="19">IF(S134&lt;&gt;"jmp",R134+1,R134+T134)</f>
        <v>260</v>
      </c>
      <c r="S135" t="str" cm="1">
        <f t="array" aca="1" ref="S135" ca="1">INDEX(Table2[],$R135+1,S$3)</f>
        <v>jmp</v>
      </c>
      <c r="T135" cm="1">
        <f t="array" aca="1" ref="T135" ca="1">INDEX(Table2[],$R135+1,T$3)</f>
        <v>12</v>
      </c>
      <c r="U135">
        <f t="shared" ref="U135:U198" ca="1" si="20">IF(S135&lt;&gt;"acc",U134,U134+T135)</f>
        <v>1324</v>
      </c>
      <c r="V135">
        <f ca="1">COUNTIF($R$5:R135,R135)</f>
        <v>1</v>
      </c>
    </row>
    <row r="136" spans="4:22">
      <c r="D136" s="4">
        <v>131</v>
      </c>
      <c r="E136" s="4" t="s">
        <v>55</v>
      </c>
      <c r="F136" s="2" t="str">
        <f t="shared" si="16"/>
        <v>acc</v>
      </c>
      <c r="G136" s="2">
        <f t="shared" si="17"/>
        <v>1</v>
      </c>
      <c r="H136">
        <f t="shared" si="18"/>
        <v>64</v>
      </c>
      <c r="I136" s="2" t="str">
        <f ca="1">IF(Table2[[#This Row],[Position]]=$I$2,IF(Table2[[#This Row],[Operation]]="jmp","nop","jmp"),Table2[[#This Row],[Operation]])</f>
        <v>acc</v>
      </c>
      <c r="L136">
        <f t="shared" si="14"/>
        <v>272</v>
      </c>
      <c r="M136" t="str" cm="1">
        <f t="array" ref="M136">INDEX(Table2[],L136+1,3)</f>
        <v>acc</v>
      </c>
      <c r="N136" cm="1">
        <f t="array" ref="N136">INDEX(Table2[],$L136+1,N$3)</f>
        <v>10</v>
      </c>
      <c r="O136">
        <f t="shared" si="15"/>
        <v>1334</v>
      </c>
      <c r="P136">
        <f>COUNTIF($L$5:L136,L136)</f>
        <v>1</v>
      </c>
      <c r="R136">
        <f t="shared" ca="1" si="19"/>
        <v>272</v>
      </c>
      <c r="S136" t="str" cm="1">
        <f t="array" aca="1" ref="S136" ca="1">INDEX(Table2[],$R136+1,S$3)</f>
        <v>acc</v>
      </c>
      <c r="T136" cm="1">
        <f t="array" aca="1" ref="T136" ca="1">INDEX(Table2[],$R136+1,T$3)</f>
        <v>10</v>
      </c>
      <c r="U136">
        <f t="shared" ca="1" si="20"/>
        <v>1334</v>
      </c>
      <c r="V136">
        <f ca="1">COUNTIF($R$5:R136,R136)</f>
        <v>1</v>
      </c>
    </row>
    <row r="137" spans="4:22">
      <c r="D137" s="4">
        <v>132</v>
      </c>
      <c r="E137" s="4" t="s">
        <v>21</v>
      </c>
      <c r="F137" s="2" t="str">
        <f t="shared" si="16"/>
        <v>acc</v>
      </c>
      <c r="G137" s="2">
        <f t="shared" si="17"/>
        <v>12</v>
      </c>
      <c r="H137">
        <f t="shared" si="18"/>
        <v>64</v>
      </c>
      <c r="I137" s="2" t="str">
        <f ca="1">IF(Table2[[#This Row],[Position]]=$I$2,IF(Table2[[#This Row],[Operation]]="jmp","nop","jmp"),Table2[[#This Row],[Operation]])</f>
        <v>acc</v>
      </c>
      <c r="L137">
        <f t="shared" si="14"/>
        <v>273</v>
      </c>
      <c r="M137" t="str" cm="1">
        <f t="array" ref="M137">INDEX(Table2[],L137+1,3)</f>
        <v>jmp</v>
      </c>
      <c r="N137" cm="1">
        <f t="array" ref="N137">INDEX(Table2[],$L137+1,N$3)</f>
        <v>27</v>
      </c>
      <c r="O137">
        <f t="shared" si="15"/>
        <v>1334</v>
      </c>
      <c r="P137">
        <f>COUNTIF($L$5:L137,L137)</f>
        <v>1</v>
      </c>
      <c r="R137">
        <f t="shared" ca="1" si="19"/>
        <v>273</v>
      </c>
      <c r="S137" t="str" cm="1">
        <f t="array" aca="1" ref="S137" ca="1">INDEX(Table2[],$R137+1,S$3)</f>
        <v>jmp</v>
      </c>
      <c r="T137" cm="1">
        <f t="array" aca="1" ref="T137" ca="1">INDEX(Table2[],$R137+1,T$3)</f>
        <v>27</v>
      </c>
      <c r="U137">
        <f t="shared" ca="1" si="20"/>
        <v>1334</v>
      </c>
      <c r="V137">
        <f ca="1">COUNTIF($R$5:R137,R137)</f>
        <v>1</v>
      </c>
    </row>
    <row r="138" spans="4:22">
      <c r="D138" s="4">
        <v>133</v>
      </c>
      <c r="E138" s="4" t="s">
        <v>27</v>
      </c>
      <c r="F138" s="2" t="str">
        <f t="shared" si="16"/>
        <v>acc</v>
      </c>
      <c r="G138" s="2">
        <f t="shared" si="17"/>
        <v>42</v>
      </c>
      <c r="H138">
        <f t="shared" si="18"/>
        <v>64</v>
      </c>
      <c r="I138" s="2" t="str">
        <f ca="1">IF(Table2[[#This Row],[Position]]=$I$2,IF(Table2[[#This Row],[Operation]]="jmp","nop","jmp"),Table2[[#This Row],[Operation]])</f>
        <v>acc</v>
      </c>
      <c r="L138">
        <f t="shared" si="14"/>
        <v>300</v>
      </c>
      <c r="M138" t="str" cm="1">
        <f t="array" ref="M138">INDEX(Table2[],L138+1,3)</f>
        <v>jmp</v>
      </c>
      <c r="N138" cm="1">
        <f t="array" ref="N138">INDEX(Table2[],$L138+1,N$3)</f>
        <v>-36</v>
      </c>
      <c r="O138">
        <f t="shared" si="15"/>
        <v>1334</v>
      </c>
      <c r="P138">
        <f>COUNTIF($L$5:L138,L138)</f>
        <v>1</v>
      </c>
      <c r="R138">
        <f t="shared" ca="1" si="19"/>
        <v>300</v>
      </c>
      <c r="S138" t="str" cm="1">
        <f t="array" aca="1" ref="S138" ca="1">INDEX(Table2[],$R138+1,S$3)</f>
        <v>jmp</v>
      </c>
      <c r="T138" cm="1">
        <f t="array" aca="1" ref="T138" ca="1">INDEX(Table2[],$R138+1,T$3)</f>
        <v>-36</v>
      </c>
      <c r="U138">
        <f t="shared" ca="1" si="20"/>
        <v>1334</v>
      </c>
      <c r="V138">
        <f ca="1">COUNTIF($R$5:R138,R138)</f>
        <v>1</v>
      </c>
    </row>
    <row r="139" spans="4:22">
      <c r="D139" s="4">
        <v>134</v>
      </c>
      <c r="E139" s="4" t="s">
        <v>106</v>
      </c>
      <c r="F139" s="2" t="str">
        <f t="shared" si="16"/>
        <v>jmp</v>
      </c>
      <c r="G139" s="2">
        <f t="shared" si="17"/>
        <v>-111</v>
      </c>
      <c r="H139">
        <f t="shared" si="18"/>
        <v>65</v>
      </c>
      <c r="I139" s="2" t="str">
        <f ca="1">IF(Table2[[#This Row],[Position]]=$I$2,IF(Table2[[#This Row],[Operation]]="jmp","nop","jmp"),Table2[[#This Row],[Operation]])</f>
        <v>jmp</v>
      </c>
      <c r="L139">
        <f t="shared" si="14"/>
        <v>264</v>
      </c>
      <c r="M139" t="str" cm="1">
        <f t="array" ref="M139">INDEX(Table2[],L139+1,3)</f>
        <v>jmp</v>
      </c>
      <c r="N139" cm="1">
        <f t="array" ref="N139">INDEX(Table2[],$L139+1,N$3)</f>
        <v>1</v>
      </c>
      <c r="O139">
        <f t="shared" si="15"/>
        <v>1334</v>
      </c>
      <c r="P139">
        <f>COUNTIF($L$5:L139,L139)</f>
        <v>1</v>
      </c>
      <c r="R139">
        <f t="shared" ca="1" si="19"/>
        <v>264</v>
      </c>
      <c r="S139" t="str" cm="1">
        <f t="array" aca="1" ref="S139" ca="1">INDEX(Table2[],$R139+1,S$3)</f>
        <v>jmp</v>
      </c>
      <c r="T139" cm="1">
        <f t="array" aca="1" ref="T139" ca="1">INDEX(Table2[],$R139+1,T$3)</f>
        <v>1</v>
      </c>
      <c r="U139">
        <f t="shared" ca="1" si="20"/>
        <v>1334</v>
      </c>
      <c r="V139">
        <f ca="1">COUNTIF($R$5:R139,R139)</f>
        <v>1</v>
      </c>
    </row>
    <row r="140" spans="4:22">
      <c r="D140" s="4">
        <v>135</v>
      </c>
      <c r="E140" s="4" t="s">
        <v>107</v>
      </c>
      <c r="F140" s="2" t="str">
        <f t="shared" si="16"/>
        <v>acc</v>
      </c>
      <c r="G140" s="2">
        <f t="shared" si="17"/>
        <v>36</v>
      </c>
      <c r="H140">
        <f t="shared" si="18"/>
        <v>65</v>
      </c>
      <c r="I140" s="2" t="str">
        <f ca="1">IF(Table2[[#This Row],[Position]]=$I$2,IF(Table2[[#This Row],[Operation]]="jmp","nop","jmp"),Table2[[#This Row],[Operation]])</f>
        <v>acc</v>
      </c>
      <c r="L140">
        <f t="shared" si="14"/>
        <v>265</v>
      </c>
      <c r="M140" t="str" cm="1">
        <f t="array" ref="M140">INDEX(Table2[],L140+1,3)</f>
        <v>acc</v>
      </c>
      <c r="N140" cm="1">
        <f t="array" ref="N140">INDEX(Table2[],$L140+1,N$3)</f>
        <v>-3</v>
      </c>
      <c r="O140">
        <f t="shared" si="15"/>
        <v>1331</v>
      </c>
      <c r="P140">
        <f>COUNTIF($L$5:L140,L140)</f>
        <v>1</v>
      </c>
      <c r="R140">
        <f t="shared" ca="1" si="19"/>
        <v>265</v>
      </c>
      <c r="S140" t="str" cm="1">
        <f t="array" aca="1" ref="S140" ca="1">INDEX(Table2[],$R140+1,S$3)</f>
        <v>acc</v>
      </c>
      <c r="T140" cm="1">
        <f t="array" aca="1" ref="T140" ca="1">INDEX(Table2[],$R140+1,T$3)</f>
        <v>-3</v>
      </c>
      <c r="U140">
        <f t="shared" ca="1" si="20"/>
        <v>1331</v>
      </c>
      <c r="V140">
        <f ca="1">COUNTIF($R$5:R140,R140)</f>
        <v>1</v>
      </c>
    </row>
    <row r="141" spans="4:22">
      <c r="D141" s="4">
        <v>136</v>
      </c>
      <c r="E141" s="4" t="s">
        <v>55</v>
      </c>
      <c r="F141" s="2" t="str">
        <f t="shared" si="16"/>
        <v>acc</v>
      </c>
      <c r="G141" s="2">
        <f t="shared" si="17"/>
        <v>1</v>
      </c>
      <c r="H141">
        <f t="shared" si="18"/>
        <v>65</v>
      </c>
      <c r="I141" s="2" t="str">
        <f ca="1">IF(Table2[[#This Row],[Position]]=$I$2,IF(Table2[[#This Row],[Operation]]="jmp","nop","jmp"),Table2[[#This Row],[Operation]])</f>
        <v>acc</v>
      </c>
      <c r="L141">
        <f t="shared" si="14"/>
        <v>266</v>
      </c>
      <c r="M141" t="str" cm="1">
        <f t="array" ref="M141">INDEX(Table2[],L141+1,3)</f>
        <v>jmp</v>
      </c>
      <c r="N141" cm="1">
        <f t="array" ref="N141">INDEX(Table2[],$L141+1,N$3)</f>
        <v>-147</v>
      </c>
      <c r="O141">
        <f t="shared" si="15"/>
        <v>1331</v>
      </c>
      <c r="P141">
        <f>COUNTIF($L$5:L141,L141)</f>
        <v>1</v>
      </c>
      <c r="R141">
        <f t="shared" ca="1" si="19"/>
        <v>266</v>
      </c>
      <c r="S141" t="str" cm="1">
        <f t="array" aca="1" ref="S141" ca="1">INDEX(Table2[],$R141+1,S$3)</f>
        <v>jmp</v>
      </c>
      <c r="T141" cm="1">
        <f t="array" aca="1" ref="T141" ca="1">INDEX(Table2[],$R141+1,T$3)</f>
        <v>-147</v>
      </c>
      <c r="U141">
        <f t="shared" ca="1" si="20"/>
        <v>1331</v>
      </c>
      <c r="V141">
        <f ca="1">COUNTIF($R$5:R141,R141)</f>
        <v>1</v>
      </c>
    </row>
    <row r="142" spans="4:22">
      <c r="D142" s="4">
        <v>137</v>
      </c>
      <c r="E142" s="4" t="s">
        <v>108</v>
      </c>
      <c r="F142" s="2" t="str">
        <f t="shared" si="16"/>
        <v>acc</v>
      </c>
      <c r="G142" s="2">
        <f t="shared" si="17"/>
        <v>18</v>
      </c>
      <c r="H142">
        <f t="shared" si="18"/>
        <v>65</v>
      </c>
      <c r="I142" s="2" t="str">
        <f ca="1">IF(Table2[[#This Row],[Position]]=$I$2,IF(Table2[[#This Row],[Operation]]="jmp","nop","jmp"),Table2[[#This Row],[Operation]])</f>
        <v>acc</v>
      </c>
      <c r="L142">
        <f t="shared" si="14"/>
        <v>119</v>
      </c>
      <c r="M142" t="str" cm="1">
        <f t="array" ref="M142">INDEX(Table2[],L142+1,3)</f>
        <v>jmp</v>
      </c>
      <c r="N142" cm="1">
        <f t="array" ref="N142">INDEX(Table2[],$L142+1,N$3)</f>
        <v>1</v>
      </c>
      <c r="O142">
        <f t="shared" si="15"/>
        <v>1331</v>
      </c>
      <c r="P142">
        <f>COUNTIF($L$5:L142,L142)</f>
        <v>1</v>
      </c>
      <c r="R142">
        <f t="shared" ca="1" si="19"/>
        <v>119</v>
      </c>
      <c r="S142" t="str" cm="1">
        <f t="array" aca="1" ref="S142" ca="1">INDEX(Table2[],$R142+1,S$3)</f>
        <v>jmp</v>
      </c>
      <c r="T142" cm="1">
        <f t="array" aca="1" ref="T142" ca="1">INDEX(Table2[],$R142+1,T$3)</f>
        <v>1</v>
      </c>
      <c r="U142">
        <f t="shared" ca="1" si="20"/>
        <v>1331</v>
      </c>
      <c r="V142">
        <f ca="1">COUNTIF($R$5:R142,R142)</f>
        <v>1</v>
      </c>
    </row>
    <row r="143" spans="4:22">
      <c r="D143" s="4">
        <v>138</v>
      </c>
      <c r="E143" s="4" t="s">
        <v>50</v>
      </c>
      <c r="F143" s="2" t="str">
        <f t="shared" si="16"/>
        <v>jmp</v>
      </c>
      <c r="G143" s="2">
        <f t="shared" si="17"/>
        <v>-10</v>
      </c>
      <c r="H143">
        <f t="shared" si="18"/>
        <v>66</v>
      </c>
      <c r="I143" s="2" t="str">
        <f ca="1">IF(Table2[[#This Row],[Position]]=$I$2,IF(Table2[[#This Row],[Operation]]="jmp","nop","jmp"),Table2[[#This Row],[Operation]])</f>
        <v>jmp</v>
      </c>
      <c r="L143">
        <f t="shared" si="14"/>
        <v>120</v>
      </c>
      <c r="M143" t="str" cm="1">
        <f t="array" ref="M143">INDEX(Table2[],L143+1,3)</f>
        <v>acc</v>
      </c>
      <c r="N143" cm="1">
        <f t="array" ref="N143">INDEX(Table2[],$L143+1,N$3)</f>
        <v>-11</v>
      </c>
      <c r="O143">
        <f t="shared" si="15"/>
        <v>1320</v>
      </c>
      <c r="P143">
        <f>COUNTIF($L$5:L143,L143)</f>
        <v>1</v>
      </c>
      <c r="R143">
        <f t="shared" ca="1" si="19"/>
        <v>120</v>
      </c>
      <c r="S143" t="str" cm="1">
        <f t="array" aca="1" ref="S143" ca="1">INDEX(Table2[],$R143+1,S$3)</f>
        <v>acc</v>
      </c>
      <c r="T143" cm="1">
        <f t="array" aca="1" ref="T143" ca="1">INDEX(Table2[],$R143+1,T$3)</f>
        <v>-11</v>
      </c>
      <c r="U143">
        <f t="shared" ca="1" si="20"/>
        <v>1320</v>
      </c>
      <c r="V143">
        <f ca="1">COUNTIF($R$5:R143,R143)</f>
        <v>1</v>
      </c>
    </row>
    <row r="144" spans="4:22">
      <c r="D144" s="4">
        <v>139</v>
      </c>
      <c r="E144" s="4" t="s">
        <v>109</v>
      </c>
      <c r="F144" s="2" t="str">
        <f t="shared" si="16"/>
        <v>jmp</v>
      </c>
      <c r="G144" s="2">
        <f t="shared" si="17"/>
        <v>20</v>
      </c>
      <c r="H144">
        <f t="shared" si="18"/>
        <v>67</v>
      </c>
      <c r="I144" s="2" t="str">
        <f ca="1">IF(Table2[[#This Row],[Position]]=$I$2,IF(Table2[[#This Row],[Operation]]="jmp","nop","jmp"),Table2[[#This Row],[Operation]])</f>
        <v>jmp</v>
      </c>
      <c r="L144">
        <f t="shared" si="14"/>
        <v>121</v>
      </c>
      <c r="M144" t="str" cm="1">
        <f t="array" ref="M144">INDEX(Table2[],L144+1,3)</f>
        <v>nop</v>
      </c>
      <c r="N144" cm="1">
        <f t="array" ref="N144">INDEX(Table2[],$L144+1,N$3)</f>
        <v>117</v>
      </c>
      <c r="O144">
        <f t="shared" si="15"/>
        <v>1320</v>
      </c>
      <c r="P144">
        <f>COUNTIF($L$5:L144,L144)</f>
        <v>1</v>
      </c>
      <c r="R144">
        <f t="shared" ca="1" si="19"/>
        <v>121</v>
      </c>
      <c r="S144" t="str" cm="1">
        <f t="array" aca="1" ref="S144" ca="1">INDEX(Table2[],$R144+1,S$3)</f>
        <v>nop</v>
      </c>
      <c r="T144" cm="1">
        <f t="array" aca="1" ref="T144" ca="1">INDEX(Table2[],$R144+1,T$3)</f>
        <v>117</v>
      </c>
      <c r="U144">
        <f t="shared" ca="1" si="20"/>
        <v>1320</v>
      </c>
      <c r="V144">
        <f ca="1">COUNTIF($R$5:R144,R144)</f>
        <v>1</v>
      </c>
    </row>
    <row r="145" spans="4:22">
      <c r="D145" s="4">
        <v>140</v>
      </c>
      <c r="E145" s="4" t="s">
        <v>110</v>
      </c>
      <c r="F145" s="2" t="str">
        <f t="shared" si="16"/>
        <v>jmp</v>
      </c>
      <c r="G145" s="2">
        <f t="shared" si="17"/>
        <v>464</v>
      </c>
      <c r="H145">
        <f t="shared" si="18"/>
        <v>68</v>
      </c>
      <c r="I145" s="2" t="str">
        <f ca="1">IF(Table2[[#This Row],[Position]]=$I$2,IF(Table2[[#This Row],[Operation]]="jmp","nop","jmp"),Table2[[#This Row],[Operation]])</f>
        <v>jmp</v>
      </c>
      <c r="L145">
        <f t="shared" si="14"/>
        <v>122</v>
      </c>
      <c r="M145" t="str" cm="1">
        <f t="array" ref="M145">INDEX(Table2[],L145+1,3)</f>
        <v>jmp</v>
      </c>
      <c r="N145" cm="1">
        <f t="array" ref="N145">INDEX(Table2[],$L145+1,N$3)</f>
        <v>403</v>
      </c>
      <c r="O145">
        <f t="shared" si="15"/>
        <v>1320</v>
      </c>
      <c r="P145">
        <f>COUNTIF($L$5:L145,L145)</f>
        <v>1</v>
      </c>
      <c r="R145">
        <f t="shared" ca="1" si="19"/>
        <v>122</v>
      </c>
      <c r="S145" t="str" cm="1">
        <f t="array" aca="1" ref="S145" ca="1">INDEX(Table2[],$R145+1,S$3)</f>
        <v>jmp</v>
      </c>
      <c r="T145" cm="1">
        <f t="array" aca="1" ref="T145" ca="1">INDEX(Table2[],$R145+1,T$3)</f>
        <v>403</v>
      </c>
      <c r="U145">
        <f t="shared" ca="1" si="20"/>
        <v>1320</v>
      </c>
      <c r="V145">
        <f ca="1">COUNTIF($R$5:R145,R145)</f>
        <v>1</v>
      </c>
    </row>
    <row r="146" spans="4:22">
      <c r="D146" s="4">
        <v>141</v>
      </c>
      <c r="E146" s="4" t="s">
        <v>111</v>
      </c>
      <c r="F146" s="2" t="str">
        <f t="shared" si="16"/>
        <v>nop</v>
      </c>
      <c r="G146" s="2">
        <f t="shared" si="17"/>
        <v>-89</v>
      </c>
      <c r="H146">
        <f t="shared" si="18"/>
        <v>69</v>
      </c>
      <c r="I146" s="2" t="str">
        <f ca="1">IF(Table2[[#This Row],[Position]]=$I$2,IF(Table2[[#This Row],[Operation]]="jmp","nop","jmp"),Table2[[#This Row],[Operation]])</f>
        <v>nop</v>
      </c>
      <c r="L146">
        <f t="shared" si="14"/>
        <v>525</v>
      </c>
      <c r="M146" t="str" cm="1">
        <f t="array" ref="M146">INDEX(Table2[],L146+1,3)</f>
        <v>acc</v>
      </c>
      <c r="N146" cm="1">
        <f t="array" ref="N146">INDEX(Table2[],$L146+1,N$3)</f>
        <v>-12</v>
      </c>
      <c r="O146">
        <f t="shared" si="15"/>
        <v>1308</v>
      </c>
      <c r="P146">
        <f>COUNTIF($L$5:L146,L146)</f>
        <v>1</v>
      </c>
      <c r="R146">
        <f t="shared" ca="1" si="19"/>
        <v>525</v>
      </c>
      <c r="S146" t="str" cm="1">
        <f t="array" aca="1" ref="S146" ca="1">INDEX(Table2[],$R146+1,S$3)</f>
        <v>acc</v>
      </c>
      <c r="T146" cm="1">
        <f t="array" aca="1" ref="T146" ca="1">INDEX(Table2[],$R146+1,T$3)</f>
        <v>-12</v>
      </c>
      <c r="U146">
        <f t="shared" ca="1" si="20"/>
        <v>1308</v>
      </c>
      <c r="V146">
        <f ca="1">COUNTIF($R$5:R146,R146)</f>
        <v>1</v>
      </c>
    </row>
    <row r="147" spans="4:22">
      <c r="D147" s="4">
        <v>142</v>
      </c>
      <c r="E147" s="4" t="s">
        <v>112</v>
      </c>
      <c r="F147" s="2" t="str">
        <f t="shared" si="16"/>
        <v>nop</v>
      </c>
      <c r="G147" s="2">
        <f t="shared" si="17"/>
        <v>152</v>
      </c>
      <c r="H147">
        <f t="shared" si="18"/>
        <v>70</v>
      </c>
      <c r="I147" s="2" t="str">
        <f ca="1">IF(Table2[[#This Row],[Position]]=$I$2,IF(Table2[[#This Row],[Operation]]="jmp","nop","jmp"),Table2[[#This Row],[Operation]])</f>
        <v>nop</v>
      </c>
      <c r="L147">
        <f t="shared" si="14"/>
        <v>526</v>
      </c>
      <c r="M147" t="str" cm="1">
        <f t="array" ref="M147">INDEX(Table2[],L147+1,3)</f>
        <v>jmp</v>
      </c>
      <c r="N147" cm="1">
        <f t="array" ref="N147">INDEX(Table2[],$L147+1,N$3)</f>
        <v>16</v>
      </c>
      <c r="O147">
        <f t="shared" si="15"/>
        <v>1308</v>
      </c>
      <c r="P147">
        <f>COUNTIF($L$5:L147,L147)</f>
        <v>1</v>
      </c>
      <c r="R147">
        <f t="shared" ca="1" si="19"/>
        <v>526</v>
      </c>
      <c r="S147" t="str" cm="1">
        <f t="array" aca="1" ref="S147" ca="1">INDEX(Table2[],$R147+1,S$3)</f>
        <v>jmp</v>
      </c>
      <c r="T147" cm="1">
        <f t="array" aca="1" ref="T147" ca="1">INDEX(Table2[],$R147+1,T$3)</f>
        <v>16</v>
      </c>
      <c r="U147">
        <f t="shared" ca="1" si="20"/>
        <v>1308</v>
      </c>
      <c r="V147">
        <f ca="1">COUNTIF($R$5:R147,R147)</f>
        <v>1</v>
      </c>
    </row>
    <row r="148" spans="4:22">
      <c r="D148" s="4">
        <v>143</v>
      </c>
      <c r="E148" s="4" t="s">
        <v>113</v>
      </c>
      <c r="F148" s="2" t="str">
        <f t="shared" si="16"/>
        <v>jmp</v>
      </c>
      <c r="G148" s="2">
        <f t="shared" si="17"/>
        <v>2</v>
      </c>
      <c r="H148">
        <f t="shared" si="18"/>
        <v>71</v>
      </c>
      <c r="I148" s="2" t="str">
        <f ca="1">IF(Table2[[#This Row],[Position]]=$I$2,IF(Table2[[#This Row],[Operation]]="jmp","nop","jmp"),Table2[[#This Row],[Operation]])</f>
        <v>jmp</v>
      </c>
      <c r="L148">
        <f t="shared" si="14"/>
        <v>542</v>
      </c>
      <c r="M148" t="str" cm="1">
        <f t="array" ref="M148">INDEX(Table2[],L148+1,3)</f>
        <v>acc</v>
      </c>
      <c r="N148" cm="1">
        <f t="array" ref="N148">INDEX(Table2[],$L148+1,N$3)</f>
        <v>49</v>
      </c>
      <c r="O148">
        <f t="shared" si="15"/>
        <v>1357</v>
      </c>
      <c r="P148">
        <f>COUNTIF($L$5:L148,L148)</f>
        <v>1</v>
      </c>
      <c r="R148">
        <f t="shared" ca="1" si="19"/>
        <v>542</v>
      </c>
      <c r="S148" t="str" cm="1">
        <f t="array" aca="1" ref="S148" ca="1">INDEX(Table2[],$R148+1,S$3)</f>
        <v>acc</v>
      </c>
      <c r="T148" cm="1">
        <f t="array" aca="1" ref="T148" ca="1">INDEX(Table2[],$R148+1,T$3)</f>
        <v>49</v>
      </c>
      <c r="U148">
        <f t="shared" ca="1" si="20"/>
        <v>1357</v>
      </c>
      <c r="V148">
        <f ca="1">COUNTIF($R$5:R148,R148)</f>
        <v>1</v>
      </c>
    </row>
    <row r="149" spans="4:22">
      <c r="D149" s="4">
        <v>144</v>
      </c>
      <c r="E149" s="4" t="s">
        <v>114</v>
      </c>
      <c r="F149" s="2" t="str">
        <f t="shared" si="16"/>
        <v>jmp</v>
      </c>
      <c r="G149" s="2">
        <f t="shared" si="17"/>
        <v>48</v>
      </c>
      <c r="H149">
        <f t="shared" si="18"/>
        <v>72</v>
      </c>
      <c r="I149" s="2" t="str">
        <f ca="1">IF(Table2[[#This Row],[Position]]=$I$2,IF(Table2[[#This Row],[Operation]]="jmp","nop","jmp"),Table2[[#This Row],[Operation]])</f>
        <v>jmp</v>
      </c>
      <c r="L149">
        <f t="shared" si="14"/>
        <v>543</v>
      </c>
      <c r="M149" t="str" cm="1">
        <f t="array" ref="M149">INDEX(Table2[],L149+1,3)</f>
        <v>acc</v>
      </c>
      <c r="N149" cm="1">
        <f t="array" ref="N149">INDEX(Table2[],$L149+1,N$3)</f>
        <v>-10</v>
      </c>
      <c r="O149">
        <f t="shared" si="15"/>
        <v>1347</v>
      </c>
      <c r="P149">
        <f>COUNTIF($L$5:L149,L149)</f>
        <v>1</v>
      </c>
      <c r="R149">
        <f t="shared" ca="1" si="19"/>
        <v>543</v>
      </c>
      <c r="S149" t="str" cm="1">
        <f t="array" aca="1" ref="S149" ca="1">INDEX(Table2[],$R149+1,S$3)</f>
        <v>acc</v>
      </c>
      <c r="T149" cm="1">
        <f t="array" aca="1" ref="T149" ca="1">INDEX(Table2[],$R149+1,T$3)</f>
        <v>-10</v>
      </c>
      <c r="U149">
        <f t="shared" ca="1" si="20"/>
        <v>1347</v>
      </c>
      <c r="V149">
        <f ca="1">COUNTIF($R$5:R149,R149)</f>
        <v>1</v>
      </c>
    </row>
    <row r="150" spans="4:22">
      <c r="D150" s="4">
        <v>145</v>
      </c>
      <c r="E150" s="4" t="s">
        <v>44</v>
      </c>
      <c r="F150" s="2" t="str">
        <f t="shared" si="16"/>
        <v>acc</v>
      </c>
      <c r="G150" s="2">
        <f t="shared" si="17"/>
        <v>17</v>
      </c>
      <c r="H150">
        <f t="shared" si="18"/>
        <v>72</v>
      </c>
      <c r="I150" s="2" t="str">
        <f ca="1">IF(Table2[[#This Row],[Position]]=$I$2,IF(Table2[[#This Row],[Operation]]="jmp","nop","jmp"),Table2[[#This Row],[Operation]])</f>
        <v>acc</v>
      </c>
      <c r="L150">
        <f t="shared" si="14"/>
        <v>544</v>
      </c>
      <c r="M150" t="str" cm="1">
        <f t="array" ref="M150">INDEX(Table2[],L150+1,3)</f>
        <v>acc</v>
      </c>
      <c r="N150" cm="1">
        <f t="array" ref="N150">INDEX(Table2[],$L150+1,N$3)</f>
        <v>-3</v>
      </c>
      <c r="O150">
        <f t="shared" si="15"/>
        <v>1344</v>
      </c>
      <c r="P150">
        <f>COUNTIF($L$5:L150,L150)</f>
        <v>1</v>
      </c>
      <c r="R150">
        <f t="shared" ca="1" si="19"/>
        <v>544</v>
      </c>
      <c r="S150" t="str" cm="1">
        <f t="array" aca="1" ref="S150" ca="1">INDEX(Table2[],$R150+1,S$3)</f>
        <v>acc</v>
      </c>
      <c r="T150" cm="1">
        <f t="array" aca="1" ref="T150" ca="1">INDEX(Table2[],$R150+1,T$3)</f>
        <v>-3</v>
      </c>
      <c r="U150">
        <f t="shared" ca="1" si="20"/>
        <v>1344</v>
      </c>
      <c r="V150">
        <f ca="1">COUNTIF($R$5:R150,R150)</f>
        <v>1</v>
      </c>
    </row>
    <row r="151" spans="4:22">
      <c r="D151" s="4">
        <v>146</v>
      </c>
      <c r="E151" s="4" t="s">
        <v>47</v>
      </c>
      <c r="F151" s="2" t="str">
        <f t="shared" si="16"/>
        <v>acc</v>
      </c>
      <c r="G151" s="2">
        <f t="shared" si="17"/>
        <v>29</v>
      </c>
      <c r="H151">
        <f t="shared" si="18"/>
        <v>72</v>
      </c>
      <c r="I151" s="2" t="str">
        <f ca="1">IF(Table2[[#This Row],[Position]]=$I$2,IF(Table2[[#This Row],[Operation]]="jmp","nop","jmp"),Table2[[#This Row],[Operation]])</f>
        <v>acc</v>
      </c>
      <c r="L151">
        <f t="shared" si="14"/>
        <v>545</v>
      </c>
      <c r="M151" t="str" cm="1">
        <f t="array" ref="M151">INDEX(Table2[],L151+1,3)</f>
        <v>jmp</v>
      </c>
      <c r="N151" cm="1">
        <f t="array" ref="N151">INDEX(Table2[],$L151+1,N$3)</f>
        <v>17</v>
      </c>
      <c r="O151">
        <f t="shared" si="15"/>
        <v>1344</v>
      </c>
      <c r="P151">
        <f>COUNTIF($L$5:L151,L151)</f>
        <v>1</v>
      </c>
      <c r="R151">
        <f t="shared" ca="1" si="19"/>
        <v>545</v>
      </c>
      <c r="S151" t="str" cm="1">
        <f t="array" aca="1" ref="S151" ca="1">INDEX(Table2[],$R151+1,S$3)</f>
        <v>jmp</v>
      </c>
      <c r="T151" cm="1">
        <f t="array" aca="1" ref="T151" ca="1">INDEX(Table2[],$R151+1,T$3)</f>
        <v>17</v>
      </c>
      <c r="U151">
        <f t="shared" ca="1" si="20"/>
        <v>1344</v>
      </c>
      <c r="V151">
        <f ca="1">COUNTIF($R$5:R151,R151)</f>
        <v>1</v>
      </c>
    </row>
    <row r="152" spans="4:22">
      <c r="D152" s="4">
        <v>147</v>
      </c>
      <c r="E152" s="4" t="s">
        <v>115</v>
      </c>
      <c r="F152" s="2" t="str">
        <f t="shared" si="16"/>
        <v>nop</v>
      </c>
      <c r="G152" s="2">
        <f t="shared" si="17"/>
        <v>100</v>
      </c>
      <c r="H152">
        <f t="shared" si="18"/>
        <v>73</v>
      </c>
      <c r="I152" s="2" t="str">
        <f ca="1">IF(Table2[[#This Row],[Position]]=$I$2,IF(Table2[[#This Row],[Operation]]="jmp","nop","jmp"),Table2[[#This Row],[Operation]])</f>
        <v>nop</v>
      </c>
      <c r="L152">
        <f t="shared" si="14"/>
        <v>562</v>
      </c>
      <c r="M152" t="str" cm="1">
        <f t="array" ref="M152">INDEX(Table2[],L152+1,3)</f>
        <v>acc</v>
      </c>
      <c r="N152" cm="1">
        <f t="array" ref="N152">INDEX(Table2[],$L152+1,N$3)</f>
        <v>-17</v>
      </c>
      <c r="O152">
        <f t="shared" si="15"/>
        <v>1327</v>
      </c>
      <c r="P152">
        <f>COUNTIF($L$5:L152,L152)</f>
        <v>1</v>
      </c>
      <c r="R152">
        <f t="shared" ca="1" si="19"/>
        <v>562</v>
      </c>
      <c r="S152" t="str" cm="1">
        <f t="array" aca="1" ref="S152" ca="1">INDEX(Table2[],$R152+1,S$3)</f>
        <v>acc</v>
      </c>
      <c r="T152" cm="1">
        <f t="array" aca="1" ref="T152" ca="1">INDEX(Table2[],$R152+1,T$3)</f>
        <v>-17</v>
      </c>
      <c r="U152">
        <f t="shared" ca="1" si="20"/>
        <v>1327</v>
      </c>
      <c r="V152">
        <f ca="1">COUNTIF($R$5:R152,R152)</f>
        <v>1</v>
      </c>
    </row>
    <row r="153" spans="4:22">
      <c r="D153" s="4">
        <v>148</v>
      </c>
      <c r="E153" s="4" t="s">
        <v>116</v>
      </c>
      <c r="F153" s="2" t="str">
        <f t="shared" si="16"/>
        <v>nop</v>
      </c>
      <c r="G153" s="2">
        <f t="shared" si="17"/>
        <v>-96</v>
      </c>
      <c r="H153">
        <f t="shared" si="18"/>
        <v>74</v>
      </c>
      <c r="I153" s="2" t="str">
        <f ca="1">IF(Table2[[#This Row],[Position]]=$I$2,IF(Table2[[#This Row],[Operation]]="jmp","nop","jmp"),Table2[[#This Row],[Operation]])</f>
        <v>nop</v>
      </c>
      <c r="L153">
        <f t="shared" si="14"/>
        <v>563</v>
      </c>
      <c r="M153" t="str" cm="1">
        <f t="array" ref="M153">INDEX(Table2[],L153+1,3)</f>
        <v>acc</v>
      </c>
      <c r="N153" cm="1">
        <f t="array" ref="N153">INDEX(Table2[],$L153+1,N$3)</f>
        <v>5</v>
      </c>
      <c r="O153">
        <f t="shared" si="15"/>
        <v>1332</v>
      </c>
      <c r="P153">
        <f>COUNTIF($L$5:L153,L153)</f>
        <v>1</v>
      </c>
      <c r="R153">
        <f t="shared" ca="1" si="19"/>
        <v>563</v>
      </c>
      <c r="S153" t="str" cm="1">
        <f t="array" aca="1" ref="S153" ca="1">INDEX(Table2[],$R153+1,S$3)</f>
        <v>acc</v>
      </c>
      <c r="T153" cm="1">
        <f t="array" aca="1" ref="T153" ca="1">INDEX(Table2[],$R153+1,T$3)</f>
        <v>5</v>
      </c>
      <c r="U153">
        <f t="shared" ca="1" si="20"/>
        <v>1332</v>
      </c>
      <c r="V153">
        <f ca="1">COUNTIF($R$5:R153,R153)</f>
        <v>1</v>
      </c>
    </row>
    <row r="154" spans="4:22">
      <c r="D154" s="4">
        <v>149</v>
      </c>
      <c r="E154" s="4" t="s">
        <v>88</v>
      </c>
      <c r="F154" s="2" t="str">
        <f t="shared" si="16"/>
        <v>jmp</v>
      </c>
      <c r="G154" s="2">
        <f t="shared" si="17"/>
        <v>27</v>
      </c>
      <c r="H154">
        <f t="shared" si="18"/>
        <v>75</v>
      </c>
      <c r="I154" s="2" t="str">
        <f ca="1">IF(Table2[[#This Row],[Position]]=$I$2,IF(Table2[[#This Row],[Operation]]="jmp","nop","jmp"),Table2[[#This Row],[Operation]])</f>
        <v>jmp</v>
      </c>
      <c r="L154">
        <f t="shared" si="14"/>
        <v>564</v>
      </c>
      <c r="M154" t="str" cm="1">
        <f t="array" ref="M154">INDEX(Table2[],L154+1,3)</f>
        <v>nop</v>
      </c>
      <c r="N154" cm="1">
        <f t="array" ref="N154">INDEX(Table2[],$L154+1,N$3)</f>
        <v>-332</v>
      </c>
      <c r="O154">
        <f t="shared" si="15"/>
        <v>1332</v>
      </c>
      <c r="P154">
        <f>COUNTIF($L$5:L154,L154)</f>
        <v>1</v>
      </c>
      <c r="R154">
        <f t="shared" ca="1" si="19"/>
        <v>564</v>
      </c>
      <c r="S154" t="str" cm="1">
        <f t="array" aca="1" ref="S154" ca="1">INDEX(Table2[],$R154+1,S$3)</f>
        <v>nop</v>
      </c>
      <c r="T154" cm="1">
        <f t="array" aca="1" ref="T154" ca="1">INDEX(Table2[],$R154+1,T$3)</f>
        <v>-332</v>
      </c>
      <c r="U154">
        <f t="shared" ca="1" si="20"/>
        <v>1332</v>
      </c>
      <c r="V154">
        <f ca="1">COUNTIF($R$5:R154,R154)</f>
        <v>1</v>
      </c>
    </row>
    <row r="155" spans="4:22">
      <c r="D155" s="4">
        <v>150</v>
      </c>
      <c r="E155" s="4" t="s">
        <v>117</v>
      </c>
      <c r="F155" s="2" t="str">
        <f t="shared" si="16"/>
        <v>acc</v>
      </c>
      <c r="G155" s="2">
        <f t="shared" si="17"/>
        <v>-3</v>
      </c>
      <c r="H155">
        <f t="shared" si="18"/>
        <v>75</v>
      </c>
      <c r="I155" s="2" t="str">
        <f ca="1">IF(Table2[[#This Row],[Position]]=$I$2,IF(Table2[[#This Row],[Operation]]="jmp","nop","jmp"),Table2[[#This Row],[Operation]])</f>
        <v>acc</v>
      </c>
      <c r="L155">
        <f t="shared" si="14"/>
        <v>565</v>
      </c>
      <c r="M155" t="str" cm="1">
        <f t="array" ref="M155">INDEX(Table2[],L155+1,3)</f>
        <v>acc</v>
      </c>
      <c r="N155" cm="1">
        <f t="array" ref="N155">INDEX(Table2[],$L155+1,N$3)</f>
        <v>46</v>
      </c>
      <c r="O155">
        <f t="shared" si="15"/>
        <v>1378</v>
      </c>
      <c r="P155">
        <f>COUNTIF($L$5:L155,L155)</f>
        <v>1</v>
      </c>
      <c r="R155">
        <f t="shared" ca="1" si="19"/>
        <v>565</v>
      </c>
      <c r="S155" t="str" cm="1">
        <f t="array" aca="1" ref="S155" ca="1">INDEX(Table2[],$R155+1,S$3)</f>
        <v>acc</v>
      </c>
      <c r="T155" cm="1">
        <f t="array" aca="1" ref="T155" ca="1">INDEX(Table2[],$R155+1,T$3)</f>
        <v>46</v>
      </c>
      <c r="U155">
        <f t="shared" ca="1" si="20"/>
        <v>1378</v>
      </c>
      <c r="V155">
        <f ca="1">COUNTIF($R$5:R155,R155)</f>
        <v>1</v>
      </c>
    </row>
    <row r="156" spans="4:22">
      <c r="D156" s="4">
        <v>151</v>
      </c>
      <c r="E156" s="4" t="s">
        <v>108</v>
      </c>
      <c r="F156" s="2" t="str">
        <f t="shared" si="16"/>
        <v>acc</v>
      </c>
      <c r="G156" s="2">
        <f t="shared" si="17"/>
        <v>18</v>
      </c>
      <c r="H156">
        <f t="shared" si="18"/>
        <v>75</v>
      </c>
      <c r="I156" s="2" t="str">
        <f ca="1">IF(Table2[[#This Row],[Position]]=$I$2,IF(Table2[[#This Row],[Operation]]="jmp","nop","jmp"),Table2[[#This Row],[Operation]])</f>
        <v>acc</v>
      </c>
      <c r="L156">
        <f t="shared" si="14"/>
        <v>566</v>
      </c>
      <c r="M156" t="str" cm="1">
        <f t="array" ref="M156">INDEX(Table2[],L156+1,3)</f>
        <v>jmp</v>
      </c>
      <c r="N156" cm="1">
        <f t="array" ref="N156">INDEX(Table2[],$L156+1,N$3)</f>
        <v>-184</v>
      </c>
      <c r="O156">
        <f t="shared" si="15"/>
        <v>1378</v>
      </c>
      <c r="P156">
        <f>COUNTIF($L$5:L156,L156)</f>
        <v>1</v>
      </c>
      <c r="R156">
        <f t="shared" ca="1" si="19"/>
        <v>566</v>
      </c>
      <c r="S156" t="str" cm="1">
        <f t="array" aca="1" ref="S156" ca="1">INDEX(Table2[],$R156+1,S$3)</f>
        <v>jmp</v>
      </c>
      <c r="T156" cm="1">
        <f t="array" aca="1" ref="T156" ca="1">INDEX(Table2[],$R156+1,T$3)</f>
        <v>-184</v>
      </c>
      <c r="U156">
        <f t="shared" ca="1" si="20"/>
        <v>1378</v>
      </c>
      <c r="V156">
        <f ca="1">COUNTIF($R$5:R156,R156)</f>
        <v>1</v>
      </c>
    </row>
    <row r="157" spans="4:22">
      <c r="D157" s="4">
        <v>152</v>
      </c>
      <c r="E157" s="4" t="s">
        <v>118</v>
      </c>
      <c r="F157" s="2" t="str">
        <f t="shared" si="16"/>
        <v>jmp</v>
      </c>
      <c r="G157" s="2">
        <f t="shared" si="17"/>
        <v>293</v>
      </c>
      <c r="H157">
        <f t="shared" si="18"/>
        <v>76</v>
      </c>
      <c r="I157" s="2" t="str">
        <f ca="1">IF(Table2[[#This Row],[Position]]=$I$2,IF(Table2[[#This Row],[Operation]]="jmp","nop","jmp"),Table2[[#This Row],[Operation]])</f>
        <v>jmp</v>
      </c>
      <c r="L157">
        <f t="shared" ref="L157:L210" si="21">IF(M156&lt;&gt;"jmp",L156+1,L156+N156)</f>
        <v>382</v>
      </c>
      <c r="M157" t="str" cm="1">
        <f t="array" ref="M157">INDEX(Table2[],L157+1,3)</f>
        <v>acc</v>
      </c>
      <c r="N157" cm="1">
        <f t="array" ref="N157">INDEX(Table2[],$L157+1,N$3)</f>
        <v>46</v>
      </c>
      <c r="O157">
        <f t="shared" ref="O157:O210" si="22">IF(M157&lt;&gt;"acc",O156,O156+N157)</f>
        <v>1424</v>
      </c>
      <c r="P157">
        <f>COUNTIF($L$5:L157,L157)</f>
        <v>1</v>
      </c>
      <c r="R157">
        <f t="shared" ca="1" si="19"/>
        <v>382</v>
      </c>
      <c r="S157" t="str" cm="1">
        <f t="array" aca="1" ref="S157" ca="1">INDEX(Table2[],$R157+1,S$3)</f>
        <v>acc</v>
      </c>
      <c r="T157" cm="1">
        <f t="array" aca="1" ref="T157" ca="1">INDEX(Table2[],$R157+1,T$3)</f>
        <v>46</v>
      </c>
      <c r="U157">
        <f t="shared" ca="1" si="20"/>
        <v>1424</v>
      </c>
      <c r="V157">
        <f ca="1">COUNTIF($R$5:R157,R157)</f>
        <v>1</v>
      </c>
    </row>
    <row r="158" spans="4:22">
      <c r="D158" s="4">
        <v>153</v>
      </c>
      <c r="E158" s="4" t="s">
        <v>119</v>
      </c>
      <c r="F158" s="2" t="str">
        <f t="shared" si="16"/>
        <v>jmp</v>
      </c>
      <c r="G158" s="2">
        <f t="shared" si="17"/>
        <v>222</v>
      </c>
      <c r="H158">
        <f t="shared" si="18"/>
        <v>77</v>
      </c>
      <c r="I158" s="2" t="str">
        <f ca="1">IF(Table2[[#This Row],[Position]]=$I$2,IF(Table2[[#This Row],[Operation]]="jmp","nop","jmp"),Table2[[#This Row],[Operation]])</f>
        <v>jmp</v>
      </c>
      <c r="L158">
        <f t="shared" si="21"/>
        <v>383</v>
      </c>
      <c r="M158" t="str" cm="1">
        <f t="array" ref="M158">INDEX(Table2[],L158+1,3)</f>
        <v>jmp</v>
      </c>
      <c r="N158" cm="1">
        <f t="array" ref="N158">INDEX(Table2[],$L158+1,N$3)</f>
        <v>-325</v>
      </c>
      <c r="O158">
        <f t="shared" si="22"/>
        <v>1424</v>
      </c>
      <c r="P158">
        <f>COUNTIF($L$5:L158,L158)</f>
        <v>1</v>
      </c>
      <c r="R158">
        <f t="shared" ca="1" si="19"/>
        <v>383</v>
      </c>
      <c r="S158" t="str" cm="1">
        <f t="array" aca="1" ref="S158" ca="1">INDEX(Table2[],$R158+1,S$3)</f>
        <v>jmp</v>
      </c>
      <c r="T158" cm="1">
        <f t="array" aca="1" ref="T158" ca="1">INDEX(Table2[],$R158+1,T$3)</f>
        <v>-325</v>
      </c>
      <c r="U158">
        <f t="shared" ca="1" si="20"/>
        <v>1424</v>
      </c>
      <c r="V158">
        <f ca="1">COUNTIF($R$5:R158,R158)</f>
        <v>1</v>
      </c>
    </row>
    <row r="159" spans="4:22">
      <c r="D159" s="4">
        <v>154</v>
      </c>
      <c r="E159" s="4" t="s">
        <v>120</v>
      </c>
      <c r="F159" s="2" t="str">
        <f t="shared" si="16"/>
        <v>acc</v>
      </c>
      <c r="G159" s="2">
        <f t="shared" si="17"/>
        <v>-19</v>
      </c>
      <c r="H159">
        <f t="shared" si="18"/>
        <v>77</v>
      </c>
      <c r="I159" s="2" t="str">
        <f ca="1">IF(Table2[[#This Row],[Position]]=$I$2,IF(Table2[[#This Row],[Operation]]="jmp","nop","jmp"),Table2[[#This Row],[Operation]])</f>
        <v>acc</v>
      </c>
      <c r="L159">
        <f t="shared" si="21"/>
        <v>58</v>
      </c>
      <c r="M159" t="str" cm="1">
        <f t="array" ref="M159">INDEX(Table2[],L159+1,3)</f>
        <v>jmp</v>
      </c>
      <c r="N159" cm="1">
        <f t="array" ref="N159">INDEX(Table2[],$L159+1,N$3)</f>
        <v>317</v>
      </c>
      <c r="O159">
        <f t="shared" si="22"/>
        <v>1424</v>
      </c>
      <c r="P159">
        <f>COUNTIF($L$5:L159,L159)</f>
        <v>1</v>
      </c>
      <c r="R159">
        <f t="shared" ca="1" si="19"/>
        <v>58</v>
      </c>
      <c r="S159" t="str" cm="1">
        <f t="array" aca="1" ref="S159" ca="1">INDEX(Table2[],$R159+1,S$3)</f>
        <v>jmp</v>
      </c>
      <c r="T159" cm="1">
        <f t="array" aca="1" ref="T159" ca="1">INDEX(Table2[],$R159+1,T$3)</f>
        <v>317</v>
      </c>
      <c r="U159">
        <f t="shared" ca="1" si="20"/>
        <v>1424</v>
      </c>
      <c r="V159">
        <f ca="1">COUNTIF($R$5:R159,R159)</f>
        <v>1</v>
      </c>
    </row>
    <row r="160" spans="4:22">
      <c r="D160" s="4">
        <v>155</v>
      </c>
      <c r="E160" s="4" t="s">
        <v>121</v>
      </c>
      <c r="F160" s="2" t="str">
        <f t="shared" si="16"/>
        <v>acc</v>
      </c>
      <c r="G160" s="2">
        <f t="shared" si="17"/>
        <v>35</v>
      </c>
      <c r="H160">
        <f t="shared" si="18"/>
        <v>77</v>
      </c>
      <c r="I160" s="2" t="str">
        <f ca="1">IF(Table2[[#This Row],[Position]]=$I$2,IF(Table2[[#This Row],[Operation]]="jmp","nop","jmp"),Table2[[#This Row],[Operation]])</f>
        <v>acc</v>
      </c>
      <c r="L160">
        <f t="shared" si="21"/>
        <v>375</v>
      </c>
      <c r="M160" t="str" cm="1">
        <f t="array" ref="M160">INDEX(Table2[],L160+1,3)</f>
        <v>acc</v>
      </c>
      <c r="N160" cm="1">
        <f t="array" ref="N160">INDEX(Table2[],$L160+1,N$3)</f>
        <v>21</v>
      </c>
      <c r="O160">
        <f t="shared" si="22"/>
        <v>1445</v>
      </c>
      <c r="P160">
        <f>COUNTIF($L$5:L160,L160)</f>
        <v>1</v>
      </c>
      <c r="R160">
        <f t="shared" ca="1" si="19"/>
        <v>375</v>
      </c>
      <c r="S160" t="str" cm="1">
        <f t="array" aca="1" ref="S160" ca="1">INDEX(Table2[],$R160+1,S$3)</f>
        <v>acc</v>
      </c>
      <c r="T160" cm="1">
        <f t="array" aca="1" ref="T160" ca="1">INDEX(Table2[],$R160+1,T$3)</f>
        <v>21</v>
      </c>
      <c r="U160">
        <f t="shared" ca="1" si="20"/>
        <v>1445</v>
      </c>
      <c r="V160">
        <f ca="1">COUNTIF($R$5:R160,R160)</f>
        <v>1</v>
      </c>
    </row>
    <row r="161" spans="4:22">
      <c r="D161" s="4">
        <v>156</v>
      </c>
      <c r="E161" s="4" t="s">
        <v>57</v>
      </c>
      <c r="F161" s="2" t="str">
        <f t="shared" si="16"/>
        <v>acc</v>
      </c>
      <c r="G161" s="2">
        <f t="shared" si="17"/>
        <v>46</v>
      </c>
      <c r="H161">
        <f t="shared" si="18"/>
        <v>77</v>
      </c>
      <c r="I161" s="2" t="str">
        <f ca="1">IF(Table2[[#This Row],[Position]]=$I$2,IF(Table2[[#This Row],[Operation]]="jmp","nop","jmp"),Table2[[#This Row],[Operation]])</f>
        <v>acc</v>
      </c>
      <c r="L161">
        <f t="shared" si="21"/>
        <v>376</v>
      </c>
      <c r="M161" t="str" cm="1">
        <f t="array" ref="M161">INDEX(Table2[],L161+1,3)</f>
        <v>jmp</v>
      </c>
      <c r="N161" cm="1">
        <f t="array" ref="N161">INDEX(Table2[],$L161+1,N$3)</f>
        <v>-160</v>
      </c>
      <c r="O161">
        <f t="shared" si="22"/>
        <v>1445</v>
      </c>
      <c r="P161">
        <f>COUNTIF($L$5:L161,L161)</f>
        <v>1</v>
      </c>
      <c r="R161">
        <f t="shared" ca="1" si="19"/>
        <v>376</v>
      </c>
      <c r="S161" t="str" cm="1">
        <f t="array" aca="1" ref="S161" ca="1">INDEX(Table2[],$R161+1,S$3)</f>
        <v>jmp</v>
      </c>
      <c r="T161" cm="1">
        <f t="array" aca="1" ref="T161" ca="1">INDEX(Table2[],$R161+1,T$3)</f>
        <v>-160</v>
      </c>
      <c r="U161">
        <f t="shared" ca="1" si="20"/>
        <v>1445</v>
      </c>
      <c r="V161">
        <f ca="1">COUNTIF($R$5:R161,R161)</f>
        <v>1</v>
      </c>
    </row>
    <row r="162" spans="4:22">
      <c r="D162" s="4">
        <v>157</v>
      </c>
      <c r="E162" s="4" t="s">
        <v>61</v>
      </c>
      <c r="F162" s="2" t="str">
        <f t="shared" si="16"/>
        <v>acc</v>
      </c>
      <c r="G162" s="2">
        <f t="shared" si="17"/>
        <v>3</v>
      </c>
      <c r="H162">
        <f t="shared" si="18"/>
        <v>77</v>
      </c>
      <c r="I162" s="2" t="str">
        <f ca="1">IF(Table2[[#This Row],[Position]]=$I$2,IF(Table2[[#This Row],[Operation]]="jmp","nop","jmp"),Table2[[#This Row],[Operation]])</f>
        <v>acc</v>
      </c>
      <c r="L162">
        <f t="shared" si="21"/>
        <v>216</v>
      </c>
      <c r="M162" t="str" cm="1">
        <f t="array" ref="M162">INDEX(Table2[],L162+1,3)</f>
        <v>acc</v>
      </c>
      <c r="N162" cm="1">
        <f t="array" ref="N162">INDEX(Table2[],$L162+1,N$3)</f>
        <v>49</v>
      </c>
      <c r="O162">
        <f t="shared" si="22"/>
        <v>1494</v>
      </c>
      <c r="P162">
        <f>COUNTIF($L$5:L162,L162)</f>
        <v>1</v>
      </c>
      <c r="R162">
        <f t="shared" ca="1" si="19"/>
        <v>216</v>
      </c>
      <c r="S162" t="str" cm="1">
        <f t="array" aca="1" ref="S162" ca="1">INDEX(Table2[],$R162+1,S$3)</f>
        <v>acc</v>
      </c>
      <c r="T162" cm="1">
        <f t="array" aca="1" ref="T162" ca="1">INDEX(Table2[],$R162+1,T$3)</f>
        <v>49</v>
      </c>
      <c r="U162">
        <f t="shared" ca="1" si="20"/>
        <v>1494</v>
      </c>
      <c r="V162">
        <f ca="1">COUNTIF($R$5:R162,R162)</f>
        <v>1</v>
      </c>
    </row>
    <row r="163" spans="4:22">
      <c r="D163" s="4">
        <v>158</v>
      </c>
      <c r="E163" s="4" t="s">
        <v>122</v>
      </c>
      <c r="F163" s="2" t="str">
        <f t="shared" si="16"/>
        <v>jmp</v>
      </c>
      <c r="G163" s="2">
        <f t="shared" si="17"/>
        <v>230</v>
      </c>
      <c r="H163">
        <f t="shared" si="18"/>
        <v>78</v>
      </c>
      <c r="I163" s="2" t="str">
        <f ca="1">IF(Table2[[#This Row],[Position]]=$I$2,IF(Table2[[#This Row],[Operation]]="jmp","nop","jmp"),Table2[[#This Row],[Operation]])</f>
        <v>jmp</v>
      </c>
      <c r="L163">
        <f t="shared" si="21"/>
        <v>217</v>
      </c>
      <c r="M163" t="str" cm="1">
        <f t="array" ref="M163">INDEX(Table2[],L163+1,3)</f>
        <v>jmp</v>
      </c>
      <c r="N163" cm="1">
        <f t="array" ref="N163">INDEX(Table2[],$L163+1,N$3)</f>
        <v>126</v>
      </c>
      <c r="O163">
        <f t="shared" si="22"/>
        <v>1494</v>
      </c>
      <c r="P163">
        <f>COUNTIF($L$5:L163,L163)</f>
        <v>1</v>
      </c>
      <c r="R163">
        <f t="shared" ca="1" si="19"/>
        <v>217</v>
      </c>
      <c r="S163" t="str" cm="1">
        <f t="array" aca="1" ref="S163" ca="1">INDEX(Table2[],$R163+1,S$3)</f>
        <v>jmp</v>
      </c>
      <c r="T163" cm="1">
        <f t="array" aca="1" ref="T163" ca="1">INDEX(Table2[],$R163+1,T$3)</f>
        <v>126</v>
      </c>
      <c r="U163">
        <f t="shared" ca="1" si="20"/>
        <v>1494</v>
      </c>
      <c r="V163">
        <f ca="1">COUNTIF($R$5:R163,R163)</f>
        <v>1</v>
      </c>
    </row>
    <row r="164" spans="4:22">
      <c r="D164" s="4">
        <v>159</v>
      </c>
      <c r="E164" s="4" t="s">
        <v>123</v>
      </c>
      <c r="F164" s="2" t="str">
        <f t="shared" si="16"/>
        <v>nop</v>
      </c>
      <c r="G164" s="2">
        <f t="shared" si="17"/>
        <v>-147</v>
      </c>
      <c r="H164">
        <f t="shared" si="18"/>
        <v>79</v>
      </c>
      <c r="I164" s="2" t="str">
        <f ca="1">IF(Table2[[#This Row],[Position]]=$I$2,IF(Table2[[#This Row],[Operation]]="jmp","nop","jmp"),Table2[[#This Row],[Operation]])</f>
        <v>nop</v>
      </c>
      <c r="L164">
        <f t="shared" si="21"/>
        <v>343</v>
      </c>
      <c r="M164" t="str" cm="1">
        <f t="array" ref="M164">INDEX(Table2[],L164+1,3)</f>
        <v>acc</v>
      </c>
      <c r="N164" cm="1">
        <f t="array" ref="N164">INDEX(Table2[],$L164+1,N$3)</f>
        <v>33</v>
      </c>
      <c r="O164">
        <f t="shared" si="22"/>
        <v>1527</v>
      </c>
      <c r="P164">
        <f>COUNTIF($L$5:L164,L164)</f>
        <v>1</v>
      </c>
      <c r="R164">
        <f t="shared" ca="1" si="19"/>
        <v>343</v>
      </c>
      <c r="S164" t="str" cm="1">
        <f t="array" aca="1" ref="S164" ca="1">INDEX(Table2[],$R164+1,S$3)</f>
        <v>acc</v>
      </c>
      <c r="T164" cm="1">
        <f t="array" aca="1" ref="T164" ca="1">INDEX(Table2[],$R164+1,T$3)</f>
        <v>33</v>
      </c>
      <c r="U164">
        <f t="shared" ca="1" si="20"/>
        <v>1527</v>
      </c>
      <c r="V164">
        <f ca="1">COUNTIF($R$5:R164,R164)</f>
        <v>1</v>
      </c>
    </row>
    <row r="165" spans="4:22">
      <c r="D165" s="4">
        <v>160</v>
      </c>
      <c r="E165" s="4" t="s">
        <v>34</v>
      </c>
      <c r="F165" s="2" t="str">
        <f t="shared" si="16"/>
        <v>acc</v>
      </c>
      <c r="G165" s="2">
        <f t="shared" si="17"/>
        <v>39</v>
      </c>
      <c r="H165">
        <f t="shared" si="18"/>
        <v>79</v>
      </c>
      <c r="I165" s="2" t="str">
        <f ca="1">IF(Table2[[#This Row],[Position]]=$I$2,IF(Table2[[#This Row],[Operation]]="jmp","nop","jmp"),Table2[[#This Row],[Operation]])</f>
        <v>acc</v>
      </c>
      <c r="L165">
        <f t="shared" si="21"/>
        <v>344</v>
      </c>
      <c r="M165" t="str" cm="1">
        <f t="array" ref="M165">INDEX(Table2[],L165+1,3)</f>
        <v>acc</v>
      </c>
      <c r="N165" cm="1">
        <f t="array" ref="N165">INDEX(Table2[],$L165+1,N$3)</f>
        <v>-11</v>
      </c>
      <c r="O165">
        <f t="shared" si="22"/>
        <v>1516</v>
      </c>
      <c r="P165">
        <f>COUNTIF($L$5:L165,L165)</f>
        <v>1</v>
      </c>
      <c r="R165">
        <f t="shared" ca="1" si="19"/>
        <v>344</v>
      </c>
      <c r="S165" t="str" cm="1">
        <f t="array" aca="1" ref="S165" ca="1">INDEX(Table2[],$R165+1,S$3)</f>
        <v>acc</v>
      </c>
      <c r="T165" cm="1">
        <f t="array" aca="1" ref="T165" ca="1">INDEX(Table2[],$R165+1,T$3)</f>
        <v>-11</v>
      </c>
      <c r="U165">
        <f t="shared" ca="1" si="20"/>
        <v>1516</v>
      </c>
      <c r="V165">
        <f ca="1">COUNTIF($R$5:R165,R165)</f>
        <v>1</v>
      </c>
    </row>
    <row r="166" spans="4:22">
      <c r="D166" s="4">
        <v>161</v>
      </c>
      <c r="E166" s="4" t="s">
        <v>124</v>
      </c>
      <c r="F166" s="2" t="str">
        <f t="shared" si="16"/>
        <v>jmp</v>
      </c>
      <c r="G166" s="2">
        <f t="shared" si="17"/>
        <v>46</v>
      </c>
      <c r="H166">
        <f t="shared" si="18"/>
        <v>80</v>
      </c>
      <c r="I166" s="2" t="str">
        <f ca="1">IF(Table2[[#This Row],[Position]]=$I$2,IF(Table2[[#This Row],[Operation]]="jmp","nop","jmp"),Table2[[#This Row],[Operation]])</f>
        <v>jmp</v>
      </c>
      <c r="L166">
        <f t="shared" si="21"/>
        <v>345</v>
      </c>
      <c r="M166" t="str" cm="1">
        <f t="array" ref="M166">INDEX(Table2[],L166+1,3)</f>
        <v>jmp</v>
      </c>
      <c r="N166" cm="1">
        <f t="array" ref="N166">INDEX(Table2[],$L166+1,N$3)</f>
        <v>-51</v>
      </c>
      <c r="O166">
        <f t="shared" si="22"/>
        <v>1516</v>
      </c>
      <c r="P166">
        <f>COUNTIF($L$5:L166,L166)</f>
        <v>1</v>
      </c>
      <c r="R166">
        <f t="shared" ca="1" si="19"/>
        <v>345</v>
      </c>
      <c r="S166" t="str" cm="1">
        <f t="array" aca="1" ref="S166" ca="1">INDEX(Table2[],$R166+1,S$3)</f>
        <v>jmp</v>
      </c>
      <c r="T166" cm="1">
        <f t="array" aca="1" ref="T166" ca="1">INDEX(Table2[],$R166+1,T$3)</f>
        <v>-51</v>
      </c>
      <c r="U166">
        <f t="shared" ca="1" si="20"/>
        <v>1516</v>
      </c>
      <c r="V166">
        <f ca="1">COUNTIF($R$5:R166,R166)</f>
        <v>1</v>
      </c>
    </row>
    <row r="167" spans="4:22">
      <c r="D167" s="4">
        <v>162</v>
      </c>
      <c r="E167" s="4" t="s">
        <v>125</v>
      </c>
      <c r="F167" s="2" t="str">
        <f t="shared" si="16"/>
        <v>jmp</v>
      </c>
      <c r="G167" s="2">
        <f t="shared" si="17"/>
        <v>123</v>
      </c>
      <c r="H167">
        <f t="shared" si="18"/>
        <v>81</v>
      </c>
      <c r="I167" s="2" t="str">
        <f ca="1">IF(Table2[[#This Row],[Position]]=$I$2,IF(Table2[[#This Row],[Operation]]="jmp","nop","jmp"),Table2[[#This Row],[Operation]])</f>
        <v>jmp</v>
      </c>
      <c r="L167">
        <f t="shared" si="21"/>
        <v>294</v>
      </c>
      <c r="M167" t="str" cm="1">
        <f t="array" ref="M167">INDEX(Table2[],L167+1,3)</f>
        <v>acc</v>
      </c>
      <c r="N167" cm="1">
        <f t="array" ref="N167">INDEX(Table2[],$L167+1,N$3)</f>
        <v>50</v>
      </c>
      <c r="O167">
        <f t="shared" si="22"/>
        <v>1566</v>
      </c>
      <c r="P167">
        <f>COUNTIF($L$5:L167,L167)</f>
        <v>1</v>
      </c>
      <c r="R167">
        <f t="shared" ca="1" si="19"/>
        <v>294</v>
      </c>
      <c r="S167" t="str" cm="1">
        <f t="array" aca="1" ref="S167" ca="1">INDEX(Table2[],$R167+1,S$3)</f>
        <v>acc</v>
      </c>
      <c r="T167" cm="1">
        <f t="array" aca="1" ref="T167" ca="1">INDEX(Table2[],$R167+1,T$3)</f>
        <v>50</v>
      </c>
      <c r="U167">
        <f t="shared" ca="1" si="20"/>
        <v>1566</v>
      </c>
      <c r="V167">
        <f ca="1">COUNTIF($R$5:R167,R167)</f>
        <v>1</v>
      </c>
    </row>
    <row r="168" spans="4:22">
      <c r="D168" s="4">
        <v>163</v>
      </c>
      <c r="E168" s="4" t="s">
        <v>9</v>
      </c>
      <c r="F168" s="2" t="str">
        <f t="shared" si="16"/>
        <v>acc</v>
      </c>
      <c r="G168" s="2">
        <f t="shared" si="17"/>
        <v>23</v>
      </c>
      <c r="H168">
        <f t="shared" si="18"/>
        <v>81</v>
      </c>
      <c r="I168" s="2" t="str">
        <f ca="1">IF(Table2[[#This Row],[Position]]=$I$2,IF(Table2[[#This Row],[Operation]]="jmp","nop","jmp"),Table2[[#This Row],[Operation]])</f>
        <v>acc</v>
      </c>
      <c r="L168">
        <f t="shared" si="21"/>
        <v>295</v>
      </c>
      <c r="M168" t="str" cm="1">
        <f t="array" ref="M168">INDEX(Table2[],L168+1,3)</f>
        <v>acc</v>
      </c>
      <c r="N168" cm="1">
        <f t="array" ref="N168">INDEX(Table2[],$L168+1,N$3)</f>
        <v>17</v>
      </c>
      <c r="O168">
        <f t="shared" si="22"/>
        <v>1583</v>
      </c>
      <c r="P168">
        <f>COUNTIF($L$5:L168,L168)</f>
        <v>1</v>
      </c>
      <c r="R168">
        <f t="shared" ca="1" si="19"/>
        <v>295</v>
      </c>
      <c r="S168" t="str" cm="1">
        <f t="array" aca="1" ref="S168" ca="1">INDEX(Table2[],$R168+1,S$3)</f>
        <v>acc</v>
      </c>
      <c r="T168" cm="1">
        <f t="array" aca="1" ref="T168" ca="1">INDEX(Table2[],$R168+1,T$3)</f>
        <v>17</v>
      </c>
      <c r="U168">
        <f t="shared" ca="1" si="20"/>
        <v>1583</v>
      </c>
      <c r="V168">
        <f ca="1">COUNTIF($R$5:R168,R168)</f>
        <v>1</v>
      </c>
    </row>
    <row r="169" spans="4:22">
      <c r="D169" s="4">
        <v>164</v>
      </c>
      <c r="E169" s="4" t="s">
        <v>126</v>
      </c>
      <c r="F169" s="2" t="str">
        <f t="shared" si="16"/>
        <v>acc</v>
      </c>
      <c r="G169" s="2">
        <f t="shared" si="17"/>
        <v>-9</v>
      </c>
      <c r="H169">
        <f t="shared" si="18"/>
        <v>81</v>
      </c>
      <c r="I169" s="2" t="str">
        <f ca="1">IF(Table2[[#This Row],[Position]]=$I$2,IF(Table2[[#This Row],[Operation]]="jmp","nop","jmp"),Table2[[#This Row],[Operation]])</f>
        <v>acc</v>
      </c>
      <c r="L169">
        <f t="shared" si="21"/>
        <v>296</v>
      </c>
      <c r="M169" t="str" cm="1">
        <f t="array" ref="M169">INDEX(Table2[],L169+1,3)</f>
        <v>acc</v>
      </c>
      <c r="N169" cm="1">
        <f t="array" ref="N169">INDEX(Table2[],$L169+1,N$3)</f>
        <v>31</v>
      </c>
      <c r="O169">
        <f t="shared" si="22"/>
        <v>1614</v>
      </c>
      <c r="P169">
        <f>COUNTIF($L$5:L169,L169)</f>
        <v>1</v>
      </c>
      <c r="R169">
        <f t="shared" ca="1" si="19"/>
        <v>296</v>
      </c>
      <c r="S169" t="str" cm="1">
        <f t="array" aca="1" ref="S169" ca="1">INDEX(Table2[],$R169+1,S$3)</f>
        <v>acc</v>
      </c>
      <c r="T169" cm="1">
        <f t="array" aca="1" ref="T169" ca="1">INDEX(Table2[],$R169+1,T$3)</f>
        <v>31</v>
      </c>
      <c r="U169">
        <f t="shared" ca="1" si="20"/>
        <v>1614</v>
      </c>
      <c r="V169">
        <f ca="1">COUNTIF($R$5:R169,R169)</f>
        <v>1</v>
      </c>
    </row>
    <row r="170" spans="4:22">
      <c r="D170" s="4">
        <v>165</v>
      </c>
      <c r="E170" s="4" t="s">
        <v>127</v>
      </c>
      <c r="F170" s="2" t="str">
        <f t="shared" si="16"/>
        <v>acc</v>
      </c>
      <c r="G170" s="2">
        <f t="shared" si="17"/>
        <v>33</v>
      </c>
      <c r="H170">
        <f t="shared" si="18"/>
        <v>81</v>
      </c>
      <c r="I170" s="2" t="str">
        <f ca="1">IF(Table2[[#This Row],[Position]]=$I$2,IF(Table2[[#This Row],[Operation]]="jmp","nop","jmp"),Table2[[#This Row],[Operation]])</f>
        <v>acc</v>
      </c>
      <c r="L170">
        <f t="shared" si="21"/>
        <v>297</v>
      </c>
      <c r="M170" t="str" cm="1">
        <f t="array" ref="M170">INDEX(Table2[],L170+1,3)</f>
        <v>jmp</v>
      </c>
      <c r="N170" cm="1">
        <f t="array" ref="N170">INDEX(Table2[],$L170+1,N$3)</f>
        <v>-12</v>
      </c>
      <c r="O170">
        <f t="shared" si="22"/>
        <v>1614</v>
      </c>
      <c r="P170">
        <f>COUNTIF($L$5:L170,L170)</f>
        <v>1</v>
      </c>
      <c r="R170">
        <f t="shared" ca="1" si="19"/>
        <v>297</v>
      </c>
      <c r="S170" t="str" cm="1">
        <f t="array" aca="1" ref="S170" ca="1">INDEX(Table2[],$R170+1,S$3)</f>
        <v>jmp</v>
      </c>
      <c r="T170" cm="1">
        <f t="array" aca="1" ref="T170" ca="1">INDEX(Table2[],$R170+1,T$3)</f>
        <v>-12</v>
      </c>
      <c r="U170">
        <f t="shared" ca="1" si="20"/>
        <v>1614</v>
      </c>
      <c r="V170">
        <f ca="1">COUNTIF($R$5:R170,R170)</f>
        <v>1</v>
      </c>
    </row>
    <row r="171" spans="4:22">
      <c r="D171" s="4">
        <v>166</v>
      </c>
      <c r="E171" s="4" t="s">
        <v>36</v>
      </c>
      <c r="F171" s="2" t="str">
        <f t="shared" si="16"/>
        <v>acc</v>
      </c>
      <c r="G171" s="2">
        <f t="shared" si="17"/>
        <v>30</v>
      </c>
      <c r="H171">
        <f t="shared" si="18"/>
        <v>81</v>
      </c>
      <c r="I171" s="2" t="str">
        <f ca="1">IF(Table2[[#This Row],[Position]]=$I$2,IF(Table2[[#This Row],[Operation]]="jmp","nop","jmp"),Table2[[#This Row],[Operation]])</f>
        <v>acc</v>
      </c>
      <c r="L171">
        <f t="shared" si="21"/>
        <v>285</v>
      </c>
      <c r="M171" t="str" cm="1">
        <f t="array" ref="M171">INDEX(Table2[],L171+1,3)</f>
        <v>acc</v>
      </c>
      <c r="N171" cm="1">
        <f t="array" ref="N171">INDEX(Table2[],$L171+1,N$3)</f>
        <v>5</v>
      </c>
      <c r="O171">
        <f t="shared" si="22"/>
        <v>1619</v>
      </c>
      <c r="P171">
        <f>COUNTIF($L$5:L171,L171)</f>
        <v>1</v>
      </c>
      <c r="R171">
        <f t="shared" ca="1" si="19"/>
        <v>285</v>
      </c>
      <c r="S171" t="str" cm="1">
        <f t="array" aca="1" ref="S171" ca="1">INDEX(Table2[],$R171+1,S$3)</f>
        <v>acc</v>
      </c>
      <c r="T171" cm="1">
        <f t="array" aca="1" ref="T171" ca="1">INDEX(Table2[],$R171+1,T$3)</f>
        <v>5</v>
      </c>
      <c r="U171">
        <f t="shared" ca="1" si="20"/>
        <v>1619</v>
      </c>
      <c r="V171">
        <f ca="1">COUNTIF($R$5:R171,R171)</f>
        <v>1</v>
      </c>
    </row>
    <row r="172" spans="4:22">
      <c r="D172" s="4">
        <v>167</v>
      </c>
      <c r="E172" s="4" t="s">
        <v>72</v>
      </c>
      <c r="F172" s="2" t="str">
        <f t="shared" si="16"/>
        <v>jmp</v>
      </c>
      <c r="G172" s="2">
        <f t="shared" si="17"/>
        <v>444</v>
      </c>
      <c r="H172">
        <f t="shared" si="18"/>
        <v>82</v>
      </c>
      <c r="I172" s="2" t="str">
        <f ca="1">IF(Table2[[#This Row],[Position]]=$I$2,IF(Table2[[#This Row],[Operation]]="jmp","nop","jmp"),Table2[[#This Row],[Operation]])</f>
        <v>jmp</v>
      </c>
      <c r="L172">
        <f t="shared" si="21"/>
        <v>286</v>
      </c>
      <c r="M172" t="str" cm="1">
        <f t="array" ref="M172">INDEX(Table2[],L172+1,3)</f>
        <v>acc</v>
      </c>
      <c r="N172" cm="1">
        <f t="array" ref="N172">INDEX(Table2[],$L172+1,N$3)</f>
        <v>40</v>
      </c>
      <c r="O172">
        <f t="shared" si="22"/>
        <v>1659</v>
      </c>
      <c r="P172">
        <f>COUNTIF($L$5:L172,L172)</f>
        <v>1</v>
      </c>
      <c r="R172">
        <f t="shared" ca="1" si="19"/>
        <v>286</v>
      </c>
      <c r="S172" t="str" cm="1">
        <f t="array" aca="1" ref="S172" ca="1">INDEX(Table2[],$R172+1,S$3)</f>
        <v>acc</v>
      </c>
      <c r="T172" cm="1">
        <f t="array" aca="1" ref="T172" ca="1">INDEX(Table2[],$R172+1,T$3)</f>
        <v>40</v>
      </c>
      <c r="U172">
        <f t="shared" ca="1" si="20"/>
        <v>1659</v>
      </c>
      <c r="V172">
        <f ca="1">COUNTIF($R$5:R172,R172)</f>
        <v>1</v>
      </c>
    </row>
    <row r="173" spans="4:22">
      <c r="D173" s="4">
        <v>168</v>
      </c>
      <c r="E173" s="4" t="s">
        <v>43</v>
      </c>
      <c r="F173" s="2" t="str">
        <f t="shared" si="16"/>
        <v>acc</v>
      </c>
      <c r="G173" s="2">
        <f t="shared" si="17"/>
        <v>-8</v>
      </c>
      <c r="H173">
        <f t="shared" si="18"/>
        <v>82</v>
      </c>
      <c r="I173" s="2" t="str">
        <f ca="1">IF(Table2[[#This Row],[Position]]=$I$2,IF(Table2[[#This Row],[Operation]]="jmp","nop","jmp"),Table2[[#This Row],[Operation]])</f>
        <v>acc</v>
      </c>
      <c r="L173">
        <f t="shared" si="21"/>
        <v>287</v>
      </c>
      <c r="M173" t="str" cm="1">
        <f t="array" ref="M173">INDEX(Table2[],L173+1,3)</f>
        <v>acc</v>
      </c>
      <c r="N173" cm="1">
        <f t="array" ref="N173">INDEX(Table2[],$L173+1,N$3)</f>
        <v>-12</v>
      </c>
      <c r="O173">
        <f t="shared" si="22"/>
        <v>1647</v>
      </c>
      <c r="P173">
        <f>COUNTIF($L$5:L173,L173)</f>
        <v>1</v>
      </c>
      <c r="R173">
        <f t="shared" ca="1" si="19"/>
        <v>287</v>
      </c>
      <c r="S173" t="str" cm="1">
        <f t="array" aca="1" ref="S173" ca="1">INDEX(Table2[],$R173+1,S$3)</f>
        <v>acc</v>
      </c>
      <c r="T173" cm="1">
        <f t="array" aca="1" ref="T173" ca="1">INDEX(Table2[],$R173+1,T$3)</f>
        <v>-12</v>
      </c>
      <c r="U173">
        <f t="shared" ca="1" si="20"/>
        <v>1647</v>
      </c>
      <c r="V173">
        <f ca="1">COUNTIF($R$5:R173,R173)</f>
        <v>1</v>
      </c>
    </row>
    <row r="174" spans="4:22">
      <c r="D174" s="4">
        <v>169</v>
      </c>
      <c r="E174" s="4" t="s">
        <v>128</v>
      </c>
      <c r="F174" s="2" t="str">
        <f t="shared" si="16"/>
        <v>nop</v>
      </c>
      <c r="G174" s="2">
        <f t="shared" si="17"/>
        <v>188</v>
      </c>
      <c r="H174">
        <f t="shared" si="18"/>
        <v>83</v>
      </c>
      <c r="I174" s="2" t="str">
        <f ca="1">IF(Table2[[#This Row],[Position]]=$I$2,IF(Table2[[#This Row],[Operation]]="jmp","nop","jmp"),Table2[[#This Row],[Operation]])</f>
        <v>nop</v>
      </c>
      <c r="L174">
        <f t="shared" si="21"/>
        <v>288</v>
      </c>
      <c r="M174" t="str" cm="1">
        <f t="array" ref="M174">INDEX(Table2[],L174+1,3)</f>
        <v>acc</v>
      </c>
      <c r="N174" cm="1">
        <f t="array" ref="N174">INDEX(Table2[],$L174+1,N$3)</f>
        <v>-7</v>
      </c>
      <c r="O174">
        <f t="shared" si="22"/>
        <v>1640</v>
      </c>
      <c r="P174">
        <f>COUNTIF($L$5:L174,L174)</f>
        <v>1</v>
      </c>
      <c r="R174">
        <f t="shared" ca="1" si="19"/>
        <v>288</v>
      </c>
      <c r="S174" t="str" cm="1">
        <f t="array" aca="1" ref="S174" ca="1">INDEX(Table2[],$R174+1,S$3)</f>
        <v>acc</v>
      </c>
      <c r="T174" cm="1">
        <f t="array" aca="1" ref="T174" ca="1">INDEX(Table2[],$R174+1,T$3)</f>
        <v>-7</v>
      </c>
      <c r="U174">
        <f t="shared" ca="1" si="20"/>
        <v>1640</v>
      </c>
      <c r="V174">
        <f ca="1">COUNTIF($R$5:R174,R174)</f>
        <v>1</v>
      </c>
    </row>
    <row r="175" spans="4:22">
      <c r="D175" s="4">
        <v>170</v>
      </c>
      <c r="E175" s="4" t="s">
        <v>84</v>
      </c>
      <c r="F175" s="2" t="str">
        <f t="shared" si="16"/>
        <v>acc</v>
      </c>
      <c r="G175" s="2">
        <f t="shared" si="17"/>
        <v>24</v>
      </c>
      <c r="H175">
        <f t="shared" si="18"/>
        <v>83</v>
      </c>
      <c r="I175" s="2" t="str">
        <f ca="1">IF(Table2[[#This Row],[Position]]=$I$2,IF(Table2[[#This Row],[Operation]]="jmp","nop","jmp"),Table2[[#This Row],[Operation]])</f>
        <v>acc</v>
      </c>
      <c r="L175">
        <f t="shared" si="21"/>
        <v>289</v>
      </c>
      <c r="M175" t="str" cm="1">
        <f t="array" ref="M175">INDEX(Table2[],L175+1,3)</f>
        <v>jmp</v>
      </c>
      <c r="N175" cm="1">
        <f t="array" ref="N175">INDEX(Table2[],$L175+1,N$3)</f>
        <v>99</v>
      </c>
      <c r="O175">
        <f t="shared" si="22"/>
        <v>1640</v>
      </c>
      <c r="P175">
        <f>COUNTIF($L$5:L175,L175)</f>
        <v>1</v>
      </c>
      <c r="R175">
        <f t="shared" ca="1" si="19"/>
        <v>289</v>
      </c>
      <c r="S175" t="str" cm="1">
        <f t="array" aca="1" ref="S175" ca="1">INDEX(Table2[],$R175+1,S$3)</f>
        <v>jmp</v>
      </c>
      <c r="T175" cm="1">
        <f t="array" aca="1" ref="T175" ca="1">INDEX(Table2[],$R175+1,T$3)</f>
        <v>99</v>
      </c>
      <c r="U175">
        <f t="shared" ca="1" si="20"/>
        <v>1640</v>
      </c>
      <c r="V175">
        <f ca="1">COUNTIF($R$5:R175,R175)</f>
        <v>1</v>
      </c>
    </row>
    <row r="176" spans="4:22">
      <c r="D176" s="4">
        <v>171</v>
      </c>
      <c r="E176" s="4" t="s">
        <v>129</v>
      </c>
      <c r="F176" s="2" t="str">
        <f t="shared" si="16"/>
        <v>jmp</v>
      </c>
      <c r="G176" s="2">
        <f t="shared" si="17"/>
        <v>-113</v>
      </c>
      <c r="H176">
        <f t="shared" si="18"/>
        <v>84</v>
      </c>
      <c r="I176" s="2" t="str">
        <f ca="1">IF(Table2[[#This Row],[Position]]=$I$2,IF(Table2[[#This Row],[Operation]]="jmp","nop","jmp"),Table2[[#This Row],[Operation]])</f>
        <v>jmp</v>
      </c>
      <c r="L176">
        <f t="shared" si="21"/>
        <v>388</v>
      </c>
      <c r="M176" t="str" cm="1">
        <f t="array" ref="M176">INDEX(Table2[],L176+1,3)</f>
        <v>acc</v>
      </c>
      <c r="N176" cm="1">
        <f t="array" ref="N176">INDEX(Table2[],$L176+1,N$3)</f>
        <v>-19</v>
      </c>
      <c r="O176">
        <f t="shared" si="22"/>
        <v>1621</v>
      </c>
      <c r="P176">
        <f>COUNTIF($L$5:L176,L176)</f>
        <v>1</v>
      </c>
      <c r="R176">
        <f t="shared" ca="1" si="19"/>
        <v>388</v>
      </c>
      <c r="S176" t="str" cm="1">
        <f t="array" aca="1" ref="S176" ca="1">INDEX(Table2[],$R176+1,S$3)</f>
        <v>acc</v>
      </c>
      <c r="T176" cm="1">
        <f t="array" aca="1" ref="T176" ca="1">INDEX(Table2[],$R176+1,T$3)</f>
        <v>-19</v>
      </c>
      <c r="U176">
        <f t="shared" ca="1" si="20"/>
        <v>1621</v>
      </c>
      <c r="V176">
        <f ca="1">COUNTIF($R$5:R176,R176)</f>
        <v>1</v>
      </c>
    </row>
    <row r="177" spans="4:22">
      <c r="D177" s="4">
        <v>172</v>
      </c>
      <c r="E177" s="4" t="s">
        <v>130</v>
      </c>
      <c r="F177" s="2" t="str">
        <f t="shared" si="16"/>
        <v>jmp</v>
      </c>
      <c r="G177" s="2">
        <f t="shared" si="17"/>
        <v>-156</v>
      </c>
      <c r="H177">
        <f t="shared" si="18"/>
        <v>85</v>
      </c>
      <c r="I177" s="2" t="str">
        <f ca="1">IF(Table2[[#This Row],[Position]]=$I$2,IF(Table2[[#This Row],[Operation]]="jmp","nop","jmp"),Table2[[#This Row],[Operation]])</f>
        <v>jmp</v>
      </c>
      <c r="L177">
        <f t="shared" si="21"/>
        <v>389</v>
      </c>
      <c r="M177" t="str" cm="1">
        <f t="array" ref="M177">INDEX(Table2[],L177+1,3)</f>
        <v>acc</v>
      </c>
      <c r="N177" cm="1">
        <f t="array" ref="N177">INDEX(Table2[],$L177+1,N$3)</f>
        <v>-11</v>
      </c>
      <c r="O177">
        <f t="shared" si="22"/>
        <v>1610</v>
      </c>
      <c r="P177">
        <f>COUNTIF($L$5:L177,L177)</f>
        <v>1</v>
      </c>
      <c r="R177">
        <f t="shared" ca="1" si="19"/>
        <v>389</v>
      </c>
      <c r="S177" t="str" cm="1">
        <f t="array" aca="1" ref="S177" ca="1">INDEX(Table2[],$R177+1,S$3)</f>
        <v>acc</v>
      </c>
      <c r="T177" cm="1">
        <f t="array" aca="1" ref="T177" ca="1">INDEX(Table2[],$R177+1,T$3)</f>
        <v>-11</v>
      </c>
      <c r="U177">
        <f t="shared" ca="1" si="20"/>
        <v>1610</v>
      </c>
      <c r="V177">
        <f ca="1">COUNTIF($R$5:R177,R177)</f>
        <v>1</v>
      </c>
    </row>
    <row r="178" spans="4:22">
      <c r="D178" s="4">
        <v>173</v>
      </c>
      <c r="E178" s="4" t="s">
        <v>131</v>
      </c>
      <c r="F178" s="2" t="str">
        <f t="shared" si="16"/>
        <v>acc</v>
      </c>
      <c r="G178" s="2">
        <f t="shared" si="17"/>
        <v>-10</v>
      </c>
      <c r="H178">
        <f t="shared" si="18"/>
        <v>85</v>
      </c>
      <c r="I178" s="2" t="str">
        <f ca="1">IF(Table2[[#This Row],[Position]]=$I$2,IF(Table2[[#This Row],[Operation]]="jmp","nop","jmp"),Table2[[#This Row],[Operation]])</f>
        <v>acc</v>
      </c>
      <c r="L178">
        <f t="shared" si="21"/>
        <v>390</v>
      </c>
      <c r="M178" t="str" cm="1">
        <f t="array" ref="M178">INDEX(Table2[],L178+1,3)</f>
        <v>acc</v>
      </c>
      <c r="N178" cm="1">
        <f t="array" ref="N178">INDEX(Table2[],$L178+1,N$3)</f>
        <v>19</v>
      </c>
      <c r="O178">
        <f t="shared" si="22"/>
        <v>1629</v>
      </c>
      <c r="P178">
        <f>COUNTIF($L$5:L178,L178)</f>
        <v>1</v>
      </c>
      <c r="R178">
        <f t="shared" ca="1" si="19"/>
        <v>390</v>
      </c>
      <c r="S178" t="str" cm="1">
        <f t="array" aca="1" ref="S178" ca="1">INDEX(Table2[],$R178+1,S$3)</f>
        <v>acc</v>
      </c>
      <c r="T178" cm="1">
        <f t="array" aca="1" ref="T178" ca="1">INDEX(Table2[],$R178+1,T$3)</f>
        <v>19</v>
      </c>
      <c r="U178">
        <f t="shared" ca="1" si="20"/>
        <v>1629</v>
      </c>
      <c r="V178">
        <f ca="1">COUNTIF($R$5:R178,R178)</f>
        <v>1</v>
      </c>
    </row>
    <row r="179" spans="4:22">
      <c r="D179" s="4">
        <v>174</v>
      </c>
      <c r="E179" s="4" t="s">
        <v>36</v>
      </c>
      <c r="F179" s="2" t="str">
        <f t="shared" si="16"/>
        <v>acc</v>
      </c>
      <c r="G179" s="2">
        <f t="shared" si="17"/>
        <v>30</v>
      </c>
      <c r="H179">
        <f t="shared" si="18"/>
        <v>85</v>
      </c>
      <c r="I179" s="2" t="str">
        <f ca="1">IF(Table2[[#This Row],[Position]]=$I$2,IF(Table2[[#This Row],[Operation]]="jmp","nop","jmp"),Table2[[#This Row],[Operation]])</f>
        <v>acc</v>
      </c>
      <c r="L179">
        <f t="shared" si="21"/>
        <v>391</v>
      </c>
      <c r="M179" t="str" cm="1">
        <f t="array" ref="M179">INDEX(Table2[],L179+1,3)</f>
        <v>acc</v>
      </c>
      <c r="N179" cm="1">
        <f t="array" ref="N179">INDEX(Table2[],$L179+1,N$3)</f>
        <v>36</v>
      </c>
      <c r="O179">
        <f t="shared" si="22"/>
        <v>1665</v>
      </c>
      <c r="P179">
        <f>COUNTIF($L$5:L179,L179)</f>
        <v>1</v>
      </c>
      <c r="R179">
        <f t="shared" ca="1" si="19"/>
        <v>391</v>
      </c>
      <c r="S179" t="str" cm="1">
        <f t="array" aca="1" ref="S179" ca="1">INDEX(Table2[],$R179+1,S$3)</f>
        <v>acc</v>
      </c>
      <c r="T179" cm="1">
        <f t="array" aca="1" ref="T179" ca="1">INDEX(Table2[],$R179+1,T$3)</f>
        <v>36</v>
      </c>
      <c r="U179">
        <f t="shared" ca="1" si="20"/>
        <v>1665</v>
      </c>
      <c r="V179">
        <f ca="1">COUNTIF($R$5:R179,R179)</f>
        <v>1</v>
      </c>
    </row>
    <row r="180" spans="4:22">
      <c r="D180" s="4">
        <v>175</v>
      </c>
      <c r="E180" s="4" t="s">
        <v>132</v>
      </c>
      <c r="F180" s="2" t="str">
        <f t="shared" si="16"/>
        <v>jmp</v>
      </c>
      <c r="G180" s="2">
        <f t="shared" si="17"/>
        <v>24</v>
      </c>
      <c r="H180">
        <f t="shared" si="18"/>
        <v>86</v>
      </c>
      <c r="I180" s="2" t="str">
        <f ca="1">IF(Table2[[#This Row],[Position]]=$I$2,IF(Table2[[#This Row],[Operation]]="jmp","nop","jmp"),Table2[[#This Row],[Operation]])</f>
        <v>jmp</v>
      </c>
      <c r="L180">
        <f t="shared" si="21"/>
        <v>392</v>
      </c>
      <c r="M180" t="str" cm="1">
        <f t="array" ref="M180">INDEX(Table2[],L180+1,3)</f>
        <v>jmp</v>
      </c>
      <c r="N180" cm="1">
        <f t="array" ref="N180">INDEX(Table2[],$L180+1,N$3)</f>
        <v>-357</v>
      </c>
      <c r="O180">
        <f t="shared" si="22"/>
        <v>1665</v>
      </c>
      <c r="P180">
        <f>COUNTIF($L$5:L180,L180)</f>
        <v>1</v>
      </c>
      <c r="R180">
        <f t="shared" ca="1" si="19"/>
        <v>392</v>
      </c>
      <c r="S180" t="str" cm="1">
        <f t="array" aca="1" ref="S180" ca="1">INDEX(Table2[],$R180+1,S$3)</f>
        <v>jmp</v>
      </c>
      <c r="T180" cm="1">
        <f t="array" aca="1" ref="T180" ca="1">INDEX(Table2[],$R180+1,T$3)</f>
        <v>-357</v>
      </c>
      <c r="U180">
        <f t="shared" ca="1" si="20"/>
        <v>1665</v>
      </c>
      <c r="V180">
        <f ca="1">COUNTIF($R$5:R180,R180)</f>
        <v>1</v>
      </c>
    </row>
    <row r="181" spans="4:22">
      <c r="D181" s="4">
        <v>176</v>
      </c>
      <c r="E181" s="4" t="s">
        <v>3</v>
      </c>
      <c r="F181" s="2" t="str">
        <f t="shared" si="16"/>
        <v>acc</v>
      </c>
      <c r="G181" s="2">
        <f t="shared" si="17"/>
        <v>49</v>
      </c>
      <c r="H181">
        <f t="shared" si="18"/>
        <v>86</v>
      </c>
      <c r="I181" s="2" t="str">
        <f ca="1">IF(Table2[[#This Row],[Position]]=$I$2,IF(Table2[[#This Row],[Operation]]="jmp","nop","jmp"),Table2[[#This Row],[Operation]])</f>
        <v>acc</v>
      </c>
      <c r="L181">
        <f t="shared" si="21"/>
        <v>35</v>
      </c>
      <c r="M181" t="str" cm="1">
        <f t="array" ref="M181">INDEX(Table2[],L181+1,3)</f>
        <v>acc</v>
      </c>
      <c r="N181" cm="1">
        <f t="array" ref="N181">INDEX(Table2[],$L181+1,N$3)</f>
        <v>39</v>
      </c>
      <c r="O181">
        <f t="shared" si="22"/>
        <v>1704</v>
      </c>
      <c r="P181">
        <f>COUNTIF($L$5:L181,L181)</f>
        <v>1</v>
      </c>
      <c r="R181">
        <f t="shared" ca="1" si="19"/>
        <v>35</v>
      </c>
      <c r="S181" t="str" cm="1">
        <f t="array" aca="1" ref="S181" ca="1">INDEX(Table2[],$R181+1,S$3)</f>
        <v>acc</v>
      </c>
      <c r="T181" cm="1">
        <f t="array" aca="1" ref="T181" ca="1">INDEX(Table2[],$R181+1,T$3)</f>
        <v>39</v>
      </c>
      <c r="U181">
        <f t="shared" ca="1" si="20"/>
        <v>1704</v>
      </c>
      <c r="V181">
        <f ca="1">COUNTIF($R$5:R181,R181)</f>
        <v>1</v>
      </c>
    </row>
    <row r="182" spans="4:22">
      <c r="D182" s="4">
        <v>177</v>
      </c>
      <c r="E182" s="4" t="s">
        <v>127</v>
      </c>
      <c r="F182" s="2" t="str">
        <f t="shared" si="16"/>
        <v>acc</v>
      </c>
      <c r="G182" s="2">
        <f t="shared" si="17"/>
        <v>33</v>
      </c>
      <c r="H182">
        <f t="shared" si="18"/>
        <v>86</v>
      </c>
      <c r="I182" s="2" t="str">
        <f ca="1">IF(Table2[[#This Row],[Position]]=$I$2,IF(Table2[[#This Row],[Operation]]="jmp","nop","jmp"),Table2[[#This Row],[Operation]])</f>
        <v>acc</v>
      </c>
      <c r="L182">
        <f t="shared" si="21"/>
        <v>36</v>
      </c>
      <c r="M182" t="str" cm="1">
        <f t="array" ref="M182">INDEX(Table2[],L182+1,3)</f>
        <v>acc</v>
      </c>
      <c r="N182" cm="1">
        <f t="array" ref="N182">INDEX(Table2[],$L182+1,N$3)</f>
        <v>13</v>
      </c>
      <c r="O182">
        <f t="shared" si="22"/>
        <v>1717</v>
      </c>
      <c r="P182">
        <f>COUNTIF($L$5:L182,L182)</f>
        <v>1</v>
      </c>
      <c r="R182">
        <f t="shared" ca="1" si="19"/>
        <v>36</v>
      </c>
      <c r="S182" t="str" cm="1">
        <f t="array" aca="1" ref="S182" ca="1">INDEX(Table2[],$R182+1,S$3)</f>
        <v>acc</v>
      </c>
      <c r="T182" cm="1">
        <f t="array" aca="1" ref="T182" ca="1">INDEX(Table2[],$R182+1,T$3)</f>
        <v>13</v>
      </c>
      <c r="U182">
        <f t="shared" ca="1" si="20"/>
        <v>1717</v>
      </c>
      <c r="V182">
        <f ca="1">COUNTIF($R$5:R182,R182)</f>
        <v>1</v>
      </c>
    </row>
    <row r="183" spans="4:22">
      <c r="D183" s="4">
        <v>178</v>
      </c>
      <c r="E183" s="4" t="s">
        <v>133</v>
      </c>
      <c r="F183" s="2" t="str">
        <f t="shared" si="16"/>
        <v>nop</v>
      </c>
      <c r="G183" s="2">
        <f t="shared" si="17"/>
        <v>-75</v>
      </c>
      <c r="H183">
        <f t="shared" si="18"/>
        <v>87</v>
      </c>
      <c r="I183" s="2" t="str">
        <f ca="1">IF(Table2[[#This Row],[Position]]=$I$2,IF(Table2[[#This Row],[Operation]]="jmp","nop","jmp"),Table2[[#This Row],[Operation]])</f>
        <v>nop</v>
      </c>
      <c r="L183">
        <f t="shared" si="21"/>
        <v>37</v>
      </c>
      <c r="M183" t="str" cm="1">
        <f t="array" ref="M183">INDEX(Table2[],L183+1,3)</f>
        <v>acc</v>
      </c>
      <c r="N183" cm="1">
        <f t="array" ref="N183">INDEX(Table2[],$L183+1,N$3)</f>
        <v>30</v>
      </c>
      <c r="O183">
        <f t="shared" si="22"/>
        <v>1747</v>
      </c>
      <c r="P183">
        <f>COUNTIF($L$5:L183,L183)</f>
        <v>1</v>
      </c>
      <c r="R183">
        <f t="shared" ca="1" si="19"/>
        <v>37</v>
      </c>
      <c r="S183" t="str" cm="1">
        <f t="array" aca="1" ref="S183" ca="1">INDEX(Table2[],$R183+1,S$3)</f>
        <v>acc</v>
      </c>
      <c r="T183" cm="1">
        <f t="array" aca="1" ref="T183" ca="1">INDEX(Table2[],$R183+1,T$3)</f>
        <v>30</v>
      </c>
      <c r="U183">
        <f t="shared" ca="1" si="20"/>
        <v>1747</v>
      </c>
      <c r="V183">
        <f ca="1">COUNTIF($R$5:R183,R183)</f>
        <v>1</v>
      </c>
    </row>
    <row r="184" spans="4:22">
      <c r="D184" s="4">
        <v>179</v>
      </c>
      <c r="E184" s="4" t="s">
        <v>19</v>
      </c>
      <c r="F184" s="2" t="str">
        <f t="shared" si="16"/>
        <v>acc</v>
      </c>
      <c r="G184" s="2">
        <f t="shared" si="17"/>
        <v>-14</v>
      </c>
      <c r="H184">
        <f t="shared" si="18"/>
        <v>87</v>
      </c>
      <c r="I184" s="2" t="str">
        <f ca="1">IF(Table2[[#This Row],[Position]]=$I$2,IF(Table2[[#This Row],[Operation]]="jmp","nop","jmp"),Table2[[#This Row],[Operation]])</f>
        <v>acc</v>
      </c>
      <c r="L184">
        <f t="shared" si="21"/>
        <v>38</v>
      </c>
      <c r="M184" t="str" cm="1">
        <f t="array" ref="M184">INDEX(Table2[],L184+1,3)</f>
        <v>acc</v>
      </c>
      <c r="N184" cm="1">
        <f t="array" ref="N184">INDEX(Table2[],$L184+1,N$3)</f>
        <v>19</v>
      </c>
      <c r="O184">
        <f t="shared" si="22"/>
        <v>1766</v>
      </c>
      <c r="P184">
        <f>COUNTIF($L$5:L184,L184)</f>
        <v>1</v>
      </c>
      <c r="R184">
        <f t="shared" ca="1" si="19"/>
        <v>38</v>
      </c>
      <c r="S184" t="str" cm="1">
        <f t="array" aca="1" ref="S184" ca="1">INDEX(Table2[],$R184+1,S$3)</f>
        <v>acc</v>
      </c>
      <c r="T184" cm="1">
        <f t="array" aca="1" ref="T184" ca="1">INDEX(Table2[],$R184+1,T$3)</f>
        <v>19</v>
      </c>
      <c r="U184">
        <f t="shared" ca="1" si="20"/>
        <v>1766</v>
      </c>
      <c r="V184">
        <f ca="1">COUNTIF($R$5:R184,R184)</f>
        <v>1</v>
      </c>
    </row>
    <row r="185" spans="4:22">
      <c r="D185" s="4">
        <v>180</v>
      </c>
      <c r="E185" s="4" t="s">
        <v>134</v>
      </c>
      <c r="F185" s="2" t="str">
        <f t="shared" si="16"/>
        <v>jmp</v>
      </c>
      <c r="G185" s="2">
        <f t="shared" si="17"/>
        <v>-52</v>
      </c>
      <c r="H185">
        <f t="shared" si="18"/>
        <v>88</v>
      </c>
      <c r="I185" s="2" t="str">
        <f ca="1">IF(Table2[[#This Row],[Position]]=$I$2,IF(Table2[[#This Row],[Operation]]="jmp","nop","jmp"),Table2[[#This Row],[Operation]])</f>
        <v>jmp</v>
      </c>
      <c r="L185">
        <f t="shared" si="21"/>
        <v>39</v>
      </c>
      <c r="M185" t="str" cm="1">
        <f t="array" ref="M185">INDEX(Table2[],L185+1,3)</f>
        <v>jmp</v>
      </c>
      <c r="N185" cm="1">
        <f t="array" ref="N185">INDEX(Table2[],$L185+1,N$3)</f>
        <v>25</v>
      </c>
      <c r="O185">
        <f t="shared" si="22"/>
        <v>1766</v>
      </c>
      <c r="P185">
        <f>COUNTIF($L$5:L185,L185)</f>
        <v>1</v>
      </c>
      <c r="R185">
        <f t="shared" ca="1" si="19"/>
        <v>39</v>
      </c>
      <c r="S185" t="str" cm="1">
        <f t="array" aca="1" ref="S185" ca="1">INDEX(Table2[],$R185+1,S$3)</f>
        <v>jmp</v>
      </c>
      <c r="T185" cm="1">
        <f t="array" aca="1" ref="T185" ca="1">INDEX(Table2[],$R185+1,T$3)</f>
        <v>25</v>
      </c>
      <c r="U185">
        <f t="shared" ca="1" si="20"/>
        <v>1766</v>
      </c>
      <c r="V185">
        <f ca="1">COUNTIF($R$5:R185,R185)</f>
        <v>1</v>
      </c>
    </row>
    <row r="186" spans="4:22">
      <c r="D186" s="4">
        <v>181</v>
      </c>
      <c r="E186" s="4" t="s">
        <v>127</v>
      </c>
      <c r="F186" s="2" t="str">
        <f t="shared" si="16"/>
        <v>acc</v>
      </c>
      <c r="G186" s="2">
        <f t="shared" si="17"/>
        <v>33</v>
      </c>
      <c r="H186">
        <f t="shared" si="18"/>
        <v>88</v>
      </c>
      <c r="I186" s="2" t="str">
        <f ca="1">IF(Table2[[#This Row],[Position]]=$I$2,IF(Table2[[#This Row],[Operation]]="jmp","nop","jmp"),Table2[[#This Row],[Operation]])</f>
        <v>acc</v>
      </c>
      <c r="L186">
        <f t="shared" si="21"/>
        <v>64</v>
      </c>
      <c r="M186" t="str" cm="1">
        <f t="array" ref="M186">INDEX(Table2[],L186+1,3)</f>
        <v>acc</v>
      </c>
      <c r="N186" cm="1">
        <f t="array" ref="N186">INDEX(Table2[],$L186+1,N$3)</f>
        <v>3</v>
      </c>
      <c r="O186">
        <f t="shared" si="22"/>
        <v>1769</v>
      </c>
      <c r="P186">
        <f>COUNTIF($L$5:L186,L186)</f>
        <v>1</v>
      </c>
      <c r="R186">
        <f t="shared" ca="1" si="19"/>
        <v>64</v>
      </c>
      <c r="S186" t="str" cm="1">
        <f t="array" aca="1" ref="S186" ca="1">INDEX(Table2[],$R186+1,S$3)</f>
        <v>acc</v>
      </c>
      <c r="T186" cm="1">
        <f t="array" aca="1" ref="T186" ca="1">INDEX(Table2[],$R186+1,T$3)</f>
        <v>3</v>
      </c>
      <c r="U186">
        <f t="shared" ca="1" si="20"/>
        <v>1769</v>
      </c>
      <c r="V186">
        <f ca="1">COUNTIF($R$5:R186,R186)</f>
        <v>1</v>
      </c>
    </row>
    <row r="187" spans="4:22">
      <c r="D187" s="4">
        <v>182</v>
      </c>
      <c r="E187" s="4" t="s">
        <v>130</v>
      </c>
      <c r="F187" s="2" t="str">
        <f t="shared" si="16"/>
        <v>jmp</v>
      </c>
      <c r="G187" s="2">
        <f t="shared" si="17"/>
        <v>-156</v>
      </c>
      <c r="H187">
        <f t="shared" si="18"/>
        <v>89</v>
      </c>
      <c r="I187" s="2" t="str">
        <f ca="1">IF(Table2[[#This Row],[Position]]=$I$2,IF(Table2[[#This Row],[Operation]]="jmp","nop","jmp"),Table2[[#This Row],[Operation]])</f>
        <v>jmp</v>
      </c>
      <c r="L187">
        <f t="shared" si="21"/>
        <v>65</v>
      </c>
      <c r="M187" t="str" cm="1">
        <f t="array" ref="M187">INDEX(Table2[],L187+1,3)</f>
        <v>acc</v>
      </c>
      <c r="N187" cm="1">
        <f t="array" ref="N187">INDEX(Table2[],$L187+1,N$3)</f>
        <v>7</v>
      </c>
      <c r="O187">
        <f t="shared" si="22"/>
        <v>1776</v>
      </c>
      <c r="P187">
        <f>COUNTIF($L$5:L187,L187)</f>
        <v>1</v>
      </c>
      <c r="R187">
        <f t="shared" ca="1" si="19"/>
        <v>65</v>
      </c>
      <c r="S187" t="str" cm="1">
        <f t="array" aca="1" ref="S187" ca="1">INDEX(Table2[],$R187+1,S$3)</f>
        <v>acc</v>
      </c>
      <c r="T187" cm="1">
        <f t="array" aca="1" ref="T187" ca="1">INDEX(Table2[],$R187+1,T$3)</f>
        <v>7</v>
      </c>
      <c r="U187">
        <f t="shared" ca="1" si="20"/>
        <v>1776</v>
      </c>
      <c r="V187">
        <f ca="1">COUNTIF($R$5:R187,R187)</f>
        <v>1</v>
      </c>
    </row>
    <row r="188" spans="4:22">
      <c r="D188" s="4">
        <v>183</v>
      </c>
      <c r="E188" s="4" t="s">
        <v>135</v>
      </c>
      <c r="F188" s="2" t="str">
        <f t="shared" si="16"/>
        <v>jmp</v>
      </c>
      <c r="G188" s="2">
        <f t="shared" si="17"/>
        <v>401</v>
      </c>
      <c r="H188">
        <f t="shared" si="18"/>
        <v>90</v>
      </c>
      <c r="I188" s="2" t="str">
        <f ca="1">IF(Table2[[#This Row],[Position]]=$I$2,IF(Table2[[#This Row],[Operation]]="jmp","nop","jmp"),Table2[[#This Row],[Operation]])</f>
        <v>jmp</v>
      </c>
      <c r="L188">
        <f t="shared" si="21"/>
        <v>66</v>
      </c>
      <c r="M188" t="str" cm="1">
        <f t="array" ref="M188">INDEX(Table2[],L188+1,3)</f>
        <v>nop</v>
      </c>
      <c r="N188" cm="1">
        <f t="array" ref="N188">INDEX(Table2[],$L188+1,N$3)</f>
        <v>126</v>
      </c>
      <c r="O188">
        <f t="shared" si="22"/>
        <v>1776</v>
      </c>
      <c r="P188">
        <f>COUNTIF($L$5:L188,L188)</f>
        <v>1</v>
      </c>
      <c r="R188">
        <f t="shared" ca="1" si="19"/>
        <v>66</v>
      </c>
      <c r="S188" t="str" cm="1">
        <f t="array" aca="1" ref="S188" ca="1">INDEX(Table2[],$R188+1,S$3)</f>
        <v>nop</v>
      </c>
      <c r="T188" cm="1">
        <f t="array" aca="1" ref="T188" ca="1">INDEX(Table2[],$R188+1,T$3)</f>
        <v>126</v>
      </c>
      <c r="U188">
        <f t="shared" ca="1" si="20"/>
        <v>1776</v>
      </c>
      <c r="V188">
        <f ca="1">COUNTIF($R$5:R188,R188)</f>
        <v>1</v>
      </c>
    </row>
    <row r="189" spans="4:22">
      <c r="D189" s="4">
        <v>184</v>
      </c>
      <c r="E189" s="4" t="s">
        <v>126</v>
      </c>
      <c r="F189" s="2" t="str">
        <f t="shared" si="16"/>
        <v>acc</v>
      </c>
      <c r="G189" s="2">
        <f t="shared" si="17"/>
        <v>-9</v>
      </c>
      <c r="H189">
        <f t="shared" si="18"/>
        <v>90</v>
      </c>
      <c r="I189" s="2" t="str">
        <f ca="1">IF(Table2[[#This Row],[Position]]=$I$2,IF(Table2[[#This Row],[Operation]]="jmp","nop","jmp"),Table2[[#This Row],[Operation]])</f>
        <v>acc</v>
      </c>
      <c r="L189">
        <f t="shared" si="21"/>
        <v>67</v>
      </c>
      <c r="M189" t="str" cm="1">
        <f t="array" ref="M189">INDEX(Table2[],L189+1,3)</f>
        <v>jmp</v>
      </c>
      <c r="N189" cm="1">
        <f t="array" ref="N189">INDEX(Table2[],$L189+1,N$3)</f>
        <v>378</v>
      </c>
      <c r="O189">
        <f t="shared" si="22"/>
        <v>1776</v>
      </c>
      <c r="P189">
        <f>COUNTIF($L$5:L189,L189)</f>
        <v>1</v>
      </c>
      <c r="R189">
        <f t="shared" ca="1" si="19"/>
        <v>67</v>
      </c>
      <c r="S189" t="str" cm="1">
        <f t="array" aca="1" ref="S189" ca="1">INDEX(Table2[],$R189+1,S$3)</f>
        <v>jmp</v>
      </c>
      <c r="T189" cm="1">
        <f t="array" aca="1" ref="T189" ca="1">INDEX(Table2[],$R189+1,T$3)</f>
        <v>378</v>
      </c>
      <c r="U189">
        <f t="shared" ca="1" si="20"/>
        <v>1776</v>
      </c>
      <c r="V189">
        <f ca="1">COUNTIF($R$5:R189,R189)</f>
        <v>1</v>
      </c>
    </row>
    <row r="190" spans="4:22">
      <c r="D190" s="4">
        <v>185</v>
      </c>
      <c r="E190" s="4" t="s">
        <v>136</v>
      </c>
      <c r="F190" s="2" t="str">
        <f t="shared" si="16"/>
        <v>jmp</v>
      </c>
      <c r="G190" s="2">
        <f t="shared" si="17"/>
        <v>14</v>
      </c>
      <c r="H190">
        <f t="shared" si="18"/>
        <v>91</v>
      </c>
      <c r="I190" s="2" t="str">
        <f ca="1">IF(Table2[[#This Row],[Position]]=$I$2,IF(Table2[[#This Row],[Operation]]="jmp","nop","jmp"),Table2[[#This Row],[Operation]])</f>
        <v>jmp</v>
      </c>
      <c r="L190">
        <f t="shared" si="21"/>
        <v>445</v>
      </c>
      <c r="M190" t="str" cm="1">
        <f t="array" ref="M190">INDEX(Table2[],L190+1,3)</f>
        <v>acc</v>
      </c>
      <c r="N190" cm="1">
        <f t="array" ref="N190">INDEX(Table2[],$L190+1,N$3)</f>
        <v>24</v>
      </c>
      <c r="O190">
        <f t="shared" si="22"/>
        <v>1800</v>
      </c>
      <c r="P190">
        <f>COUNTIF($L$5:L190,L190)</f>
        <v>1</v>
      </c>
      <c r="R190">
        <f t="shared" ca="1" si="19"/>
        <v>445</v>
      </c>
      <c r="S190" t="str" cm="1">
        <f t="array" aca="1" ref="S190" ca="1">INDEX(Table2[],$R190+1,S$3)</f>
        <v>acc</v>
      </c>
      <c r="T190" cm="1">
        <f t="array" aca="1" ref="T190" ca="1">INDEX(Table2[],$R190+1,T$3)</f>
        <v>24</v>
      </c>
      <c r="U190">
        <f t="shared" ca="1" si="20"/>
        <v>1800</v>
      </c>
      <c r="V190">
        <f ca="1">COUNTIF($R$5:R190,R190)</f>
        <v>1</v>
      </c>
    </row>
    <row r="191" spans="4:22">
      <c r="D191" s="4">
        <v>186</v>
      </c>
      <c r="E191" s="4" t="s">
        <v>90</v>
      </c>
      <c r="F191" s="2" t="str">
        <f t="shared" si="16"/>
        <v>acc</v>
      </c>
      <c r="G191" s="2">
        <f t="shared" si="17"/>
        <v>37</v>
      </c>
      <c r="H191">
        <f t="shared" si="18"/>
        <v>91</v>
      </c>
      <c r="I191" s="2" t="str">
        <f ca="1">IF(Table2[[#This Row],[Position]]=$I$2,IF(Table2[[#This Row],[Operation]]="jmp","nop","jmp"),Table2[[#This Row],[Operation]])</f>
        <v>acc</v>
      </c>
      <c r="L191">
        <f t="shared" si="21"/>
        <v>446</v>
      </c>
      <c r="M191" t="str" cm="1">
        <f t="array" ref="M191">INDEX(Table2[],L191+1,3)</f>
        <v>acc</v>
      </c>
      <c r="N191" cm="1">
        <f t="array" ref="N191">INDEX(Table2[],$L191+1,N$3)</f>
        <v>6</v>
      </c>
      <c r="O191">
        <f t="shared" si="22"/>
        <v>1806</v>
      </c>
      <c r="P191">
        <f>COUNTIF($L$5:L191,L191)</f>
        <v>1</v>
      </c>
      <c r="R191">
        <f t="shared" ca="1" si="19"/>
        <v>446</v>
      </c>
      <c r="S191" t="str" cm="1">
        <f t="array" aca="1" ref="S191" ca="1">INDEX(Table2[],$R191+1,S$3)</f>
        <v>acc</v>
      </c>
      <c r="T191" cm="1">
        <f t="array" aca="1" ref="T191" ca="1">INDEX(Table2[],$R191+1,T$3)</f>
        <v>6</v>
      </c>
      <c r="U191">
        <f t="shared" ca="1" si="20"/>
        <v>1806</v>
      </c>
      <c r="V191">
        <f ca="1">COUNTIF($R$5:R191,R191)</f>
        <v>1</v>
      </c>
    </row>
    <row r="192" spans="4:22">
      <c r="D192" s="4">
        <v>187</v>
      </c>
      <c r="E192" s="4" t="s">
        <v>79</v>
      </c>
      <c r="F192" s="2" t="str">
        <f t="shared" si="16"/>
        <v>acc</v>
      </c>
      <c r="G192" s="2">
        <f t="shared" si="17"/>
        <v>4</v>
      </c>
      <c r="H192">
        <f t="shared" si="18"/>
        <v>91</v>
      </c>
      <c r="I192" s="2" t="str">
        <f ca="1">IF(Table2[[#This Row],[Position]]=$I$2,IF(Table2[[#This Row],[Operation]]="jmp","nop","jmp"),Table2[[#This Row],[Operation]])</f>
        <v>acc</v>
      </c>
      <c r="L192">
        <f t="shared" si="21"/>
        <v>447</v>
      </c>
      <c r="M192" t="str" cm="1">
        <f t="array" ref="M192">INDEX(Table2[],L192+1,3)</f>
        <v>acc</v>
      </c>
      <c r="N192" cm="1">
        <f t="array" ref="N192">INDEX(Table2[],$L192+1,N$3)</f>
        <v>-9</v>
      </c>
      <c r="O192">
        <f t="shared" si="22"/>
        <v>1797</v>
      </c>
      <c r="P192">
        <f>COUNTIF($L$5:L192,L192)</f>
        <v>1</v>
      </c>
      <c r="R192">
        <f t="shared" ca="1" si="19"/>
        <v>447</v>
      </c>
      <c r="S192" t="str" cm="1">
        <f t="array" aca="1" ref="S192" ca="1">INDEX(Table2[],$R192+1,S$3)</f>
        <v>acc</v>
      </c>
      <c r="T192" cm="1">
        <f t="array" aca="1" ref="T192" ca="1">INDEX(Table2[],$R192+1,T$3)</f>
        <v>-9</v>
      </c>
      <c r="U192">
        <f t="shared" ca="1" si="20"/>
        <v>1797</v>
      </c>
      <c r="V192">
        <f ca="1">COUNTIF($R$5:R192,R192)</f>
        <v>1</v>
      </c>
    </row>
    <row r="193" spans="4:22">
      <c r="D193" s="4">
        <v>188</v>
      </c>
      <c r="E193" s="4" t="s">
        <v>137</v>
      </c>
      <c r="F193" s="2" t="str">
        <f t="shared" si="16"/>
        <v>jmp</v>
      </c>
      <c r="G193" s="2">
        <f t="shared" si="17"/>
        <v>37</v>
      </c>
      <c r="H193">
        <f t="shared" si="18"/>
        <v>92</v>
      </c>
      <c r="I193" s="2" t="str">
        <f ca="1">IF(Table2[[#This Row],[Position]]=$I$2,IF(Table2[[#This Row],[Operation]]="jmp","nop","jmp"),Table2[[#This Row],[Operation]])</f>
        <v>jmp</v>
      </c>
      <c r="L193">
        <f t="shared" si="21"/>
        <v>448</v>
      </c>
      <c r="M193" t="str" cm="1">
        <f t="array" ref="M193">INDEX(Table2[],L193+1,3)</f>
        <v>jmp</v>
      </c>
      <c r="N193" cm="1">
        <f t="array" ref="N193">INDEX(Table2[],$L193+1,N$3)</f>
        <v>-337</v>
      </c>
      <c r="O193">
        <f t="shared" si="22"/>
        <v>1797</v>
      </c>
      <c r="P193">
        <f>COUNTIF($L$5:L193,L193)</f>
        <v>1</v>
      </c>
      <c r="R193">
        <f t="shared" ca="1" si="19"/>
        <v>448</v>
      </c>
      <c r="S193" t="str" cm="1">
        <f t="array" aca="1" ref="S193" ca="1">INDEX(Table2[],$R193+1,S$3)</f>
        <v>jmp</v>
      </c>
      <c r="T193" cm="1">
        <f t="array" aca="1" ref="T193" ca="1">INDEX(Table2[],$R193+1,T$3)</f>
        <v>-337</v>
      </c>
      <c r="U193">
        <f t="shared" ca="1" si="20"/>
        <v>1797</v>
      </c>
      <c r="V193">
        <f ca="1">COUNTIF($R$5:R193,R193)</f>
        <v>1</v>
      </c>
    </row>
    <row r="194" spans="4:22">
      <c r="D194" s="4">
        <v>189</v>
      </c>
      <c r="E194" s="4" t="s">
        <v>47</v>
      </c>
      <c r="F194" s="2" t="str">
        <f t="shared" si="16"/>
        <v>acc</v>
      </c>
      <c r="G194" s="2">
        <f t="shared" si="17"/>
        <v>29</v>
      </c>
      <c r="H194">
        <f t="shared" si="18"/>
        <v>92</v>
      </c>
      <c r="I194" s="2" t="str">
        <f ca="1">IF(Table2[[#This Row],[Position]]=$I$2,IF(Table2[[#This Row],[Operation]]="jmp","nop","jmp"),Table2[[#This Row],[Operation]])</f>
        <v>acc</v>
      </c>
      <c r="L194">
        <f t="shared" si="21"/>
        <v>111</v>
      </c>
      <c r="M194" t="str" cm="1">
        <f t="array" ref="M194">INDEX(Table2[],L194+1,3)</f>
        <v>acc</v>
      </c>
      <c r="N194" cm="1">
        <f t="array" ref="N194">INDEX(Table2[],$L194+1,N$3)</f>
        <v>-2</v>
      </c>
      <c r="O194">
        <f t="shared" si="22"/>
        <v>1795</v>
      </c>
      <c r="P194">
        <f>COUNTIF($L$5:L194,L194)</f>
        <v>1</v>
      </c>
      <c r="R194">
        <f t="shared" ca="1" si="19"/>
        <v>111</v>
      </c>
      <c r="S194" t="str" cm="1">
        <f t="array" aca="1" ref="S194" ca="1">INDEX(Table2[],$R194+1,S$3)</f>
        <v>acc</v>
      </c>
      <c r="T194" cm="1">
        <f t="array" aca="1" ref="T194" ca="1">INDEX(Table2[],$R194+1,T$3)</f>
        <v>-2</v>
      </c>
      <c r="U194">
        <f t="shared" ca="1" si="20"/>
        <v>1795</v>
      </c>
      <c r="V194">
        <f ca="1">COUNTIF($R$5:R194,R194)</f>
        <v>1</v>
      </c>
    </row>
    <row r="195" spans="4:22">
      <c r="D195" s="4">
        <v>190</v>
      </c>
      <c r="E195" s="4" t="s">
        <v>138</v>
      </c>
      <c r="F195" s="2" t="str">
        <f t="shared" si="16"/>
        <v>nop</v>
      </c>
      <c r="G195" s="2">
        <f t="shared" si="17"/>
        <v>57</v>
      </c>
      <c r="H195">
        <f t="shared" si="18"/>
        <v>93</v>
      </c>
      <c r="I195" s="2" t="str">
        <f ca="1">IF(Table2[[#This Row],[Position]]=$I$2,IF(Table2[[#This Row],[Operation]]="jmp","nop","jmp"),Table2[[#This Row],[Operation]])</f>
        <v>nop</v>
      </c>
      <c r="L195">
        <f t="shared" si="21"/>
        <v>112</v>
      </c>
      <c r="M195" t="str" cm="1">
        <f t="array" ref="M195">INDEX(Table2[],L195+1,3)</f>
        <v>acc</v>
      </c>
      <c r="N195" cm="1">
        <f t="array" ref="N195">INDEX(Table2[],$L195+1,N$3)</f>
        <v>41</v>
      </c>
      <c r="O195">
        <f t="shared" si="22"/>
        <v>1836</v>
      </c>
      <c r="P195">
        <f>COUNTIF($L$5:L195,L195)</f>
        <v>1</v>
      </c>
      <c r="R195">
        <f t="shared" ca="1" si="19"/>
        <v>112</v>
      </c>
      <c r="S195" t="str" cm="1">
        <f t="array" aca="1" ref="S195" ca="1">INDEX(Table2[],$R195+1,S$3)</f>
        <v>acc</v>
      </c>
      <c r="T195" cm="1">
        <f t="array" aca="1" ref="T195" ca="1">INDEX(Table2[],$R195+1,T$3)</f>
        <v>41</v>
      </c>
      <c r="U195">
        <f t="shared" ca="1" si="20"/>
        <v>1836</v>
      </c>
      <c r="V195">
        <f ca="1">COUNTIF($R$5:R195,R195)</f>
        <v>1</v>
      </c>
    </row>
    <row r="196" spans="4:22">
      <c r="D196" s="4">
        <v>191</v>
      </c>
      <c r="E196" s="4" t="s">
        <v>139</v>
      </c>
      <c r="F196" s="2" t="str">
        <f t="shared" si="16"/>
        <v>jmp</v>
      </c>
      <c r="G196" s="2">
        <f t="shared" si="17"/>
        <v>243</v>
      </c>
      <c r="H196">
        <f t="shared" si="18"/>
        <v>94</v>
      </c>
      <c r="I196" s="2" t="str">
        <f ca="1">IF(Table2[[#This Row],[Position]]=$I$2,IF(Table2[[#This Row],[Operation]]="jmp","nop","jmp"),Table2[[#This Row],[Operation]])</f>
        <v>jmp</v>
      </c>
      <c r="L196">
        <f t="shared" si="21"/>
        <v>113</v>
      </c>
      <c r="M196" t="str" cm="1">
        <f t="array" ref="M196">INDEX(Table2[],L196+1,3)</f>
        <v>jmp</v>
      </c>
      <c r="N196" cm="1">
        <f t="array" ref="N196">INDEX(Table2[],$L196+1,N$3)</f>
        <v>50</v>
      </c>
      <c r="O196">
        <f t="shared" si="22"/>
        <v>1836</v>
      </c>
      <c r="P196">
        <f>COUNTIF($L$5:L196,L196)</f>
        <v>1</v>
      </c>
      <c r="R196">
        <f t="shared" ca="1" si="19"/>
        <v>113</v>
      </c>
      <c r="S196" t="str" cm="1">
        <f t="array" aca="1" ref="S196" ca="1">INDEX(Table2[],$R196+1,S$3)</f>
        <v>jmp</v>
      </c>
      <c r="T196" cm="1">
        <f t="array" aca="1" ref="T196" ca="1">INDEX(Table2[],$R196+1,T$3)</f>
        <v>50</v>
      </c>
      <c r="U196">
        <f t="shared" ca="1" si="20"/>
        <v>1836</v>
      </c>
      <c r="V196">
        <f ca="1">COUNTIF($R$5:R196,R196)</f>
        <v>1</v>
      </c>
    </row>
    <row r="197" spans="4:22">
      <c r="D197" s="4">
        <v>192</v>
      </c>
      <c r="E197" s="4" t="s">
        <v>59</v>
      </c>
      <c r="F197" s="2" t="str">
        <f t="shared" si="16"/>
        <v>acc</v>
      </c>
      <c r="G197" s="2">
        <f t="shared" si="17"/>
        <v>10</v>
      </c>
      <c r="H197">
        <f t="shared" si="18"/>
        <v>94</v>
      </c>
      <c r="I197" s="2" t="str">
        <f ca="1">IF(Table2[[#This Row],[Position]]=$I$2,IF(Table2[[#This Row],[Operation]]="jmp","nop","jmp"),Table2[[#This Row],[Operation]])</f>
        <v>acc</v>
      </c>
      <c r="L197">
        <f t="shared" si="21"/>
        <v>163</v>
      </c>
      <c r="M197" t="str" cm="1">
        <f t="array" ref="M197">INDEX(Table2[],L197+1,3)</f>
        <v>acc</v>
      </c>
      <c r="N197" cm="1">
        <f t="array" ref="N197">INDEX(Table2[],$L197+1,N$3)</f>
        <v>23</v>
      </c>
      <c r="O197">
        <f t="shared" si="22"/>
        <v>1859</v>
      </c>
      <c r="P197">
        <f>COUNTIF($L$5:L197,L197)</f>
        <v>1</v>
      </c>
      <c r="R197">
        <f t="shared" ca="1" si="19"/>
        <v>163</v>
      </c>
      <c r="S197" t="str" cm="1">
        <f t="array" aca="1" ref="S197" ca="1">INDEX(Table2[],$R197+1,S$3)</f>
        <v>acc</v>
      </c>
      <c r="T197" cm="1">
        <f t="array" aca="1" ref="T197" ca="1">INDEX(Table2[],$R197+1,T$3)</f>
        <v>23</v>
      </c>
      <c r="U197">
        <f t="shared" ca="1" si="20"/>
        <v>1859</v>
      </c>
      <c r="V197">
        <f ca="1">COUNTIF($R$5:R197,R197)</f>
        <v>1</v>
      </c>
    </row>
    <row r="198" spans="4:22">
      <c r="D198" s="4">
        <v>193</v>
      </c>
      <c r="E198" s="4" t="s">
        <v>140</v>
      </c>
      <c r="F198" s="2" t="str">
        <f t="shared" ref="F198:F261" si="23">LEFT(E198,3)</f>
        <v>nop</v>
      </c>
      <c r="G198" s="2">
        <f t="shared" ref="G198:G261" si="24">INT(MID(E198,5,LEN(E198)))</f>
        <v>382</v>
      </c>
      <c r="H198">
        <f t="shared" si="18"/>
        <v>95</v>
      </c>
      <c r="I198" s="2" t="str">
        <f ca="1">IF(Table2[[#This Row],[Position]]=$I$2,IF(Table2[[#This Row],[Operation]]="jmp","nop","jmp"),Table2[[#This Row],[Operation]])</f>
        <v>nop</v>
      </c>
      <c r="L198">
        <f t="shared" si="21"/>
        <v>164</v>
      </c>
      <c r="M198" t="str" cm="1">
        <f t="array" ref="M198">INDEX(Table2[],L198+1,3)</f>
        <v>acc</v>
      </c>
      <c r="N198" cm="1">
        <f t="array" ref="N198">INDEX(Table2[],$L198+1,N$3)</f>
        <v>-9</v>
      </c>
      <c r="O198">
        <f t="shared" si="22"/>
        <v>1850</v>
      </c>
      <c r="P198">
        <f>COUNTIF($L$5:L198,L198)</f>
        <v>1</v>
      </c>
      <c r="R198">
        <f t="shared" ca="1" si="19"/>
        <v>164</v>
      </c>
      <c r="S198" t="str" cm="1">
        <f t="array" aca="1" ref="S198" ca="1">INDEX(Table2[],$R198+1,S$3)</f>
        <v>acc</v>
      </c>
      <c r="T198" cm="1">
        <f t="array" aca="1" ref="T198" ca="1">INDEX(Table2[],$R198+1,T$3)</f>
        <v>-9</v>
      </c>
      <c r="U198">
        <f t="shared" ca="1" si="20"/>
        <v>1850</v>
      </c>
      <c r="V198">
        <f ca="1">COUNTIF($R$5:R198,R198)</f>
        <v>1</v>
      </c>
    </row>
    <row r="199" spans="4:22">
      <c r="D199" s="4">
        <v>194</v>
      </c>
      <c r="E199" s="4" t="s">
        <v>37</v>
      </c>
      <c r="F199" s="2" t="str">
        <f t="shared" si="23"/>
        <v>acc</v>
      </c>
      <c r="G199" s="2">
        <f t="shared" si="24"/>
        <v>19</v>
      </c>
      <c r="H199">
        <f t="shared" ref="H199:H262" si="25">IF($F199="acc",H198,H198+1)</f>
        <v>95</v>
      </c>
      <c r="I199" s="2" t="str">
        <f ca="1">IF(Table2[[#This Row],[Position]]=$I$2,IF(Table2[[#This Row],[Operation]]="jmp","nop","jmp"),Table2[[#This Row],[Operation]])</f>
        <v>acc</v>
      </c>
      <c r="L199">
        <f t="shared" si="21"/>
        <v>165</v>
      </c>
      <c r="M199" t="str" cm="1">
        <f t="array" ref="M199">INDEX(Table2[],L199+1,3)</f>
        <v>acc</v>
      </c>
      <c r="N199" cm="1">
        <f t="array" ref="N199">INDEX(Table2[],$L199+1,N$3)</f>
        <v>33</v>
      </c>
      <c r="O199">
        <f t="shared" si="22"/>
        <v>1883</v>
      </c>
      <c r="P199">
        <f>COUNTIF($L$5:L199,L199)</f>
        <v>1</v>
      </c>
      <c r="R199">
        <f t="shared" ref="R199:R215" ca="1" si="26">IF(S198&lt;&gt;"jmp",R198+1,R198+T198)</f>
        <v>165</v>
      </c>
      <c r="S199" t="str" cm="1">
        <f t="array" aca="1" ref="S199" ca="1">INDEX(Table2[],$R199+1,S$3)</f>
        <v>acc</v>
      </c>
      <c r="T199" cm="1">
        <f t="array" aca="1" ref="T199" ca="1">INDEX(Table2[],$R199+1,T$3)</f>
        <v>33</v>
      </c>
      <c r="U199">
        <f t="shared" ref="U199:U215" ca="1" si="27">IF(S199&lt;&gt;"acc",U198,U198+T199)</f>
        <v>1883</v>
      </c>
      <c r="V199">
        <f ca="1">COUNTIF($R$5:R199,R199)</f>
        <v>1</v>
      </c>
    </row>
    <row r="200" spans="4:22">
      <c r="D200" s="4">
        <v>195</v>
      </c>
      <c r="E200" s="4" t="s">
        <v>35</v>
      </c>
      <c r="F200" s="2" t="str">
        <f t="shared" si="23"/>
        <v>acc</v>
      </c>
      <c r="G200" s="2">
        <f t="shared" si="24"/>
        <v>13</v>
      </c>
      <c r="H200">
        <f t="shared" si="25"/>
        <v>95</v>
      </c>
      <c r="I200" s="2" t="str">
        <f ca="1">IF(Table2[[#This Row],[Position]]=$I$2,IF(Table2[[#This Row],[Operation]]="jmp","nop","jmp"),Table2[[#This Row],[Operation]])</f>
        <v>acc</v>
      </c>
      <c r="L200">
        <f t="shared" si="21"/>
        <v>166</v>
      </c>
      <c r="M200" t="str" cm="1">
        <f t="array" ref="M200">INDEX(Table2[],L200+1,3)</f>
        <v>acc</v>
      </c>
      <c r="N200" cm="1">
        <f t="array" ref="N200">INDEX(Table2[],$L200+1,N$3)</f>
        <v>30</v>
      </c>
      <c r="O200">
        <f t="shared" si="22"/>
        <v>1913</v>
      </c>
      <c r="P200">
        <f>COUNTIF($L$5:L200,L200)</f>
        <v>1</v>
      </c>
      <c r="R200">
        <f t="shared" ca="1" si="26"/>
        <v>166</v>
      </c>
      <c r="S200" t="str" cm="1">
        <f t="array" aca="1" ref="S200" ca="1">INDEX(Table2[],$R200+1,S$3)</f>
        <v>acc</v>
      </c>
      <c r="T200" cm="1">
        <f t="array" aca="1" ref="T200" ca="1">INDEX(Table2[],$R200+1,T$3)</f>
        <v>30</v>
      </c>
      <c r="U200">
        <f t="shared" ca="1" si="27"/>
        <v>1913</v>
      </c>
      <c r="V200">
        <f ca="1">COUNTIF($R$5:R200,R200)</f>
        <v>1</v>
      </c>
    </row>
    <row r="201" spans="4:22">
      <c r="D201" s="4">
        <v>196</v>
      </c>
      <c r="E201" s="4" t="s">
        <v>141</v>
      </c>
      <c r="F201" s="2" t="str">
        <f t="shared" si="23"/>
        <v>jmp</v>
      </c>
      <c r="G201" s="2">
        <f t="shared" si="24"/>
        <v>216</v>
      </c>
      <c r="H201">
        <f t="shared" si="25"/>
        <v>96</v>
      </c>
      <c r="I201" s="2" t="str">
        <f ca="1">IF(Table2[[#This Row],[Position]]=$I$2,IF(Table2[[#This Row],[Operation]]="jmp","nop","jmp"),Table2[[#This Row],[Operation]])</f>
        <v>jmp</v>
      </c>
      <c r="L201">
        <f t="shared" si="21"/>
        <v>167</v>
      </c>
      <c r="M201" t="str" cm="1">
        <f t="array" ref="M201">INDEX(Table2[],L201+1,3)</f>
        <v>jmp</v>
      </c>
      <c r="N201" cm="1">
        <f t="array" ref="N201">INDEX(Table2[],$L201+1,N$3)</f>
        <v>444</v>
      </c>
      <c r="O201">
        <f t="shared" si="22"/>
        <v>1913</v>
      </c>
      <c r="P201">
        <f>COUNTIF($L$5:L201,L201)</f>
        <v>1</v>
      </c>
      <c r="R201">
        <f t="shared" ca="1" si="26"/>
        <v>167</v>
      </c>
      <c r="S201" t="str" cm="1">
        <f t="array" aca="1" ref="S201" ca="1">INDEX(Table2[],$R201+1,S$3)</f>
        <v>jmp</v>
      </c>
      <c r="T201" cm="1">
        <f t="array" aca="1" ref="T201" ca="1">INDEX(Table2[],$R201+1,T$3)</f>
        <v>444</v>
      </c>
      <c r="U201">
        <f t="shared" ca="1" si="27"/>
        <v>1913</v>
      </c>
      <c r="V201">
        <f ca="1">COUNTIF($R$5:R201,R201)</f>
        <v>1</v>
      </c>
    </row>
    <row r="202" spans="4:22">
      <c r="D202" s="4">
        <v>197</v>
      </c>
      <c r="E202" s="4" t="s">
        <v>44</v>
      </c>
      <c r="F202" s="2" t="str">
        <f t="shared" si="23"/>
        <v>acc</v>
      </c>
      <c r="G202" s="2">
        <f t="shared" si="24"/>
        <v>17</v>
      </c>
      <c r="H202">
        <f t="shared" si="25"/>
        <v>96</v>
      </c>
      <c r="I202" s="2" t="str">
        <f ca="1">IF(Table2[[#This Row],[Position]]=$I$2,IF(Table2[[#This Row],[Operation]]="jmp","nop","jmp"),Table2[[#This Row],[Operation]])</f>
        <v>acc</v>
      </c>
      <c r="L202">
        <f t="shared" si="21"/>
        <v>611</v>
      </c>
      <c r="M202" t="str" cm="1">
        <f t="array" ref="M202">INDEX(Table2[],L202+1,3)</f>
        <v>acc</v>
      </c>
      <c r="N202" cm="1">
        <f t="array" ref="N202">INDEX(Table2[],$L202+1,N$3)</f>
        <v>16</v>
      </c>
      <c r="O202">
        <f t="shared" si="22"/>
        <v>1929</v>
      </c>
      <c r="P202">
        <f>COUNTIF($L$5:L202,L202)</f>
        <v>1</v>
      </c>
      <c r="R202">
        <f t="shared" ca="1" si="26"/>
        <v>611</v>
      </c>
      <c r="S202" t="str" cm="1">
        <f t="array" aca="1" ref="S202" ca="1">INDEX(Table2[],$R202+1,S$3)</f>
        <v>acc</v>
      </c>
      <c r="T202" cm="1">
        <f t="array" aca="1" ref="T202" ca="1">INDEX(Table2[],$R202+1,T$3)</f>
        <v>16</v>
      </c>
      <c r="U202">
        <f t="shared" ca="1" si="27"/>
        <v>1929</v>
      </c>
      <c r="V202">
        <f ca="1">COUNTIF($R$5:R202,R202)</f>
        <v>1</v>
      </c>
    </row>
    <row r="203" spans="4:22">
      <c r="D203" s="4">
        <v>198</v>
      </c>
      <c r="E203" s="4" t="s">
        <v>142</v>
      </c>
      <c r="F203" s="2" t="str">
        <f t="shared" si="23"/>
        <v>jmp</v>
      </c>
      <c r="G203" s="2">
        <f t="shared" si="24"/>
        <v>177</v>
      </c>
      <c r="H203">
        <f t="shared" si="25"/>
        <v>97</v>
      </c>
      <c r="I203" s="2" t="str">
        <f ca="1">IF(Table2[[#This Row],[Position]]=$I$2,IF(Table2[[#This Row],[Operation]]="jmp","nop","jmp"),Table2[[#This Row],[Operation]])</f>
        <v>jmp</v>
      </c>
      <c r="L203">
        <f t="shared" si="21"/>
        <v>612</v>
      </c>
      <c r="M203" t="str" cm="1">
        <f t="array" ref="M203">INDEX(Table2[],L203+1,3)</f>
        <v>acc</v>
      </c>
      <c r="N203" cm="1">
        <f t="array" ref="N203">INDEX(Table2[],$L203+1,N$3)</f>
        <v>-7</v>
      </c>
      <c r="O203">
        <f t="shared" si="22"/>
        <v>1922</v>
      </c>
      <c r="P203">
        <f>COUNTIF($L$5:L203,L203)</f>
        <v>1</v>
      </c>
      <c r="R203">
        <f t="shared" ca="1" si="26"/>
        <v>612</v>
      </c>
      <c r="S203" t="str" cm="1">
        <f t="array" aca="1" ref="S203" ca="1">INDEX(Table2[],$R203+1,S$3)</f>
        <v>acc</v>
      </c>
      <c r="T203" cm="1">
        <f t="array" aca="1" ref="T203" ca="1">INDEX(Table2[],$R203+1,T$3)</f>
        <v>-7</v>
      </c>
      <c r="U203">
        <f t="shared" ca="1" si="27"/>
        <v>1922</v>
      </c>
      <c r="V203">
        <f ca="1">COUNTIF($R$5:R203,R203)</f>
        <v>1</v>
      </c>
    </row>
    <row r="204" spans="4:22">
      <c r="D204" s="4">
        <v>199</v>
      </c>
      <c r="E204" s="4" t="s">
        <v>143</v>
      </c>
      <c r="F204" s="2" t="str">
        <f t="shared" si="23"/>
        <v>nop</v>
      </c>
      <c r="G204" s="2">
        <f t="shared" si="24"/>
        <v>405</v>
      </c>
      <c r="H204">
        <f t="shared" si="25"/>
        <v>98</v>
      </c>
      <c r="I204" s="2" t="str">
        <f ca="1">IF(Table2[[#This Row],[Position]]=$I$2,IF(Table2[[#This Row],[Operation]]="jmp","nop","jmp"),Table2[[#This Row],[Operation]])</f>
        <v>nop</v>
      </c>
      <c r="L204">
        <f t="shared" si="21"/>
        <v>613</v>
      </c>
      <c r="M204" t="str" cm="1">
        <f t="array" ref="M204">INDEX(Table2[],L204+1,3)</f>
        <v>jmp</v>
      </c>
      <c r="N204" cm="1">
        <f t="array" ref="N204">INDEX(Table2[],$L204+1,N$3)</f>
        <v>-337</v>
      </c>
      <c r="O204">
        <f t="shared" si="22"/>
        <v>1922</v>
      </c>
      <c r="P204">
        <f>COUNTIF($L$5:L204,L204)</f>
        <v>1</v>
      </c>
      <c r="R204">
        <f t="shared" ca="1" si="26"/>
        <v>613</v>
      </c>
      <c r="S204" t="str" cm="1">
        <f t="array" aca="1" ref="S204" ca="1">INDEX(Table2[],$R204+1,S$3)</f>
        <v>jmp</v>
      </c>
      <c r="T204" cm="1">
        <f t="array" aca="1" ref="T204" ca="1">INDEX(Table2[],$R204+1,T$3)</f>
        <v>-337</v>
      </c>
      <c r="U204">
        <f t="shared" ca="1" si="27"/>
        <v>1922</v>
      </c>
      <c r="V204">
        <f ca="1">COUNTIF($R$5:R204,R204)</f>
        <v>1</v>
      </c>
    </row>
    <row r="205" spans="4:22">
      <c r="D205" s="4">
        <v>200</v>
      </c>
      <c r="E205" s="4" t="s">
        <v>144</v>
      </c>
      <c r="F205" s="2" t="str">
        <f t="shared" si="23"/>
        <v>nop</v>
      </c>
      <c r="G205" s="2">
        <f t="shared" si="24"/>
        <v>9</v>
      </c>
      <c r="H205">
        <f t="shared" si="25"/>
        <v>99</v>
      </c>
      <c r="I205" s="2" t="str">
        <f ca="1">IF(Table2[[#This Row],[Position]]=$I$2,IF(Table2[[#This Row],[Operation]]="jmp","nop","jmp"),Table2[[#This Row],[Operation]])</f>
        <v>nop</v>
      </c>
      <c r="L205">
        <f t="shared" si="21"/>
        <v>276</v>
      </c>
      <c r="M205" t="str" cm="1">
        <f t="array" ref="M205">INDEX(Table2[],L205+1,3)</f>
        <v>acc</v>
      </c>
      <c r="N205" cm="1">
        <f t="array" ref="N205">INDEX(Table2[],$L205+1,N$3)</f>
        <v>12</v>
      </c>
      <c r="O205">
        <f t="shared" si="22"/>
        <v>1934</v>
      </c>
      <c r="P205">
        <f>COUNTIF($L$5:L205,L205)</f>
        <v>1</v>
      </c>
      <c r="R205">
        <f t="shared" ca="1" si="26"/>
        <v>276</v>
      </c>
      <c r="S205" t="str" cm="1">
        <f t="array" aca="1" ref="S205" ca="1">INDEX(Table2[],$R205+1,S$3)</f>
        <v>acc</v>
      </c>
      <c r="T205" cm="1">
        <f t="array" aca="1" ref="T205" ca="1">INDEX(Table2[],$R205+1,T$3)</f>
        <v>12</v>
      </c>
      <c r="U205">
        <f t="shared" ca="1" si="27"/>
        <v>1934</v>
      </c>
      <c r="V205">
        <f ca="1">COUNTIF($R$5:R205,R205)</f>
        <v>1</v>
      </c>
    </row>
    <row r="206" spans="4:22">
      <c r="D206" s="4">
        <v>201</v>
      </c>
      <c r="E206" s="4" t="s">
        <v>40</v>
      </c>
      <c r="F206" s="2" t="str">
        <f t="shared" si="23"/>
        <v>acc</v>
      </c>
      <c r="G206" s="2">
        <f t="shared" si="24"/>
        <v>43</v>
      </c>
      <c r="H206">
        <f t="shared" si="25"/>
        <v>99</v>
      </c>
      <c r="I206" s="2" t="str">
        <f ca="1">IF(Table2[[#This Row],[Position]]=$I$2,IF(Table2[[#This Row],[Operation]]="jmp","nop","jmp"),Table2[[#This Row],[Operation]])</f>
        <v>acc</v>
      </c>
      <c r="L206">
        <f t="shared" si="21"/>
        <v>277</v>
      </c>
      <c r="M206" t="str" cm="1">
        <f t="array" ref="M206">INDEX(Table2[],L206+1,3)</f>
        <v>acc</v>
      </c>
      <c r="N206" cm="1">
        <f t="array" ref="N206">INDEX(Table2[],$L206+1,N$3)</f>
        <v>-9</v>
      </c>
      <c r="O206">
        <f t="shared" si="22"/>
        <v>1925</v>
      </c>
      <c r="P206">
        <f>COUNTIF($L$5:L206,L206)</f>
        <v>1</v>
      </c>
      <c r="R206">
        <f t="shared" ca="1" si="26"/>
        <v>277</v>
      </c>
      <c r="S206" t="str" cm="1">
        <f t="array" aca="1" ref="S206" ca="1">INDEX(Table2[],$R206+1,S$3)</f>
        <v>acc</v>
      </c>
      <c r="T206" cm="1">
        <f t="array" aca="1" ref="T206" ca="1">INDEX(Table2[],$R206+1,T$3)</f>
        <v>-9</v>
      </c>
      <c r="U206">
        <f t="shared" ca="1" si="27"/>
        <v>1925</v>
      </c>
      <c r="V206">
        <f ca="1">COUNTIF($R$5:R206,R206)</f>
        <v>1</v>
      </c>
    </row>
    <row r="207" spans="4:22">
      <c r="D207" s="4">
        <v>202</v>
      </c>
      <c r="E207" s="4" t="s">
        <v>145</v>
      </c>
      <c r="F207" s="2" t="str">
        <f t="shared" si="23"/>
        <v>jmp</v>
      </c>
      <c r="G207" s="2">
        <f t="shared" si="24"/>
        <v>30</v>
      </c>
      <c r="H207">
        <f t="shared" si="25"/>
        <v>100</v>
      </c>
      <c r="I207" s="2" t="str">
        <f ca="1">IF(Table2[[#This Row],[Position]]=$I$2,IF(Table2[[#This Row],[Operation]]="jmp","nop","jmp"),Table2[[#This Row],[Operation]])</f>
        <v>jmp</v>
      </c>
      <c r="L207">
        <f t="shared" si="21"/>
        <v>278</v>
      </c>
      <c r="M207" t="str" cm="1">
        <f t="array" ref="M207">INDEX(Table2[],L207+1,3)</f>
        <v>acc</v>
      </c>
      <c r="N207" cm="1">
        <f t="array" ref="N207">INDEX(Table2[],$L207+1,N$3)</f>
        <v>5</v>
      </c>
      <c r="O207">
        <f t="shared" si="22"/>
        <v>1930</v>
      </c>
      <c r="P207">
        <f>COUNTIF($L$5:L207,L207)</f>
        <v>1</v>
      </c>
      <c r="R207">
        <f t="shared" ca="1" si="26"/>
        <v>278</v>
      </c>
      <c r="S207" t="str" cm="1">
        <f t="array" aca="1" ref="S207" ca="1">INDEX(Table2[],$R207+1,S$3)</f>
        <v>acc</v>
      </c>
      <c r="T207" cm="1">
        <f t="array" aca="1" ref="T207" ca="1">INDEX(Table2[],$R207+1,T$3)</f>
        <v>5</v>
      </c>
      <c r="U207">
        <f t="shared" ca="1" si="27"/>
        <v>1930</v>
      </c>
      <c r="V207">
        <f ca="1">COUNTIF($R$5:R207,R207)</f>
        <v>1</v>
      </c>
    </row>
    <row r="208" spans="4:22">
      <c r="D208" s="4">
        <v>203</v>
      </c>
      <c r="E208" s="4" t="s">
        <v>146</v>
      </c>
      <c r="F208" s="2" t="str">
        <f t="shared" si="23"/>
        <v>nop</v>
      </c>
      <c r="G208" s="2">
        <f t="shared" si="24"/>
        <v>387</v>
      </c>
      <c r="H208">
        <f t="shared" si="25"/>
        <v>101</v>
      </c>
      <c r="I208" s="2" t="str">
        <f ca="1">IF(Table2[[#This Row],[Position]]=$I$2,IF(Table2[[#This Row],[Operation]]="jmp","nop","jmp"),Table2[[#This Row],[Operation]])</f>
        <v>nop</v>
      </c>
      <c r="L208">
        <f t="shared" si="21"/>
        <v>279</v>
      </c>
      <c r="M208" t="str" cm="1">
        <f t="array" ref="M208">INDEX(Table2[],L208+1,3)</f>
        <v>nop</v>
      </c>
      <c r="N208" cm="1">
        <f t="array" ref="N208">INDEX(Table2[],$L208+1,N$3)</f>
        <v>263</v>
      </c>
      <c r="O208">
        <f t="shared" si="22"/>
        <v>1930</v>
      </c>
      <c r="P208">
        <f>COUNTIF($L$5:L208,L208)</f>
        <v>1</v>
      </c>
      <c r="R208">
        <f t="shared" ca="1" si="26"/>
        <v>279</v>
      </c>
      <c r="S208" t="str" cm="1">
        <f t="array" aca="1" ref="S208" ca="1">INDEX(Table2[],$R208+1,S$3)</f>
        <v>nop</v>
      </c>
      <c r="T208" cm="1">
        <f t="array" aca="1" ref="T208" ca="1">INDEX(Table2[],$R208+1,T$3)</f>
        <v>263</v>
      </c>
      <c r="U208">
        <f t="shared" ca="1" si="27"/>
        <v>1930</v>
      </c>
      <c r="V208">
        <f ca="1">COUNTIF($R$5:R208,R208)</f>
        <v>1</v>
      </c>
    </row>
    <row r="209" spans="4:22">
      <c r="D209" s="4">
        <v>204</v>
      </c>
      <c r="E209" s="4" t="s">
        <v>147</v>
      </c>
      <c r="F209" s="2" t="str">
        <f t="shared" si="23"/>
        <v>jmp</v>
      </c>
      <c r="G209" s="2">
        <f t="shared" si="24"/>
        <v>-51</v>
      </c>
      <c r="H209">
        <f t="shared" si="25"/>
        <v>102</v>
      </c>
      <c r="I209" s="2" t="str">
        <f ca="1">IF(Table2[[#This Row],[Position]]=$I$2,IF(Table2[[#This Row],[Operation]]="jmp","nop","jmp"),Table2[[#This Row],[Operation]])</f>
        <v>jmp</v>
      </c>
      <c r="L209">
        <f t="shared" si="21"/>
        <v>280</v>
      </c>
      <c r="M209" t="str" cm="1">
        <f t="array" ref="M209">INDEX(Table2[],L209+1,3)</f>
        <v>jmp</v>
      </c>
      <c r="N209" cm="1">
        <f t="array" ref="N209">INDEX(Table2[],$L209+1,N$3)</f>
        <v>30</v>
      </c>
      <c r="O209">
        <f t="shared" si="22"/>
        <v>1930</v>
      </c>
      <c r="P209">
        <f>COUNTIF($L$5:L209,L209)</f>
        <v>1</v>
      </c>
      <c r="R209">
        <f t="shared" ca="1" si="26"/>
        <v>280</v>
      </c>
      <c r="S209" t="str" cm="1">
        <f t="array" aca="1" ref="S209" ca="1">INDEX(Table2[],$R209+1,S$3)</f>
        <v>jmp</v>
      </c>
      <c r="T209" cm="1">
        <f t="array" aca="1" ref="T209" ca="1">INDEX(Table2[],$R209+1,T$3)</f>
        <v>30</v>
      </c>
      <c r="U209">
        <f t="shared" ca="1" si="27"/>
        <v>1930</v>
      </c>
      <c r="V209">
        <f ca="1">COUNTIF($R$5:R209,R209)</f>
        <v>1</v>
      </c>
    </row>
    <row r="210" spans="4:22">
      <c r="D210" s="4">
        <v>205</v>
      </c>
      <c r="E210" s="4" t="s">
        <v>148</v>
      </c>
      <c r="F210" s="2" t="str">
        <f t="shared" si="23"/>
        <v>jmp</v>
      </c>
      <c r="G210" s="2">
        <f t="shared" si="24"/>
        <v>97</v>
      </c>
      <c r="H210">
        <f t="shared" si="25"/>
        <v>103</v>
      </c>
      <c r="I210" s="2" t="str">
        <f ca="1">IF(Table2[[#This Row],[Position]]=$I$2,IF(Table2[[#This Row],[Operation]]="jmp","nop","jmp"),Table2[[#This Row],[Operation]])</f>
        <v>jmp</v>
      </c>
      <c r="L210">
        <f t="shared" si="21"/>
        <v>310</v>
      </c>
      <c r="M210" t="str" cm="1">
        <f t="array" ref="M210">INDEX(Table2[],L210+1,3)</f>
        <v>acc</v>
      </c>
      <c r="N210" cm="1">
        <f t="array" ref="N210">INDEX(Table2[],$L210+1,N$3)</f>
        <v>-10</v>
      </c>
      <c r="O210">
        <f t="shared" si="22"/>
        <v>1920</v>
      </c>
      <c r="P210">
        <f>COUNTIF($L$5:L210,L210)</f>
        <v>2</v>
      </c>
      <c r="R210">
        <f t="shared" ca="1" si="26"/>
        <v>310</v>
      </c>
      <c r="S210" t="str" cm="1">
        <f t="array" aca="1" ref="S210" ca="1">INDEX(Table2[],$R210+1,S$3)</f>
        <v>acc</v>
      </c>
      <c r="T210" cm="1">
        <f t="array" aca="1" ref="T210" ca="1">INDEX(Table2[],$R210+1,T$3)</f>
        <v>-10</v>
      </c>
      <c r="U210">
        <f t="shared" ca="1" si="27"/>
        <v>1920</v>
      </c>
      <c r="V210">
        <f ca="1">COUNTIF($R$5:R210,R210)</f>
        <v>2</v>
      </c>
    </row>
    <row r="211" spans="4:22">
      <c r="D211" s="4">
        <v>206</v>
      </c>
      <c r="E211" s="4" t="s">
        <v>100</v>
      </c>
      <c r="F211" s="2" t="str">
        <f t="shared" si="23"/>
        <v>jmp</v>
      </c>
      <c r="G211" s="2">
        <f t="shared" si="24"/>
        <v>348</v>
      </c>
      <c r="H211">
        <f t="shared" si="25"/>
        <v>104</v>
      </c>
      <c r="I211" s="2" t="str">
        <f ca="1">IF(Table2[[#This Row],[Position]]=$I$2,IF(Table2[[#This Row],[Operation]]="jmp","nop","jmp"),Table2[[#This Row],[Operation]])</f>
        <v>jmp</v>
      </c>
      <c r="R211">
        <f t="shared" ca="1" si="26"/>
        <v>311</v>
      </c>
      <c r="S211" t="str" cm="1">
        <f t="array" aca="1" ref="S211" ca="1">INDEX(Table2[],$R211+1,S$3)</f>
        <v>jmp</v>
      </c>
      <c r="T211" cm="1">
        <f t="array" aca="1" ref="T211" ca="1">INDEX(Table2[],$R211+1,T$3)</f>
        <v>225</v>
      </c>
      <c r="U211">
        <f t="shared" ca="1" si="27"/>
        <v>1920</v>
      </c>
      <c r="V211">
        <f ca="1">COUNTIF($R$5:R211,R211)</f>
        <v>2</v>
      </c>
    </row>
    <row r="212" spans="4:22">
      <c r="D212" s="4">
        <v>207</v>
      </c>
      <c r="E212" s="4" t="s">
        <v>149</v>
      </c>
      <c r="F212" s="2" t="str">
        <f t="shared" si="23"/>
        <v>jmp</v>
      </c>
      <c r="G212" s="2">
        <f t="shared" si="24"/>
        <v>397</v>
      </c>
      <c r="H212">
        <f t="shared" si="25"/>
        <v>105</v>
      </c>
      <c r="I212" s="2" t="str">
        <f ca="1">IF(Table2[[#This Row],[Position]]=$I$2,IF(Table2[[#This Row],[Operation]]="jmp","nop","jmp"),Table2[[#This Row],[Operation]])</f>
        <v>jmp</v>
      </c>
      <c r="R212">
        <f t="shared" ca="1" si="26"/>
        <v>536</v>
      </c>
      <c r="S212" t="str" cm="1">
        <f t="array" aca="1" ref="S212" ca="1">INDEX(Table2[],$R212+1,S$3)</f>
        <v>jmp</v>
      </c>
      <c r="T212" cm="1">
        <f t="array" aca="1" ref="T212" ca="1">INDEX(Table2[],$R212+1,T$3)</f>
        <v>1</v>
      </c>
      <c r="U212">
        <f t="shared" ca="1" si="27"/>
        <v>1920</v>
      </c>
      <c r="V212">
        <f ca="1">COUNTIF($R$5:R212,R212)</f>
        <v>2</v>
      </c>
    </row>
    <row r="213" spans="4:22">
      <c r="D213" s="4">
        <v>208</v>
      </c>
      <c r="E213" s="4" t="s">
        <v>150</v>
      </c>
      <c r="F213" s="2" t="str">
        <f t="shared" si="23"/>
        <v>jmp</v>
      </c>
      <c r="G213" s="2">
        <f t="shared" si="24"/>
        <v>219</v>
      </c>
      <c r="H213">
        <f t="shared" si="25"/>
        <v>106</v>
      </c>
      <c r="I213" s="2" t="str">
        <f ca="1">IF(Table2[[#This Row],[Position]]=$I$2,IF(Table2[[#This Row],[Operation]]="jmp","nop","jmp"),Table2[[#This Row],[Operation]])</f>
        <v>jmp</v>
      </c>
      <c r="R213">
        <f t="shared" ca="1" si="26"/>
        <v>537</v>
      </c>
      <c r="S213" t="str" cm="1">
        <f t="array" aca="1" ref="S213" ca="1">INDEX(Table2[],$R213+1,S$3)</f>
        <v>acc</v>
      </c>
      <c r="T213" cm="1">
        <f t="array" aca="1" ref="T213" ca="1">INDEX(Table2[],$R213+1,T$3)</f>
        <v>37</v>
      </c>
      <c r="U213">
        <f t="shared" ca="1" si="27"/>
        <v>1957</v>
      </c>
      <c r="V213">
        <f ca="1">COUNTIF($R$5:R213,R213)</f>
        <v>2</v>
      </c>
    </row>
    <row r="214" spans="4:22">
      <c r="D214" s="4">
        <v>209</v>
      </c>
      <c r="E214" s="4" t="s">
        <v>151</v>
      </c>
      <c r="F214" s="2" t="str">
        <f t="shared" si="23"/>
        <v>nop</v>
      </c>
      <c r="G214" s="2">
        <f t="shared" si="24"/>
        <v>148</v>
      </c>
      <c r="H214">
        <f t="shared" si="25"/>
        <v>107</v>
      </c>
      <c r="I214" s="2" t="str">
        <f ca="1">IF(Table2[[#This Row],[Position]]=$I$2,IF(Table2[[#This Row],[Operation]]="jmp","nop","jmp"),Table2[[#This Row],[Operation]])</f>
        <v>nop</v>
      </c>
      <c r="R214">
        <f t="shared" ca="1" si="26"/>
        <v>538</v>
      </c>
      <c r="S214" t="str" cm="1">
        <f t="array" aca="1" ref="S214" ca="1">INDEX(Table2[],$R214+1,S$3)</f>
        <v>acc</v>
      </c>
      <c r="T214" cm="1">
        <f t="array" aca="1" ref="T214" ca="1">INDEX(Table2[],$R214+1,T$3)</f>
        <v>2</v>
      </c>
      <c r="U214">
        <f t="shared" ca="1" si="27"/>
        <v>1959</v>
      </c>
      <c r="V214">
        <f ca="1">COUNTIF($R$5:R214,R214)</f>
        <v>2</v>
      </c>
    </row>
    <row r="215" spans="4:22">
      <c r="D215" s="4">
        <v>210</v>
      </c>
      <c r="E215" s="4" t="s">
        <v>8</v>
      </c>
      <c r="F215" s="2" t="str">
        <f t="shared" si="23"/>
        <v>acc</v>
      </c>
      <c r="G215" s="2">
        <f t="shared" si="24"/>
        <v>34</v>
      </c>
      <c r="H215">
        <f t="shared" si="25"/>
        <v>107</v>
      </c>
      <c r="I215" s="2" t="str">
        <f ca="1">IF(Table2[[#This Row],[Position]]=$I$2,IF(Table2[[#This Row],[Operation]]="jmp","nop","jmp"),Table2[[#This Row],[Operation]])</f>
        <v>acc</v>
      </c>
      <c r="R215">
        <f t="shared" ca="1" si="26"/>
        <v>539</v>
      </c>
      <c r="S215" t="str" cm="1">
        <f t="array" aca="1" ref="S215" ca="1">INDEX(Table2[],$R215+1,S$3)</f>
        <v>acc</v>
      </c>
      <c r="T215" cm="1">
        <f t="array" aca="1" ref="T215" ca="1">INDEX(Table2[],$R215+1,T$3)</f>
        <v>17</v>
      </c>
      <c r="U215">
        <f t="shared" ca="1" si="27"/>
        <v>1976</v>
      </c>
      <c r="V215">
        <f ca="1">COUNTIF($R$5:R215,R215)</f>
        <v>2</v>
      </c>
    </row>
    <row r="216" spans="4:22">
      <c r="D216" s="4">
        <v>211</v>
      </c>
      <c r="E216" s="4" t="s">
        <v>152</v>
      </c>
      <c r="F216" s="2" t="str">
        <f t="shared" si="23"/>
        <v>jmp</v>
      </c>
      <c r="G216" s="2">
        <f t="shared" si="24"/>
        <v>-12</v>
      </c>
      <c r="H216">
        <f t="shared" si="25"/>
        <v>108</v>
      </c>
      <c r="I216" s="2" t="str">
        <f ca="1">IF(Table2[[#This Row],[Position]]=$I$2,IF(Table2[[#This Row],[Operation]]="jmp","nop","jmp"),Table2[[#This Row],[Operation]])</f>
        <v>jmp</v>
      </c>
      <c r="R216">
        <f t="shared" ref="R216:R279" ca="1" si="28">IF(S215&lt;&gt;"jmp",R215+1,R215+T215)</f>
        <v>540</v>
      </c>
      <c r="S216" t="str" cm="1">
        <f t="array" aca="1" ref="S216" ca="1">INDEX(Table2[],$R216+1,S$3)</f>
        <v>jmp</v>
      </c>
      <c r="T216" cm="1">
        <f t="array" aca="1" ref="T216" ca="1">INDEX(Table2[],$R216+1,T$3)</f>
        <v>-220</v>
      </c>
      <c r="U216">
        <f t="shared" ref="U216:U279" ca="1" si="29">IF(S216&lt;&gt;"acc",U215,U215+T216)</f>
        <v>1976</v>
      </c>
      <c r="V216">
        <f ca="1">COUNTIF($R$5:R216,R216)</f>
        <v>2</v>
      </c>
    </row>
    <row r="217" spans="4:22">
      <c r="D217" s="4">
        <v>212</v>
      </c>
      <c r="E217" s="4" t="s">
        <v>42</v>
      </c>
      <c r="F217" s="2" t="str">
        <f t="shared" si="23"/>
        <v>acc</v>
      </c>
      <c r="G217" s="2">
        <f t="shared" si="24"/>
        <v>-16</v>
      </c>
      <c r="H217">
        <f t="shared" si="25"/>
        <v>108</v>
      </c>
      <c r="I217" s="2" t="str">
        <f ca="1">IF(Table2[[#This Row],[Position]]=$I$2,IF(Table2[[#This Row],[Operation]]="jmp","nop","jmp"),Table2[[#This Row],[Operation]])</f>
        <v>acc</v>
      </c>
      <c r="R217">
        <f t="shared" ca="1" si="28"/>
        <v>320</v>
      </c>
      <c r="S217" t="str" cm="1">
        <f t="array" aca="1" ref="S217" ca="1">INDEX(Table2[],$R217+1,S$3)</f>
        <v>nop</v>
      </c>
      <c r="T217" cm="1">
        <f t="array" aca="1" ref="T217" ca="1">INDEX(Table2[],$R217+1,T$3)</f>
        <v>83</v>
      </c>
      <c r="U217">
        <f t="shared" ca="1" si="29"/>
        <v>1976</v>
      </c>
      <c r="V217">
        <f ca="1">COUNTIF($R$5:R217,R217)</f>
        <v>2</v>
      </c>
    </row>
    <row r="218" spans="4:22">
      <c r="D218" s="4">
        <v>213</v>
      </c>
      <c r="E218" s="4" t="s">
        <v>70</v>
      </c>
      <c r="F218" s="2" t="str">
        <f t="shared" si="23"/>
        <v>acc</v>
      </c>
      <c r="G218" s="2">
        <f t="shared" si="24"/>
        <v>5</v>
      </c>
      <c r="H218">
        <f t="shared" si="25"/>
        <v>108</v>
      </c>
      <c r="I218" s="2" t="str">
        <f ca="1">IF(Table2[[#This Row],[Position]]=$I$2,IF(Table2[[#This Row],[Operation]]="jmp","nop","jmp"),Table2[[#This Row],[Operation]])</f>
        <v>acc</v>
      </c>
      <c r="R218">
        <f t="shared" ca="1" si="28"/>
        <v>321</v>
      </c>
      <c r="S218" t="str" cm="1">
        <f t="array" aca="1" ref="S218" ca="1">INDEX(Table2[],$R218+1,S$3)</f>
        <v>jmp</v>
      </c>
      <c r="T218" cm="1">
        <f t="array" aca="1" ref="T218" ca="1">INDEX(Table2[],$R218+1,T$3)</f>
        <v>91</v>
      </c>
      <c r="U218">
        <f t="shared" ca="1" si="29"/>
        <v>1976</v>
      </c>
      <c r="V218">
        <f ca="1">COUNTIF($R$5:R218,R218)</f>
        <v>2</v>
      </c>
    </row>
    <row r="219" spans="4:22">
      <c r="D219" s="4">
        <v>214</v>
      </c>
      <c r="E219" s="4" t="s">
        <v>127</v>
      </c>
      <c r="F219" s="2" t="str">
        <f t="shared" si="23"/>
        <v>acc</v>
      </c>
      <c r="G219" s="2">
        <f t="shared" si="24"/>
        <v>33</v>
      </c>
      <c r="H219">
        <f t="shared" si="25"/>
        <v>108</v>
      </c>
      <c r="I219" s="2" t="str">
        <f ca="1">IF(Table2[[#This Row],[Position]]=$I$2,IF(Table2[[#This Row],[Operation]]="jmp","nop","jmp"),Table2[[#This Row],[Operation]])</f>
        <v>acc</v>
      </c>
      <c r="R219">
        <f t="shared" ca="1" si="28"/>
        <v>412</v>
      </c>
      <c r="S219" t="str" cm="1">
        <f t="array" aca="1" ref="S219" ca="1">INDEX(Table2[],$R219+1,S$3)</f>
        <v>acc</v>
      </c>
      <c r="T219" cm="1">
        <f t="array" aca="1" ref="T219" ca="1">INDEX(Table2[],$R219+1,T$3)</f>
        <v>-14</v>
      </c>
      <c r="U219">
        <f t="shared" ca="1" si="29"/>
        <v>1962</v>
      </c>
      <c r="V219">
        <f ca="1">COUNTIF($R$5:R219,R219)</f>
        <v>2</v>
      </c>
    </row>
    <row r="220" spans="4:22">
      <c r="D220" s="4">
        <v>215</v>
      </c>
      <c r="E220" s="4" t="s">
        <v>153</v>
      </c>
      <c r="F220" s="2" t="str">
        <f t="shared" si="23"/>
        <v>jmp</v>
      </c>
      <c r="G220" s="2">
        <f t="shared" si="24"/>
        <v>29</v>
      </c>
      <c r="H220">
        <f t="shared" si="25"/>
        <v>109</v>
      </c>
      <c r="I220" s="2" t="str">
        <f ca="1">IF(Table2[[#This Row],[Position]]=$I$2,IF(Table2[[#This Row],[Operation]]="jmp","nop","jmp"),Table2[[#This Row],[Operation]])</f>
        <v>jmp</v>
      </c>
      <c r="R220">
        <f t="shared" ca="1" si="28"/>
        <v>413</v>
      </c>
      <c r="S220" t="str" cm="1">
        <f t="array" aca="1" ref="S220" ca="1">INDEX(Table2[],$R220+1,S$3)</f>
        <v>jmp</v>
      </c>
      <c r="T220" cm="1">
        <f t="array" aca="1" ref="T220" ca="1">INDEX(Table2[],$R220+1,T$3)</f>
        <v>-365</v>
      </c>
      <c r="U220">
        <f t="shared" ca="1" si="29"/>
        <v>1962</v>
      </c>
      <c r="V220">
        <f ca="1">COUNTIF($R$5:R220,R220)</f>
        <v>2</v>
      </c>
    </row>
    <row r="221" spans="4:22">
      <c r="D221" s="4">
        <v>216</v>
      </c>
      <c r="E221" s="4" t="s">
        <v>3</v>
      </c>
      <c r="F221" s="2" t="str">
        <f t="shared" si="23"/>
        <v>acc</v>
      </c>
      <c r="G221" s="2">
        <f t="shared" si="24"/>
        <v>49</v>
      </c>
      <c r="H221">
        <f t="shared" si="25"/>
        <v>109</v>
      </c>
      <c r="I221" s="2" t="str">
        <f ca="1">IF(Table2[[#This Row],[Position]]=$I$2,IF(Table2[[#This Row],[Operation]]="jmp","nop","jmp"),Table2[[#This Row],[Operation]])</f>
        <v>acc</v>
      </c>
      <c r="R221">
        <f t="shared" ca="1" si="28"/>
        <v>48</v>
      </c>
      <c r="S221" t="str" cm="1">
        <f t="array" aca="1" ref="S221" ca="1">INDEX(Table2[],$R221+1,S$3)</f>
        <v>acc</v>
      </c>
      <c r="T221" cm="1">
        <f t="array" aca="1" ref="T221" ca="1">INDEX(Table2[],$R221+1,T$3)</f>
        <v>29</v>
      </c>
      <c r="U221">
        <f t="shared" ca="1" si="29"/>
        <v>1991</v>
      </c>
      <c r="V221">
        <f ca="1">COUNTIF($R$5:R221,R221)</f>
        <v>2</v>
      </c>
    </row>
    <row r="222" spans="4:22">
      <c r="D222" s="4">
        <v>217</v>
      </c>
      <c r="E222" s="4" t="s">
        <v>154</v>
      </c>
      <c r="F222" s="2" t="str">
        <f t="shared" si="23"/>
        <v>jmp</v>
      </c>
      <c r="G222" s="2">
        <f t="shared" si="24"/>
        <v>126</v>
      </c>
      <c r="H222">
        <f t="shared" si="25"/>
        <v>110</v>
      </c>
      <c r="I222" s="2" t="str">
        <f ca="1">IF(Table2[[#This Row],[Position]]=$I$2,IF(Table2[[#This Row],[Operation]]="jmp","nop","jmp"),Table2[[#This Row],[Operation]])</f>
        <v>jmp</v>
      </c>
      <c r="R222">
        <f t="shared" ca="1" si="28"/>
        <v>49</v>
      </c>
      <c r="S222" t="str" cm="1">
        <f t="array" aca="1" ref="S222" ca="1">INDEX(Table2[],$R222+1,S$3)</f>
        <v>acc</v>
      </c>
      <c r="T222" cm="1">
        <f t="array" aca="1" ref="T222" ca="1">INDEX(Table2[],$R222+1,T$3)</f>
        <v>40</v>
      </c>
      <c r="U222">
        <f t="shared" ca="1" si="29"/>
        <v>2031</v>
      </c>
      <c r="V222">
        <f ca="1">COUNTIF($R$5:R222,R222)</f>
        <v>2</v>
      </c>
    </row>
    <row r="223" spans="4:22">
      <c r="D223" s="4">
        <v>218</v>
      </c>
      <c r="E223" s="4" t="s">
        <v>37</v>
      </c>
      <c r="F223" s="2" t="str">
        <f t="shared" si="23"/>
        <v>acc</v>
      </c>
      <c r="G223" s="2">
        <f t="shared" si="24"/>
        <v>19</v>
      </c>
      <c r="H223">
        <f t="shared" si="25"/>
        <v>110</v>
      </c>
      <c r="I223" s="2" t="str">
        <f ca="1">IF(Table2[[#This Row],[Position]]=$I$2,IF(Table2[[#This Row],[Operation]]="jmp","nop","jmp"),Table2[[#This Row],[Operation]])</f>
        <v>acc</v>
      </c>
      <c r="R223">
        <f t="shared" ca="1" si="28"/>
        <v>50</v>
      </c>
      <c r="S223" t="str" cm="1">
        <f t="array" aca="1" ref="S223" ca="1">INDEX(Table2[],$R223+1,S$3)</f>
        <v>jmp</v>
      </c>
      <c r="T223" cm="1">
        <f t="array" aca="1" ref="T223" ca="1">INDEX(Table2[],$R223+1,T$3)</f>
        <v>-44</v>
      </c>
      <c r="U223">
        <f t="shared" ca="1" si="29"/>
        <v>2031</v>
      </c>
      <c r="V223">
        <f ca="1">COUNTIF($R$5:R223,R223)</f>
        <v>2</v>
      </c>
    </row>
    <row r="224" spans="4:22">
      <c r="D224" s="4">
        <v>219</v>
      </c>
      <c r="E224" s="4" t="s">
        <v>97</v>
      </c>
      <c r="F224" s="2" t="str">
        <f t="shared" si="23"/>
        <v>acc</v>
      </c>
      <c r="G224" s="2">
        <f t="shared" si="24"/>
        <v>-11</v>
      </c>
      <c r="H224">
        <f t="shared" si="25"/>
        <v>110</v>
      </c>
      <c r="I224" s="2" t="str">
        <f ca="1">IF(Table2[[#This Row],[Position]]=$I$2,IF(Table2[[#This Row],[Operation]]="jmp","nop","jmp"),Table2[[#This Row],[Operation]])</f>
        <v>acc</v>
      </c>
      <c r="R224">
        <f t="shared" ca="1" si="28"/>
        <v>6</v>
      </c>
      <c r="S224" t="str" cm="1">
        <f t="array" aca="1" ref="S224" ca="1">INDEX(Table2[],$R224+1,S$3)</f>
        <v>acc</v>
      </c>
      <c r="T224" cm="1">
        <f t="array" aca="1" ref="T224" ca="1">INDEX(Table2[],$R224+1,T$3)</f>
        <v>26</v>
      </c>
      <c r="U224">
        <f t="shared" ca="1" si="29"/>
        <v>2057</v>
      </c>
      <c r="V224">
        <f ca="1">COUNTIF($R$5:R224,R224)</f>
        <v>2</v>
      </c>
    </row>
    <row r="225" spans="4:22">
      <c r="D225" s="4">
        <v>220</v>
      </c>
      <c r="E225" s="4" t="s">
        <v>97</v>
      </c>
      <c r="F225" s="2" t="str">
        <f t="shared" si="23"/>
        <v>acc</v>
      </c>
      <c r="G225" s="2">
        <f t="shared" si="24"/>
        <v>-11</v>
      </c>
      <c r="H225">
        <f t="shared" si="25"/>
        <v>110</v>
      </c>
      <c r="I225" s="2" t="str">
        <f ca="1">IF(Table2[[#This Row],[Position]]=$I$2,IF(Table2[[#This Row],[Operation]]="jmp","nop","jmp"),Table2[[#This Row],[Operation]])</f>
        <v>acc</v>
      </c>
      <c r="R225">
        <f t="shared" ca="1" si="28"/>
        <v>7</v>
      </c>
      <c r="S225" t="str" cm="1">
        <f t="array" aca="1" ref="S225" ca="1">INDEX(Table2[],$R225+1,S$3)</f>
        <v>jmp</v>
      </c>
      <c r="T225" cm="1">
        <f t="array" aca="1" ref="T225" ca="1">INDEX(Table2[],$R225+1,T$3)</f>
        <v>326</v>
      </c>
      <c r="U225">
        <f t="shared" ca="1" si="29"/>
        <v>2057</v>
      </c>
      <c r="V225">
        <f ca="1">COUNTIF($R$5:R225,R225)</f>
        <v>2</v>
      </c>
    </row>
    <row r="226" spans="4:22">
      <c r="D226" s="4">
        <v>221</v>
      </c>
      <c r="E226" s="4" t="s">
        <v>155</v>
      </c>
      <c r="F226" s="2" t="str">
        <f t="shared" si="23"/>
        <v>jmp</v>
      </c>
      <c r="G226" s="2">
        <f t="shared" si="24"/>
        <v>333</v>
      </c>
      <c r="H226">
        <f t="shared" si="25"/>
        <v>111</v>
      </c>
      <c r="I226" s="2" t="str">
        <f ca="1">IF(Table2[[#This Row],[Position]]=$I$2,IF(Table2[[#This Row],[Operation]]="jmp","nop","jmp"),Table2[[#This Row],[Operation]])</f>
        <v>jmp</v>
      </c>
      <c r="R226">
        <f t="shared" ca="1" si="28"/>
        <v>333</v>
      </c>
      <c r="S226" t="str" cm="1">
        <f t="array" aca="1" ref="S226" ca="1">INDEX(Table2[],$R226+1,S$3)</f>
        <v>acc</v>
      </c>
      <c r="T226" cm="1">
        <f t="array" aca="1" ref="T226" ca="1">INDEX(Table2[],$R226+1,T$3)</f>
        <v>-19</v>
      </c>
      <c r="U226">
        <f t="shared" ca="1" si="29"/>
        <v>2038</v>
      </c>
      <c r="V226">
        <f ca="1">COUNTIF($R$5:R226,R226)</f>
        <v>2</v>
      </c>
    </row>
    <row r="227" spans="4:22">
      <c r="D227" s="4">
        <v>222</v>
      </c>
      <c r="E227" s="4" t="s">
        <v>59</v>
      </c>
      <c r="F227" s="2" t="str">
        <f t="shared" si="23"/>
        <v>acc</v>
      </c>
      <c r="G227" s="2">
        <f t="shared" si="24"/>
        <v>10</v>
      </c>
      <c r="H227">
        <f t="shared" si="25"/>
        <v>111</v>
      </c>
      <c r="I227" s="2" t="str">
        <f ca="1">IF(Table2[[#This Row],[Position]]=$I$2,IF(Table2[[#This Row],[Operation]]="jmp","nop","jmp"),Table2[[#This Row],[Operation]])</f>
        <v>acc</v>
      </c>
      <c r="R227">
        <f t="shared" ca="1" si="28"/>
        <v>334</v>
      </c>
      <c r="S227" t="str" cm="1">
        <f t="array" aca="1" ref="S227" ca="1">INDEX(Table2[],$R227+1,S$3)</f>
        <v>jmp</v>
      </c>
      <c r="T227" cm="1">
        <f t="array" aca="1" ref="T227" ca="1">INDEX(Table2[],$R227+1,T$3)</f>
        <v>157</v>
      </c>
      <c r="U227">
        <f t="shared" ca="1" si="29"/>
        <v>2038</v>
      </c>
      <c r="V227">
        <f ca="1">COUNTIF($R$5:R227,R227)</f>
        <v>2</v>
      </c>
    </row>
    <row r="228" spans="4:22">
      <c r="D228" s="4">
        <v>223</v>
      </c>
      <c r="E228" s="4" t="s">
        <v>156</v>
      </c>
      <c r="F228" s="2" t="str">
        <f t="shared" si="23"/>
        <v>jmp</v>
      </c>
      <c r="G228" s="2">
        <f t="shared" si="24"/>
        <v>-14</v>
      </c>
      <c r="H228">
        <f t="shared" si="25"/>
        <v>112</v>
      </c>
      <c r="I228" s="2" t="str">
        <f ca="1">IF(Table2[[#This Row],[Position]]=$I$2,IF(Table2[[#This Row],[Operation]]="jmp","nop","jmp"),Table2[[#This Row],[Operation]])</f>
        <v>jmp</v>
      </c>
      <c r="R228">
        <f t="shared" ca="1" si="28"/>
        <v>491</v>
      </c>
      <c r="S228" t="str" cm="1">
        <f t="array" aca="1" ref="S228" ca="1">INDEX(Table2[],$R228+1,S$3)</f>
        <v>acc</v>
      </c>
      <c r="T228" cm="1">
        <f t="array" aca="1" ref="T228" ca="1">INDEX(Table2[],$R228+1,T$3)</f>
        <v>18</v>
      </c>
      <c r="U228">
        <f t="shared" ca="1" si="29"/>
        <v>2056</v>
      </c>
      <c r="V228">
        <f ca="1">COUNTIF($R$5:R228,R228)</f>
        <v>2</v>
      </c>
    </row>
    <row r="229" spans="4:22">
      <c r="D229" s="4">
        <v>224</v>
      </c>
      <c r="E229" s="4" t="s">
        <v>157</v>
      </c>
      <c r="F229" s="2" t="str">
        <f t="shared" si="23"/>
        <v>jmp</v>
      </c>
      <c r="G229" s="2">
        <f t="shared" si="24"/>
        <v>89</v>
      </c>
      <c r="H229">
        <f t="shared" si="25"/>
        <v>113</v>
      </c>
      <c r="I229" s="2" t="str">
        <f ca="1">IF(Table2[[#This Row],[Position]]=$I$2,IF(Table2[[#This Row],[Operation]]="jmp","nop","jmp"),Table2[[#This Row],[Operation]])</f>
        <v>jmp</v>
      </c>
      <c r="R229">
        <f t="shared" ca="1" si="28"/>
        <v>492</v>
      </c>
      <c r="S229" t="str" cm="1">
        <f t="array" aca="1" ref="S229" ca="1">INDEX(Table2[],$R229+1,S$3)</f>
        <v>acc</v>
      </c>
      <c r="T229" cm="1">
        <f t="array" aca="1" ref="T229" ca="1">INDEX(Table2[],$R229+1,T$3)</f>
        <v>14</v>
      </c>
      <c r="U229">
        <f t="shared" ca="1" si="29"/>
        <v>2070</v>
      </c>
      <c r="V229">
        <f ca="1">COUNTIF($R$5:R229,R229)</f>
        <v>2</v>
      </c>
    </row>
    <row r="230" spans="4:22">
      <c r="D230" s="4">
        <v>225</v>
      </c>
      <c r="E230" s="4" t="s">
        <v>1</v>
      </c>
      <c r="F230" s="2" t="str">
        <f t="shared" si="23"/>
        <v>acc</v>
      </c>
      <c r="G230" s="2">
        <f t="shared" si="24"/>
        <v>0</v>
      </c>
      <c r="H230">
        <f t="shared" si="25"/>
        <v>113</v>
      </c>
      <c r="I230" s="2" t="str">
        <f ca="1">IF(Table2[[#This Row],[Position]]=$I$2,IF(Table2[[#This Row],[Operation]]="jmp","nop","jmp"),Table2[[#This Row],[Operation]])</f>
        <v>acc</v>
      </c>
      <c r="R230">
        <f t="shared" ca="1" si="28"/>
        <v>493</v>
      </c>
      <c r="S230" t="str" cm="1">
        <f t="array" aca="1" ref="S230" ca="1">INDEX(Table2[],$R230+1,S$3)</f>
        <v>acc</v>
      </c>
      <c r="T230" cm="1">
        <f t="array" aca="1" ref="T230" ca="1">INDEX(Table2[],$R230+1,T$3)</f>
        <v>43</v>
      </c>
      <c r="U230">
        <f t="shared" ca="1" si="29"/>
        <v>2113</v>
      </c>
      <c r="V230">
        <f ca="1">COUNTIF($R$5:R230,R230)</f>
        <v>2</v>
      </c>
    </row>
    <row r="231" spans="4:22">
      <c r="D231" s="4">
        <v>226</v>
      </c>
      <c r="E231" s="4" t="s">
        <v>45</v>
      </c>
      <c r="F231" s="2" t="str">
        <f t="shared" si="23"/>
        <v>acc</v>
      </c>
      <c r="G231" s="2">
        <f t="shared" si="24"/>
        <v>11</v>
      </c>
      <c r="H231">
        <f t="shared" si="25"/>
        <v>113</v>
      </c>
      <c r="I231" s="2" t="str">
        <f ca="1">IF(Table2[[#This Row],[Position]]=$I$2,IF(Table2[[#This Row],[Operation]]="jmp","nop","jmp"),Table2[[#This Row],[Operation]])</f>
        <v>acc</v>
      </c>
      <c r="R231">
        <f t="shared" ca="1" si="28"/>
        <v>494</v>
      </c>
      <c r="S231" t="str" cm="1">
        <f t="array" aca="1" ref="S231" ca="1">INDEX(Table2[],$R231+1,S$3)</f>
        <v>jmp</v>
      </c>
      <c r="T231" cm="1">
        <f t="array" aca="1" ref="T231" ca="1">INDEX(Table2[],$R231+1,T$3)</f>
        <v>56</v>
      </c>
      <c r="U231">
        <f t="shared" ca="1" si="29"/>
        <v>2113</v>
      </c>
      <c r="V231">
        <f ca="1">COUNTIF($R$5:R231,R231)</f>
        <v>2</v>
      </c>
    </row>
    <row r="232" spans="4:22">
      <c r="D232" s="4">
        <v>227</v>
      </c>
      <c r="E232" s="4" t="s">
        <v>158</v>
      </c>
      <c r="F232" s="2" t="str">
        <f t="shared" si="23"/>
        <v>jmp</v>
      </c>
      <c r="G232" s="2">
        <f t="shared" si="24"/>
        <v>-196</v>
      </c>
      <c r="H232">
        <f t="shared" si="25"/>
        <v>114</v>
      </c>
      <c r="I232" s="2" t="str">
        <f ca="1">IF(Table2[[#This Row],[Position]]=$I$2,IF(Table2[[#This Row],[Operation]]="jmp","nop","jmp"),Table2[[#This Row],[Operation]])</f>
        <v>jmp</v>
      </c>
      <c r="R232">
        <f t="shared" ca="1" si="28"/>
        <v>550</v>
      </c>
      <c r="S232" t="str" cm="1">
        <f t="array" aca="1" ref="S232" ca="1">INDEX(Table2[],$R232+1,S$3)</f>
        <v>jmp</v>
      </c>
      <c r="T232" cm="1">
        <f t="array" aca="1" ref="T232" ca="1">INDEX(Table2[],$R232+1,T$3)</f>
        <v>-182</v>
      </c>
      <c r="U232">
        <f t="shared" ca="1" si="29"/>
        <v>2113</v>
      </c>
      <c r="V232">
        <f ca="1">COUNTIF($R$5:R232,R232)</f>
        <v>2</v>
      </c>
    </row>
    <row r="233" spans="4:22">
      <c r="D233" s="4">
        <v>228</v>
      </c>
      <c r="E233" s="4" t="s">
        <v>127</v>
      </c>
      <c r="F233" s="2" t="str">
        <f t="shared" si="23"/>
        <v>acc</v>
      </c>
      <c r="G233" s="2">
        <f t="shared" si="24"/>
        <v>33</v>
      </c>
      <c r="H233">
        <f t="shared" si="25"/>
        <v>114</v>
      </c>
      <c r="I233" s="2" t="str">
        <f ca="1">IF(Table2[[#This Row],[Position]]=$I$2,IF(Table2[[#This Row],[Operation]]="jmp","nop","jmp"),Table2[[#This Row],[Operation]])</f>
        <v>acc</v>
      </c>
      <c r="R233">
        <f t="shared" ca="1" si="28"/>
        <v>368</v>
      </c>
      <c r="S233" t="str" cm="1">
        <f t="array" aca="1" ref="S233" ca="1">INDEX(Table2[],$R233+1,S$3)</f>
        <v>acc</v>
      </c>
      <c r="T233" cm="1">
        <f t="array" aca="1" ref="T233" ca="1">INDEX(Table2[],$R233+1,T$3)</f>
        <v>14</v>
      </c>
      <c r="U233">
        <f t="shared" ca="1" si="29"/>
        <v>2127</v>
      </c>
      <c r="V233">
        <f ca="1">COUNTIF($R$5:R233,R233)</f>
        <v>2</v>
      </c>
    </row>
    <row r="234" spans="4:22">
      <c r="D234" s="4">
        <v>229</v>
      </c>
      <c r="E234" s="4" t="s">
        <v>2</v>
      </c>
      <c r="F234" s="2" t="str">
        <f t="shared" si="23"/>
        <v>jmp</v>
      </c>
      <c r="G234" s="2">
        <f t="shared" si="24"/>
        <v>1</v>
      </c>
      <c r="H234">
        <f t="shared" si="25"/>
        <v>115</v>
      </c>
      <c r="I234" s="2" t="str">
        <f ca="1">IF(Table2[[#This Row],[Position]]=$I$2,IF(Table2[[#This Row],[Operation]]="jmp","nop","jmp"),Table2[[#This Row],[Operation]])</f>
        <v>jmp</v>
      </c>
      <c r="R234">
        <f t="shared" ca="1" si="28"/>
        <v>369</v>
      </c>
      <c r="S234" t="str" cm="1">
        <f t="array" aca="1" ref="S234" ca="1">INDEX(Table2[],$R234+1,S$3)</f>
        <v>acc</v>
      </c>
      <c r="T234" cm="1">
        <f t="array" aca="1" ref="T234" ca="1">INDEX(Table2[],$R234+1,T$3)</f>
        <v>0</v>
      </c>
      <c r="U234">
        <f t="shared" ca="1" si="29"/>
        <v>2127</v>
      </c>
      <c r="V234">
        <f ca="1">COUNTIF($R$5:R234,R234)</f>
        <v>2</v>
      </c>
    </row>
    <row r="235" spans="4:22">
      <c r="D235" s="4">
        <v>230</v>
      </c>
      <c r="E235" s="4" t="s">
        <v>159</v>
      </c>
      <c r="F235" s="2" t="str">
        <f t="shared" si="23"/>
        <v>acc</v>
      </c>
      <c r="G235" s="2">
        <f t="shared" si="24"/>
        <v>31</v>
      </c>
      <c r="H235">
        <f t="shared" si="25"/>
        <v>115</v>
      </c>
      <c r="I235" s="2" t="str">
        <f ca="1">IF(Table2[[#This Row],[Position]]=$I$2,IF(Table2[[#This Row],[Operation]]="jmp","nop","jmp"),Table2[[#This Row],[Operation]])</f>
        <v>acc</v>
      </c>
      <c r="R235">
        <f t="shared" ca="1" si="28"/>
        <v>370</v>
      </c>
      <c r="S235" t="str" cm="1">
        <f t="array" aca="1" ref="S235" ca="1">INDEX(Table2[],$R235+1,S$3)</f>
        <v>acc</v>
      </c>
      <c r="T235" cm="1">
        <f t="array" aca="1" ref="T235" ca="1">INDEX(Table2[],$R235+1,T$3)</f>
        <v>12</v>
      </c>
      <c r="U235">
        <f t="shared" ca="1" si="29"/>
        <v>2139</v>
      </c>
      <c r="V235">
        <f ca="1">COUNTIF($R$5:R235,R235)</f>
        <v>2</v>
      </c>
    </row>
    <row r="236" spans="4:22">
      <c r="D236" s="4">
        <v>231</v>
      </c>
      <c r="E236" s="4" t="s">
        <v>160</v>
      </c>
      <c r="F236" s="2" t="str">
        <f t="shared" si="23"/>
        <v>jmp</v>
      </c>
      <c r="G236" s="2">
        <f t="shared" si="24"/>
        <v>353</v>
      </c>
      <c r="H236">
        <f t="shared" si="25"/>
        <v>116</v>
      </c>
      <c r="I236" s="2" t="str">
        <f ca="1">IF(Table2[[#This Row],[Position]]=$I$2,IF(Table2[[#This Row],[Operation]]="jmp","nop","jmp"),Table2[[#This Row],[Operation]])</f>
        <v>jmp</v>
      </c>
      <c r="R236">
        <f t="shared" ca="1" si="28"/>
        <v>371</v>
      </c>
      <c r="S236" t="str" cm="1">
        <f t="array" aca="1" ref="S236" ca="1">INDEX(Table2[],$R236+1,S$3)</f>
        <v>acc</v>
      </c>
      <c r="T236" cm="1">
        <f t="array" aca="1" ref="T236" ca="1">INDEX(Table2[],$R236+1,T$3)</f>
        <v>22</v>
      </c>
      <c r="U236">
        <f t="shared" ca="1" si="29"/>
        <v>2161</v>
      </c>
      <c r="V236">
        <f ca="1">COUNTIF($R$5:R236,R236)</f>
        <v>2</v>
      </c>
    </row>
    <row r="237" spans="4:22">
      <c r="D237" s="4">
        <v>232</v>
      </c>
      <c r="E237" s="4" t="s">
        <v>161</v>
      </c>
      <c r="F237" s="2" t="str">
        <f t="shared" si="23"/>
        <v>jmp</v>
      </c>
      <c r="G237" s="2">
        <f t="shared" si="24"/>
        <v>268</v>
      </c>
      <c r="H237">
        <f t="shared" si="25"/>
        <v>117</v>
      </c>
      <c r="I237" s="2" t="str">
        <f ca="1">IF(Table2[[#This Row],[Position]]=$I$2,IF(Table2[[#This Row],[Operation]]="jmp","nop","jmp"),Table2[[#This Row],[Operation]])</f>
        <v>jmp</v>
      </c>
      <c r="R237">
        <f t="shared" ca="1" si="28"/>
        <v>372</v>
      </c>
      <c r="S237" t="str" cm="1">
        <f t="array" aca="1" ref="S237" ca="1">INDEX(Table2[],$R237+1,S$3)</f>
        <v>jmp</v>
      </c>
      <c r="T237" cm="1">
        <f t="array" aca="1" ref="T237" ca="1">INDEX(Table2[],$R237+1,T$3)</f>
        <v>-15</v>
      </c>
      <c r="U237">
        <f t="shared" ca="1" si="29"/>
        <v>2161</v>
      </c>
      <c r="V237">
        <f ca="1">COUNTIF($R$5:R237,R237)</f>
        <v>2</v>
      </c>
    </row>
    <row r="238" spans="4:22">
      <c r="D238" s="4">
        <v>233</v>
      </c>
      <c r="E238" s="4" t="s">
        <v>162</v>
      </c>
      <c r="F238" s="2" t="str">
        <f t="shared" si="23"/>
        <v>nop</v>
      </c>
      <c r="G238" s="2">
        <f t="shared" si="24"/>
        <v>170</v>
      </c>
      <c r="H238">
        <f t="shared" si="25"/>
        <v>118</v>
      </c>
      <c r="I238" s="2" t="str">
        <f ca="1">IF(Table2[[#This Row],[Position]]=$I$2,IF(Table2[[#This Row],[Operation]]="jmp","nop","jmp"),Table2[[#This Row],[Operation]])</f>
        <v>nop</v>
      </c>
      <c r="R238">
        <f t="shared" ca="1" si="28"/>
        <v>357</v>
      </c>
      <c r="S238" t="str" cm="1">
        <f t="array" aca="1" ref="S238" ca="1">INDEX(Table2[],$R238+1,S$3)</f>
        <v>acc</v>
      </c>
      <c r="T238" cm="1">
        <f t="array" aca="1" ref="T238" ca="1">INDEX(Table2[],$R238+1,T$3)</f>
        <v>23</v>
      </c>
      <c r="U238">
        <f t="shared" ca="1" si="29"/>
        <v>2184</v>
      </c>
      <c r="V238">
        <f ca="1">COUNTIF($R$5:R238,R238)</f>
        <v>2</v>
      </c>
    </row>
    <row r="239" spans="4:22">
      <c r="D239" s="4">
        <v>234</v>
      </c>
      <c r="E239" s="4" t="s">
        <v>163</v>
      </c>
      <c r="F239" s="2" t="str">
        <f t="shared" si="23"/>
        <v>jmp</v>
      </c>
      <c r="G239" s="2">
        <f t="shared" si="24"/>
        <v>218</v>
      </c>
      <c r="H239">
        <f t="shared" si="25"/>
        <v>119</v>
      </c>
      <c r="I239" s="2" t="str">
        <f ca="1">IF(Table2[[#This Row],[Position]]=$I$2,IF(Table2[[#This Row],[Operation]]="jmp","nop","jmp"),Table2[[#This Row],[Operation]])</f>
        <v>jmp</v>
      </c>
      <c r="R239">
        <f t="shared" ca="1" si="28"/>
        <v>358</v>
      </c>
      <c r="S239" t="str" cm="1">
        <f t="array" aca="1" ref="S239" ca="1">INDEX(Table2[],$R239+1,S$3)</f>
        <v>nop</v>
      </c>
      <c r="T239" cm="1">
        <f t="array" aca="1" ref="T239" ca="1">INDEX(Table2[],$R239+1,T$3)</f>
        <v>-166</v>
      </c>
      <c r="U239">
        <f t="shared" ca="1" si="29"/>
        <v>2184</v>
      </c>
      <c r="V239">
        <f ca="1">COUNTIF($R$5:R239,R239)</f>
        <v>2</v>
      </c>
    </row>
    <row r="240" spans="4:22">
      <c r="D240" s="4">
        <v>235</v>
      </c>
      <c r="E240" s="4" t="s">
        <v>164</v>
      </c>
      <c r="F240" s="2" t="str">
        <f t="shared" si="23"/>
        <v>jmp</v>
      </c>
      <c r="G240" s="2">
        <f t="shared" si="24"/>
        <v>90</v>
      </c>
      <c r="H240">
        <f t="shared" si="25"/>
        <v>120</v>
      </c>
      <c r="I240" s="2" t="str">
        <f ca="1">IF(Table2[[#This Row],[Position]]=$I$2,IF(Table2[[#This Row],[Operation]]="jmp","nop","jmp"),Table2[[#This Row],[Operation]])</f>
        <v>jmp</v>
      </c>
      <c r="R240">
        <f t="shared" ca="1" si="28"/>
        <v>359</v>
      </c>
      <c r="S240" t="str" cm="1">
        <f t="array" aca="1" ref="S240" ca="1">INDEX(Table2[],$R240+1,S$3)</f>
        <v>jmp</v>
      </c>
      <c r="T240" cm="1">
        <f t="array" aca="1" ref="T240" ca="1">INDEX(Table2[],$R240+1,T$3)</f>
        <v>126</v>
      </c>
      <c r="U240">
        <f t="shared" ca="1" si="29"/>
        <v>2184</v>
      </c>
      <c r="V240">
        <f ca="1">COUNTIF($R$5:R240,R240)</f>
        <v>2</v>
      </c>
    </row>
    <row r="241" spans="4:22">
      <c r="D241" s="4">
        <v>236</v>
      </c>
      <c r="E241" s="4" t="s">
        <v>165</v>
      </c>
      <c r="F241" s="2" t="str">
        <f t="shared" si="23"/>
        <v>acc</v>
      </c>
      <c r="G241" s="2">
        <f t="shared" si="24"/>
        <v>-18</v>
      </c>
      <c r="H241">
        <f t="shared" si="25"/>
        <v>120</v>
      </c>
      <c r="I241" s="2" t="str">
        <f ca="1">IF(Table2[[#This Row],[Position]]=$I$2,IF(Table2[[#This Row],[Operation]]="jmp","nop","jmp"),Table2[[#This Row],[Operation]])</f>
        <v>acc</v>
      </c>
      <c r="R241">
        <f t="shared" ca="1" si="28"/>
        <v>485</v>
      </c>
      <c r="S241" t="str" cm="1">
        <f t="array" aca="1" ref="S241" ca="1">INDEX(Table2[],$R241+1,S$3)</f>
        <v>jmp</v>
      </c>
      <c r="T241" cm="1">
        <f t="array" aca="1" ref="T241" ca="1">INDEX(Table2[],$R241+1,T$3)</f>
        <v>-313</v>
      </c>
      <c r="U241">
        <f t="shared" ca="1" si="29"/>
        <v>2184</v>
      </c>
      <c r="V241">
        <f ca="1">COUNTIF($R$5:R241,R241)</f>
        <v>2</v>
      </c>
    </row>
    <row r="242" spans="4:22">
      <c r="D242" s="4">
        <v>237</v>
      </c>
      <c r="E242" s="4" t="s">
        <v>166</v>
      </c>
      <c r="F242" s="2" t="str">
        <f t="shared" si="23"/>
        <v>jmp</v>
      </c>
      <c r="G242" s="2">
        <f t="shared" si="24"/>
        <v>-45</v>
      </c>
      <c r="H242">
        <f t="shared" si="25"/>
        <v>121</v>
      </c>
      <c r="I242" s="2" t="str">
        <f ca="1">IF(Table2[[#This Row],[Position]]=$I$2,IF(Table2[[#This Row],[Operation]]="jmp","nop","jmp"),Table2[[#This Row],[Operation]])</f>
        <v>jmp</v>
      </c>
      <c r="R242">
        <f t="shared" ca="1" si="28"/>
        <v>172</v>
      </c>
      <c r="S242" t="str" cm="1">
        <f t="array" aca="1" ref="S242" ca="1">INDEX(Table2[],$R242+1,S$3)</f>
        <v>jmp</v>
      </c>
      <c r="T242" cm="1">
        <f t="array" aca="1" ref="T242" ca="1">INDEX(Table2[],$R242+1,T$3)</f>
        <v>-156</v>
      </c>
      <c r="U242">
        <f t="shared" ca="1" si="29"/>
        <v>2184</v>
      </c>
      <c r="V242">
        <f ca="1">COUNTIF($R$5:R242,R242)</f>
        <v>2</v>
      </c>
    </row>
    <row r="243" spans="4:22">
      <c r="D243" s="4">
        <v>238</v>
      </c>
      <c r="E243" s="4" t="s">
        <v>130</v>
      </c>
      <c r="F243" s="2" t="str">
        <f t="shared" si="23"/>
        <v>jmp</v>
      </c>
      <c r="G243" s="2">
        <f t="shared" si="24"/>
        <v>-156</v>
      </c>
      <c r="H243">
        <f t="shared" si="25"/>
        <v>122</v>
      </c>
      <c r="I243" s="2" t="str">
        <f ca="1">IF(Table2[[#This Row],[Position]]=$I$2,IF(Table2[[#This Row],[Operation]]="jmp","nop","jmp"),Table2[[#This Row],[Operation]])</f>
        <v>jmp</v>
      </c>
      <c r="R243">
        <f t="shared" ca="1" si="28"/>
        <v>16</v>
      </c>
      <c r="S243" t="str" cm="1">
        <f t="array" aca="1" ref="S243" ca="1">INDEX(Table2[],$R243+1,S$3)</f>
        <v>acc</v>
      </c>
      <c r="T243" cm="1">
        <f t="array" aca="1" ref="T243" ca="1">INDEX(Table2[],$R243+1,T$3)</f>
        <v>-1</v>
      </c>
      <c r="U243">
        <f t="shared" ca="1" si="29"/>
        <v>2183</v>
      </c>
      <c r="V243">
        <f ca="1">COUNTIF($R$5:R243,R243)</f>
        <v>2</v>
      </c>
    </row>
    <row r="244" spans="4:22">
      <c r="D244" s="4">
        <v>239</v>
      </c>
      <c r="E244" s="4" t="s">
        <v>167</v>
      </c>
      <c r="F244" s="2" t="str">
        <f t="shared" si="23"/>
        <v>jmp</v>
      </c>
      <c r="G244" s="2">
        <f t="shared" si="24"/>
        <v>-227</v>
      </c>
      <c r="H244">
        <f t="shared" si="25"/>
        <v>123</v>
      </c>
      <c r="I244" s="2" t="str">
        <f ca="1">IF(Table2[[#This Row],[Position]]=$I$2,IF(Table2[[#This Row],[Operation]]="jmp","nop","jmp"),Table2[[#This Row],[Operation]])</f>
        <v>jmp</v>
      </c>
      <c r="R244">
        <f t="shared" ca="1" si="28"/>
        <v>17</v>
      </c>
      <c r="S244" t="str" cm="1">
        <f t="array" aca="1" ref="S244" ca="1">INDEX(Table2[],$R244+1,S$3)</f>
        <v>jmp</v>
      </c>
      <c r="T244" cm="1">
        <f t="array" aca="1" ref="T244" ca="1">INDEX(Table2[],$R244+1,T$3)</f>
        <v>344</v>
      </c>
      <c r="U244">
        <f t="shared" ca="1" si="29"/>
        <v>2183</v>
      </c>
      <c r="V244">
        <f ca="1">COUNTIF($R$5:R244,R244)</f>
        <v>2</v>
      </c>
    </row>
    <row r="245" spans="4:22">
      <c r="D245" s="4">
        <v>240</v>
      </c>
      <c r="E245" s="4" t="s">
        <v>70</v>
      </c>
      <c r="F245" s="2" t="str">
        <f t="shared" si="23"/>
        <v>acc</v>
      </c>
      <c r="G245" s="2">
        <f t="shared" si="24"/>
        <v>5</v>
      </c>
      <c r="H245">
        <f t="shared" si="25"/>
        <v>123</v>
      </c>
      <c r="I245" s="2" t="str">
        <f ca="1">IF(Table2[[#This Row],[Position]]=$I$2,IF(Table2[[#This Row],[Operation]]="jmp","nop","jmp"),Table2[[#This Row],[Operation]])</f>
        <v>acc</v>
      </c>
      <c r="R245">
        <f t="shared" ca="1" si="28"/>
        <v>361</v>
      </c>
      <c r="S245" t="str" cm="1">
        <f t="array" aca="1" ref="S245" ca="1">INDEX(Table2[],$R245+1,S$3)</f>
        <v>acc</v>
      </c>
      <c r="T245" cm="1">
        <f t="array" aca="1" ref="T245" ca="1">INDEX(Table2[],$R245+1,T$3)</f>
        <v>37</v>
      </c>
      <c r="U245">
        <f t="shared" ca="1" si="29"/>
        <v>2220</v>
      </c>
      <c r="V245">
        <f ca="1">COUNTIF($R$5:R245,R245)</f>
        <v>2</v>
      </c>
    </row>
    <row r="246" spans="4:22">
      <c r="D246" s="4">
        <v>241</v>
      </c>
      <c r="E246" s="4" t="s">
        <v>168</v>
      </c>
      <c r="F246" s="2" t="str">
        <f t="shared" si="23"/>
        <v>acc</v>
      </c>
      <c r="G246" s="2">
        <f t="shared" si="24"/>
        <v>-13</v>
      </c>
      <c r="H246">
        <f t="shared" si="25"/>
        <v>123</v>
      </c>
      <c r="I246" s="2" t="str">
        <f ca="1">IF(Table2[[#This Row],[Position]]=$I$2,IF(Table2[[#This Row],[Operation]]="jmp","nop","jmp"),Table2[[#This Row],[Operation]])</f>
        <v>acc</v>
      </c>
      <c r="R246">
        <f t="shared" ca="1" si="28"/>
        <v>362</v>
      </c>
      <c r="S246" t="str" cm="1">
        <f t="array" aca="1" ref="S246" ca="1">INDEX(Table2[],$R246+1,S$3)</f>
        <v>acc</v>
      </c>
      <c r="T246" cm="1">
        <f t="array" aca="1" ref="T246" ca="1">INDEX(Table2[],$R246+1,T$3)</f>
        <v>39</v>
      </c>
      <c r="U246">
        <f t="shared" ca="1" si="29"/>
        <v>2259</v>
      </c>
      <c r="V246">
        <f ca="1">COUNTIF($R$5:R246,R246)</f>
        <v>2</v>
      </c>
    </row>
    <row r="247" spans="4:22">
      <c r="D247" s="4">
        <v>242</v>
      </c>
      <c r="E247" s="4" t="s">
        <v>169</v>
      </c>
      <c r="F247" s="2" t="str">
        <f t="shared" si="23"/>
        <v>jmp</v>
      </c>
      <c r="G247" s="2">
        <f t="shared" si="24"/>
        <v>-136</v>
      </c>
      <c r="H247">
        <f t="shared" si="25"/>
        <v>124</v>
      </c>
      <c r="I247" s="2" t="str">
        <f ca="1">IF(Table2[[#This Row],[Position]]=$I$2,IF(Table2[[#This Row],[Operation]]="jmp","nop","jmp"),Table2[[#This Row],[Operation]])</f>
        <v>jmp</v>
      </c>
      <c r="R247">
        <f t="shared" ca="1" si="28"/>
        <v>363</v>
      </c>
      <c r="S247" t="str" cm="1">
        <f t="array" aca="1" ref="S247" ca="1">INDEX(Table2[],$R247+1,S$3)</f>
        <v>nop</v>
      </c>
      <c r="T247" cm="1">
        <f t="array" aca="1" ref="T247" ca="1">INDEX(Table2[],$R247+1,T$3)</f>
        <v>-187</v>
      </c>
      <c r="U247">
        <f t="shared" ca="1" si="29"/>
        <v>2259</v>
      </c>
      <c r="V247">
        <f ca="1">COUNTIF($R$5:R247,R247)</f>
        <v>2</v>
      </c>
    </row>
    <row r="248" spans="4:22">
      <c r="D248" s="4">
        <v>243</v>
      </c>
      <c r="E248" s="4" t="s">
        <v>2</v>
      </c>
      <c r="F248" s="2" t="str">
        <f t="shared" si="23"/>
        <v>jmp</v>
      </c>
      <c r="G248" s="2">
        <f t="shared" si="24"/>
        <v>1</v>
      </c>
      <c r="H248">
        <f t="shared" si="25"/>
        <v>125</v>
      </c>
      <c r="I248" s="2" t="str">
        <f ca="1">IF(Table2[[#This Row],[Position]]=$I$2,IF(Table2[[#This Row],[Operation]]="jmp","nop","jmp"),Table2[[#This Row],[Operation]])</f>
        <v>jmp</v>
      </c>
      <c r="R248">
        <f t="shared" ca="1" si="28"/>
        <v>364</v>
      </c>
      <c r="S248" t="str" cm="1">
        <f t="array" aca="1" ref="S248" ca="1">INDEX(Table2[],$R248+1,S$3)</f>
        <v>acc</v>
      </c>
      <c r="T248" cm="1">
        <f t="array" aca="1" ref="T248" ca="1">INDEX(Table2[],$R248+1,T$3)</f>
        <v>21</v>
      </c>
      <c r="U248">
        <f t="shared" ca="1" si="29"/>
        <v>2280</v>
      </c>
      <c r="V248">
        <f ca="1">COUNTIF($R$5:R248,R248)</f>
        <v>2</v>
      </c>
    </row>
    <row r="249" spans="4:22">
      <c r="D249" s="4">
        <v>244</v>
      </c>
      <c r="E249" s="4" t="s">
        <v>134</v>
      </c>
      <c r="F249" s="2" t="str">
        <f t="shared" si="23"/>
        <v>jmp</v>
      </c>
      <c r="G249" s="2">
        <f t="shared" si="24"/>
        <v>-52</v>
      </c>
      <c r="H249">
        <f t="shared" si="25"/>
        <v>126</v>
      </c>
      <c r="I249" s="2" t="str">
        <f ca="1">IF(Table2[[#This Row],[Position]]=$I$2,IF(Table2[[#This Row],[Operation]]="jmp","nop","jmp"),Table2[[#This Row],[Operation]])</f>
        <v>jmp</v>
      </c>
      <c r="R249">
        <f t="shared" ca="1" si="28"/>
        <v>365</v>
      </c>
      <c r="S249" t="str" cm="1">
        <f t="array" aca="1" ref="S249" ca="1">INDEX(Table2[],$R249+1,S$3)</f>
        <v>jmp</v>
      </c>
      <c r="T249" cm="1">
        <f t="array" aca="1" ref="T249" ca="1">INDEX(Table2[],$R249+1,T$3)</f>
        <v>-179</v>
      </c>
      <c r="U249">
        <f t="shared" ca="1" si="29"/>
        <v>2280</v>
      </c>
      <c r="V249">
        <f ca="1">COUNTIF($R$5:R249,R249)</f>
        <v>2</v>
      </c>
    </row>
    <row r="250" spans="4:22">
      <c r="D250" s="4">
        <v>245</v>
      </c>
      <c r="E250" s="4" t="s">
        <v>84</v>
      </c>
      <c r="F250" s="2" t="str">
        <f t="shared" si="23"/>
        <v>acc</v>
      </c>
      <c r="G250" s="2">
        <f t="shared" si="24"/>
        <v>24</v>
      </c>
      <c r="H250">
        <f t="shared" si="25"/>
        <v>126</v>
      </c>
      <c r="I250" s="2" t="str">
        <f ca="1">IF(Table2[[#This Row],[Position]]=$I$2,IF(Table2[[#This Row],[Operation]]="jmp","nop","jmp"),Table2[[#This Row],[Operation]])</f>
        <v>acc</v>
      </c>
      <c r="R250">
        <f t="shared" ca="1" si="28"/>
        <v>186</v>
      </c>
      <c r="S250" t="str" cm="1">
        <f t="array" aca="1" ref="S250" ca="1">INDEX(Table2[],$R250+1,S$3)</f>
        <v>acc</v>
      </c>
      <c r="T250" cm="1">
        <f t="array" aca="1" ref="T250" ca="1">INDEX(Table2[],$R250+1,T$3)</f>
        <v>37</v>
      </c>
      <c r="U250">
        <f t="shared" ca="1" si="29"/>
        <v>2317</v>
      </c>
      <c r="V250">
        <f ca="1">COUNTIF($R$5:R250,R250)</f>
        <v>2</v>
      </c>
    </row>
    <row r="251" spans="4:22">
      <c r="D251" s="4">
        <v>246</v>
      </c>
      <c r="E251" s="4" t="s">
        <v>170</v>
      </c>
      <c r="F251" s="2" t="str">
        <f t="shared" si="23"/>
        <v>jmp</v>
      </c>
      <c r="G251" s="2">
        <f t="shared" si="24"/>
        <v>104</v>
      </c>
      <c r="H251">
        <f t="shared" si="25"/>
        <v>127</v>
      </c>
      <c r="I251" s="2" t="str">
        <f ca="1">IF(Table2[[#This Row],[Position]]=$I$2,IF(Table2[[#This Row],[Operation]]="jmp","nop","jmp"),Table2[[#This Row],[Operation]])</f>
        <v>jmp</v>
      </c>
      <c r="R251">
        <f t="shared" ca="1" si="28"/>
        <v>187</v>
      </c>
      <c r="S251" t="str" cm="1">
        <f t="array" aca="1" ref="S251" ca="1">INDEX(Table2[],$R251+1,S$3)</f>
        <v>acc</v>
      </c>
      <c r="T251" cm="1">
        <f t="array" aca="1" ref="T251" ca="1">INDEX(Table2[],$R251+1,T$3)</f>
        <v>4</v>
      </c>
      <c r="U251">
        <f t="shared" ca="1" si="29"/>
        <v>2321</v>
      </c>
      <c r="V251">
        <f ca="1">COUNTIF($R$5:R251,R251)</f>
        <v>2</v>
      </c>
    </row>
    <row r="252" spans="4:22">
      <c r="D252" s="4">
        <v>247</v>
      </c>
      <c r="E252" s="4" t="s">
        <v>171</v>
      </c>
      <c r="F252" s="2" t="str">
        <f t="shared" si="23"/>
        <v>nop</v>
      </c>
      <c r="G252" s="2">
        <f t="shared" si="24"/>
        <v>-3</v>
      </c>
      <c r="H252">
        <f t="shared" si="25"/>
        <v>128</v>
      </c>
      <c r="I252" s="2" t="str">
        <f ca="1">IF(Table2[[#This Row],[Position]]=$I$2,IF(Table2[[#This Row],[Operation]]="jmp","nop","jmp"),Table2[[#This Row],[Operation]])</f>
        <v>nop</v>
      </c>
      <c r="R252">
        <f t="shared" ca="1" si="28"/>
        <v>188</v>
      </c>
      <c r="S252" t="str" cm="1">
        <f t="array" aca="1" ref="S252" ca="1">INDEX(Table2[],$R252+1,S$3)</f>
        <v>jmp</v>
      </c>
      <c r="T252" cm="1">
        <f t="array" aca="1" ref="T252" ca="1">INDEX(Table2[],$R252+1,T$3)</f>
        <v>37</v>
      </c>
      <c r="U252">
        <f t="shared" ca="1" si="29"/>
        <v>2321</v>
      </c>
      <c r="V252">
        <f ca="1">COUNTIF($R$5:R252,R252)</f>
        <v>2</v>
      </c>
    </row>
    <row r="253" spans="4:22">
      <c r="D253" s="4">
        <v>248</v>
      </c>
      <c r="E253" s="4" t="s">
        <v>172</v>
      </c>
      <c r="F253" s="2" t="str">
        <f t="shared" si="23"/>
        <v>acc</v>
      </c>
      <c r="G253" s="2">
        <f t="shared" si="24"/>
        <v>16</v>
      </c>
      <c r="H253">
        <f t="shared" si="25"/>
        <v>128</v>
      </c>
      <c r="I253" s="2" t="str">
        <f ca="1">IF(Table2[[#This Row],[Position]]=$I$2,IF(Table2[[#This Row],[Operation]]="jmp","nop","jmp"),Table2[[#This Row],[Operation]])</f>
        <v>acc</v>
      </c>
      <c r="R253">
        <f t="shared" ca="1" si="28"/>
        <v>225</v>
      </c>
      <c r="S253" t="str" cm="1">
        <f t="array" aca="1" ref="S253" ca="1">INDEX(Table2[],$R253+1,S$3)</f>
        <v>acc</v>
      </c>
      <c r="T253" cm="1">
        <f t="array" aca="1" ref="T253" ca="1">INDEX(Table2[],$R253+1,T$3)</f>
        <v>0</v>
      </c>
      <c r="U253">
        <f t="shared" ca="1" si="29"/>
        <v>2321</v>
      </c>
      <c r="V253">
        <f ca="1">COUNTIF($R$5:R253,R253)</f>
        <v>2</v>
      </c>
    </row>
    <row r="254" spans="4:22">
      <c r="D254" s="4">
        <v>249</v>
      </c>
      <c r="E254" s="4" t="s">
        <v>1</v>
      </c>
      <c r="F254" s="2" t="str">
        <f t="shared" si="23"/>
        <v>acc</v>
      </c>
      <c r="G254" s="2">
        <f t="shared" si="24"/>
        <v>0</v>
      </c>
      <c r="H254">
        <f t="shared" si="25"/>
        <v>128</v>
      </c>
      <c r="I254" s="2" t="str">
        <f ca="1">IF(Table2[[#This Row],[Position]]=$I$2,IF(Table2[[#This Row],[Operation]]="jmp","nop","jmp"),Table2[[#This Row],[Operation]])</f>
        <v>acc</v>
      </c>
      <c r="R254">
        <f t="shared" ca="1" si="28"/>
        <v>226</v>
      </c>
      <c r="S254" t="str" cm="1">
        <f t="array" aca="1" ref="S254" ca="1">INDEX(Table2[],$R254+1,S$3)</f>
        <v>acc</v>
      </c>
      <c r="T254" cm="1">
        <f t="array" aca="1" ref="T254" ca="1">INDEX(Table2[],$R254+1,T$3)</f>
        <v>11</v>
      </c>
      <c r="U254">
        <f t="shared" ca="1" si="29"/>
        <v>2332</v>
      </c>
      <c r="V254">
        <f ca="1">COUNTIF($R$5:R254,R254)</f>
        <v>2</v>
      </c>
    </row>
    <row r="255" spans="4:22">
      <c r="D255" s="4">
        <v>250</v>
      </c>
      <c r="E255" s="4" t="s">
        <v>173</v>
      </c>
      <c r="F255" s="2" t="str">
        <f t="shared" si="23"/>
        <v>acc</v>
      </c>
      <c r="G255" s="2">
        <f t="shared" si="24"/>
        <v>50</v>
      </c>
      <c r="H255">
        <f t="shared" si="25"/>
        <v>128</v>
      </c>
      <c r="I255" s="2" t="str">
        <f ca="1">IF(Table2[[#This Row],[Position]]=$I$2,IF(Table2[[#This Row],[Operation]]="jmp","nop","jmp"),Table2[[#This Row],[Operation]])</f>
        <v>acc</v>
      </c>
      <c r="R255">
        <f t="shared" ca="1" si="28"/>
        <v>227</v>
      </c>
      <c r="S255" t="str" cm="1">
        <f t="array" aca="1" ref="S255" ca="1">INDEX(Table2[],$R255+1,S$3)</f>
        <v>jmp</v>
      </c>
      <c r="T255" cm="1">
        <f t="array" aca="1" ref="T255" ca="1">INDEX(Table2[],$R255+1,T$3)</f>
        <v>-196</v>
      </c>
      <c r="U255">
        <f t="shared" ca="1" si="29"/>
        <v>2332</v>
      </c>
      <c r="V255">
        <f ca="1">COUNTIF($R$5:R255,R255)</f>
        <v>2</v>
      </c>
    </row>
    <row r="256" spans="4:22">
      <c r="D256" s="4">
        <v>251</v>
      </c>
      <c r="E256" s="4" t="s">
        <v>29</v>
      </c>
      <c r="F256" s="2" t="str">
        <f t="shared" si="23"/>
        <v>jmp</v>
      </c>
      <c r="G256" s="2">
        <f t="shared" si="24"/>
        <v>-7</v>
      </c>
      <c r="H256">
        <f t="shared" si="25"/>
        <v>129</v>
      </c>
      <c r="I256" s="2" t="str">
        <f ca="1">IF(Table2[[#This Row],[Position]]=$I$2,IF(Table2[[#This Row],[Operation]]="jmp","nop","jmp"),Table2[[#This Row],[Operation]])</f>
        <v>jmp</v>
      </c>
      <c r="R256">
        <f t="shared" ca="1" si="28"/>
        <v>31</v>
      </c>
      <c r="S256" t="str" cm="1">
        <f t="array" aca="1" ref="S256" ca="1">INDEX(Table2[],$R256+1,S$3)</f>
        <v>nop</v>
      </c>
      <c r="T256" cm="1">
        <f t="array" aca="1" ref="T256" ca="1">INDEX(Table2[],$R256+1,T$3)</f>
        <v>386</v>
      </c>
      <c r="U256">
        <f t="shared" ca="1" si="29"/>
        <v>2332</v>
      </c>
      <c r="V256">
        <f ca="1">COUNTIF($R$5:R256,R256)</f>
        <v>2</v>
      </c>
    </row>
    <row r="257" spans="4:22">
      <c r="D257" s="4">
        <v>252</v>
      </c>
      <c r="E257" s="4" t="s">
        <v>90</v>
      </c>
      <c r="F257" s="2" t="str">
        <f t="shared" si="23"/>
        <v>acc</v>
      </c>
      <c r="G257" s="2">
        <f t="shared" si="24"/>
        <v>37</v>
      </c>
      <c r="H257">
        <f t="shared" si="25"/>
        <v>129</v>
      </c>
      <c r="I257" s="2" t="str">
        <f ca="1">IF(Table2[[#This Row],[Position]]=$I$2,IF(Table2[[#This Row],[Operation]]="jmp","nop","jmp"),Table2[[#This Row],[Operation]])</f>
        <v>acc</v>
      </c>
      <c r="R257">
        <f t="shared" ca="1" si="28"/>
        <v>32</v>
      </c>
      <c r="S257" t="str" cm="1">
        <f t="array" aca="1" ref="S257" ca="1">INDEX(Table2[],$R257+1,S$3)</f>
        <v>acc</v>
      </c>
      <c r="T257" cm="1">
        <f t="array" aca="1" ref="T257" ca="1">INDEX(Table2[],$R257+1,T$3)</f>
        <v>9</v>
      </c>
      <c r="U257">
        <f t="shared" ca="1" si="29"/>
        <v>2341</v>
      </c>
      <c r="V257">
        <f ca="1">COUNTIF($R$5:R257,R257)</f>
        <v>2</v>
      </c>
    </row>
    <row r="258" spans="4:22">
      <c r="D258" s="4">
        <v>253</v>
      </c>
      <c r="E258" s="4" t="s">
        <v>62</v>
      </c>
      <c r="F258" s="2" t="str">
        <f t="shared" si="23"/>
        <v>acc</v>
      </c>
      <c r="G258" s="2">
        <f t="shared" si="24"/>
        <v>7</v>
      </c>
      <c r="H258">
        <f t="shared" si="25"/>
        <v>129</v>
      </c>
      <c r="I258" s="2" t="str">
        <f ca="1">IF(Table2[[#This Row],[Position]]=$I$2,IF(Table2[[#This Row],[Operation]]="jmp","nop","jmp"),Table2[[#This Row],[Operation]])</f>
        <v>acc</v>
      </c>
      <c r="R258">
        <f t="shared" ca="1" si="28"/>
        <v>33</v>
      </c>
      <c r="S258" t="str" cm="1">
        <f t="array" aca="1" ref="S258" ca="1">INDEX(Table2[],$R258+1,S$3)</f>
        <v>jmp</v>
      </c>
      <c r="T258" cm="1">
        <f t="array" aca="1" ref="T258" ca="1">INDEX(Table2[],$R258+1,T$3)</f>
        <v>280</v>
      </c>
      <c r="U258">
        <f t="shared" ca="1" si="29"/>
        <v>2341</v>
      </c>
      <c r="V258">
        <f ca="1">COUNTIF($R$5:R258,R258)</f>
        <v>2</v>
      </c>
    </row>
    <row r="259" spans="4:22">
      <c r="D259" s="4">
        <v>254</v>
      </c>
      <c r="E259" s="4" t="s">
        <v>120</v>
      </c>
      <c r="F259" s="2" t="str">
        <f t="shared" si="23"/>
        <v>acc</v>
      </c>
      <c r="G259" s="2">
        <f t="shared" si="24"/>
        <v>-19</v>
      </c>
      <c r="H259">
        <f t="shared" si="25"/>
        <v>129</v>
      </c>
      <c r="I259" s="2" t="str">
        <f ca="1">IF(Table2[[#This Row],[Position]]=$I$2,IF(Table2[[#This Row],[Operation]]="jmp","nop","jmp"),Table2[[#This Row],[Operation]])</f>
        <v>acc</v>
      </c>
      <c r="R259">
        <f t="shared" ca="1" si="28"/>
        <v>313</v>
      </c>
      <c r="S259" t="str" cm="1">
        <f t="array" aca="1" ref="S259" ca="1">INDEX(Table2[],$R259+1,S$3)</f>
        <v>acc</v>
      </c>
      <c r="T259" cm="1">
        <f t="array" aca="1" ref="T259" ca="1">INDEX(Table2[],$R259+1,T$3)</f>
        <v>-4</v>
      </c>
      <c r="U259">
        <f t="shared" ca="1" si="29"/>
        <v>2337</v>
      </c>
      <c r="V259">
        <f ca="1">COUNTIF($R$5:R259,R259)</f>
        <v>2</v>
      </c>
    </row>
    <row r="260" spans="4:22">
      <c r="D260" s="4">
        <v>255</v>
      </c>
      <c r="E260" s="4" t="s">
        <v>19</v>
      </c>
      <c r="F260" s="2" t="str">
        <f t="shared" si="23"/>
        <v>acc</v>
      </c>
      <c r="G260" s="2">
        <f t="shared" si="24"/>
        <v>-14</v>
      </c>
      <c r="H260">
        <f t="shared" si="25"/>
        <v>129</v>
      </c>
      <c r="I260" s="2" t="str">
        <f ca="1">IF(Table2[[#This Row],[Position]]=$I$2,IF(Table2[[#This Row],[Operation]]="jmp","nop","jmp"),Table2[[#This Row],[Operation]])</f>
        <v>acc</v>
      </c>
      <c r="R260">
        <f t="shared" ca="1" si="28"/>
        <v>314</v>
      </c>
      <c r="S260" t="str" cm="1">
        <f t="array" aca="1" ref="S260" ca="1">INDEX(Table2[],$R260+1,S$3)</f>
        <v>acc</v>
      </c>
      <c r="T260" cm="1">
        <f t="array" aca="1" ref="T260" ca="1">INDEX(Table2[],$R260+1,T$3)</f>
        <v>45</v>
      </c>
      <c r="U260">
        <f t="shared" ca="1" si="29"/>
        <v>2382</v>
      </c>
      <c r="V260">
        <f ca="1">COUNTIF($R$5:R260,R260)</f>
        <v>2</v>
      </c>
    </row>
    <row r="261" spans="4:22">
      <c r="D261" s="4">
        <v>256</v>
      </c>
      <c r="E261" s="4" t="s">
        <v>174</v>
      </c>
      <c r="F261" s="2" t="str">
        <f t="shared" si="23"/>
        <v>jmp</v>
      </c>
      <c r="G261" s="2">
        <f t="shared" si="24"/>
        <v>171</v>
      </c>
      <c r="H261">
        <f t="shared" si="25"/>
        <v>130</v>
      </c>
      <c r="I261" s="2" t="str">
        <f ca="1">IF(Table2[[#This Row],[Position]]=$I$2,IF(Table2[[#This Row],[Operation]]="jmp","nop","jmp"),Table2[[#This Row],[Operation]])</f>
        <v>jmp</v>
      </c>
      <c r="R261">
        <f t="shared" ca="1" si="28"/>
        <v>315</v>
      </c>
      <c r="S261" t="str" cm="1">
        <f t="array" aca="1" ref="S261" ca="1">INDEX(Table2[],$R261+1,S$3)</f>
        <v>jmp</v>
      </c>
      <c r="T261" cm="1">
        <f t="array" aca="1" ref="T261" ca="1">INDEX(Table2[],$R261+1,T$3)</f>
        <v>214</v>
      </c>
      <c r="U261">
        <f t="shared" ca="1" si="29"/>
        <v>2382</v>
      </c>
      <c r="V261">
        <f ca="1">COUNTIF($R$5:R261,R261)</f>
        <v>2</v>
      </c>
    </row>
    <row r="262" spans="4:22">
      <c r="D262" s="4">
        <v>257</v>
      </c>
      <c r="E262" s="4" t="s">
        <v>21</v>
      </c>
      <c r="F262" s="2" t="str">
        <f t="shared" ref="F262:F325" si="30">LEFT(E262,3)</f>
        <v>acc</v>
      </c>
      <c r="G262" s="2">
        <f t="shared" ref="G262:G325" si="31">INT(MID(E262,5,LEN(E262)))</f>
        <v>12</v>
      </c>
      <c r="H262">
        <f t="shared" si="25"/>
        <v>130</v>
      </c>
      <c r="I262" s="2" t="str">
        <f ca="1">IF(Table2[[#This Row],[Position]]=$I$2,IF(Table2[[#This Row],[Operation]]="jmp","nop","jmp"),Table2[[#This Row],[Operation]])</f>
        <v>acc</v>
      </c>
      <c r="R262">
        <f t="shared" ca="1" si="28"/>
        <v>529</v>
      </c>
      <c r="S262" t="str" cm="1">
        <f t="array" aca="1" ref="S262" ca="1">INDEX(Table2[],$R262+1,S$3)</f>
        <v>nop</v>
      </c>
      <c r="T262" cm="1">
        <f t="array" aca="1" ref="T262" ca="1">INDEX(Table2[],$R262+1,T$3)</f>
        <v>33</v>
      </c>
      <c r="U262">
        <f t="shared" ca="1" si="29"/>
        <v>2382</v>
      </c>
      <c r="V262">
        <f ca="1">COUNTIF($R$5:R262,R262)</f>
        <v>2</v>
      </c>
    </row>
    <row r="263" spans="4:22">
      <c r="D263" s="4">
        <v>258</v>
      </c>
      <c r="E263" s="4" t="s">
        <v>27</v>
      </c>
      <c r="F263" s="2" t="str">
        <f t="shared" si="30"/>
        <v>acc</v>
      </c>
      <c r="G263" s="2">
        <f t="shared" si="31"/>
        <v>42</v>
      </c>
      <c r="H263">
        <f t="shared" ref="H263:H326" si="32">IF($F263="acc",H262,H262+1)</f>
        <v>130</v>
      </c>
      <c r="I263" s="2" t="str">
        <f ca="1">IF(Table2[[#This Row],[Position]]=$I$2,IF(Table2[[#This Row],[Operation]]="jmp","nop","jmp"),Table2[[#This Row],[Operation]])</f>
        <v>acc</v>
      </c>
      <c r="R263">
        <f t="shared" ca="1" si="28"/>
        <v>530</v>
      </c>
      <c r="S263" t="str" cm="1">
        <f t="array" aca="1" ref="S263" ca="1">INDEX(Table2[],$R263+1,S$3)</f>
        <v>jmp</v>
      </c>
      <c r="T263" cm="1">
        <f t="array" aca="1" ref="T263" ca="1">INDEX(Table2[],$R263+1,T$3)</f>
        <v>-290</v>
      </c>
      <c r="U263">
        <f t="shared" ca="1" si="29"/>
        <v>2382</v>
      </c>
      <c r="V263">
        <f ca="1">COUNTIF($R$5:R263,R263)</f>
        <v>2</v>
      </c>
    </row>
    <row r="264" spans="4:22">
      <c r="D264" s="4">
        <v>259</v>
      </c>
      <c r="E264" s="4" t="s">
        <v>58</v>
      </c>
      <c r="F264" s="2" t="str">
        <f t="shared" si="30"/>
        <v>acc</v>
      </c>
      <c r="G264" s="2">
        <f t="shared" si="31"/>
        <v>-15</v>
      </c>
      <c r="H264">
        <f t="shared" si="32"/>
        <v>130</v>
      </c>
      <c r="I264" s="2" t="str">
        <f ca="1">IF(Table2[[#This Row],[Position]]=$I$2,IF(Table2[[#This Row],[Operation]]="jmp","nop","jmp"),Table2[[#This Row],[Operation]])</f>
        <v>acc</v>
      </c>
      <c r="R264">
        <f t="shared" ca="1" si="28"/>
        <v>240</v>
      </c>
      <c r="S264" t="str" cm="1">
        <f t="array" aca="1" ref="S264" ca="1">INDEX(Table2[],$R264+1,S$3)</f>
        <v>acc</v>
      </c>
      <c r="T264" cm="1">
        <f t="array" aca="1" ref="T264" ca="1">INDEX(Table2[],$R264+1,T$3)</f>
        <v>5</v>
      </c>
      <c r="U264">
        <f t="shared" ca="1" si="29"/>
        <v>2387</v>
      </c>
      <c r="V264">
        <f ca="1">COUNTIF($R$5:R264,R264)</f>
        <v>2</v>
      </c>
    </row>
    <row r="265" spans="4:22">
      <c r="D265" s="4">
        <v>260</v>
      </c>
      <c r="E265" s="4" t="s">
        <v>175</v>
      </c>
      <c r="F265" s="2" t="str">
        <f t="shared" si="30"/>
        <v>jmp</v>
      </c>
      <c r="G265" s="2">
        <f t="shared" si="31"/>
        <v>12</v>
      </c>
      <c r="H265">
        <f t="shared" si="32"/>
        <v>131</v>
      </c>
      <c r="I265" s="2" t="str">
        <f ca="1">IF(Table2[[#This Row],[Position]]=$I$2,IF(Table2[[#This Row],[Operation]]="jmp","nop","jmp"),Table2[[#This Row],[Operation]])</f>
        <v>jmp</v>
      </c>
      <c r="R265">
        <f t="shared" ca="1" si="28"/>
        <v>241</v>
      </c>
      <c r="S265" t="str" cm="1">
        <f t="array" aca="1" ref="S265" ca="1">INDEX(Table2[],$R265+1,S$3)</f>
        <v>acc</v>
      </c>
      <c r="T265" cm="1">
        <f t="array" aca="1" ref="T265" ca="1">INDEX(Table2[],$R265+1,T$3)</f>
        <v>-13</v>
      </c>
      <c r="U265">
        <f t="shared" ca="1" si="29"/>
        <v>2374</v>
      </c>
      <c r="V265">
        <f ca="1">COUNTIF($R$5:R265,R265)</f>
        <v>2</v>
      </c>
    </row>
    <row r="266" spans="4:22">
      <c r="D266" s="4">
        <v>261</v>
      </c>
      <c r="E266" s="4" t="s">
        <v>176</v>
      </c>
      <c r="F266" s="2" t="str">
        <f t="shared" si="30"/>
        <v>acc</v>
      </c>
      <c r="G266" s="2">
        <f t="shared" si="31"/>
        <v>21</v>
      </c>
      <c r="H266">
        <f t="shared" si="32"/>
        <v>131</v>
      </c>
      <c r="I266" s="2" t="str">
        <f ca="1">IF(Table2[[#This Row],[Position]]=$I$2,IF(Table2[[#This Row],[Operation]]="jmp","nop","jmp"),Table2[[#This Row],[Operation]])</f>
        <v>acc</v>
      </c>
      <c r="R266">
        <f t="shared" ca="1" si="28"/>
        <v>242</v>
      </c>
      <c r="S266" t="str" cm="1">
        <f t="array" aca="1" ref="S266" ca="1">INDEX(Table2[],$R266+1,S$3)</f>
        <v>jmp</v>
      </c>
      <c r="T266" cm="1">
        <f t="array" aca="1" ref="T266" ca="1">INDEX(Table2[],$R266+1,T$3)</f>
        <v>-136</v>
      </c>
      <c r="U266">
        <f t="shared" ca="1" si="29"/>
        <v>2374</v>
      </c>
      <c r="V266">
        <f ca="1">COUNTIF($R$5:R266,R266)</f>
        <v>2</v>
      </c>
    </row>
    <row r="267" spans="4:22">
      <c r="D267" s="4">
        <v>262</v>
      </c>
      <c r="E267" s="4" t="s">
        <v>90</v>
      </c>
      <c r="F267" s="2" t="str">
        <f t="shared" si="30"/>
        <v>acc</v>
      </c>
      <c r="G267" s="2">
        <f t="shared" si="31"/>
        <v>37</v>
      </c>
      <c r="H267">
        <f t="shared" si="32"/>
        <v>131</v>
      </c>
      <c r="I267" s="2" t="str">
        <f ca="1">IF(Table2[[#This Row],[Position]]=$I$2,IF(Table2[[#This Row],[Operation]]="jmp","nop","jmp"),Table2[[#This Row],[Operation]])</f>
        <v>acc</v>
      </c>
      <c r="R267">
        <f t="shared" ca="1" si="28"/>
        <v>106</v>
      </c>
      <c r="S267" t="str" cm="1">
        <f t="array" aca="1" ref="S267" ca="1">INDEX(Table2[],$R267+1,S$3)</f>
        <v>acc</v>
      </c>
      <c r="T267" cm="1">
        <f t="array" aca="1" ref="T267" ca="1">INDEX(Table2[],$R267+1,T$3)</f>
        <v>37</v>
      </c>
      <c r="U267">
        <f t="shared" ca="1" si="29"/>
        <v>2411</v>
      </c>
      <c r="V267">
        <f ca="1">COUNTIF($R$5:R267,R267)</f>
        <v>2</v>
      </c>
    </row>
    <row r="268" spans="4:22">
      <c r="D268" s="4">
        <v>263</v>
      </c>
      <c r="E268" s="4" t="s">
        <v>177</v>
      </c>
      <c r="F268" s="2" t="str">
        <f t="shared" si="30"/>
        <v>jmp</v>
      </c>
      <c r="G268" s="2">
        <f t="shared" si="31"/>
        <v>-56</v>
      </c>
      <c r="H268">
        <f t="shared" si="32"/>
        <v>132</v>
      </c>
      <c r="I268" s="2" t="str">
        <f ca="1">IF(Table2[[#This Row],[Position]]=$I$2,IF(Table2[[#This Row],[Operation]]="jmp","nop","jmp"),Table2[[#This Row],[Operation]])</f>
        <v>jmp</v>
      </c>
      <c r="R268">
        <f t="shared" ca="1" si="28"/>
        <v>107</v>
      </c>
      <c r="S268" t="str" cm="1">
        <f t="array" aca="1" ref="S268" ca="1">INDEX(Table2[],$R268+1,S$3)</f>
        <v>jmp</v>
      </c>
      <c r="T268" cm="1">
        <f t="array" aca="1" ref="T268" ca="1">INDEX(Table2[],$R268+1,T$3)</f>
        <v>332</v>
      </c>
      <c r="U268">
        <f t="shared" ca="1" si="29"/>
        <v>2411</v>
      </c>
      <c r="V268">
        <f ca="1">COUNTIF($R$5:R268,R268)</f>
        <v>2</v>
      </c>
    </row>
    <row r="269" spans="4:22">
      <c r="D269" s="4">
        <v>264</v>
      </c>
      <c r="E269" s="4" t="s">
        <v>2</v>
      </c>
      <c r="F269" s="2" t="str">
        <f t="shared" si="30"/>
        <v>jmp</v>
      </c>
      <c r="G269" s="2">
        <f t="shared" si="31"/>
        <v>1</v>
      </c>
      <c r="H269">
        <f t="shared" si="32"/>
        <v>133</v>
      </c>
      <c r="I269" s="2" t="str">
        <f ca="1">IF(Table2[[#This Row],[Position]]=$I$2,IF(Table2[[#This Row],[Operation]]="jmp","nop","jmp"),Table2[[#This Row],[Operation]])</f>
        <v>jmp</v>
      </c>
      <c r="R269">
        <f t="shared" ca="1" si="28"/>
        <v>439</v>
      </c>
      <c r="S269" t="str" cm="1">
        <f t="array" aca="1" ref="S269" ca="1">INDEX(Table2[],$R269+1,S$3)</f>
        <v>acc</v>
      </c>
      <c r="T269" cm="1">
        <f t="array" aca="1" ref="T269" ca="1">INDEX(Table2[],$R269+1,T$3)</f>
        <v>31</v>
      </c>
      <c r="U269">
        <f t="shared" ca="1" si="29"/>
        <v>2442</v>
      </c>
      <c r="V269">
        <f ca="1">COUNTIF($R$5:R269,R269)</f>
        <v>2</v>
      </c>
    </row>
    <row r="270" spans="4:22">
      <c r="D270" s="4">
        <v>265</v>
      </c>
      <c r="E270" s="4" t="s">
        <v>117</v>
      </c>
      <c r="F270" s="2" t="str">
        <f t="shared" si="30"/>
        <v>acc</v>
      </c>
      <c r="G270" s="2">
        <f t="shared" si="31"/>
        <v>-3</v>
      </c>
      <c r="H270">
        <f t="shared" si="32"/>
        <v>133</v>
      </c>
      <c r="I270" s="2" t="str">
        <f ca="1">IF(Table2[[#This Row],[Position]]=$I$2,IF(Table2[[#This Row],[Operation]]="jmp","nop","jmp"),Table2[[#This Row],[Operation]])</f>
        <v>acc</v>
      </c>
      <c r="R270">
        <f t="shared" ca="1" si="28"/>
        <v>440</v>
      </c>
      <c r="S270" t="str" cm="1">
        <f t="array" aca="1" ref="S270" ca="1">INDEX(Table2[],$R270+1,S$3)</f>
        <v>nop</v>
      </c>
      <c r="T270" cm="1">
        <f t="array" aca="1" ref="T270" ca="1">INDEX(Table2[],$R270+1,T$3)</f>
        <v>-97</v>
      </c>
      <c r="U270">
        <f t="shared" ca="1" si="29"/>
        <v>2442</v>
      </c>
      <c r="V270">
        <f ca="1">COUNTIF($R$5:R270,R270)</f>
        <v>2</v>
      </c>
    </row>
    <row r="271" spans="4:22">
      <c r="D271" s="4">
        <v>266</v>
      </c>
      <c r="E271" s="4" t="s">
        <v>178</v>
      </c>
      <c r="F271" s="2" t="str">
        <f t="shared" si="30"/>
        <v>jmp</v>
      </c>
      <c r="G271" s="2">
        <f t="shared" si="31"/>
        <v>-147</v>
      </c>
      <c r="H271">
        <f t="shared" si="32"/>
        <v>134</v>
      </c>
      <c r="I271" s="2" t="str">
        <f ca="1">IF(Table2[[#This Row],[Position]]=$I$2,IF(Table2[[#This Row],[Operation]]="jmp","nop","jmp"),Table2[[#This Row],[Operation]])</f>
        <v>jmp</v>
      </c>
      <c r="R271">
        <f t="shared" ca="1" si="28"/>
        <v>441</v>
      </c>
      <c r="S271" t="str" cm="1">
        <f t="array" aca="1" ref="S271" ca="1">INDEX(Table2[],$R271+1,S$3)</f>
        <v>acc</v>
      </c>
      <c r="T271" cm="1">
        <f t="array" aca="1" ref="T271" ca="1">INDEX(Table2[],$R271+1,T$3)</f>
        <v>29</v>
      </c>
      <c r="U271">
        <f t="shared" ca="1" si="29"/>
        <v>2471</v>
      </c>
      <c r="V271">
        <f ca="1">COUNTIF($R$5:R271,R271)</f>
        <v>2</v>
      </c>
    </row>
    <row r="272" spans="4:22">
      <c r="D272" s="4">
        <v>267</v>
      </c>
      <c r="E272" s="4" t="s">
        <v>179</v>
      </c>
      <c r="F272" s="2" t="str">
        <f t="shared" si="30"/>
        <v>nop</v>
      </c>
      <c r="G272" s="2">
        <f t="shared" si="31"/>
        <v>-84</v>
      </c>
      <c r="H272">
        <f t="shared" si="32"/>
        <v>135</v>
      </c>
      <c r="I272" s="2" t="str">
        <f ca="1">IF(Table2[[#This Row],[Position]]=$I$2,IF(Table2[[#This Row],[Operation]]="jmp","nop","jmp"),Table2[[#This Row],[Operation]])</f>
        <v>nop</v>
      </c>
      <c r="R272">
        <f t="shared" ca="1" si="28"/>
        <v>442</v>
      </c>
      <c r="S272" t="str" cm="1">
        <f t="array" aca="1" ref="S272" ca="1">INDEX(Table2[],$R272+1,S$3)</f>
        <v>jmp</v>
      </c>
      <c r="T272" cm="1">
        <f t="array" aca="1" ref="T272" ca="1">INDEX(Table2[],$R272+1,T$3)</f>
        <v>-401</v>
      </c>
      <c r="U272">
        <f t="shared" ca="1" si="29"/>
        <v>2471</v>
      </c>
      <c r="V272">
        <f ca="1">COUNTIF($R$5:R272,R272)</f>
        <v>2</v>
      </c>
    </row>
    <row r="273" spans="4:22">
      <c r="D273" s="4">
        <v>268</v>
      </c>
      <c r="E273" s="4" t="s">
        <v>19</v>
      </c>
      <c r="F273" s="2" t="str">
        <f t="shared" si="30"/>
        <v>acc</v>
      </c>
      <c r="G273" s="2">
        <f t="shared" si="31"/>
        <v>-14</v>
      </c>
      <c r="H273">
        <f t="shared" si="32"/>
        <v>135</v>
      </c>
      <c r="I273" s="2" t="str">
        <f ca="1">IF(Table2[[#This Row],[Position]]=$I$2,IF(Table2[[#This Row],[Operation]]="jmp","nop","jmp"),Table2[[#This Row],[Operation]])</f>
        <v>acc</v>
      </c>
      <c r="R273">
        <f t="shared" ca="1" si="28"/>
        <v>41</v>
      </c>
      <c r="S273" t="str" cm="1">
        <f t="array" aca="1" ref="S273" ca="1">INDEX(Table2[],$R273+1,S$3)</f>
        <v>acc</v>
      </c>
      <c r="T273" cm="1">
        <f t="array" aca="1" ref="T273" ca="1">INDEX(Table2[],$R273+1,T$3)</f>
        <v>43</v>
      </c>
      <c r="U273">
        <f t="shared" ca="1" si="29"/>
        <v>2514</v>
      </c>
      <c r="V273">
        <f ca="1">COUNTIF($R$5:R273,R273)</f>
        <v>2</v>
      </c>
    </row>
    <row r="274" spans="4:22">
      <c r="D274" s="4">
        <v>269</v>
      </c>
      <c r="E274" s="4" t="s">
        <v>37</v>
      </c>
      <c r="F274" s="2" t="str">
        <f t="shared" si="30"/>
        <v>acc</v>
      </c>
      <c r="G274" s="2">
        <f t="shared" si="31"/>
        <v>19</v>
      </c>
      <c r="H274">
        <f t="shared" si="32"/>
        <v>135</v>
      </c>
      <c r="I274" s="2" t="str">
        <f ca="1">IF(Table2[[#This Row],[Position]]=$I$2,IF(Table2[[#This Row],[Operation]]="jmp","nop","jmp"),Table2[[#This Row],[Operation]])</f>
        <v>acc</v>
      </c>
      <c r="R274">
        <f t="shared" ca="1" si="28"/>
        <v>42</v>
      </c>
      <c r="S274" t="str" cm="1">
        <f t="array" aca="1" ref="S274" ca="1">INDEX(Table2[],$R274+1,S$3)</f>
        <v>jmp</v>
      </c>
      <c r="T274" cm="1">
        <f t="array" aca="1" ref="T274" ca="1">INDEX(Table2[],$R274+1,T$3)</f>
        <v>180</v>
      </c>
      <c r="U274">
        <f t="shared" ca="1" si="29"/>
        <v>2514</v>
      </c>
      <c r="V274">
        <f ca="1">COUNTIF($R$5:R274,R274)</f>
        <v>2</v>
      </c>
    </row>
    <row r="275" spans="4:22">
      <c r="D275" s="4">
        <v>270</v>
      </c>
      <c r="E275" s="4" t="s">
        <v>180</v>
      </c>
      <c r="F275" s="2" t="str">
        <f t="shared" si="30"/>
        <v>nop</v>
      </c>
      <c r="G275" s="2">
        <f t="shared" si="31"/>
        <v>221</v>
      </c>
      <c r="H275">
        <f t="shared" si="32"/>
        <v>136</v>
      </c>
      <c r="I275" s="2" t="str">
        <f ca="1">IF(Table2[[#This Row],[Position]]=$I$2,IF(Table2[[#This Row],[Operation]]="jmp","nop","jmp"),Table2[[#This Row],[Operation]])</f>
        <v>nop</v>
      </c>
      <c r="R275">
        <f t="shared" ca="1" si="28"/>
        <v>222</v>
      </c>
      <c r="S275" t="str" cm="1">
        <f t="array" aca="1" ref="S275" ca="1">INDEX(Table2[],$R275+1,S$3)</f>
        <v>acc</v>
      </c>
      <c r="T275" cm="1">
        <f t="array" aca="1" ref="T275" ca="1">INDEX(Table2[],$R275+1,T$3)</f>
        <v>10</v>
      </c>
      <c r="U275">
        <f t="shared" ca="1" si="29"/>
        <v>2524</v>
      </c>
      <c r="V275">
        <f ca="1">COUNTIF($R$5:R275,R275)</f>
        <v>2</v>
      </c>
    </row>
    <row r="276" spans="4:22">
      <c r="D276" s="4">
        <v>271</v>
      </c>
      <c r="E276" s="4" t="s">
        <v>181</v>
      </c>
      <c r="F276" s="2" t="str">
        <f t="shared" si="30"/>
        <v>jmp</v>
      </c>
      <c r="G276" s="2">
        <f t="shared" si="31"/>
        <v>-132</v>
      </c>
      <c r="H276">
        <f t="shared" si="32"/>
        <v>137</v>
      </c>
      <c r="I276" s="2" t="str">
        <f ca="1">IF(Table2[[#This Row],[Position]]=$I$2,IF(Table2[[#This Row],[Operation]]="jmp","nop","jmp"),Table2[[#This Row],[Operation]])</f>
        <v>jmp</v>
      </c>
      <c r="R276">
        <f t="shared" ca="1" si="28"/>
        <v>223</v>
      </c>
      <c r="S276" t="str" cm="1">
        <f t="array" aca="1" ref="S276" ca="1">INDEX(Table2[],$R276+1,S$3)</f>
        <v>jmp</v>
      </c>
      <c r="T276" cm="1">
        <f t="array" aca="1" ref="T276" ca="1">INDEX(Table2[],$R276+1,T$3)</f>
        <v>-14</v>
      </c>
      <c r="U276">
        <f t="shared" ca="1" si="29"/>
        <v>2524</v>
      </c>
      <c r="V276">
        <f ca="1">COUNTIF($R$5:R276,R276)</f>
        <v>2</v>
      </c>
    </row>
    <row r="277" spans="4:22">
      <c r="D277" s="4">
        <v>272</v>
      </c>
      <c r="E277" s="4" t="s">
        <v>59</v>
      </c>
      <c r="F277" s="2" t="str">
        <f t="shared" si="30"/>
        <v>acc</v>
      </c>
      <c r="G277" s="2">
        <f t="shared" si="31"/>
        <v>10</v>
      </c>
      <c r="H277">
        <f t="shared" si="32"/>
        <v>137</v>
      </c>
      <c r="I277" s="2" t="str">
        <f ca="1">IF(Table2[[#This Row],[Position]]=$I$2,IF(Table2[[#This Row],[Operation]]="jmp","nop","jmp"),Table2[[#This Row],[Operation]])</f>
        <v>acc</v>
      </c>
      <c r="R277">
        <f t="shared" ca="1" si="28"/>
        <v>209</v>
      </c>
      <c r="S277" t="str" cm="1">
        <f t="array" aca="1" ref="S277" ca="1">INDEX(Table2[],$R277+1,S$3)</f>
        <v>nop</v>
      </c>
      <c r="T277" cm="1">
        <f t="array" aca="1" ref="T277" ca="1">INDEX(Table2[],$R277+1,T$3)</f>
        <v>148</v>
      </c>
      <c r="U277">
        <f t="shared" ca="1" si="29"/>
        <v>2524</v>
      </c>
      <c r="V277">
        <f ca="1">COUNTIF($R$5:R277,R277)</f>
        <v>2</v>
      </c>
    </row>
    <row r="278" spans="4:22">
      <c r="D278" s="4">
        <v>273</v>
      </c>
      <c r="E278" s="4" t="s">
        <v>88</v>
      </c>
      <c r="F278" s="2" t="str">
        <f t="shared" si="30"/>
        <v>jmp</v>
      </c>
      <c r="G278" s="2">
        <f t="shared" si="31"/>
        <v>27</v>
      </c>
      <c r="H278">
        <f t="shared" si="32"/>
        <v>138</v>
      </c>
      <c r="I278" s="2" t="str">
        <f ca="1">IF(Table2[[#This Row],[Position]]=$I$2,IF(Table2[[#This Row],[Operation]]="jmp","nop","jmp"),Table2[[#This Row],[Operation]])</f>
        <v>jmp</v>
      </c>
      <c r="R278">
        <f t="shared" ca="1" si="28"/>
        <v>210</v>
      </c>
      <c r="S278" t="str" cm="1">
        <f t="array" aca="1" ref="S278" ca="1">INDEX(Table2[],$R278+1,S$3)</f>
        <v>acc</v>
      </c>
      <c r="T278" cm="1">
        <f t="array" aca="1" ref="T278" ca="1">INDEX(Table2[],$R278+1,T$3)</f>
        <v>34</v>
      </c>
      <c r="U278">
        <f t="shared" ca="1" si="29"/>
        <v>2558</v>
      </c>
      <c r="V278">
        <f ca="1">COUNTIF($R$5:R278,R278)</f>
        <v>2</v>
      </c>
    </row>
    <row r="279" spans="4:22">
      <c r="D279" s="4">
        <v>274</v>
      </c>
      <c r="E279" s="4" t="s">
        <v>1</v>
      </c>
      <c r="F279" s="2" t="str">
        <f t="shared" si="30"/>
        <v>acc</v>
      </c>
      <c r="G279" s="2">
        <f t="shared" si="31"/>
        <v>0</v>
      </c>
      <c r="H279">
        <f t="shared" si="32"/>
        <v>138</v>
      </c>
      <c r="I279" s="2" t="str">
        <f ca="1">IF(Table2[[#This Row],[Position]]=$I$2,IF(Table2[[#This Row],[Operation]]="jmp","nop","jmp"),Table2[[#This Row],[Operation]])</f>
        <v>acc</v>
      </c>
      <c r="R279">
        <f t="shared" ca="1" si="28"/>
        <v>211</v>
      </c>
      <c r="S279" t="str" cm="1">
        <f t="array" aca="1" ref="S279" ca="1">INDEX(Table2[],$R279+1,S$3)</f>
        <v>jmp</v>
      </c>
      <c r="T279" cm="1">
        <f t="array" aca="1" ref="T279" ca="1">INDEX(Table2[],$R279+1,T$3)</f>
        <v>-12</v>
      </c>
      <c r="U279">
        <f t="shared" ca="1" si="29"/>
        <v>2558</v>
      </c>
      <c r="V279">
        <f ca="1">COUNTIF($R$5:R279,R279)</f>
        <v>2</v>
      </c>
    </row>
    <row r="280" spans="4:22">
      <c r="D280" s="4">
        <v>275</v>
      </c>
      <c r="E280" s="4" t="s">
        <v>182</v>
      </c>
      <c r="F280" s="2" t="str">
        <f t="shared" si="30"/>
        <v>jmp</v>
      </c>
      <c r="G280" s="2">
        <f t="shared" si="31"/>
        <v>250</v>
      </c>
      <c r="H280">
        <f t="shared" si="32"/>
        <v>139</v>
      </c>
      <c r="I280" s="2" t="str">
        <f ca="1">IF(Table2[[#This Row],[Position]]=$I$2,IF(Table2[[#This Row],[Operation]]="jmp","nop","jmp"),Table2[[#This Row],[Operation]])</f>
        <v>jmp</v>
      </c>
      <c r="R280">
        <f t="shared" ref="R280:R343" ca="1" si="33">IF(S279&lt;&gt;"jmp",R279+1,R279+T279)</f>
        <v>199</v>
      </c>
      <c r="S280" t="str" cm="1">
        <f t="array" aca="1" ref="S280" ca="1">INDEX(Table2[],$R280+1,S$3)</f>
        <v>nop</v>
      </c>
      <c r="T280" cm="1">
        <f t="array" aca="1" ref="T280" ca="1">INDEX(Table2[],$R280+1,T$3)</f>
        <v>405</v>
      </c>
      <c r="U280">
        <f t="shared" ref="U280:U343" ca="1" si="34">IF(S280&lt;&gt;"acc",U279,U279+T280)</f>
        <v>2558</v>
      </c>
      <c r="V280">
        <f ca="1">COUNTIF($R$5:R280,R280)</f>
        <v>2</v>
      </c>
    </row>
    <row r="281" spans="4:22">
      <c r="D281" s="4">
        <v>276</v>
      </c>
      <c r="E281" s="4" t="s">
        <v>21</v>
      </c>
      <c r="F281" s="2" t="str">
        <f t="shared" si="30"/>
        <v>acc</v>
      </c>
      <c r="G281" s="2">
        <f t="shared" si="31"/>
        <v>12</v>
      </c>
      <c r="H281">
        <f t="shared" si="32"/>
        <v>139</v>
      </c>
      <c r="I281" s="2" t="str">
        <f ca="1">IF(Table2[[#This Row],[Position]]=$I$2,IF(Table2[[#This Row],[Operation]]="jmp","nop","jmp"),Table2[[#This Row],[Operation]])</f>
        <v>acc</v>
      </c>
      <c r="R281">
        <f t="shared" ca="1" si="33"/>
        <v>200</v>
      </c>
      <c r="S281" t="str" cm="1">
        <f t="array" aca="1" ref="S281" ca="1">INDEX(Table2[],$R281+1,S$3)</f>
        <v>nop</v>
      </c>
      <c r="T281" cm="1">
        <f t="array" aca="1" ref="T281" ca="1">INDEX(Table2[],$R281+1,T$3)</f>
        <v>9</v>
      </c>
      <c r="U281">
        <f t="shared" ca="1" si="34"/>
        <v>2558</v>
      </c>
      <c r="V281">
        <f ca="1">COUNTIF($R$5:R281,R281)</f>
        <v>2</v>
      </c>
    </row>
    <row r="282" spans="4:22">
      <c r="D282" s="4">
        <v>277</v>
      </c>
      <c r="E282" s="4" t="s">
        <v>126</v>
      </c>
      <c r="F282" s="2" t="str">
        <f t="shared" si="30"/>
        <v>acc</v>
      </c>
      <c r="G282" s="2">
        <f t="shared" si="31"/>
        <v>-9</v>
      </c>
      <c r="H282">
        <f t="shared" si="32"/>
        <v>139</v>
      </c>
      <c r="I282" s="2" t="str">
        <f ca="1">IF(Table2[[#This Row],[Position]]=$I$2,IF(Table2[[#This Row],[Operation]]="jmp","nop","jmp"),Table2[[#This Row],[Operation]])</f>
        <v>acc</v>
      </c>
      <c r="R282">
        <f t="shared" ca="1" si="33"/>
        <v>201</v>
      </c>
      <c r="S282" t="str" cm="1">
        <f t="array" aca="1" ref="S282" ca="1">INDEX(Table2[],$R282+1,S$3)</f>
        <v>acc</v>
      </c>
      <c r="T282" cm="1">
        <f t="array" aca="1" ref="T282" ca="1">INDEX(Table2[],$R282+1,T$3)</f>
        <v>43</v>
      </c>
      <c r="U282">
        <f t="shared" ca="1" si="34"/>
        <v>2601</v>
      </c>
      <c r="V282">
        <f ca="1">COUNTIF($R$5:R282,R282)</f>
        <v>2</v>
      </c>
    </row>
    <row r="283" spans="4:22">
      <c r="D283" s="4">
        <v>278</v>
      </c>
      <c r="E283" s="4" t="s">
        <v>70</v>
      </c>
      <c r="F283" s="2" t="str">
        <f t="shared" si="30"/>
        <v>acc</v>
      </c>
      <c r="G283" s="2">
        <f t="shared" si="31"/>
        <v>5</v>
      </c>
      <c r="H283">
        <f t="shared" si="32"/>
        <v>139</v>
      </c>
      <c r="I283" s="2" t="str">
        <f ca="1">IF(Table2[[#This Row],[Position]]=$I$2,IF(Table2[[#This Row],[Operation]]="jmp","nop","jmp"),Table2[[#This Row],[Operation]])</f>
        <v>acc</v>
      </c>
      <c r="R283">
        <f t="shared" ca="1" si="33"/>
        <v>202</v>
      </c>
      <c r="S283" t="str" cm="1">
        <f t="array" aca="1" ref="S283" ca="1">INDEX(Table2[],$R283+1,S$3)</f>
        <v>jmp</v>
      </c>
      <c r="T283" cm="1">
        <f t="array" aca="1" ref="T283" ca="1">INDEX(Table2[],$R283+1,T$3)</f>
        <v>30</v>
      </c>
      <c r="U283">
        <f t="shared" ca="1" si="34"/>
        <v>2601</v>
      </c>
      <c r="V283">
        <f ca="1">COUNTIF($R$5:R283,R283)</f>
        <v>2</v>
      </c>
    </row>
    <row r="284" spans="4:22">
      <c r="D284" s="4">
        <v>279</v>
      </c>
      <c r="E284" s="4" t="s">
        <v>183</v>
      </c>
      <c r="F284" s="2" t="str">
        <f t="shared" si="30"/>
        <v>nop</v>
      </c>
      <c r="G284" s="2">
        <f t="shared" si="31"/>
        <v>263</v>
      </c>
      <c r="H284">
        <f t="shared" si="32"/>
        <v>140</v>
      </c>
      <c r="I284" s="2" t="str">
        <f ca="1">IF(Table2[[#This Row],[Position]]=$I$2,IF(Table2[[#This Row],[Operation]]="jmp","nop","jmp"),Table2[[#This Row],[Operation]])</f>
        <v>nop</v>
      </c>
      <c r="R284">
        <f t="shared" ca="1" si="33"/>
        <v>232</v>
      </c>
      <c r="S284" t="str" cm="1">
        <f t="array" aca="1" ref="S284" ca="1">INDEX(Table2[],$R284+1,S$3)</f>
        <v>jmp</v>
      </c>
      <c r="T284" cm="1">
        <f t="array" aca="1" ref="T284" ca="1">INDEX(Table2[],$R284+1,T$3)</f>
        <v>268</v>
      </c>
      <c r="U284">
        <f t="shared" ca="1" si="34"/>
        <v>2601</v>
      </c>
      <c r="V284">
        <f ca="1">COUNTIF($R$5:R284,R284)</f>
        <v>2</v>
      </c>
    </row>
    <row r="285" spans="4:22">
      <c r="D285" s="4">
        <v>280</v>
      </c>
      <c r="E285" s="4" t="s">
        <v>145</v>
      </c>
      <c r="F285" s="2" t="str">
        <f t="shared" si="30"/>
        <v>jmp</v>
      </c>
      <c r="G285" s="2">
        <f t="shared" si="31"/>
        <v>30</v>
      </c>
      <c r="H285">
        <f t="shared" si="32"/>
        <v>141</v>
      </c>
      <c r="I285" s="2" t="str">
        <f ca="1">IF(Table2[[#This Row],[Position]]=$I$2,IF(Table2[[#This Row],[Operation]]="jmp","nop","jmp"),Table2[[#This Row],[Operation]])</f>
        <v>jmp</v>
      </c>
      <c r="R285">
        <f t="shared" ca="1" si="33"/>
        <v>500</v>
      </c>
      <c r="S285" t="str" cm="1">
        <f t="array" aca="1" ref="S285" ca="1">INDEX(Table2[],$R285+1,S$3)</f>
        <v>nop</v>
      </c>
      <c r="T285" cm="1">
        <f t="array" aca="1" ref="T285" ca="1">INDEX(Table2[],$R285+1,T$3)</f>
        <v>-359</v>
      </c>
      <c r="U285">
        <f t="shared" ca="1" si="34"/>
        <v>2601</v>
      </c>
      <c r="V285">
        <f ca="1">COUNTIF($R$5:R285,R285)</f>
        <v>2</v>
      </c>
    </row>
    <row r="286" spans="4:22">
      <c r="D286" s="4">
        <v>281</v>
      </c>
      <c r="E286" s="4" t="s">
        <v>2</v>
      </c>
      <c r="F286" s="2" t="str">
        <f t="shared" si="30"/>
        <v>jmp</v>
      </c>
      <c r="G286" s="2">
        <f t="shared" si="31"/>
        <v>1</v>
      </c>
      <c r="H286">
        <f t="shared" si="32"/>
        <v>142</v>
      </c>
      <c r="I286" s="2" t="str">
        <f ca="1">IF(Table2[[#This Row],[Position]]=$I$2,IF(Table2[[#This Row],[Operation]]="jmp","nop","jmp"),Table2[[#This Row],[Operation]])</f>
        <v>jmp</v>
      </c>
      <c r="R286">
        <f t="shared" ca="1" si="33"/>
        <v>501</v>
      </c>
      <c r="S286" t="str" cm="1">
        <f t="array" aca="1" ref="S286" ca="1">INDEX(Table2[],$R286+1,S$3)</f>
        <v>acc</v>
      </c>
      <c r="T286" cm="1">
        <f t="array" aca="1" ref="T286" ca="1">INDEX(Table2[],$R286+1,T$3)</f>
        <v>-15</v>
      </c>
      <c r="U286">
        <f t="shared" ca="1" si="34"/>
        <v>2586</v>
      </c>
      <c r="V286">
        <f ca="1">COUNTIF($R$5:R286,R286)</f>
        <v>2</v>
      </c>
    </row>
    <row r="287" spans="4:22">
      <c r="D287" s="4">
        <v>282</v>
      </c>
      <c r="E287" s="4" t="s">
        <v>59</v>
      </c>
      <c r="F287" s="2" t="str">
        <f t="shared" si="30"/>
        <v>acc</v>
      </c>
      <c r="G287" s="2">
        <f t="shared" si="31"/>
        <v>10</v>
      </c>
      <c r="H287">
        <f t="shared" si="32"/>
        <v>142</v>
      </c>
      <c r="I287" s="2" t="str">
        <f ca="1">IF(Table2[[#This Row],[Position]]=$I$2,IF(Table2[[#This Row],[Operation]]="jmp","nop","jmp"),Table2[[#This Row],[Operation]])</f>
        <v>acc</v>
      </c>
      <c r="R287">
        <f t="shared" ca="1" si="33"/>
        <v>502</v>
      </c>
      <c r="S287" t="str" cm="1">
        <f t="array" aca="1" ref="S287" ca="1">INDEX(Table2[],$R287+1,S$3)</f>
        <v>acc</v>
      </c>
      <c r="T287" cm="1">
        <f t="array" aca="1" ref="T287" ca="1">INDEX(Table2[],$R287+1,T$3)</f>
        <v>14</v>
      </c>
      <c r="U287">
        <f t="shared" ca="1" si="34"/>
        <v>2600</v>
      </c>
      <c r="V287">
        <f ca="1">COUNTIF($R$5:R287,R287)</f>
        <v>2</v>
      </c>
    </row>
    <row r="288" spans="4:22">
      <c r="D288" s="4">
        <v>283</v>
      </c>
      <c r="E288" s="4" t="s">
        <v>184</v>
      </c>
      <c r="F288" s="2" t="str">
        <f t="shared" si="30"/>
        <v>acc</v>
      </c>
      <c r="G288" s="2">
        <f t="shared" si="31"/>
        <v>-17</v>
      </c>
      <c r="H288">
        <f t="shared" si="32"/>
        <v>142</v>
      </c>
      <c r="I288" s="2" t="str">
        <f ca="1">IF(Table2[[#This Row],[Position]]=$I$2,IF(Table2[[#This Row],[Operation]]="jmp","nop","jmp"),Table2[[#This Row],[Operation]])</f>
        <v>acc</v>
      </c>
      <c r="R288">
        <f t="shared" ca="1" si="33"/>
        <v>503</v>
      </c>
      <c r="S288" t="str" cm="1">
        <f t="array" aca="1" ref="S288" ca="1">INDEX(Table2[],$R288+1,S$3)</f>
        <v>acc</v>
      </c>
      <c r="T288" cm="1">
        <f t="array" aca="1" ref="T288" ca="1">INDEX(Table2[],$R288+1,T$3)</f>
        <v>5</v>
      </c>
      <c r="U288">
        <f t="shared" ca="1" si="34"/>
        <v>2605</v>
      </c>
      <c r="V288">
        <f ca="1">COUNTIF($R$5:R288,R288)</f>
        <v>2</v>
      </c>
    </row>
    <row r="289" spans="4:22">
      <c r="D289" s="4">
        <v>284</v>
      </c>
      <c r="E289" s="4" t="s">
        <v>185</v>
      </c>
      <c r="F289" s="2" t="str">
        <f t="shared" si="30"/>
        <v>jmp</v>
      </c>
      <c r="G289" s="2">
        <f t="shared" si="31"/>
        <v>-27</v>
      </c>
      <c r="H289">
        <f t="shared" si="32"/>
        <v>143</v>
      </c>
      <c r="I289" s="2" t="str">
        <f ca="1">IF(Table2[[#This Row],[Position]]=$I$2,IF(Table2[[#This Row],[Operation]]="jmp","nop","jmp"),Table2[[#This Row],[Operation]])</f>
        <v>jmp</v>
      </c>
      <c r="R289">
        <f t="shared" ca="1" si="33"/>
        <v>504</v>
      </c>
      <c r="S289" t="str" cm="1">
        <f t="array" aca="1" ref="S289" ca="1">INDEX(Table2[],$R289+1,S$3)</f>
        <v>jmp</v>
      </c>
      <c r="T289" cm="1">
        <f t="array" aca="1" ref="T289" ca="1">INDEX(Table2[],$R289+1,T$3)</f>
        <v>-266</v>
      </c>
      <c r="U289">
        <f t="shared" ca="1" si="34"/>
        <v>2605</v>
      </c>
      <c r="V289">
        <f ca="1">COUNTIF($R$5:R289,R289)</f>
        <v>2</v>
      </c>
    </row>
    <row r="290" spans="4:22">
      <c r="D290" s="4">
        <v>285</v>
      </c>
      <c r="E290" s="4" t="s">
        <v>70</v>
      </c>
      <c r="F290" s="2" t="str">
        <f t="shared" si="30"/>
        <v>acc</v>
      </c>
      <c r="G290" s="2">
        <f t="shared" si="31"/>
        <v>5</v>
      </c>
      <c r="H290">
        <f t="shared" si="32"/>
        <v>143</v>
      </c>
      <c r="I290" s="2" t="str">
        <f ca="1">IF(Table2[[#This Row],[Position]]=$I$2,IF(Table2[[#This Row],[Operation]]="jmp","nop","jmp"),Table2[[#This Row],[Operation]])</f>
        <v>acc</v>
      </c>
      <c r="R290">
        <f t="shared" ca="1" si="33"/>
        <v>238</v>
      </c>
      <c r="S290" t="str" cm="1">
        <f t="array" aca="1" ref="S290" ca="1">INDEX(Table2[],$R290+1,S$3)</f>
        <v>jmp</v>
      </c>
      <c r="T290" cm="1">
        <f t="array" aca="1" ref="T290" ca="1">INDEX(Table2[],$R290+1,T$3)</f>
        <v>-156</v>
      </c>
      <c r="U290">
        <f t="shared" ca="1" si="34"/>
        <v>2605</v>
      </c>
      <c r="V290">
        <f ca="1">COUNTIF($R$5:R290,R290)</f>
        <v>2</v>
      </c>
    </row>
    <row r="291" spans="4:22">
      <c r="D291" s="4">
        <v>286</v>
      </c>
      <c r="E291" s="4" t="s">
        <v>48</v>
      </c>
      <c r="F291" s="2" t="str">
        <f t="shared" si="30"/>
        <v>acc</v>
      </c>
      <c r="G291" s="2">
        <f t="shared" si="31"/>
        <v>40</v>
      </c>
      <c r="H291">
        <f t="shared" si="32"/>
        <v>143</v>
      </c>
      <c r="I291" s="2" t="str">
        <f ca="1">IF(Table2[[#This Row],[Position]]=$I$2,IF(Table2[[#This Row],[Operation]]="jmp","nop","jmp"),Table2[[#This Row],[Operation]])</f>
        <v>acc</v>
      </c>
      <c r="R291">
        <f t="shared" ca="1" si="33"/>
        <v>82</v>
      </c>
      <c r="S291" t="str" cm="1">
        <f t="array" aca="1" ref="S291" ca="1">INDEX(Table2[],$R291+1,S$3)</f>
        <v>nop</v>
      </c>
      <c r="T291" cm="1">
        <f t="array" aca="1" ref="T291" ca="1">INDEX(Table2[],$R291+1,T$3)</f>
        <v>357</v>
      </c>
      <c r="U291">
        <f t="shared" ca="1" si="34"/>
        <v>2605</v>
      </c>
      <c r="V291">
        <f ca="1">COUNTIF($R$5:R291,R291)</f>
        <v>2</v>
      </c>
    </row>
    <row r="292" spans="4:22">
      <c r="D292" s="4">
        <v>287</v>
      </c>
      <c r="E292" s="4" t="s">
        <v>52</v>
      </c>
      <c r="F292" s="2" t="str">
        <f t="shared" si="30"/>
        <v>acc</v>
      </c>
      <c r="G292" s="2">
        <f t="shared" si="31"/>
        <v>-12</v>
      </c>
      <c r="H292">
        <f t="shared" si="32"/>
        <v>143</v>
      </c>
      <c r="I292" s="2" t="str">
        <f ca="1">IF(Table2[[#This Row],[Position]]=$I$2,IF(Table2[[#This Row],[Operation]]="jmp","nop","jmp"),Table2[[#This Row],[Operation]])</f>
        <v>acc</v>
      </c>
      <c r="R292">
        <f t="shared" ca="1" si="33"/>
        <v>83</v>
      </c>
      <c r="S292" t="str" cm="1">
        <f t="array" aca="1" ref="S292" ca="1">INDEX(Table2[],$R292+1,S$3)</f>
        <v>acc</v>
      </c>
      <c r="T292" cm="1">
        <f t="array" aca="1" ref="T292" ca="1">INDEX(Table2[],$R292+1,T$3)</f>
        <v>14</v>
      </c>
      <c r="U292">
        <f t="shared" ca="1" si="34"/>
        <v>2619</v>
      </c>
      <c r="V292">
        <f ca="1">COUNTIF($R$5:R292,R292)</f>
        <v>2</v>
      </c>
    </row>
    <row r="293" spans="4:22">
      <c r="D293" s="4">
        <v>288</v>
      </c>
      <c r="E293" s="4" t="s">
        <v>71</v>
      </c>
      <c r="F293" s="2" t="str">
        <f t="shared" si="30"/>
        <v>acc</v>
      </c>
      <c r="G293" s="2">
        <f t="shared" si="31"/>
        <v>-7</v>
      </c>
      <c r="H293">
        <f t="shared" si="32"/>
        <v>143</v>
      </c>
      <c r="I293" s="2" t="str">
        <f ca="1">IF(Table2[[#This Row],[Position]]=$I$2,IF(Table2[[#This Row],[Operation]]="jmp","nop","jmp"),Table2[[#This Row],[Operation]])</f>
        <v>acc</v>
      </c>
      <c r="R293">
        <f t="shared" ca="1" si="33"/>
        <v>84</v>
      </c>
      <c r="S293" t="str" cm="1">
        <f t="array" aca="1" ref="S293" ca="1">INDEX(Table2[],$R293+1,S$3)</f>
        <v>acc</v>
      </c>
      <c r="T293" cm="1">
        <f t="array" aca="1" ref="T293" ca="1">INDEX(Table2[],$R293+1,T$3)</f>
        <v>8</v>
      </c>
      <c r="U293">
        <f t="shared" ca="1" si="34"/>
        <v>2627</v>
      </c>
      <c r="V293">
        <f ca="1">COUNTIF($R$5:R293,R293)</f>
        <v>2</v>
      </c>
    </row>
    <row r="294" spans="4:22">
      <c r="D294" s="4">
        <v>289</v>
      </c>
      <c r="E294" s="4" t="s">
        <v>186</v>
      </c>
      <c r="F294" s="2" t="str">
        <f t="shared" si="30"/>
        <v>jmp</v>
      </c>
      <c r="G294" s="2">
        <f t="shared" si="31"/>
        <v>99</v>
      </c>
      <c r="H294">
        <f t="shared" si="32"/>
        <v>144</v>
      </c>
      <c r="I294" s="2" t="str">
        <f ca="1">IF(Table2[[#This Row],[Position]]=$I$2,IF(Table2[[#This Row],[Operation]]="jmp","nop","jmp"),Table2[[#This Row],[Operation]])</f>
        <v>jmp</v>
      </c>
      <c r="R294">
        <f t="shared" ca="1" si="33"/>
        <v>85</v>
      </c>
      <c r="S294" t="str" cm="1">
        <f t="array" aca="1" ref="S294" ca="1">INDEX(Table2[],$R294+1,S$3)</f>
        <v>acc</v>
      </c>
      <c r="T294" cm="1">
        <f t="array" aca="1" ref="T294" ca="1">INDEX(Table2[],$R294+1,T$3)</f>
        <v>1</v>
      </c>
      <c r="U294">
        <f t="shared" ca="1" si="34"/>
        <v>2628</v>
      </c>
      <c r="V294">
        <f ca="1">COUNTIF($R$5:R294,R294)</f>
        <v>2</v>
      </c>
    </row>
    <row r="295" spans="4:22">
      <c r="D295" s="4">
        <v>290</v>
      </c>
      <c r="E295" s="4" t="s">
        <v>187</v>
      </c>
      <c r="F295" s="2" t="str">
        <f t="shared" si="30"/>
        <v>acc</v>
      </c>
      <c r="G295" s="2">
        <f t="shared" si="31"/>
        <v>45</v>
      </c>
      <c r="H295">
        <f t="shared" si="32"/>
        <v>144</v>
      </c>
      <c r="I295" s="2" t="str">
        <f ca="1">IF(Table2[[#This Row],[Position]]=$I$2,IF(Table2[[#This Row],[Operation]]="jmp","nop","jmp"),Table2[[#This Row],[Operation]])</f>
        <v>acc</v>
      </c>
      <c r="R295">
        <f t="shared" ca="1" si="33"/>
        <v>86</v>
      </c>
      <c r="S295" t="str" cm="1">
        <f t="array" aca="1" ref="S295" ca="1">INDEX(Table2[],$R295+1,S$3)</f>
        <v>jmp</v>
      </c>
      <c r="T295" cm="1">
        <f t="array" aca="1" ref="T295" ca="1">INDEX(Table2[],$R295+1,T$3)</f>
        <v>264</v>
      </c>
      <c r="U295">
        <f t="shared" ca="1" si="34"/>
        <v>2628</v>
      </c>
      <c r="V295">
        <f ca="1">COUNTIF($R$5:R295,R295)</f>
        <v>2</v>
      </c>
    </row>
    <row r="296" spans="4:22">
      <c r="D296" s="4">
        <v>291</v>
      </c>
      <c r="E296" s="4" t="s">
        <v>61</v>
      </c>
      <c r="F296" s="2" t="str">
        <f t="shared" si="30"/>
        <v>acc</v>
      </c>
      <c r="G296" s="2">
        <f t="shared" si="31"/>
        <v>3</v>
      </c>
      <c r="H296">
        <f t="shared" si="32"/>
        <v>144</v>
      </c>
      <c r="I296" s="2" t="str">
        <f ca="1">IF(Table2[[#This Row],[Position]]=$I$2,IF(Table2[[#This Row],[Operation]]="jmp","nop","jmp"),Table2[[#This Row],[Operation]])</f>
        <v>acc</v>
      </c>
      <c r="R296">
        <f t="shared" ca="1" si="33"/>
        <v>350</v>
      </c>
      <c r="S296" t="str" cm="1">
        <f t="array" aca="1" ref="S296" ca="1">INDEX(Table2[],$R296+1,S$3)</f>
        <v>acc</v>
      </c>
      <c r="T296" cm="1">
        <f t="array" aca="1" ref="T296" ca="1">INDEX(Table2[],$R296+1,T$3)</f>
        <v>38</v>
      </c>
      <c r="U296">
        <f t="shared" ca="1" si="34"/>
        <v>2666</v>
      </c>
      <c r="V296">
        <f ca="1">COUNTIF($R$5:R296,R296)</f>
        <v>2</v>
      </c>
    </row>
    <row r="297" spans="4:22">
      <c r="D297" s="4">
        <v>292</v>
      </c>
      <c r="E297" s="4" t="s">
        <v>34</v>
      </c>
      <c r="F297" s="2" t="str">
        <f t="shared" si="30"/>
        <v>acc</v>
      </c>
      <c r="G297" s="2">
        <f t="shared" si="31"/>
        <v>39</v>
      </c>
      <c r="H297">
        <f t="shared" si="32"/>
        <v>144</v>
      </c>
      <c r="I297" s="2" t="str">
        <f ca="1">IF(Table2[[#This Row],[Position]]=$I$2,IF(Table2[[#This Row],[Operation]]="jmp","nop","jmp"),Table2[[#This Row],[Operation]])</f>
        <v>acc</v>
      </c>
      <c r="R297">
        <f t="shared" ca="1" si="33"/>
        <v>351</v>
      </c>
      <c r="S297" t="str" cm="1">
        <f t="array" aca="1" ref="S297" ca="1">INDEX(Table2[],$R297+1,S$3)</f>
        <v>acc</v>
      </c>
      <c r="T297" cm="1">
        <f t="array" aca="1" ref="T297" ca="1">INDEX(Table2[],$R297+1,T$3)</f>
        <v>-16</v>
      </c>
      <c r="U297">
        <f t="shared" ca="1" si="34"/>
        <v>2650</v>
      </c>
      <c r="V297">
        <f ca="1">COUNTIF($R$5:R297,R297)</f>
        <v>2</v>
      </c>
    </row>
    <row r="298" spans="4:22">
      <c r="D298" s="4">
        <v>293</v>
      </c>
      <c r="E298" s="4" t="s">
        <v>188</v>
      </c>
      <c r="F298" s="2" t="str">
        <f t="shared" si="30"/>
        <v>jmp</v>
      </c>
      <c r="G298" s="2">
        <f t="shared" si="31"/>
        <v>-229</v>
      </c>
      <c r="H298">
        <f t="shared" si="32"/>
        <v>145</v>
      </c>
      <c r="I298" s="2" t="str">
        <f ca="1">IF(Table2[[#This Row],[Position]]=$I$2,IF(Table2[[#This Row],[Operation]]="jmp","nop","jmp"),Table2[[#This Row],[Operation]])</f>
        <v>jmp</v>
      </c>
      <c r="R298">
        <f t="shared" ca="1" si="33"/>
        <v>352</v>
      </c>
      <c r="S298" t="str" cm="1">
        <f t="array" aca="1" ref="S298" ca="1">INDEX(Table2[],$R298+1,S$3)</f>
        <v>acc</v>
      </c>
      <c r="T298" cm="1">
        <f t="array" aca="1" ref="T298" ca="1">INDEX(Table2[],$R298+1,T$3)</f>
        <v>43</v>
      </c>
      <c r="U298">
        <f t="shared" ca="1" si="34"/>
        <v>2693</v>
      </c>
      <c r="V298">
        <f ca="1">COUNTIF($R$5:R298,R298)</f>
        <v>2</v>
      </c>
    </row>
    <row r="299" spans="4:22">
      <c r="D299" s="4">
        <v>294</v>
      </c>
      <c r="E299" s="4" t="s">
        <v>173</v>
      </c>
      <c r="F299" s="2" t="str">
        <f t="shared" si="30"/>
        <v>acc</v>
      </c>
      <c r="G299" s="2">
        <f t="shared" si="31"/>
        <v>50</v>
      </c>
      <c r="H299">
        <f t="shared" si="32"/>
        <v>145</v>
      </c>
      <c r="I299" s="2" t="str">
        <f ca="1">IF(Table2[[#This Row],[Position]]=$I$2,IF(Table2[[#This Row],[Operation]]="jmp","nop","jmp"),Table2[[#This Row],[Operation]])</f>
        <v>acc</v>
      </c>
      <c r="R299">
        <f t="shared" ca="1" si="33"/>
        <v>353</v>
      </c>
      <c r="S299" t="str" cm="1">
        <f t="array" aca="1" ref="S299" ca="1">INDEX(Table2[],$R299+1,S$3)</f>
        <v>jmp</v>
      </c>
      <c r="T299" cm="1">
        <f t="array" aca="1" ref="T299" ca="1">INDEX(Table2[],$R299+1,T$3)</f>
        <v>-25</v>
      </c>
      <c r="U299">
        <f t="shared" ca="1" si="34"/>
        <v>2693</v>
      </c>
      <c r="V299">
        <f ca="1">COUNTIF($R$5:R299,R299)</f>
        <v>2</v>
      </c>
    </row>
    <row r="300" spans="4:22">
      <c r="D300" s="4">
        <v>295</v>
      </c>
      <c r="E300" s="4" t="s">
        <v>44</v>
      </c>
      <c r="F300" s="2" t="str">
        <f t="shared" si="30"/>
        <v>acc</v>
      </c>
      <c r="G300" s="2">
        <f t="shared" si="31"/>
        <v>17</v>
      </c>
      <c r="H300">
        <f t="shared" si="32"/>
        <v>145</v>
      </c>
      <c r="I300" s="2" t="str">
        <f ca="1">IF(Table2[[#This Row],[Position]]=$I$2,IF(Table2[[#This Row],[Operation]]="jmp","nop","jmp"),Table2[[#This Row],[Operation]])</f>
        <v>acc</v>
      </c>
      <c r="R300">
        <f t="shared" ca="1" si="33"/>
        <v>328</v>
      </c>
      <c r="S300" t="str" cm="1">
        <f t="array" aca="1" ref="S300" ca="1">INDEX(Table2[],$R300+1,S$3)</f>
        <v>acc</v>
      </c>
      <c r="T300" cm="1">
        <f t="array" aca="1" ref="T300" ca="1">INDEX(Table2[],$R300+1,T$3)</f>
        <v>-14</v>
      </c>
      <c r="U300">
        <f t="shared" ca="1" si="34"/>
        <v>2679</v>
      </c>
      <c r="V300">
        <f ca="1">COUNTIF($R$5:R300,R300)</f>
        <v>2</v>
      </c>
    </row>
    <row r="301" spans="4:22">
      <c r="D301" s="4">
        <v>296</v>
      </c>
      <c r="E301" s="4" t="s">
        <v>159</v>
      </c>
      <c r="F301" s="2" t="str">
        <f t="shared" si="30"/>
        <v>acc</v>
      </c>
      <c r="G301" s="2">
        <f t="shared" si="31"/>
        <v>31</v>
      </c>
      <c r="H301">
        <f t="shared" si="32"/>
        <v>145</v>
      </c>
      <c r="I301" s="2" t="str">
        <f ca="1">IF(Table2[[#This Row],[Position]]=$I$2,IF(Table2[[#This Row],[Operation]]="jmp","nop","jmp"),Table2[[#This Row],[Operation]])</f>
        <v>acc</v>
      </c>
      <c r="R301">
        <f t="shared" ca="1" si="33"/>
        <v>329</v>
      </c>
      <c r="S301" t="str" cm="1">
        <f t="array" aca="1" ref="S301" ca="1">INDEX(Table2[],$R301+1,S$3)</f>
        <v>jmp</v>
      </c>
      <c r="T301" cm="1">
        <f t="array" aca="1" ref="T301" ca="1">INDEX(Table2[],$R301+1,T$3)</f>
        <v>-238</v>
      </c>
      <c r="U301">
        <f t="shared" ca="1" si="34"/>
        <v>2679</v>
      </c>
      <c r="V301">
        <f ca="1">COUNTIF($R$5:R301,R301)</f>
        <v>2</v>
      </c>
    </row>
    <row r="302" spans="4:22">
      <c r="D302" s="4">
        <v>297</v>
      </c>
      <c r="E302" s="4" t="s">
        <v>152</v>
      </c>
      <c r="F302" s="2" t="str">
        <f t="shared" si="30"/>
        <v>jmp</v>
      </c>
      <c r="G302" s="2">
        <f t="shared" si="31"/>
        <v>-12</v>
      </c>
      <c r="H302">
        <f t="shared" si="32"/>
        <v>146</v>
      </c>
      <c r="I302" s="2" t="str">
        <f ca="1">IF(Table2[[#This Row],[Position]]=$I$2,IF(Table2[[#This Row],[Operation]]="jmp","nop","jmp"),Table2[[#This Row],[Operation]])</f>
        <v>jmp</v>
      </c>
      <c r="R302">
        <f t="shared" ca="1" si="33"/>
        <v>91</v>
      </c>
      <c r="S302" t="str" cm="1">
        <f t="array" aca="1" ref="S302" ca="1">INDEX(Table2[],$R302+1,S$3)</f>
        <v>acc</v>
      </c>
      <c r="T302" cm="1">
        <f t="array" aca="1" ref="T302" ca="1">INDEX(Table2[],$R302+1,T$3)</f>
        <v>-1</v>
      </c>
      <c r="U302">
        <f t="shared" ca="1" si="34"/>
        <v>2678</v>
      </c>
      <c r="V302">
        <f ca="1">COUNTIF($R$5:R302,R302)</f>
        <v>2</v>
      </c>
    </row>
    <row r="303" spans="4:22">
      <c r="D303" s="4">
        <v>298</v>
      </c>
      <c r="E303" s="4" t="s">
        <v>189</v>
      </c>
      <c r="F303" s="2" t="str">
        <f t="shared" si="30"/>
        <v>nop</v>
      </c>
      <c r="G303" s="2">
        <f t="shared" si="31"/>
        <v>-41</v>
      </c>
      <c r="H303">
        <f t="shared" si="32"/>
        <v>147</v>
      </c>
      <c r="I303" s="2" t="str">
        <f ca="1">IF(Table2[[#This Row],[Position]]=$I$2,IF(Table2[[#This Row],[Operation]]="jmp","nop","jmp"),Table2[[#This Row],[Operation]])</f>
        <v>nop</v>
      </c>
      <c r="R303">
        <f t="shared" ca="1" si="33"/>
        <v>92</v>
      </c>
      <c r="S303" t="str" cm="1">
        <f t="array" aca="1" ref="S303" ca="1">INDEX(Table2[],$R303+1,S$3)</f>
        <v>jmp</v>
      </c>
      <c r="T303" cm="1">
        <f t="array" aca="1" ref="T303" ca="1">INDEX(Table2[],$R303+1,T$3)</f>
        <v>416</v>
      </c>
      <c r="U303">
        <f t="shared" ca="1" si="34"/>
        <v>2678</v>
      </c>
      <c r="V303">
        <f ca="1">COUNTIF($R$5:R303,R303)</f>
        <v>2</v>
      </c>
    </row>
    <row r="304" spans="4:22">
      <c r="D304" s="4">
        <v>299</v>
      </c>
      <c r="E304" s="4" t="s">
        <v>157</v>
      </c>
      <c r="F304" s="2" t="str">
        <f t="shared" si="30"/>
        <v>jmp</v>
      </c>
      <c r="G304" s="2">
        <f t="shared" si="31"/>
        <v>89</v>
      </c>
      <c r="H304">
        <f t="shared" si="32"/>
        <v>148</v>
      </c>
      <c r="I304" s="2" t="str">
        <f ca="1">IF(Table2[[#This Row],[Position]]=$I$2,IF(Table2[[#This Row],[Operation]]="jmp","nop","jmp"),Table2[[#This Row],[Operation]])</f>
        <v>jmp</v>
      </c>
      <c r="R304">
        <f t="shared" ca="1" si="33"/>
        <v>508</v>
      </c>
      <c r="S304" t="str" cm="1">
        <f t="array" aca="1" ref="S304" ca="1">INDEX(Table2[],$R304+1,S$3)</f>
        <v>acc</v>
      </c>
      <c r="T304" cm="1">
        <f t="array" aca="1" ref="T304" ca="1">INDEX(Table2[],$R304+1,T$3)</f>
        <v>5</v>
      </c>
      <c r="U304">
        <f t="shared" ca="1" si="34"/>
        <v>2683</v>
      </c>
      <c r="V304">
        <f ca="1">COUNTIF($R$5:R304,R304)</f>
        <v>2</v>
      </c>
    </row>
    <row r="305" spans="4:22">
      <c r="D305" s="4">
        <v>300</v>
      </c>
      <c r="E305" s="4" t="s">
        <v>190</v>
      </c>
      <c r="F305" s="2" t="str">
        <f t="shared" si="30"/>
        <v>jmp</v>
      </c>
      <c r="G305" s="2">
        <f t="shared" si="31"/>
        <v>-36</v>
      </c>
      <c r="H305">
        <f t="shared" si="32"/>
        <v>149</v>
      </c>
      <c r="I305" s="2" t="str">
        <f ca="1">IF(Table2[[#This Row],[Position]]=$I$2,IF(Table2[[#This Row],[Operation]]="jmp","nop","jmp"),Table2[[#This Row],[Operation]])</f>
        <v>jmp</v>
      </c>
      <c r="R305">
        <f t="shared" ca="1" si="33"/>
        <v>509</v>
      </c>
      <c r="S305" t="str" cm="1">
        <f t="array" aca="1" ref="S305" ca="1">INDEX(Table2[],$R305+1,S$3)</f>
        <v>acc</v>
      </c>
      <c r="T305" cm="1">
        <f t="array" aca="1" ref="T305" ca="1">INDEX(Table2[],$R305+1,T$3)</f>
        <v>-11</v>
      </c>
      <c r="U305">
        <f t="shared" ca="1" si="34"/>
        <v>2672</v>
      </c>
      <c r="V305">
        <f ca="1">COUNTIF($R$5:R305,R305)</f>
        <v>2</v>
      </c>
    </row>
    <row r="306" spans="4:22">
      <c r="D306" s="4">
        <v>301</v>
      </c>
      <c r="E306" s="4" t="s">
        <v>191</v>
      </c>
      <c r="F306" s="2" t="str">
        <f t="shared" si="30"/>
        <v>jmp</v>
      </c>
      <c r="G306" s="2">
        <f t="shared" si="31"/>
        <v>49</v>
      </c>
      <c r="H306">
        <f t="shared" si="32"/>
        <v>150</v>
      </c>
      <c r="I306" s="2" t="str">
        <f ca="1">IF(Table2[[#This Row],[Position]]=$I$2,IF(Table2[[#This Row],[Operation]]="jmp","nop","jmp"),Table2[[#This Row],[Operation]])</f>
        <v>jmp</v>
      </c>
      <c r="R306">
        <f t="shared" ca="1" si="33"/>
        <v>510</v>
      </c>
      <c r="S306" t="str" cm="1">
        <f t="array" aca="1" ref="S306" ca="1">INDEX(Table2[],$R306+1,S$3)</f>
        <v>acc</v>
      </c>
      <c r="T306" cm="1">
        <f t="array" aca="1" ref="T306" ca="1">INDEX(Table2[],$R306+1,T$3)</f>
        <v>42</v>
      </c>
      <c r="U306">
        <f t="shared" ca="1" si="34"/>
        <v>2714</v>
      </c>
      <c r="V306">
        <f ca="1">COUNTIF($R$5:R306,R306)</f>
        <v>2</v>
      </c>
    </row>
    <row r="307" spans="4:22">
      <c r="D307" s="4">
        <v>302</v>
      </c>
      <c r="E307" s="4" t="s">
        <v>2</v>
      </c>
      <c r="F307" s="2" t="str">
        <f t="shared" si="30"/>
        <v>jmp</v>
      </c>
      <c r="G307" s="2">
        <f t="shared" si="31"/>
        <v>1</v>
      </c>
      <c r="H307">
        <f t="shared" si="32"/>
        <v>151</v>
      </c>
      <c r="I307" s="2" t="str">
        <f ca="1">IF(Table2[[#This Row],[Position]]=$I$2,IF(Table2[[#This Row],[Operation]]="jmp","nop","jmp"),Table2[[#This Row],[Operation]])</f>
        <v>jmp</v>
      </c>
      <c r="R307">
        <f t="shared" ca="1" si="33"/>
        <v>511</v>
      </c>
      <c r="S307" t="str" cm="1">
        <f t="array" aca="1" ref="S307" ca="1">INDEX(Table2[],$R307+1,S$3)</f>
        <v>jmp</v>
      </c>
      <c r="T307" cm="1">
        <f t="array" aca="1" ref="T307" ca="1">INDEX(Table2[],$R307+1,T$3)</f>
        <v>-485</v>
      </c>
      <c r="U307">
        <f t="shared" ca="1" si="34"/>
        <v>2714</v>
      </c>
      <c r="V307">
        <f ca="1">COUNTIF($R$5:R307,R307)</f>
        <v>2</v>
      </c>
    </row>
    <row r="308" spans="4:22">
      <c r="D308" s="4">
        <v>303</v>
      </c>
      <c r="E308" s="4" t="s">
        <v>192</v>
      </c>
      <c r="F308" s="2" t="str">
        <f t="shared" si="30"/>
        <v>nop</v>
      </c>
      <c r="G308" s="2">
        <f t="shared" si="31"/>
        <v>214</v>
      </c>
      <c r="H308">
        <f t="shared" si="32"/>
        <v>152</v>
      </c>
      <c r="I308" s="2" t="str">
        <f ca="1">IF(Table2[[#This Row],[Position]]=$I$2,IF(Table2[[#This Row],[Operation]]="jmp","nop","jmp"),Table2[[#This Row],[Operation]])</f>
        <v>nop</v>
      </c>
      <c r="R308">
        <f t="shared" ca="1" si="33"/>
        <v>26</v>
      </c>
      <c r="S308" t="str" cm="1">
        <f t="array" aca="1" ref="S308" ca="1">INDEX(Table2[],$R308+1,S$3)</f>
        <v>acc</v>
      </c>
      <c r="T308" cm="1">
        <f t="array" aca="1" ref="T308" ca="1">INDEX(Table2[],$R308+1,T$3)</f>
        <v>-4</v>
      </c>
      <c r="U308">
        <f t="shared" ca="1" si="34"/>
        <v>2710</v>
      </c>
      <c r="V308">
        <f ca="1">COUNTIF($R$5:R308,R308)</f>
        <v>2</v>
      </c>
    </row>
    <row r="309" spans="4:22">
      <c r="D309" s="4">
        <v>304</v>
      </c>
      <c r="E309" s="4" t="s">
        <v>193</v>
      </c>
      <c r="F309" s="2" t="str">
        <f t="shared" si="30"/>
        <v>acc</v>
      </c>
      <c r="G309" s="2">
        <f t="shared" si="31"/>
        <v>25</v>
      </c>
      <c r="H309">
        <f t="shared" si="32"/>
        <v>152</v>
      </c>
      <c r="I309" s="2" t="str">
        <f ca="1">IF(Table2[[#This Row],[Position]]=$I$2,IF(Table2[[#This Row],[Operation]]="jmp","nop","jmp"),Table2[[#This Row],[Operation]])</f>
        <v>acc</v>
      </c>
      <c r="R309">
        <f t="shared" ca="1" si="33"/>
        <v>27</v>
      </c>
      <c r="S309" t="str" cm="1">
        <f t="array" aca="1" ref="S309" ca="1">INDEX(Table2[],$R309+1,S$3)</f>
        <v>acc</v>
      </c>
      <c r="T309" cm="1">
        <f t="array" aca="1" ref="T309" ca="1">INDEX(Table2[],$R309+1,T$3)</f>
        <v>28</v>
      </c>
      <c r="U309">
        <f t="shared" ca="1" si="34"/>
        <v>2738</v>
      </c>
      <c r="V309">
        <f ca="1">COUNTIF($R$5:R309,R309)</f>
        <v>2</v>
      </c>
    </row>
    <row r="310" spans="4:22">
      <c r="D310" s="4">
        <v>305</v>
      </c>
      <c r="E310" s="4" t="s">
        <v>9</v>
      </c>
      <c r="F310" s="2" t="str">
        <f t="shared" si="30"/>
        <v>acc</v>
      </c>
      <c r="G310" s="2">
        <f t="shared" si="31"/>
        <v>23</v>
      </c>
      <c r="H310">
        <f t="shared" si="32"/>
        <v>152</v>
      </c>
      <c r="I310" s="2" t="str">
        <f ca="1">IF(Table2[[#This Row],[Position]]=$I$2,IF(Table2[[#This Row],[Operation]]="jmp","nop","jmp"),Table2[[#This Row],[Operation]])</f>
        <v>acc</v>
      </c>
      <c r="R310">
        <f t="shared" ca="1" si="33"/>
        <v>28</v>
      </c>
      <c r="S310" t="str" cm="1">
        <f t="array" aca="1" ref="S310" ca="1">INDEX(Table2[],$R310+1,S$3)</f>
        <v>acc</v>
      </c>
      <c r="T310" cm="1">
        <f t="array" aca="1" ref="T310" ca="1">INDEX(Table2[],$R310+1,T$3)</f>
        <v>42</v>
      </c>
      <c r="U310">
        <f t="shared" ca="1" si="34"/>
        <v>2780</v>
      </c>
      <c r="V310">
        <f ca="1">COUNTIF($R$5:R310,R310)</f>
        <v>2</v>
      </c>
    </row>
    <row r="311" spans="4:22">
      <c r="D311" s="4">
        <v>306</v>
      </c>
      <c r="E311" s="4" t="s">
        <v>194</v>
      </c>
      <c r="F311" s="2" t="str">
        <f t="shared" si="30"/>
        <v>jmp</v>
      </c>
      <c r="G311" s="2">
        <f t="shared" si="31"/>
        <v>211</v>
      </c>
      <c r="H311">
        <f t="shared" si="32"/>
        <v>153</v>
      </c>
      <c r="I311" s="2" t="str">
        <f ca="1">IF(Table2[[#This Row],[Position]]=$I$2,IF(Table2[[#This Row],[Operation]]="jmp","nop","jmp"),Table2[[#This Row],[Operation]])</f>
        <v>jmp</v>
      </c>
      <c r="R311">
        <f t="shared" ca="1" si="33"/>
        <v>29</v>
      </c>
      <c r="S311" t="str" cm="1">
        <f t="array" aca="1" ref="S311" ca="1">INDEX(Table2[],$R311+1,S$3)</f>
        <v>jmp</v>
      </c>
      <c r="T311" cm="1">
        <f t="array" aca="1" ref="T311" ca="1">INDEX(Table2[],$R311+1,T$3)</f>
        <v>206</v>
      </c>
      <c r="U311">
        <f t="shared" ca="1" si="34"/>
        <v>2780</v>
      </c>
      <c r="V311">
        <f ca="1">COUNTIF($R$5:R311,R311)</f>
        <v>2</v>
      </c>
    </row>
    <row r="312" spans="4:22">
      <c r="D312" s="4">
        <v>307</v>
      </c>
      <c r="E312" s="4" t="s">
        <v>195</v>
      </c>
      <c r="F312" s="2" t="str">
        <f t="shared" si="30"/>
        <v>nop</v>
      </c>
      <c r="G312" s="2">
        <f t="shared" si="31"/>
        <v>180</v>
      </c>
      <c r="H312">
        <f t="shared" si="32"/>
        <v>154</v>
      </c>
      <c r="I312" s="2" t="str">
        <f ca="1">IF(Table2[[#This Row],[Position]]=$I$2,IF(Table2[[#This Row],[Operation]]="jmp","nop","jmp"),Table2[[#This Row],[Operation]])</f>
        <v>nop</v>
      </c>
      <c r="R312">
        <f t="shared" ca="1" si="33"/>
        <v>235</v>
      </c>
      <c r="S312" t="str" cm="1">
        <f t="array" aca="1" ref="S312" ca="1">INDEX(Table2[],$R312+1,S$3)</f>
        <v>jmp</v>
      </c>
      <c r="T312" cm="1">
        <f t="array" aca="1" ref="T312" ca="1">INDEX(Table2[],$R312+1,T$3)</f>
        <v>90</v>
      </c>
      <c r="U312">
        <f t="shared" ca="1" si="34"/>
        <v>2780</v>
      </c>
      <c r="V312">
        <f ca="1">COUNTIF($R$5:R312,R312)</f>
        <v>2</v>
      </c>
    </row>
    <row r="313" spans="4:22">
      <c r="D313" s="4">
        <v>308</v>
      </c>
      <c r="E313" s="4" t="s">
        <v>187</v>
      </c>
      <c r="F313" s="2" t="str">
        <f t="shared" si="30"/>
        <v>acc</v>
      </c>
      <c r="G313" s="2">
        <f t="shared" si="31"/>
        <v>45</v>
      </c>
      <c r="H313">
        <f t="shared" si="32"/>
        <v>154</v>
      </c>
      <c r="I313" s="2" t="str">
        <f ca="1">IF(Table2[[#This Row],[Position]]=$I$2,IF(Table2[[#This Row],[Operation]]="jmp","nop","jmp"),Table2[[#This Row],[Operation]])</f>
        <v>acc</v>
      </c>
      <c r="R313">
        <f t="shared" ca="1" si="33"/>
        <v>325</v>
      </c>
      <c r="S313" t="str" cm="1">
        <f t="array" aca="1" ref="S313" ca="1">INDEX(Table2[],$R313+1,S$3)</f>
        <v>jmp</v>
      </c>
      <c r="T313" cm="1">
        <f t="array" aca="1" ref="T313" ca="1">INDEX(Table2[],$R313+1,T$3)</f>
        <v>146</v>
      </c>
      <c r="U313">
        <f t="shared" ca="1" si="34"/>
        <v>2780</v>
      </c>
      <c r="V313">
        <f ca="1">COUNTIF($R$5:R313,R313)</f>
        <v>2</v>
      </c>
    </row>
    <row r="314" spans="4:22">
      <c r="D314" s="4">
        <v>309</v>
      </c>
      <c r="E314" s="4" t="s">
        <v>196</v>
      </c>
      <c r="F314" s="2" t="str">
        <f t="shared" si="30"/>
        <v>jmp</v>
      </c>
      <c r="G314" s="2">
        <f t="shared" si="31"/>
        <v>245</v>
      </c>
      <c r="H314">
        <f t="shared" si="32"/>
        <v>155</v>
      </c>
      <c r="I314" s="2" t="str">
        <f ca="1">IF(Table2[[#This Row],[Position]]=$I$2,IF(Table2[[#This Row],[Operation]]="jmp","nop","jmp"),Table2[[#This Row],[Operation]])</f>
        <v>jmp</v>
      </c>
      <c r="R314">
        <f t="shared" ca="1" si="33"/>
        <v>471</v>
      </c>
      <c r="S314" t="str" cm="1">
        <f t="array" aca="1" ref="S314" ca="1">INDEX(Table2[],$R314+1,S$3)</f>
        <v>acc</v>
      </c>
      <c r="T314" cm="1">
        <f t="array" aca="1" ref="T314" ca="1">INDEX(Table2[],$R314+1,T$3)</f>
        <v>6</v>
      </c>
      <c r="U314">
        <f t="shared" ca="1" si="34"/>
        <v>2786</v>
      </c>
      <c r="V314">
        <f ca="1">COUNTIF($R$5:R314,R314)</f>
        <v>2</v>
      </c>
    </row>
    <row r="315" spans="4:22">
      <c r="D315" s="4">
        <v>310</v>
      </c>
      <c r="E315" s="4" t="s">
        <v>131</v>
      </c>
      <c r="F315" s="2" t="str">
        <f t="shared" si="30"/>
        <v>acc</v>
      </c>
      <c r="G315" s="2">
        <f t="shared" si="31"/>
        <v>-10</v>
      </c>
      <c r="H315">
        <f t="shared" si="32"/>
        <v>155</v>
      </c>
      <c r="I315" s="2" t="str">
        <f ca="1">IF(Table2[[#This Row],[Position]]=$I$2,IF(Table2[[#This Row],[Operation]]="jmp","nop","jmp"),Table2[[#This Row],[Operation]])</f>
        <v>acc</v>
      </c>
      <c r="R315">
        <f t="shared" ca="1" si="33"/>
        <v>472</v>
      </c>
      <c r="S315" t="str" cm="1">
        <f t="array" aca="1" ref="S315" ca="1">INDEX(Table2[],$R315+1,S$3)</f>
        <v>acc</v>
      </c>
      <c r="T315" cm="1">
        <f t="array" aca="1" ref="T315" ca="1">INDEX(Table2[],$R315+1,T$3)</f>
        <v>46</v>
      </c>
      <c r="U315">
        <f t="shared" ca="1" si="34"/>
        <v>2832</v>
      </c>
      <c r="V315">
        <f ca="1">COUNTIF($R$5:R315,R315)</f>
        <v>2</v>
      </c>
    </row>
    <row r="316" spans="4:22">
      <c r="D316" s="4">
        <v>311</v>
      </c>
      <c r="E316" s="4" t="s">
        <v>197</v>
      </c>
      <c r="F316" s="2" t="str">
        <f t="shared" si="30"/>
        <v>jmp</v>
      </c>
      <c r="G316" s="2">
        <f t="shared" si="31"/>
        <v>225</v>
      </c>
      <c r="H316">
        <f t="shared" si="32"/>
        <v>156</v>
      </c>
      <c r="I316" s="2" t="str">
        <f ca="1">IF(Table2[[#This Row],[Position]]=$I$2,IF(Table2[[#This Row],[Operation]]="jmp","nop","jmp"),Table2[[#This Row],[Operation]])</f>
        <v>jmp</v>
      </c>
      <c r="R316">
        <f t="shared" ca="1" si="33"/>
        <v>473</v>
      </c>
      <c r="S316" t="str" cm="1">
        <f t="array" aca="1" ref="S316" ca="1">INDEX(Table2[],$R316+1,S$3)</f>
        <v>acc</v>
      </c>
      <c r="T316" cm="1">
        <f t="array" aca="1" ref="T316" ca="1">INDEX(Table2[],$R316+1,T$3)</f>
        <v>45</v>
      </c>
      <c r="U316">
        <f t="shared" ca="1" si="34"/>
        <v>2877</v>
      </c>
      <c r="V316">
        <f ca="1">COUNTIF($R$5:R316,R316)</f>
        <v>2</v>
      </c>
    </row>
    <row r="317" spans="4:22">
      <c r="D317" s="4">
        <v>312</v>
      </c>
      <c r="E317" s="4" t="s">
        <v>198</v>
      </c>
      <c r="F317" s="2" t="str">
        <f t="shared" si="30"/>
        <v>jmp</v>
      </c>
      <c r="G317" s="2">
        <f t="shared" si="31"/>
        <v>-120</v>
      </c>
      <c r="H317">
        <f t="shared" si="32"/>
        <v>157</v>
      </c>
      <c r="I317" s="2" t="str">
        <f ca="1">IF(Table2[[#This Row],[Position]]=$I$2,IF(Table2[[#This Row],[Operation]]="jmp","nop","jmp"),Table2[[#This Row],[Operation]])</f>
        <v>jmp</v>
      </c>
      <c r="R317">
        <f t="shared" ca="1" si="33"/>
        <v>474</v>
      </c>
      <c r="S317" t="str" cm="1">
        <f t="array" aca="1" ref="S317" ca="1">INDEX(Table2[],$R317+1,S$3)</f>
        <v>acc</v>
      </c>
      <c r="T317" cm="1">
        <f t="array" aca="1" ref="T317" ca="1">INDEX(Table2[],$R317+1,T$3)</f>
        <v>37</v>
      </c>
      <c r="U317">
        <f t="shared" ca="1" si="34"/>
        <v>2914</v>
      </c>
      <c r="V317">
        <f ca="1">COUNTIF($R$5:R317,R317)</f>
        <v>2</v>
      </c>
    </row>
    <row r="318" spans="4:22">
      <c r="D318" s="4">
        <v>313</v>
      </c>
      <c r="E318" s="4" t="s">
        <v>25</v>
      </c>
      <c r="F318" s="2" t="str">
        <f t="shared" si="30"/>
        <v>acc</v>
      </c>
      <c r="G318" s="2">
        <f t="shared" si="31"/>
        <v>-4</v>
      </c>
      <c r="H318">
        <f t="shared" si="32"/>
        <v>157</v>
      </c>
      <c r="I318" s="2" t="str">
        <f ca="1">IF(Table2[[#This Row],[Position]]=$I$2,IF(Table2[[#This Row],[Operation]]="jmp","nop","jmp"),Table2[[#This Row],[Operation]])</f>
        <v>acc</v>
      </c>
      <c r="R318">
        <f t="shared" ca="1" si="33"/>
        <v>475</v>
      </c>
      <c r="S318" t="str" cm="1">
        <f t="array" aca="1" ref="S318" ca="1">INDEX(Table2[],$R318+1,S$3)</f>
        <v>jmp</v>
      </c>
      <c r="T318" cm="1">
        <f t="array" aca="1" ref="T318" ca="1">INDEX(Table2[],$R318+1,T$3)</f>
        <v>-23</v>
      </c>
      <c r="U318">
        <f t="shared" ca="1" si="34"/>
        <v>2914</v>
      </c>
      <c r="V318">
        <f ca="1">COUNTIF($R$5:R318,R318)</f>
        <v>2</v>
      </c>
    </row>
    <row r="319" spans="4:22">
      <c r="D319" s="4">
        <v>314</v>
      </c>
      <c r="E319" s="4" t="s">
        <v>187</v>
      </c>
      <c r="F319" s="2" t="str">
        <f t="shared" si="30"/>
        <v>acc</v>
      </c>
      <c r="G319" s="2">
        <f t="shared" si="31"/>
        <v>45</v>
      </c>
      <c r="H319">
        <f t="shared" si="32"/>
        <v>157</v>
      </c>
      <c r="I319" s="2" t="str">
        <f ca="1">IF(Table2[[#This Row],[Position]]=$I$2,IF(Table2[[#This Row],[Operation]]="jmp","nop","jmp"),Table2[[#This Row],[Operation]])</f>
        <v>acc</v>
      </c>
      <c r="R319">
        <f t="shared" ca="1" si="33"/>
        <v>452</v>
      </c>
      <c r="S319" t="str" cm="1">
        <f t="array" aca="1" ref="S319" ca="1">INDEX(Table2[],$R319+1,S$3)</f>
        <v>acc</v>
      </c>
      <c r="T319" cm="1">
        <f t="array" aca="1" ref="T319" ca="1">INDEX(Table2[],$R319+1,T$3)</f>
        <v>24</v>
      </c>
      <c r="U319">
        <f t="shared" ca="1" si="34"/>
        <v>2938</v>
      </c>
      <c r="V319">
        <f ca="1">COUNTIF($R$5:R319,R319)</f>
        <v>2</v>
      </c>
    </row>
    <row r="320" spans="4:22">
      <c r="D320" s="4">
        <v>315</v>
      </c>
      <c r="E320" s="4" t="s">
        <v>199</v>
      </c>
      <c r="F320" s="2" t="str">
        <f t="shared" si="30"/>
        <v>jmp</v>
      </c>
      <c r="G320" s="2">
        <f t="shared" si="31"/>
        <v>214</v>
      </c>
      <c r="H320">
        <f t="shared" si="32"/>
        <v>158</v>
      </c>
      <c r="I320" s="2" t="str">
        <f ca="1">IF(Table2[[#This Row],[Position]]=$I$2,IF(Table2[[#This Row],[Operation]]="jmp","nop","jmp"),Table2[[#This Row],[Operation]])</f>
        <v>jmp</v>
      </c>
      <c r="R320">
        <f t="shared" ca="1" si="33"/>
        <v>453</v>
      </c>
      <c r="S320" t="str" cm="1">
        <f t="array" aca="1" ref="S320" ca="1">INDEX(Table2[],$R320+1,S$3)</f>
        <v>acc</v>
      </c>
      <c r="T320" cm="1">
        <f t="array" aca="1" ref="T320" ca="1">INDEX(Table2[],$R320+1,T$3)</f>
        <v>11</v>
      </c>
      <c r="U320">
        <f t="shared" ca="1" si="34"/>
        <v>2949</v>
      </c>
      <c r="V320">
        <f ca="1">COUNTIF($R$5:R320,R320)</f>
        <v>2</v>
      </c>
    </row>
    <row r="321" spans="4:22">
      <c r="D321" s="4">
        <v>316</v>
      </c>
      <c r="E321" s="4" t="s">
        <v>200</v>
      </c>
      <c r="F321" s="2" t="str">
        <f t="shared" si="30"/>
        <v>acc</v>
      </c>
      <c r="G321" s="2">
        <f t="shared" si="31"/>
        <v>6</v>
      </c>
      <c r="H321">
        <f t="shared" si="32"/>
        <v>158</v>
      </c>
      <c r="I321" s="2" t="str">
        <f ca="1">IF(Table2[[#This Row],[Position]]=$I$2,IF(Table2[[#This Row],[Operation]]="jmp","nop","jmp"),Table2[[#This Row],[Operation]])</f>
        <v>acc</v>
      </c>
      <c r="R321">
        <f t="shared" ca="1" si="33"/>
        <v>454</v>
      </c>
      <c r="S321" t="str" cm="1">
        <f t="array" aca="1" ref="S321" ca="1">INDEX(Table2[],$R321+1,S$3)</f>
        <v>acc</v>
      </c>
      <c r="T321" cm="1">
        <f t="array" aca="1" ref="T321" ca="1">INDEX(Table2[],$R321+1,T$3)</f>
        <v>47</v>
      </c>
      <c r="U321">
        <f t="shared" ca="1" si="34"/>
        <v>2996</v>
      </c>
      <c r="V321">
        <f ca="1">COUNTIF($R$5:R321,R321)</f>
        <v>2</v>
      </c>
    </row>
    <row r="322" spans="4:22">
      <c r="D322" s="4">
        <v>317</v>
      </c>
      <c r="E322" s="4" t="s">
        <v>173</v>
      </c>
      <c r="F322" s="2" t="str">
        <f t="shared" si="30"/>
        <v>acc</v>
      </c>
      <c r="G322" s="2">
        <f t="shared" si="31"/>
        <v>50</v>
      </c>
      <c r="H322">
        <f t="shared" si="32"/>
        <v>158</v>
      </c>
      <c r="I322" s="2" t="str">
        <f ca="1">IF(Table2[[#This Row],[Position]]=$I$2,IF(Table2[[#This Row],[Operation]]="jmp","nop","jmp"),Table2[[#This Row],[Operation]])</f>
        <v>acc</v>
      </c>
      <c r="R322">
        <f t="shared" ca="1" si="33"/>
        <v>455</v>
      </c>
      <c r="S322" t="str" cm="1">
        <f t="array" aca="1" ref="S322" ca="1">INDEX(Table2[],$R322+1,S$3)</f>
        <v>acc</v>
      </c>
      <c r="T322" cm="1">
        <f t="array" aca="1" ref="T322" ca="1">INDEX(Table2[],$R322+1,T$3)</f>
        <v>47</v>
      </c>
      <c r="U322">
        <f t="shared" ca="1" si="34"/>
        <v>3043</v>
      </c>
      <c r="V322">
        <f ca="1">COUNTIF($R$5:R322,R322)</f>
        <v>2</v>
      </c>
    </row>
    <row r="323" spans="4:22">
      <c r="D323" s="4">
        <v>318</v>
      </c>
      <c r="E323" s="4" t="s">
        <v>6</v>
      </c>
      <c r="F323" s="2" t="str">
        <f t="shared" si="30"/>
        <v>acc</v>
      </c>
      <c r="G323" s="2">
        <f t="shared" si="31"/>
        <v>26</v>
      </c>
      <c r="H323">
        <f t="shared" si="32"/>
        <v>158</v>
      </c>
      <c r="I323" s="2" t="str">
        <f ca="1">IF(Table2[[#This Row],[Position]]=$I$2,IF(Table2[[#This Row],[Operation]]="jmp","nop","jmp"),Table2[[#This Row],[Operation]])</f>
        <v>acc</v>
      </c>
      <c r="R323">
        <f t="shared" ca="1" si="33"/>
        <v>456</v>
      </c>
      <c r="S323" t="str" cm="1">
        <f t="array" aca="1" ref="S323" ca="1">INDEX(Table2[],$R323+1,S$3)</f>
        <v>jmp</v>
      </c>
      <c r="T323" cm="1">
        <f t="array" aca="1" ref="T323" ca="1">INDEX(Table2[],$R323+1,T$3)</f>
        <v>-359</v>
      </c>
      <c r="U323">
        <f t="shared" ca="1" si="34"/>
        <v>3043</v>
      </c>
      <c r="V323">
        <f ca="1">COUNTIF($R$5:R323,R323)</f>
        <v>2</v>
      </c>
    </row>
    <row r="324" spans="4:22">
      <c r="D324" s="4">
        <v>319</v>
      </c>
      <c r="E324" s="4" t="s">
        <v>201</v>
      </c>
      <c r="F324" s="2" t="str">
        <f t="shared" si="30"/>
        <v>jmp</v>
      </c>
      <c r="G324" s="2">
        <f t="shared" si="31"/>
        <v>-180</v>
      </c>
      <c r="H324">
        <f t="shared" si="32"/>
        <v>159</v>
      </c>
      <c r="I324" s="2" t="str">
        <f ca="1">IF(Table2[[#This Row],[Position]]=$I$2,IF(Table2[[#This Row],[Operation]]="jmp","nop","jmp"),Table2[[#This Row],[Operation]])</f>
        <v>jmp</v>
      </c>
      <c r="R324">
        <f t="shared" ca="1" si="33"/>
        <v>97</v>
      </c>
      <c r="S324" t="str" cm="1">
        <f t="array" aca="1" ref="S324" ca="1">INDEX(Table2[],$R324+1,S$3)</f>
        <v>acc</v>
      </c>
      <c r="T324" cm="1">
        <f t="array" aca="1" ref="T324" ca="1">INDEX(Table2[],$R324+1,T$3)</f>
        <v>24</v>
      </c>
      <c r="U324">
        <f t="shared" ca="1" si="34"/>
        <v>3067</v>
      </c>
      <c r="V324">
        <f ca="1">COUNTIF($R$5:R324,R324)</f>
        <v>2</v>
      </c>
    </row>
    <row r="325" spans="4:22">
      <c r="D325" s="4">
        <v>320</v>
      </c>
      <c r="E325" s="4" t="s">
        <v>202</v>
      </c>
      <c r="F325" s="2" t="str">
        <f t="shared" si="30"/>
        <v>nop</v>
      </c>
      <c r="G325" s="2">
        <f t="shared" si="31"/>
        <v>83</v>
      </c>
      <c r="H325">
        <f t="shared" si="32"/>
        <v>160</v>
      </c>
      <c r="I325" s="2" t="str">
        <f ca="1">IF(Table2[[#This Row],[Position]]=$I$2,IF(Table2[[#This Row],[Operation]]="jmp","nop","jmp"),Table2[[#This Row],[Operation]])</f>
        <v>nop</v>
      </c>
      <c r="R325">
        <f t="shared" ca="1" si="33"/>
        <v>98</v>
      </c>
      <c r="S325" t="str" cm="1">
        <f t="array" aca="1" ref="S325" ca="1">INDEX(Table2[],$R325+1,S$3)</f>
        <v>acc</v>
      </c>
      <c r="T325" cm="1">
        <f t="array" aca="1" ref="T325" ca="1">INDEX(Table2[],$R325+1,T$3)</f>
        <v>8</v>
      </c>
      <c r="U325">
        <f t="shared" ca="1" si="34"/>
        <v>3075</v>
      </c>
      <c r="V325">
        <f ca="1">COUNTIF($R$5:R325,R325)</f>
        <v>2</v>
      </c>
    </row>
    <row r="326" spans="4:22">
      <c r="D326" s="4">
        <v>321</v>
      </c>
      <c r="E326" s="4" t="s">
        <v>203</v>
      </c>
      <c r="F326" s="2" t="str">
        <f t="shared" ref="F326:F389" si="35">LEFT(E326,3)</f>
        <v>jmp</v>
      </c>
      <c r="G326" s="2">
        <f t="shared" ref="G326:G389" si="36">INT(MID(E326,5,LEN(E326)))</f>
        <v>91</v>
      </c>
      <c r="H326">
        <f t="shared" si="32"/>
        <v>161</v>
      </c>
      <c r="I326" s="2" t="str">
        <f ca="1">IF(Table2[[#This Row],[Position]]=$I$2,IF(Table2[[#This Row],[Operation]]="jmp","nop","jmp"),Table2[[#This Row],[Operation]])</f>
        <v>jmp</v>
      </c>
      <c r="R326">
        <f t="shared" ca="1" si="33"/>
        <v>99</v>
      </c>
      <c r="S326" t="str" cm="1">
        <f t="array" aca="1" ref="S326" ca="1">INDEX(Table2[],$R326+1,S$3)</f>
        <v>jmp</v>
      </c>
      <c r="T326" cm="1">
        <f t="array" aca="1" ref="T326" ca="1">INDEX(Table2[],$R326+1,T$3)</f>
        <v>158</v>
      </c>
      <c r="U326">
        <f t="shared" ca="1" si="34"/>
        <v>3075</v>
      </c>
      <c r="V326">
        <f ca="1">COUNTIF($R$5:R326,R326)</f>
        <v>2</v>
      </c>
    </row>
    <row r="327" spans="4:22">
      <c r="D327" s="4">
        <v>322</v>
      </c>
      <c r="E327" s="4" t="s">
        <v>90</v>
      </c>
      <c r="F327" s="2" t="str">
        <f t="shared" si="35"/>
        <v>acc</v>
      </c>
      <c r="G327" s="2">
        <f t="shared" si="36"/>
        <v>37</v>
      </c>
      <c r="H327">
        <f t="shared" ref="H327:H390" si="37">IF($F327="acc",H326,H326+1)</f>
        <v>161</v>
      </c>
      <c r="I327" s="2" t="str">
        <f ca="1">IF(Table2[[#This Row],[Position]]=$I$2,IF(Table2[[#This Row],[Operation]]="jmp","nop","jmp"),Table2[[#This Row],[Operation]])</f>
        <v>acc</v>
      </c>
      <c r="R327">
        <f t="shared" ca="1" si="33"/>
        <v>257</v>
      </c>
      <c r="S327" t="str" cm="1">
        <f t="array" aca="1" ref="S327" ca="1">INDEX(Table2[],$R327+1,S$3)</f>
        <v>acc</v>
      </c>
      <c r="T327" cm="1">
        <f t="array" aca="1" ref="T327" ca="1">INDEX(Table2[],$R327+1,T$3)</f>
        <v>12</v>
      </c>
      <c r="U327">
        <f t="shared" ca="1" si="34"/>
        <v>3087</v>
      </c>
      <c r="V327">
        <f ca="1">COUNTIF($R$5:R327,R327)</f>
        <v>2</v>
      </c>
    </row>
    <row r="328" spans="4:22">
      <c r="D328" s="4">
        <v>323</v>
      </c>
      <c r="E328" s="4" t="s">
        <v>27</v>
      </c>
      <c r="F328" s="2" t="str">
        <f t="shared" si="35"/>
        <v>acc</v>
      </c>
      <c r="G328" s="2">
        <f t="shared" si="36"/>
        <v>42</v>
      </c>
      <c r="H328">
        <f t="shared" si="37"/>
        <v>161</v>
      </c>
      <c r="I328" s="2" t="str">
        <f ca="1">IF(Table2[[#This Row],[Position]]=$I$2,IF(Table2[[#This Row],[Operation]]="jmp","nop","jmp"),Table2[[#This Row],[Operation]])</f>
        <v>acc</v>
      </c>
      <c r="R328">
        <f t="shared" ca="1" si="33"/>
        <v>258</v>
      </c>
      <c r="S328" t="str" cm="1">
        <f t="array" aca="1" ref="S328" ca="1">INDEX(Table2[],$R328+1,S$3)</f>
        <v>acc</v>
      </c>
      <c r="T328" cm="1">
        <f t="array" aca="1" ref="T328" ca="1">INDEX(Table2[],$R328+1,T$3)</f>
        <v>42</v>
      </c>
      <c r="U328">
        <f t="shared" ca="1" si="34"/>
        <v>3129</v>
      </c>
      <c r="V328">
        <f ca="1">COUNTIF($R$5:R328,R328)</f>
        <v>2</v>
      </c>
    </row>
    <row r="329" spans="4:22">
      <c r="D329" s="4">
        <v>324</v>
      </c>
      <c r="E329" s="4" t="s">
        <v>204</v>
      </c>
      <c r="F329" s="2" t="str">
        <f t="shared" si="35"/>
        <v>jmp</v>
      </c>
      <c r="G329" s="2">
        <f t="shared" si="36"/>
        <v>-115</v>
      </c>
      <c r="H329">
        <f t="shared" si="37"/>
        <v>162</v>
      </c>
      <c r="I329" s="2" t="str">
        <f ca="1">IF(Table2[[#This Row],[Position]]=$I$2,IF(Table2[[#This Row],[Operation]]="jmp","nop","jmp"),Table2[[#This Row],[Operation]])</f>
        <v>jmp</v>
      </c>
      <c r="R329">
        <f t="shared" ca="1" si="33"/>
        <v>259</v>
      </c>
      <c r="S329" t="str" cm="1">
        <f t="array" aca="1" ref="S329" ca="1">INDEX(Table2[],$R329+1,S$3)</f>
        <v>acc</v>
      </c>
      <c r="T329" cm="1">
        <f t="array" aca="1" ref="T329" ca="1">INDEX(Table2[],$R329+1,T$3)</f>
        <v>-15</v>
      </c>
      <c r="U329">
        <f t="shared" ca="1" si="34"/>
        <v>3114</v>
      </c>
      <c r="V329">
        <f ca="1">COUNTIF($R$5:R329,R329)</f>
        <v>2</v>
      </c>
    </row>
    <row r="330" spans="4:22">
      <c r="D330" s="4">
        <v>325</v>
      </c>
      <c r="E330" s="4" t="s">
        <v>205</v>
      </c>
      <c r="F330" s="2" t="str">
        <f t="shared" si="35"/>
        <v>jmp</v>
      </c>
      <c r="G330" s="2">
        <f t="shared" si="36"/>
        <v>146</v>
      </c>
      <c r="H330">
        <f t="shared" si="37"/>
        <v>163</v>
      </c>
      <c r="I330" s="2" t="str">
        <f ca="1">IF(Table2[[#This Row],[Position]]=$I$2,IF(Table2[[#This Row],[Operation]]="jmp","nop","jmp"),Table2[[#This Row],[Operation]])</f>
        <v>jmp</v>
      </c>
      <c r="R330">
        <f t="shared" ca="1" si="33"/>
        <v>260</v>
      </c>
      <c r="S330" t="str" cm="1">
        <f t="array" aca="1" ref="S330" ca="1">INDEX(Table2[],$R330+1,S$3)</f>
        <v>jmp</v>
      </c>
      <c r="T330" cm="1">
        <f t="array" aca="1" ref="T330" ca="1">INDEX(Table2[],$R330+1,T$3)</f>
        <v>12</v>
      </c>
      <c r="U330">
        <f t="shared" ca="1" si="34"/>
        <v>3114</v>
      </c>
      <c r="V330">
        <f ca="1">COUNTIF($R$5:R330,R330)</f>
        <v>2</v>
      </c>
    </row>
    <row r="331" spans="4:22">
      <c r="D331" s="4">
        <v>326</v>
      </c>
      <c r="E331" s="4" t="s">
        <v>159</v>
      </c>
      <c r="F331" s="2" t="str">
        <f t="shared" si="35"/>
        <v>acc</v>
      </c>
      <c r="G331" s="2">
        <f t="shared" si="36"/>
        <v>31</v>
      </c>
      <c r="H331">
        <f t="shared" si="37"/>
        <v>163</v>
      </c>
      <c r="I331" s="2" t="str">
        <f ca="1">IF(Table2[[#This Row],[Position]]=$I$2,IF(Table2[[#This Row],[Operation]]="jmp","nop","jmp"),Table2[[#This Row],[Operation]])</f>
        <v>acc</v>
      </c>
      <c r="R331">
        <f t="shared" ca="1" si="33"/>
        <v>272</v>
      </c>
      <c r="S331" t="str" cm="1">
        <f t="array" aca="1" ref="S331" ca="1">INDEX(Table2[],$R331+1,S$3)</f>
        <v>acc</v>
      </c>
      <c r="T331" cm="1">
        <f t="array" aca="1" ref="T331" ca="1">INDEX(Table2[],$R331+1,T$3)</f>
        <v>10</v>
      </c>
      <c r="U331">
        <f t="shared" ca="1" si="34"/>
        <v>3124</v>
      </c>
      <c r="V331">
        <f ca="1">COUNTIF($R$5:R331,R331)</f>
        <v>2</v>
      </c>
    </row>
    <row r="332" spans="4:22">
      <c r="D332" s="4">
        <v>327</v>
      </c>
      <c r="E332" s="4" t="s">
        <v>206</v>
      </c>
      <c r="F332" s="2" t="str">
        <f t="shared" si="35"/>
        <v>jmp</v>
      </c>
      <c r="G332" s="2">
        <f t="shared" si="36"/>
        <v>-144</v>
      </c>
      <c r="H332">
        <f t="shared" si="37"/>
        <v>164</v>
      </c>
      <c r="I332" s="2" t="str">
        <f ca="1">IF(Table2[[#This Row],[Position]]=$I$2,IF(Table2[[#This Row],[Operation]]="jmp","nop","jmp"),Table2[[#This Row],[Operation]])</f>
        <v>jmp</v>
      </c>
      <c r="R332">
        <f t="shared" ca="1" si="33"/>
        <v>273</v>
      </c>
      <c r="S332" t="str" cm="1">
        <f t="array" aca="1" ref="S332" ca="1">INDEX(Table2[],$R332+1,S$3)</f>
        <v>jmp</v>
      </c>
      <c r="T332" cm="1">
        <f t="array" aca="1" ref="T332" ca="1">INDEX(Table2[],$R332+1,T$3)</f>
        <v>27</v>
      </c>
      <c r="U332">
        <f t="shared" ca="1" si="34"/>
        <v>3124</v>
      </c>
      <c r="V332">
        <f ca="1">COUNTIF($R$5:R332,R332)</f>
        <v>2</v>
      </c>
    </row>
    <row r="333" spans="4:22">
      <c r="D333" s="4">
        <v>328</v>
      </c>
      <c r="E333" s="4" t="s">
        <v>19</v>
      </c>
      <c r="F333" s="2" t="str">
        <f t="shared" si="35"/>
        <v>acc</v>
      </c>
      <c r="G333" s="2">
        <f t="shared" si="36"/>
        <v>-14</v>
      </c>
      <c r="H333">
        <f t="shared" si="37"/>
        <v>164</v>
      </c>
      <c r="I333" s="2" t="str">
        <f ca="1">IF(Table2[[#This Row],[Position]]=$I$2,IF(Table2[[#This Row],[Operation]]="jmp","nop","jmp"),Table2[[#This Row],[Operation]])</f>
        <v>acc</v>
      </c>
      <c r="R333">
        <f t="shared" ca="1" si="33"/>
        <v>300</v>
      </c>
      <c r="S333" t="str" cm="1">
        <f t="array" aca="1" ref="S333" ca="1">INDEX(Table2[],$R333+1,S$3)</f>
        <v>jmp</v>
      </c>
      <c r="T333" cm="1">
        <f t="array" aca="1" ref="T333" ca="1">INDEX(Table2[],$R333+1,T$3)</f>
        <v>-36</v>
      </c>
      <c r="U333">
        <f t="shared" ca="1" si="34"/>
        <v>3124</v>
      </c>
      <c r="V333">
        <f ca="1">COUNTIF($R$5:R333,R333)</f>
        <v>2</v>
      </c>
    </row>
    <row r="334" spans="4:22">
      <c r="D334" s="4">
        <v>329</v>
      </c>
      <c r="E334" s="4" t="s">
        <v>207</v>
      </c>
      <c r="F334" s="2" t="str">
        <f t="shared" si="35"/>
        <v>jmp</v>
      </c>
      <c r="G334" s="2">
        <f t="shared" si="36"/>
        <v>-238</v>
      </c>
      <c r="H334">
        <f t="shared" si="37"/>
        <v>165</v>
      </c>
      <c r="I334" s="2" t="str">
        <f ca="1">IF(Table2[[#This Row],[Position]]=$I$2,IF(Table2[[#This Row],[Operation]]="jmp","nop","jmp"),Table2[[#This Row],[Operation]])</f>
        <v>jmp</v>
      </c>
      <c r="R334">
        <f t="shared" ca="1" si="33"/>
        <v>264</v>
      </c>
      <c r="S334" t="str" cm="1">
        <f t="array" aca="1" ref="S334" ca="1">INDEX(Table2[],$R334+1,S$3)</f>
        <v>jmp</v>
      </c>
      <c r="T334" cm="1">
        <f t="array" aca="1" ref="T334" ca="1">INDEX(Table2[],$R334+1,T$3)</f>
        <v>1</v>
      </c>
      <c r="U334">
        <f t="shared" ca="1" si="34"/>
        <v>3124</v>
      </c>
      <c r="V334">
        <f ca="1">COUNTIF($R$5:R334,R334)</f>
        <v>2</v>
      </c>
    </row>
    <row r="335" spans="4:22">
      <c r="D335" s="4">
        <v>330</v>
      </c>
      <c r="E335" s="4" t="s">
        <v>40</v>
      </c>
      <c r="F335" s="2" t="str">
        <f t="shared" si="35"/>
        <v>acc</v>
      </c>
      <c r="G335" s="2">
        <f t="shared" si="36"/>
        <v>43</v>
      </c>
      <c r="H335">
        <f t="shared" si="37"/>
        <v>165</v>
      </c>
      <c r="I335" s="2" t="str">
        <f ca="1">IF(Table2[[#This Row],[Position]]=$I$2,IF(Table2[[#This Row],[Operation]]="jmp","nop","jmp"),Table2[[#This Row],[Operation]])</f>
        <v>acc</v>
      </c>
      <c r="R335">
        <f t="shared" ca="1" si="33"/>
        <v>265</v>
      </c>
      <c r="S335" t="str" cm="1">
        <f t="array" aca="1" ref="S335" ca="1">INDEX(Table2[],$R335+1,S$3)</f>
        <v>acc</v>
      </c>
      <c r="T335" cm="1">
        <f t="array" aca="1" ref="T335" ca="1">INDEX(Table2[],$R335+1,T$3)</f>
        <v>-3</v>
      </c>
      <c r="U335">
        <f t="shared" ca="1" si="34"/>
        <v>3121</v>
      </c>
      <c r="V335">
        <f ca="1">COUNTIF($R$5:R335,R335)</f>
        <v>2</v>
      </c>
    </row>
    <row r="336" spans="4:22">
      <c r="D336" s="4">
        <v>331</v>
      </c>
      <c r="E336" s="4" t="s">
        <v>159</v>
      </c>
      <c r="F336" s="2" t="str">
        <f t="shared" si="35"/>
        <v>acc</v>
      </c>
      <c r="G336" s="2">
        <f t="shared" si="36"/>
        <v>31</v>
      </c>
      <c r="H336">
        <f t="shared" si="37"/>
        <v>165</v>
      </c>
      <c r="I336" s="2" t="str">
        <f ca="1">IF(Table2[[#This Row],[Position]]=$I$2,IF(Table2[[#This Row],[Operation]]="jmp","nop","jmp"),Table2[[#This Row],[Operation]])</f>
        <v>acc</v>
      </c>
      <c r="R336">
        <f t="shared" ca="1" si="33"/>
        <v>266</v>
      </c>
      <c r="S336" t="str" cm="1">
        <f t="array" aca="1" ref="S336" ca="1">INDEX(Table2[],$R336+1,S$3)</f>
        <v>jmp</v>
      </c>
      <c r="T336" cm="1">
        <f t="array" aca="1" ref="T336" ca="1">INDEX(Table2[],$R336+1,T$3)</f>
        <v>-147</v>
      </c>
      <c r="U336">
        <f t="shared" ca="1" si="34"/>
        <v>3121</v>
      </c>
      <c r="V336">
        <f ca="1">COUNTIF($R$5:R336,R336)</f>
        <v>2</v>
      </c>
    </row>
    <row r="337" spans="4:22">
      <c r="D337" s="4">
        <v>332</v>
      </c>
      <c r="E337" s="4" t="s">
        <v>208</v>
      </c>
      <c r="F337" s="2" t="str">
        <f t="shared" si="35"/>
        <v>jmp</v>
      </c>
      <c r="G337" s="2">
        <f t="shared" si="36"/>
        <v>-149</v>
      </c>
      <c r="H337">
        <f t="shared" si="37"/>
        <v>166</v>
      </c>
      <c r="I337" s="2" t="str">
        <f ca="1">IF(Table2[[#This Row],[Position]]=$I$2,IF(Table2[[#This Row],[Operation]]="jmp","nop","jmp"),Table2[[#This Row],[Operation]])</f>
        <v>jmp</v>
      </c>
      <c r="R337">
        <f t="shared" ca="1" si="33"/>
        <v>119</v>
      </c>
      <c r="S337" t="str" cm="1">
        <f t="array" aca="1" ref="S337" ca="1">INDEX(Table2[],$R337+1,S$3)</f>
        <v>jmp</v>
      </c>
      <c r="T337" cm="1">
        <f t="array" aca="1" ref="T337" ca="1">INDEX(Table2[],$R337+1,T$3)</f>
        <v>1</v>
      </c>
      <c r="U337">
        <f t="shared" ca="1" si="34"/>
        <v>3121</v>
      </c>
      <c r="V337">
        <f ca="1">COUNTIF($R$5:R337,R337)</f>
        <v>2</v>
      </c>
    </row>
    <row r="338" spans="4:22">
      <c r="D338" s="4">
        <v>333</v>
      </c>
      <c r="E338" s="4" t="s">
        <v>120</v>
      </c>
      <c r="F338" s="2" t="str">
        <f t="shared" si="35"/>
        <v>acc</v>
      </c>
      <c r="G338" s="2">
        <f t="shared" si="36"/>
        <v>-19</v>
      </c>
      <c r="H338">
        <f t="shared" si="37"/>
        <v>166</v>
      </c>
      <c r="I338" s="2" t="str">
        <f ca="1">IF(Table2[[#This Row],[Position]]=$I$2,IF(Table2[[#This Row],[Operation]]="jmp","nop","jmp"),Table2[[#This Row],[Operation]])</f>
        <v>acc</v>
      </c>
      <c r="R338">
        <f t="shared" ca="1" si="33"/>
        <v>120</v>
      </c>
      <c r="S338" t="str" cm="1">
        <f t="array" aca="1" ref="S338" ca="1">INDEX(Table2[],$R338+1,S$3)</f>
        <v>acc</v>
      </c>
      <c r="T338" cm="1">
        <f t="array" aca="1" ref="T338" ca="1">INDEX(Table2[],$R338+1,T$3)</f>
        <v>-11</v>
      </c>
      <c r="U338">
        <f t="shared" ca="1" si="34"/>
        <v>3110</v>
      </c>
      <c r="V338">
        <f ca="1">COUNTIF($R$5:R338,R338)</f>
        <v>2</v>
      </c>
    </row>
    <row r="339" spans="4:22">
      <c r="D339" s="4">
        <v>334</v>
      </c>
      <c r="E339" s="4" t="s">
        <v>209</v>
      </c>
      <c r="F339" s="2" t="str">
        <f t="shared" si="35"/>
        <v>jmp</v>
      </c>
      <c r="G339" s="2">
        <f t="shared" si="36"/>
        <v>157</v>
      </c>
      <c r="H339">
        <f t="shared" si="37"/>
        <v>167</v>
      </c>
      <c r="I339" s="2" t="str">
        <f ca="1">IF(Table2[[#This Row],[Position]]=$I$2,IF(Table2[[#This Row],[Operation]]="jmp","nop","jmp"),Table2[[#This Row],[Operation]])</f>
        <v>jmp</v>
      </c>
      <c r="R339">
        <f t="shared" ca="1" si="33"/>
        <v>121</v>
      </c>
      <c r="S339" t="str" cm="1">
        <f t="array" aca="1" ref="S339" ca="1">INDEX(Table2[],$R339+1,S$3)</f>
        <v>nop</v>
      </c>
      <c r="T339" cm="1">
        <f t="array" aca="1" ref="T339" ca="1">INDEX(Table2[],$R339+1,T$3)</f>
        <v>117</v>
      </c>
      <c r="U339">
        <f t="shared" ca="1" si="34"/>
        <v>3110</v>
      </c>
      <c r="V339">
        <f ca="1">COUNTIF($R$5:R339,R339)</f>
        <v>2</v>
      </c>
    </row>
    <row r="340" spans="4:22">
      <c r="D340" s="4">
        <v>335</v>
      </c>
      <c r="E340" s="4" t="s">
        <v>43</v>
      </c>
      <c r="F340" s="2" t="str">
        <f t="shared" si="35"/>
        <v>acc</v>
      </c>
      <c r="G340" s="2">
        <f t="shared" si="36"/>
        <v>-8</v>
      </c>
      <c r="H340">
        <f t="shared" si="37"/>
        <v>167</v>
      </c>
      <c r="I340" s="2" t="str">
        <f ca="1">IF(Table2[[#This Row],[Position]]=$I$2,IF(Table2[[#This Row],[Operation]]="jmp","nop","jmp"),Table2[[#This Row],[Operation]])</f>
        <v>acc</v>
      </c>
      <c r="R340">
        <f t="shared" ca="1" si="33"/>
        <v>122</v>
      </c>
      <c r="S340" t="str" cm="1">
        <f t="array" aca="1" ref="S340" ca="1">INDEX(Table2[],$R340+1,S$3)</f>
        <v>jmp</v>
      </c>
      <c r="T340" cm="1">
        <f t="array" aca="1" ref="T340" ca="1">INDEX(Table2[],$R340+1,T$3)</f>
        <v>403</v>
      </c>
      <c r="U340">
        <f t="shared" ca="1" si="34"/>
        <v>3110</v>
      </c>
      <c r="V340">
        <f ca="1">COUNTIF($R$5:R340,R340)</f>
        <v>2</v>
      </c>
    </row>
    <row r="341" spans="4:22">
      <c r="D341" s="4">
        <v>336</v>
      </c>
      <c r="E341" s="4" t="s">
        <v>42</v>
      </c>
      <c r="F341" s="2" t="str">
        <f t="shared" si="35"/>
        <v>acc</v>
      </c>
      <c r="G341" s="2">
        <f t="shared" si="36"/>
        <v>-16</v>
      </c>
      <c r="H341">
        <f t="shared" si="37"/>
        <v>167</v>
      </c>
      <c r="I341" s="2" t="str">
        <f ca="1">IF(Table2[[#This Row],[Position]]=$I$2,IF(Table2[[#This Row],[Operation]]="jmp","nop","jmp"),Table2[[#This Row],[Operation]])</f>
        <v>acc</v>
      </c>
      <c r="R341">
        <f t="shared" ca="1" si="33"/>
        <v>525</v>
      </c>
      <c r="S341" t="str" cm="1">
        <f t="array" aca="1" ref="S341" ca="1">INDEX(Table2[],$R341+1,S$3)</f>
        <v>acc</v>
      </c>
      <c r="T341" cm="1">
        <f t="array" aca="1" ref="T341" ca="1">INDEX(Table2[],$R341+1,T$3)</f>
        <v>-12</v>
      </c>
      <c r="U341">
        <f t="shared" ca="1" si="34"/>
        <v>3098</v>
      </c>
      <c r="V341">
        <f ca="1">COUNTIF($R$5:R341,R341)</f>
        <v>2</v>
      </c>
    </row>
    <row r="342" spans="4:22">
      <c r="D342" s="4">
        <v>337</v>
      </c>
      <c r="E342" s="4" t="s">
        <v>210</v>
      </c>
      <c r="F342" s="2" t="str">
        <f t="shared" si="35"/>
        <v>jmp</v>
      </c>
      <c r="G342" s="2">
        <f t="shared" si="36"/>
        <v>274</v>
      </c>
      <c r="H342">
        <f t="shared" si="37"/>
        <v>168</v>
      </c>
      <c r="I342" s="2" t="str">
        <f ca="1">IF(Table2[[#This Row],[Position]]=$I$2,IF(Table2[[#This Row],[Operation]]="jmp","nop","jmp"),Table2[[#This Row],[Operation]])</f>
        <v>jmp</v>
      </c>
      <c r="R342">
        <f t="shared" ca="1" si="33"/>
        <v>526</v>
      </c>
      <c r="S342" t="str" cm="1">
        <f t="array" aca="1" ref="S342" ca="1">INDEX(Table2[],$R342+1,S$3)</f>
        <v>jmp</v>
      </c>
      <c r="T342" cm="1">
        <f t="array" aca="1" ref="T342" ca="1">INDEX(Table2[],$R342+1,T$3)</f>
        <v>16</v>
      </c>
      <c r="U342">
        <f t="shared" ca="1" si="34"/>
        <v>3098</v>
      </c>
      <c r="V342">
        <f ca="1">COUNTIF($R$5:R342,R342)</f>
        <v>2</v>
      </c>
    </row>
    <row r="343" spans="4:22">
      <c r="D343" s="4">
        <v>338</v>
      </c>
      <c r="E343" s="4" t="s">
        <v>176</v>
      </c>
      <c r="F343" s="2" t="str">
        <f t="shared" si="35"/>
        <v>acc</v>
      </c>
      <c r="G343" s="2">
        <f t="shared" si="36"/>
        <v>21</v>
      </c>
      <c r="H343">
        <f t="shared" si="37"/>
        <v>168</v>
      </c>
      <c r="I343" s="2" t="str">
        <f ca="1">IF(Table2[[#This Row],[Position]]=$I$2,IF(Table2[[#This Row],[Operation]]="jmp","nop","jmp"),Table2[[#This Row],[Operation]])</f>
        <v>acc</v>
      </c>
      <c r="R343">
        <f t="shared" ca="1" si="33"/>
        <v>542</v>
      </c>
      <c r="S343" t="str" cm="1">
        <f t="array" aca="1" ref="S343" ca="1">INDEX(Table2[],$R343+1,S$3)</f>
        <v>acc</v>
      </c>
      <c r="T343" cm="1">
        <f t="array" aca="1" ref="T343" ca="1">INDEX(Table2[],$R343+1,T$3)</f>
        <v>49</v>
      </c>
      <c r="U343">
        <f t="shared" ca="1" si="34"/>
        <v>3147</v>
      </c>
      <c r="V343">
        <f ca="1">COUNTIF($R$5:R343,R343)</f>
        <v>2</v>
      </c>
    </row>
    <row r="344" spans="4:22">
      <c r="D344" s="4">
        <v>339</v>
      </c>
      <c r="E344" s="4" t="s">
        <v>19</v>
      </c>
      <c r="F344" s="2" t="str">
        <f t="shared" si="35"/>
        <v>acc</v>
      </c>
      <c r="G344" s="2">
        <f t="shared" si="36"/>
        <v>-14</v>
      </c>
      <c r="H344">
        <f t="shared" si="37"/>
        <v>168</v>
      </c>
      <c r="I344" s="2" t="str">
        <f ca="1">IF(Table2[[#This Row],[Position]]=$I$2,IF(Table2[[#This Row],[Operation]]="jmp","nop","jmp"),Table2[[#This Row],[Operation]])</f>
        <v>acc</v>
      </c>
      <c r="R344">
        <f t="shared" ref="R344:R407" ca="1" si="38">IF(S343&lt;&gt;"jmp",R343+1,R343+T343)</f>
        <v>543</v>
      </c>
      <c r="S344" t="str" cm="1">
        <f t="array" aca="1" ref="S344" ca="1">INDEX(Table2[],$R344+1,S$3)</f>
        <v>acc</v>
      </c>
      <c r="T344" cm="1">
        <f t="array" aca="1" ref="T344" ca="1">INDEX(Table2[],$R344+1,T$3)</f>
        <v>-10</v>
      </c>
      <c r="U344">
        <f t="shared" ref="U344:U407" ca="1" si="39">IF(S344&lt;&gt;"acc",U343,U343+T344)</f>
        <v>3137</v>
      </c>
      <c r="V344">
        <f ca="1">COUNTIF($R$5:R344,R344)</f>
        <v>2</v>
      </c>
    </row>
    <row r="345" spans="4:22">
      <c r="D345" s="4">
        <v>340</v>
      </c>
      <c r="E345" s="4" t="s">
        <v>211</v>
      </c>
      <c r="F345" s="2" t="str">
        <f t="shared" si="35"/>
        <v>jmp</v>
      </c>
      <c r="G345" s="2">
        <f t="shared" si="36"/>
        <v>-135</v>
      </c>
      <c r="H345">
        <f t="shared" si="37"/>
        <v>169</v>
      </c>
      <c r="I345" s="2" t="str">
        <f ca="1">IF(Table2[[#This Row],[Position]]=$I$2,IF(Table2[[#This Row],[Operation]]="jmp","nop","jmp"),Table2[[#This Row],[Operation]])</f>
        <v>jmp</v>
      </c>
      <c r="R345">
        <f t="shared" ca="1" si="38"/>
        <v>544</v>
      </c>
      <c r="S345" t="str" cm="1">
        <f t="array" aca="1" ref="S345" ca="1">INDEX(Table2[],$R345+1,S$3)</f>
        <v>acc</v>
      </c>
      <c r="T345" cm="1">
        <f t="array" aca="1" ref="T345" ca="1">INDEX(Table2[],$R345+1,T$3)</f>
        <v>-3</v>
      </c>
      <c r="U345">
        <f t="shared" ca="1" si="39"/>
        <v>3134</v>
      </c>
      <c r="V345">
        <f ca="1">COUNTIF($R$5:R345,R345)</f>
        <v>2</v>
      </c>
    </row>
    <row r="346" spans="4:22">
      <c r="D346" s="4">
        <v>341</v>
      </c>
      <c r="E346" s="4" t="s">
        <v>48</v>
      </c>
      <c r="F346" s="2" t="str">
        <f t="shared" si="35"/>
        <v>acc</v>
      </c>
      <c r="G346" s="2">
        <f t="shared" si="36"/>
        <v>40</v>
      </c>
      <c r="H346">
        <f t="shared" si="37"/>
        <v>169</v>
      </c>
      <c r="I346" s="2" t="str">
        <f ca="1">IF(Table2[[#This Row],[Position]]=$I$2,IF(Table2[[#This Row],[Operation]]="jmp","nop","jmp"),Table2[[#This Row],[Operation]])</f>
        <v>acc</v>
      </c>
      <c r="R346">
        <f t="shared" ca="1" si="38"/>
        <v>545</v>
      </c>
      <c r="S346" t="str" cm="1">
        <f t="array" aca="1" ref="S346" ca="1">INDEX(Table2[],$R346+1,S$3)</f>
        <v>jmp</v>
      </c>
      <c r="T346" cm="1">
        <f t="array" aca="1" ref="T346" ca="1">INDEX(Table2[],$R346+1,T$3)</f>
        <v>17</v>
      </c>
      <c r="U346">
        <f t="shared" ca="1" si="39"/>
        <v>3134</v>
      </c>
      <c r="V346">
        <f ca="1">COUNTIF($R$5:R346,R346)</f>
        <v>2</v>
      </c>
    </row>
    <row r="347" spans="4:22">
      <c r="D347" s="4">
        <v>342</v>
      </c>
      <c r="E347" s="4" t="s">
        <v>212</v>
      </c>
      <c r="F347" s="2" t="str">
        <f t="shared" si="35"/>
        <v>jmp</v>
      </c>
      <c r="G347" s="2">
        <f t="shared" si="36"/>
        <v>-272</v>
      </c>
      <c r="H347">
        <f t="shared" si="37"/>
        <v>170</v>
      </c>
      <c r="I347" s="2" t="str">
        <f ca="1">IF(Table2[[#This Row],[Position]]=$I$2,IF(Table2[[#This Row],[Operation]]="jmp","nop","jmp"),Table2[[#This Row],[Operation]])</f>
        <v>jmp</v>
      </c>
      <c r="R347">
        <f t="shared" ca="1" si="38"/>
        <v>562</v>
      </c>
      <c r="S347" t="str" cm="1">
        <f t="array" aca="1" ref="S347" ca="1">INDEX(Table2[],$R347+1,S$3)</f>
        <v>acc</v>
      </c>
      <c r="T347" cm="1">
        <f t="array" aca="1" ref="T347" ca="1">INDEX(Table2[],$R347+1,T$3)</f>
        <v>-17</v>
      </c>
      <c r="U347">
        <f t="shared" ca="1" si="39"/>
        <v>3117</v>
      </c>
      <c r="V347">
        <f ca="1">COUNTIF($R$5:R347,R347)</f>
        <v>2</v>
      </c>
    </row>
    <row r="348" spans="4:22">
      <c r="D348" s="4">
        <v>343</v>
      </c>
      <c r="E348" s="4" t="s">
        <v>127</v>
      </c>
      <c r="F348" s="2" t="str">
        <f t="shared" si="35"/>
        <v>acc</v>
      </c>
      <c r="G348" s="2">
        <f t="shared" si="36"/>
        <v>33</v>
      </c>
      <c r="H348">
        <f t="shared" si="37"/>
        <v>170</v>
      </c>
      <c r="I348" s="2" t="str">
        <f ca="1">IF(Table2[[#This Row],[Position]]=$I$2,IF(Table2[[#This Row],[Operation]]="jmp","nop","jmp"),Table2[[#This Row],[Operation]])</f>
        <v>acc</v>
      </c>
      <c r="R348">
        <f t="shared" ca="1" si="38"/>
        <v>563</v>
      </c>
      <c r="S348" t="str" cm="1">
        <f t="array" aca="1" ref="S348" ca="1">INDEX(Table2[],$R348+1,S$3)</f>
        <v>acc</v>
      </c>
      <c r="T348" cm="1">
        <f t="array" aca="1" ref="T348" ca="1">INDEX(Table2[],$R348+1,T$3)</f>
        <v>5</v>
      </c>
      <c r="U348">
        <f t="shared" ca="1" si="39"/>
        <v>3122</v>
      </c>
      <c r="V348">
        <f ca="1">COUNTIF($R$5:R348,R348)</f>
        <v>2</v>
      </c>
    </row>
    <row r="349" spans="4:22">
      <c r="D349" s="4">
        <v>344</v>
      </c>
      <c r="E349" s="4" t="s">
        <v>97</v>
      </c>
      <c r="F349" s="2" t="str">
        <f t="shared" si="35"/>
        <v>acc</v>
      </c>
      <c r="G349" s="2">
        <f t="shared" si="36"/>
        <v>-11</v>
      </c>
      <c r="H349">
        <f t="shared" si="37"/>
        <v>170</v>
      </c>
      <c r="I349" s="2" t="str">
        <f ca="1">IF(Table2[[#This Row],[Position]]=$I$2,IF(Table2[[#This Row],[Operation]]="jmp","nop","jmp"),Table2[[#This Row],[Operation]])</f>
        <v>acc</v>
      </c>
      <c r="R349">
        <f t="shared" ca="1" si="38"/>
        <v>564</v>
      </c>
      <c r="S349" t="str" cm="1">
        <f t="array" aca="1" ref="S349" ca="1">INDEX(Table2[],$R349+1,S$3)</f>
        <v>nop</v>
      </c>
      <c r="T349" cm="1">
        <f t="array" aca="1" ref="T349" ca="1">INDEX(Table2[],$R349+1,T$3)</f>
        <v>-332</v>
      </c>
      <c r="U349">
        <f t="shared" ca="1" si="39"/>
        <v>3122</v>
      </c>
      <c r="V349">
        <f ca="1">COUNTIF($R$5:R349,R349)</f>
        <v>2</v>
      </c>
    </row>
    <row r="350" spans="4:22">
      <c r="D350" s="4">
        <v>345</v>
      </c>
      <c r="E350" s="4" t="s">
        <v>147</v>
      </c>
      <c r="F350" s="2" t="str">
        <f t="shared" si="35"/>
        <v>jmp</v>
      </c>
      <c r="G350" s="2">
        <f t="shared" si="36"/>
        <v>-51</v>
      </c>
      <c r="H350">
        <f t="shared" si="37"/>
        <v>171</v>
      </c>
      <c r="I350" s="2" t="str">
        <f ca="1">IF(Table2[[#This Row],[Position]]=$I$2,IF(Table2[[#This Row],[Operation]]="jmp","nop","jmp"),Table2[[#This Row],[Operation]])</f>
        <v>jmp</v>
      </c>
      <c r="R350">
        <f t="shared" ca="1" si="38"/>
        <v>565</v>
      </c>
      <c r="S350" t="str" cm="1">
        <f t="array" aca="1" ref="S350" ca="1">INDEX(Table2[],$R350+1,S$3)</f>
        <v>acc</v>
      </c>
      <c r="T350" cm="1">
        <f t="array" aca="1" ref="T350" ca="1">INDEX(Table2[],$R350+1,T$3)</f>
        <v>46</v>
      </c>
      <c r="U350">
        <f t="shared" ca="1" si="39"/>
        <v>3168</v>
      </c>
      <c r="V350">
        <f ca="1">COUNTIF($R$5:R350,R350)</f>
        <v>2</v>
      </c>
    </row>
    <row r="351" spans="4:22">
      <c r="D351" s="4">
        <v>346</v>
      </c>
      <c r="E351" s="4" t="s">
        <v>121</v>
      </c>
      <c r="F351" s="2" t="str">
        <f t="shared" si="35"/>
        <v>acc</v>
      </c>
      <c r="G351" s="2">
        <f t="shared" si="36"/>
        <v>35</v>
      </c>
      <c r="H351">
        <f t="shared" si="37"/>
        <v>171</v>
      </c>
      <c r="I351" s="2" t="str">
        <f ca="1">IF(Table2[[#This Row],[Position]]=$I$2,IF(Table2[[#This Row],[Operation]]="jmp","nop","jmp"),Table2[[#This Row],[Operation]])</f>
        <v>acc</v>
      </c>
      <c r="R351">
        <f t="shared" ca="1" si="38"/>
        <v>566</v>
      </c>
      <c r="S351" t="str" cm="1">
        <f t="array" aca="1" ref="S351" ca="1">INDEX(Table2[],$R351+1,S$3)</f>
        <v>jmp</v>
      </c>
      <c r="T351" cm="1">
        <f t="array" aca="1" ref="T351" ca="1">INDEX(Table2[],$R351+1,T$3)</f>
        <v>-184</v>
      </c>
      <c r="U351">
        <f t="shared" ca="1" si="39"/>
        <v>3168</v>
      </c>
      <c r="V351">
        <f ca="1">COUNTIF($R$5:R351,R351)</f>
        <v>2</v>
      </c>
    </row>
    <row r="352" spans="4:22">
      <c r="D352" s="4">
        <v>347</v>
      </c>
      <c r="E352" s="4" t="s">
        <v>159</v>
      </c>
      <c r="F352" s="2" t="str">
        <f t="shared" si="35"/>
        <v>acc</v>
      </c>
      <c r="G352" s="2">
        <f t="shared" si="36"/>
        <v>31</v>
      </c>
      <c r="H352">
        <f t="shared" si="37"/>
        <v>171</v>
      </c>
      <c r="I352" s="2" t="str">
        <f ca="1">IF(Table2[[#This Row],[Position]]=$I$2,IF(Table2[[#This Row],[Operation]]="jmp","nop","jmp"),Table2[[#This Row],[Operation]])</f>
        <v>acc</v>
      </c>
      <c r="R352">
        <f t="shared" ca="1" si="38"/>
        <v>382</v>
      </c>
      <c r="S352" t="str" cm="1">
        <f t="array" aca="1" ref="S352" ca="1">INDEX(Table2[],$R352+1,S$3)</f>
        <v>acc</v>
      </c>
      <c r="T352" cm="1">
        <f t="array" aca="1" ref="T352" ca="1">INDEX(Table2[],$R352+1,T$3)</f>
        <v>46</v>
      </c>
      <c r="U352">
        <f t="shared" ca="1" si="39"/>
        <v>3214</v>
      </c>
      <c r="V352">
        <f ca="1">COUNTIF($R$5:R352,R352)</f>
        <v>2</v>
      </c>
    </row>
    <row r="353" spans="4:22">
      <c r="D353" s="4">
        <v>348</v>
      </c>
      <c r="E353" s="4" t="s">
        <v>74</v>
      </c>
      <c r="F353" s="2" t="str">
        <f t="shared" si="35"/>
        <v>acc</v>
      </c>
      <c r="G353" s="2">
        <f t="shared" si="36"/>
        <v>14</v>
      </c>
      <c r="H353">
        <f t="shared" si="37"/>
        <v>171</v>
      </c>
      <c r="I353" s="2" t="str">
        <f ca="1">IF(Table2[[#This Row],[Position]]=$I$2,IF(Table2[[#This Row],[Operation]]="jmp","nop","jmp"),Table2[[#This Row],[Operation]])</f>
        <v>acc</v>
      </c>
      <c r="R353">
        <f t="shared" ca="1" si="38"/>
        <v>383</v>
      </c>
      <c r="S353" t="str" cm="1">
        <f t="array" aca="1" ref="S353" ca="1">INDEX(Table2[],$R353+1,S$3)</f>
        <v>jmp</v>
      </c>
      <c r="T353" cm="1">
        <f t="array" aca="1" ref="T353" ca="1">INDEX(Table2[],$R353+1,T$3)</f>
        <v>-325</v>
      </c>
      <c r="U353">
        <f t="shared" ca="1" si="39"/>
        <v>3214</v>
      </c>
      <c r="V353">
        <f ca="1">COUNTIF($R$5:R353,R353)</f>
        <v>2</v>
      </c>
    </row>
    <row r="354" spans="4:22">
      <c r="D354" s="4">
        <v>349</v>
      </c>
      <c r="E354" s="4" t="s">
        <v>213</v>
      </c>
      <c r="F354" s="2" t="str">
        <f t="shared" si="35"/>
        <v>jmp</v>
      </c>
      <c r="G354" s="2">
        <f t="shared" si="36"/>
        <v>-267</v>
      </c>
      <c r="H354">
        <f t="shared" si="37"/>
        <v>172</v>
      </c>
      <c r="I354" s="2" t="str">
        <f ca="1">IF(Table2[[#This Row],[Position]]=$I$2,IF(Table2[[#This Row],[Operation]]="jmp","nop","jmp"),Table2[[#This Row],[Operation]])</f>
        <v>jmp</v>
      </c>
      <c r="R354">
        <f t="shared" ca="1" si="38"/>
        <v>58</v>
      </c>
      <c r="S354" t="str" cm="1">
        <f t="array" aca="1" ref="S354" ca="1">INDEX(Table2[],$R354+1,S$3)</f>
        <v>jmp</v>
      </c>
      <c r="T354" cm="1">
        <f t="array" aca="1" ref="T354" ca="1">INDEX(Table2[],$R354+1,T$3)</f>
        <v>317</v>
      </c>
      <c r="U354">
        <f t="shared" ca="1" si="39"/>
        <v>3214</v>
      </c>
      <c r="V354">
        <f ca="1">COUNTIF($R$5:R354,R354)</f>
        <v>2</v>
      </c>
    </row>
    <row r="355" spans="4:22">
      <c r="D355" s="4">
        <v>350</v>
      </c>
      <c r="E355" s="4" t="s">
        <v>54</v>
      </c>
      <c r="F355" s="2" t="str">
        <f t="shared" si="35"/>
        <v>acc</v>
      </c>
      <c r="G355" s="2">
        <f t="shared" si="36"/>
        <v>38</v>
      </c>
      <c r="H355">
        <f t="shared" si="37"/>
        <v>172</v>
      </c>
      <c r="I355" s="2" t="str">
        <f ca="1">IF(Table2[[#This Row],[Position]]=$I$2,IF(Table2[[#This Row],[Operation]]="jmp","nop","jmp"),Table2[[#This Row],[Operation]])</f>
        <v>acc</v>
      </c>
      <c r="R355">
        <f t="shared" ca="1" si="38"/>
        <v>375</v>
      </c>
      <c r="S355" t="str" cm="1">
        <f t="array" aca="1" ref="S355" ca="1">INDEX(Table2[],$R355+1,S$3)</f>
        <v>acc</v>
      </c>
      <c r="T355" cm="1">
        <f t="array" aca="1" ref="T355" ca="1">INDEX(Table2[],$R355+1,T$3)</f>
        <v>21</v>
      </c>
      <c r="U355">
        <f t="shared" ca="1" si="39"/>
        <v>3235</v>
      </c>
      <c r="V355">
        <f ca="1">COUNTIF($R$5:R355,R355)</f>
        <v>2</v>
      </c>
    </row>
    <row r="356" spans="4:22">
      <c r="D356" s="4">
        <v>351</v>
      </c>
      <c r="E356" s="4" t="s">
        <v>42</v>
      </c>
      <c r="F356" s="2" t="str">
        <f t="shared" si="35"/>
        <v>acc</v>
      </c>
      <c r="G356" s="2">
        <f t="shared" si="36"/>
        <v>-16</v>
      </c>
      <c r="H356">
        <f t="shared" si="37"/>
        <v>172</v>
      </c>
      <c r="I356" s="2" t="str">
        <f ca="1">IF(Table2[[#This Row],[Position]]=$I$2,IF(Table2[[#This Row],[Operation]]="jmp","nop","jmp"),Table2[[#This Row],[Operation]])</f>
        <v>acc</v>
      </c>
      <c r="R356">
        <f t="shared" ca="1" si="38"/>
        <v>376</v>
      </c>
      <c r="S356" t="str" cm="1">
        <f t="array" aca="1" ref="S356" ca="1">INDEX(Table2[],$R356+1,S$3)</f>
        <v>jmp</v>
      </c>
      <c r="T356" cm="1">
        <f t="array" aca="1" ref="T356" ca="1">INDEX(Table2[],$R356+1,T$3)</f>
        <v>-160</v>
      </c>
      <c r="U356">
        <f t="shared" ca="1" si="39"/>
        <v>3235</v>
      </c>
      <c r="V356">
        <f ca="1">COUNTIF($R$5:R356,R356)</f>
        <v>2</v>
      </c>
    </row>
    <row r="357" spans="4:22">
      <c r="D357" s="4">
        <v>352</v>
      </c>
      <c r="E357" s="4" t="s">
        <v>40</v>
      </c>
      <c r="F357" s="2" t="str">
        <f t="shared" si="35"/>
        <v>acc</v>
      </c>
      <c r="G357" s="2">
        <f t="shared" si="36"/>
        <v>43</v>
      </c>
      <c r="H357">
        <f t="shared" si="37"/>
        <v>172</v>
      </c>
      <c r="I357" s="2" t="str">
        <f ca="1">IF(Table2[[#This Row],[Position]]=$I$2,IF(Table2[[#This Row],[Operation]]="jmp","nop","jmp"),Table2[[#This Row],[Operation]])</f>
        <v>acc</v>
      </c>
      <c r="R357">
        <f t="shared" ca="1" si="38"/>
        <v>216</v>
      </c>
      <c r="S357" t="str" cm="1">
        <f t="array" aca="1" ref="S357" ca="1">INDEX(Table2[],$R357+1,S$3)</f>
        <v>acc</v>
      </c>
      <c r="T357" cm="1">
        <f t="array" aca="1" ref="T357" ca="1">INDEX(Table2[],$R357+1,T$3)</f>
        <v>49</v>
      </c>
      <c r="U357">
        <f t="shared" ca="1" si="39"/>
        <v>3284</v>
      </c>
      <c r="V357">
        <f ca="1">COUNTIF($R$5:R357,R357)</f>
        <v>2</v>
      </c>
    </row>
    <row r="358" spans="4:22">
      <c r="D358" s="4">
        <v>353</v>
      </c>
      <c r="E358" s="4" t="s">
        <v>214</v>
      </c>
      <c r="F358" s="2" t="str">
        <f t="shared" si="35"/>
        <v>jmp</v>
      </c>
      <c r="G358" s="2">
        <f t="shared" si="36"/>
        <v>-25</v>
      </c>
      <c r="H358">
        <f t="shared" si="37"/>
        <v>173</v>
      </c>
      <c r="I358" s="2" t="str">
        <f ca="1">IF(Table2[[#This Row],[Position]]=$I$2,IF(Table2[[#This Row],[Operation]]="jmp","nop","jmp"),Table2[[#This Row],[Operation]])</f>
        <v>jmp</v>
      </c>
      <c r="R358">
        <f t="shared" ca="1" si="38"/>
        <v>217</v>
      </c>
      <c r="S358" t="str" cm="1">
        <f t="array" aca="1" ref="S358" ca="1">INDEX(Table2[],$R358+1,S$3)</f>
        <v>jmp</v>
      </c>
      <c r="T358" cm="1">
        <f t="array" aca="1" ref="T358" ca="1">INDEX(Table2[],$R358+1,T$3)</f>
        <v>126</v>
      </c>
      <c r="U358">
        <f t="shared" ca="1" si="39"/>
        <v>3284</v>
      </c>
      <c r="V358">
        <f ca="1">COUNTIF($R$5:R358,R358)</f>
        <v>2</v>
      </c>
    </row>
    <row r="359" spans="4:22">
      <c r="D359" s="4">
        <v>354</v>
      </c>
      <c r="E359" s="4" t="s">
        <v>90</v>
      </c>
      <c r="F359" s="2" t="str">
        <f t="shared" si="35"/>
        <v>acc</v>
      </c>
      <c r="G359" s="2">
        <f t="shared" si="36"/>
        <v>37</v>
      </c>
      <c r="H359">
        <f t="shared" si="37"/>
        <v>173</v>
      </c>
      <c r="I359" s="2" t="str">
        <f ca="1">IF(Table2[[#This Row],[Position]]=$I$2,IF(Table2[[#This Row],[Operation]]="jmp","nop","jmp"),Table2[[#This Row],[Operation]])</f>
        <v>acc</v>
      </c>
      <c r="R359">
        <f t="shared" ca="1" si="38"/>
        <v>343</v>
      </c>
      <c r="S359" t="str" cm="1">
        <f t="array" aca="1" ref="S359" ca="1">INDEX(Table2[],$R359+1,S$3)</f>
        <v>acc</v>
      </c>
      <c r="T359" cm="1">
        <f t="array" aca="1" ref="T359" ca="1">INDEX(Table2[],$R359+1,T$3)</f>
        <v>33</v>
      </c>
      <c r="U359">
        <f t="shared" ca="1" si="39"/>
        <v>3317</v>
      </c>
      <c r="V359">
        <f ca="1">COUNTIF($R$5:R359,R359)</f>
        <v>2</v>
      </c>
    </row>
    <row r="360" spans="4:22">
      <c r="D360" s="4">
        <v>355</v>
      </c>
      <c r="E360" s="4" t="s">
        <v>215</v>
      </c>
      <c r="F360" s="2" t="str">
        <f t="shared" si="35"/>
        <v>nop</v>
      </c>
      <c r="G360" s="2">
        <f t="shared" si="36"/>
        <v>40</v>
      </c>
      <c r="H360">
        <f t="shared" si="37"/>
        <v>174</v>
      </c>
      <c r="I360" s="2" t="str">
        <f ca="1">IF(Table2[[#This Row],[Position]]=$I$2,IF(Table2[[#This Row],[Operation]]="jmp","nop","jmp"),Table2[[#This Row],[Operation]])</f>
        <v>nop</v>
      </c>
      <c r="R360">
        <f t="shared" ca="1" si="38"/>
        <v>344</v>
      </c>
      <c r="S360" t="str" cm="1">
        <f t="array" aca="1" ref="S360" ca="1">INDEX(Table2[],$R360+1,S$3)</f>
        <v>acc</v>
      </c>
      <c r="T360" cm="1">
        <f t="array" aca="1" ref="T360" ca="1">INDEX(Table2[],$R360+1,T$3)</f>
        <v>-11</v>
      </c>
      <c r="U360">
        <f t="shared" ca="1" si="39"/>
        <v>3306</v>
      </c>
      <c r="V360">
        <f ca="1">COUNTIF($R$5:R360,R360)</f>
        <v>2</v>
      </c>
    </row>
    <row r="361" spans="4:22">
      <c r="D361" s="4">
        <v>356</v>
      </c>
      <c r="E361" s="4" t="s">
        <v>150</v>
      </c>
      <c r="F361" s="2" t="str">
        <f t="shared" si="35"/>
        <v>jmp</v>
      </c>
      <c r="G361" s="2">
        <f t="shared" si="36"/>
        <v>219</v>
      </c>
      <c r="H361">
        <f t="shared" si="37"/>
        <v>175</v>
      </c>
      <c r="I361" s="2" t="str">
        <f ca="1">IF(Table2[[#This Row],[Position]]=$I$2,IF(Table2[[#This Row],[Operation]]="jmp","nop","jmp"),Table2[[#This Row],[Operation]])</f>
        <v>jmp</v>
      </c>
      <c r="R361">
        <f t="shared" ca="1" si="38"/>
        <v>345</v>
      </c>
      <c r="S361" t="str" cm="1">
        <f t="array" aca="1" ref="S361" ca="1">INDEX(Table2[],$R361+1,S$3)</f>
        <v>jmp</v>
      </c>
      <c r="T361" cm="1">
        <f t="array" aca="1" ref="T361" ca="1">INDEX(Table2[],$R361+1,T$3)</f>
        <v>-51</v>
      </c>
      <c r="U361">
        <f t="shared" ca="1" si="39"/>
        <v>3306</v>
      </c>
      <c r="V361">
        <f ca="1">COUNTIF($R$5:R361,R361)</f>
        <v>2</v>
      </c>
    </row>
    <row r="362" spans="4:22">
      <c r="D362" s="4">
        <v>357</v>
      </c>
      <c r="E362" s="4" t="s">
        <v>9</v>
      </c>
      <c r="F362" s="2" t="str">
        <f t="shared" si="35"/>
        <v>acc</v>
      </c>
      <c r="G362" s="2">
        <f t="shared" si="36"/>
        <v>23</v>
      </c>
      <c r="H362">
        <f t="shared" si="37"/>
        <v>175</v>
      </c>
      <c r="I362" s="2" t="str">
        <f ca="1">IF(Table2[[#This Row],[Position]]=$I$2,IF(Table2[[#This Row],[Operation]]="jmp","nop","jmp"),Table2[[#This Row],[Operation]])</f>
        <v>acc</v>
      </c>
      <c r="R362">
        <f t="shared" ca="1" si="38"/>
        <v>294</v>
      </c>
      <c r="S362" t="str" cm="1">
        <f t="array" aca="1" ref="S362" ca="1">INDEX(Table2[],$R362+1,S$3)</f>
        <v>acc</v>
      </c>
      <c r="T362" cm="1">
        <f t="array" aca="1" ref="T362" ca="1">INDEX(Table2[],$R362+1,T$3)</f>
        <v>50</v>
      </c>
      <c r="U362">
        <f t="shared" ca="1" si="39"/>
        <v>3356</v>
      </c>
      <c r="V362">
        <f ca="1">COUNTIF($R$5:R362,R362)</f>
        <v>2</v>
      </c>
    </row>
    <row r="363" spans="4:22">
      <c r="D363" s="4">
        <v>358</v>
      </c>
      <c r="E363" s="4" t="s">
        <v>216</v>
      </c>
      <c r="F363" s="2" t="str">
        <f t="shared" si="35"/>
        <v>nop</v>
      </c>
      <c r="G363" s="2">
        <f t="shared" si="36"/>
        <v>-166</v>
      </c>
      <c r="H363">
        <f t="shared" si="37"/>
        <v>176</v>
      </c>
      <c r="I363" s="2" t="str">
        <f ca="1">IF(Table2[[#This Row],[Position]]=$I$2,IF(Table2[[#This Row],[Operation]]="jmp","nop","jmp"),Table2[[#This Row],[Operation]])</f>
        <v>nop</v>
      </c>
      <c r="R363">
        <f t="shared" ca="1" si="38"/>
        <v>295</v>
      </c>
      <c r="S363" t="str" cm="1">
        <f t="array" aca="1" ref="S363" ca="1">INDEX(Table2[],$R363+1,S$3)</f>
        <v>acc</v>
      </c>
      <c r="T363" cm="1">
        <f t="array" aca="1" ref="T363" ca="1">INDEX(Table2[],$R363+1,T$3)</f>
        <v>17</v>
      </c>
      <c r="U363">
        <f t="shared" ca="1" si="39"/>
        <v>3373</v>
      </c>
      <c r="V363">
        <f ca="1">COUNTIF($R$5:R363,R363)</f>
        <v>2</v>
      </c>
    </row>
    <row r="364" spans="4:22">
      <c r="D364" s="4">
        <v>359</v>
      </c>
      <c r="E364" s="4" t="s">
        <v>154</v>
      </c>
      <c r="F364" s="2" t="str">
        <f t="shared" si="35"/>
        <v>jmp</v>
      </c>
      <c r="G364" s="2">
        <f t="shared" si="36"/>
        <v>126</v>
      </c>
      <c r="H364">
        <f t="shared" si="37"/>
        <v>177</v>
      </c>
      <c r="I364" s="2" t="str">
        <f ca="1">IF(Table2[[#This Row],[Position]]=$I$2,IF(Table2[[#This Row],[Operation]]="jmp","nop","jmp"),Table2[[#This Row],[Operation]])</f>
        <v>jmp</v>
      </c>
      <c r="R364">
        <f t="shared" ca="1" si="38"/>
        <v>296</v>
      </c>
      <c r="S364" t="str" cm="1">
        <f t="array" aca="1" ref="S364" ca="1">INDEX(Table2[],$R364+1,S$3)</f>
        <v>acc</v>
      </c>
      <c r="T364" cm="1">
        <f t="array" aca="1" ref="T364" ca="1">INDEX(Table2[],$R364+1,T$3)</f>
        <v>31</v>
      </c>
      <c r="U364">
        <f t="shared" ca="1" si="39"/>
        <v>3404</v>
      </c>
      <c r="V364">
        <f ca="1">COUNTIF($R$5:R364,R364)</f>
        <v>2</v>
      </c>
    </row>
    <row r="365" spans="4:22">
      <c r="D365" s="4">
        <v>360</v>
      </c>
      <c r="E365" s="4" t="s">
        <v>217</v>
      </c>
      <c r="F365" s="2" t="str">
        <f t="shared" si="35"/>
        <v>jmp</v>
      </c>
      <c r="G365" s="2">
        <f t="shared" si="36"/>
        <v>-241</v>
      </c>
      <c r="H365">
        <f t="shared" si="37"/>
        <v>178</v>
      </c>
      <c r="I365" s="2" t="str">
        <f ca="1">IF(Table2[[#This Row],[Position]]=$I$2,IF(Table2[[#This Row],[Operation]]="jmp","nop","jmp"),Table2[[#This Row],[Operation]])</f>
        <v>jmp</v>
      </c>
      <c r="R365">
        <f t="shared" ca="1" si="38"/>
        <v>297</v>
      </c>
      <c r="S365" t="str" cm="1">
        <f t="array" aca="1" ref="S365" ca="1">INDEX(Table2[],$R365+1,S$3)</f>
        <v>jmp</v>
      </c>
      <c r="T365" cm="1">
        <f t="array" aca="1" ref="T365" ca="1">INDEX(Table2[],$R365+1,T$3)</f>
        <v>-12</v>
      </c>
      <c r="U365">
        <f t="shared" ca="1" si="39"/>
        <v>3404</v>
      </c>
      <c r="V365">
        <f ca="1">COUNTIF($R$5:R365,R365)</f>
        <v>2</v>
      </c>
    </row>
    <row r="366" spans="4:22">
      <c r="D366" s="4">
        <v>361</v>
      </c>
      <c r="E366" s="4" t="s">
        <v>90</v>
      </c>
      <c r="F366" s="2" t="str">
        <f t="shared" si="35"/>
        <v>acc</v>
      </c>
      <c r="G366" s="2">
        <f t="shared" si="36"/>
        <v>37</v>
      </c>
      <c r="H366">
        <f t="shared" si="37"/>
        <v>178</v>
      </c>
      <c r="I366" s="2" t="str">
        <f ca="1">IF(Table2[[#This Row],[Position]]=$I$2,IF(Table2[[#This Row],[Operation]]="jmp","nop","jmp"),Table2[[#This Row],[Operation]])</f>
        <v>acc</v>
      </c>
      <c r="R366">
        <f t="shared" ca="1" si="38"/>
        <v>285</v>
      </c>
      <c r="S366" t="str" cm="1">
        <f t="array" aca="1" ref="S366" ca="1">INDEX(Table2[],$R366+1,S$3)</f>
        <v>acc</v>
      </c>
      <c r="T366" cm="1">
        <f t="array" aca="1" ref="T366" ca="1">INDEX(Table2[],$R366+1,T$3)</f>
        <v>5</v>
      </c>
      <c r="U366">
        <f t="shared" ca="1" si="39"/>
        <v>3409</v>
      </c>
      <c r="V366">
        <f ca="1">COUNTIF($R$5:R366,R366)</f>
        <v>2</v>
      </c>
    </row>
    <row r="367" spans="4:22">
      <c r="D367" s="4">
        <v>362</v>
      </c>
      <c r="E367" s="4" t="s">
        <v>34</v>
      </c>
      <c r="F367" s="2" t="str">
        <f t="shared" si="35"/>
        <v>acc</v>
      </c>
      <c r="G367" s="2">
        <f t="shared" si="36"/>
        <v>39</v>
      </c>
      <c r="H367">
        <f t="shared" si="37"/>
        <v>178</v>
      </c>
      <c r="I367" s="2" t="str">
        <f ca="1">IF(Table2[[#This Row],[Position]]=$I$2,IF(Table2[[#This Row],[Operation]]="jmp","nop","jmp"),Table2[[#This Row],[Operation]])</f>
        <v>acc</v>
      </c>
      <c r="R367">
        <f t="shared" ca="1" si="38"/>
        <v>286</v>
      </c>
      <c r="S367" t="str" cm="1">
        <f t="array" aca="1" ref="S367" ca="1">INDEX(Table2[],$R367+1,S$3)</f>
        <v>acc</v>
      </c>
      <c r="T367" cm="1">
        <f t="array" aca="1" ref="T367" ca="1">INDEX(Table2[],$R367+1,T$3)</f>
        <v>40</v>
      </c>
      <c r="U367">
        <f t="shared" ca="1" si="39"/>
        <v>3449</v>
      </c>
      <c r="V367">
        <f ca="1">COUNTIF($R$5:R367,R367)</f>
        <v>2</v>
      </c>
    </row>
    <row r="368" spans="4:22">
      <c r="D368" s="4">
        <v>363</v>
      </c>
      <c r="E368" s="4" t="s">
        <v>218</v>
      </c>
      <c r="F368" s="2" t="str">
        <f t="shared" si="35"/>
        <v>nop</v>
      </c>
      <c r="G368" s="2">
        <f t="shared" si="36"/>
        <v>-187</v>
      </c>
      <c r="H368">
        <f t="shared" si="37"/>
        <v>179</v>
      </c>
      <c r="I368" s="2" t="str">
        <f ca="1">IF(Table2[[#This Row],[Position]]=$I$2,IF(Table2[[#This Row],[Operation]]="jmp","nop","jmp"),Table2[[#This Row],[Operation]])</f>
        <v>nop</v>
      </c>
      <c r="R368">
        <f t="shared" ca="1" si="38"/>
        <v>287</v>
      </c>
      <c r="S368" t="str" cm="1">
        <f t="array" aca="1" ref="S368" ca="1">INDEX(Table2[],$R368+1,S$3)</f>
        <v>acc</v>
      </c>
      <c r="T368" cm="1">
        <f t="array" aca="1" ref="T368" ca="1">INDEX(Table2[],$R368+1,T$3)</f>
        <v>-12</v>
      </c>
      <c r="U368">
        <f t="shared" ca="1" si="39"/>
        <v>3437</v>
      </c>
      <c r="V368">
        <f ca="1">COUNTIF($R$5:R368,R368)</f>
        <v>2</v>
      </c>
    </row>
    <row r="369" spans="4:22">
      <c r="D369" s="4">
        <v>364</v>
      </c>
      <c r="E369" s="4" t="s">
        <v>176</v>
      </c>
      <c r="F369" s="2" t="str">
        <f t="shared" si="35"/>
        <v>acc</v>
      </c>
      <c r="G369" s="2">
        <f t="shared" si="36"/>
        <v>21</v>
      </c>
      <c r="H369">
        <f t="shared" si="37"/>
        <v>179</v>
      </c>
      <c r="I369" s="2" t="str">
        <f ca="1">IF(Table2[[#This Row],[Position]]=$I$2,IF(Table2[[#This Row],[Operation]]="jmp","nop","jmp"),Table2[[#This Row],[Operation]])</f>
        <v>acc</v>
      </c>
      <c r="R369">
        <f t="shared" ca="1" si="38"/>
        <v>288</v>
      </c>
      <c r="S369" t="str" cm="1">
        <f t="array" aca="1" ref="S369" ca="1">INDEX(Table2[],$R369+1,S$3)</f>
        <v>acc</v>
      </c>
      <c r="T369" cm="1">
        <f t="array" aca="1" ref="T369" ca="1">INDEX(Table2[],$R369+1,T$3)</f>
        <v>-7</v>
      </c>
      <c r="U369">
        <f t="shared" ca="1" si="39"/>
        <v>3430</v>
      </c>
      <c r="V369">
        <f ca="1">COUNTIF($R$5:R369,R369)</f>
        <v>2</v>
      </c>
    </row>
    <row r="370" spans="4:22">
      <c r="D370" s="4">
        <v>365</v>
      </c>
      <c r="E370" s="4" t="s">
        <v>219</v>
      </c>
      <c r="F370" s="2" t="str">
        <f t="shared" si="35"/>
        <v>jmp</v>
      </c>
      <c r="G370" s="2">
        <f t="shared" si="36"/>
        <v>-179</v>
      </c>
      <c r="H370">
        <f t="shared" si="37"/>
        <v>180</v>
      </c>
      <c r="I370" s="2" t="str">
        <f ca="1">IF(Table2[[#This Row],[Position]]=$I$2,IF(Table2[[#This Row],[Operation]]="jmp","nop","jmp"),Table2[[#This Row],[Operation]])</f>
        <v>jmp</v>
      </c>
      <c r="R370">
        <f t="shared" ca="1" si="38"/>
        <v>289</v>
      </c>
      <c r="S370" t="str" cm="1">
        <f t="array" aca="1" ref="S370" ca="1">INDEX(Table2[],$R370+1,S$3)</f>
        <v>jmp</v>
      </c>
      <c r="T370" cm="1">
        <f t="array" aca="1" ref="T370" ca="1">INDEX(Table2[],$R370+1,T$3)</f>
        <v>99</v>
      </c>
      <c r="U370">
        <f t="shared" ca="1" si="39"/>
        <v>3430</v>
      </c>
      <c r="V370">
        <f ca="1">COUNTIF($R$5:R370,R370)</f>
        <v>2</v>
      </c>
    </row>
    <row r="371" spans="4:22">
      <c r="D371" s="4">
        <v>366</v>
      </c>
      <c r="E371" s="4" t="s">
        <v>220</v>
      </c>
      <c r="F371" s="2" t="str">
        <f t="shared" si="35"/>
        <v>acc</v>
      </c>
      <c r="G371" s="2">
        <f t="shared" si="36"/>
        <v>32</v>
      </c>
      <c r="H371">
        <f t="shared" si="37"/>
        <v>180</v>
      </c>
      <c r="I371" s="2" t="str">
        <f ca="1">IF(Table2[[#This Row],[Position]]=$I$2,IF(Table2[[#This Row],[Operation]]="jmp","nop","jmp"),Table2[[#This Row],[Operation]])</f>
        <v>acc</v>
      </c>
      <c r="R371">
        <f t="shared" ca="1" si="38"/>
        <v>388</v>
      </c>
      <c r="S371" t="str" cm="1">
        <f t="array" aca="1" ref="S371" ca="1">INDEX(Table2[],$R371+1,S$3)</f>
        <v>acc</v>
      </c>
      <c r="T371" cm="1">
        <f t="array" aca="1" ref="T371" ca="1">INDEX(Table2[],$R371+1,T$3)</f>
        <v>-19</v>
      </c>
      <c r="U371">
        <f t="shared" ca="1" si="39"/>
        <v>3411</v>
      </c>
      <c r="V371">
        <f ca="1">COUNTIF($R$5:R371,R371)</f>
        <v>2</v>
      </c>
    </row>
    <row r="372" spans="4:22">
      <c r="D372" s="4">
        <v>367</v>
      </c>
      <c r="E372" s="4" t="s">
        <v>221</v>
      </c>
      <c r="F372" s="2" t="str">
        <f t="shared" si="35"/>
        <v>jmp</v>
      </c>
      <c r="G372" s="2">
        <f t="shared" si="36"/>
        <v>72</v>
      </c>
      <c r="H372">
        <f t="shared" si="37"/>
        <v>181</v>
      </c>
      <c r="I372" s="2" t="str">
        <f ca="1">IF(Table2[[#This Row],[Position]]=$I$2,IF(Table2[[#This Row],[Operation]]="jmp","nop","jmp"),Table2[[#This Row],[Operation]])</f>
        <v>jmp</v>
      </c>
      <c r="R372">
        <f t="shared" ca="1" si="38"/>
        <v>389</v>
      </c>
      <c r="S372" t="str" cm="1">
        <f t="array" aca="1" ref="S372" ca="1">INDEX(Table2[],$R372+1,S$3)</f>
        <v>acc</v>
      </c>
      <c r="T372" cm="1">
        <f t="array" aca="1" ref="T372" ca="1">INDEX(Table2[],$R372+1,T$3)</f>
        <v>-11</v>
      </c>
      <c r="U372">
        <f t="shared" ca="1" si="39"/>
        <v>3400</v>
      </c>
      <c r="V372">
        <f ca="1">COUNTIF($R$5:R372,R372)</f>
        <v>2</v>
      </c>
    </row>
    <row r="373" spans="4:22">
      <c r="D373" s="4">
        <v>368</v>
      </c>
      <c r="E373" s="4" t="s">
        <v>74</v>
      </c>
      <c r="F373" s="2" t="str">
        <f t="shared" si="35"/>
        <v>acc</v>
      </c>
      <c r="G373" s="2">
        <f t="shared" si="36"/>
        <v>14</v>
      </c>
      <c r="H373">
        <f t="shared" si="37"/>
        <v>181</v>
      </c>
      <c r="I373" s="2" t="str">
        <f ca="1">IF(Table2[[#This Row],[Position]]=$I$2,IF(Table2[[#This Row],[Operation]]="jmp","nop","jmp"),Table2[[#This Row],[Operation]])</f>
        <v>acc</v>
      </c>
      <c r="R373">
        <f t="shared" ca="1" si="38"/>
        <v>390</v>
      </c>
      <c r="S373" t="str" cm="1">
        <f t="array" aca="1" ref="S373" ca="1">INDEX(Table2[],$R373+1,S$3)</f>
        <v>acc</v>
      </c>
      <c r="T373" cm="1">
        <f t="array" aca="1" ref="T373" ca="1">INDEX(Table2[],$R373+1,T$3)</f>
        <v>19</v>
      </c>
      <c r="U373">
        <f t="shared" ca="1" si="39"/>
        <v>3419</v>
      </c>
      <c r="V373">
        <f ca="1">COUNTIF($R$5:R373,R373)</f>
        <v>2</v>
      </c>
    </row>
    <row r="374" spans="4:22">
      <c r="D374" s="4">
        <v>369</v>
      </c>
      <c r="E374" s="4" t="s">
        <v>1</v>
      </c>
      <c r="F374" s="2" t="str">
        <f t="shared" si="35"/>
        <v>acc</v>
      </c>
      <c r="G374" s="2">
        <f t="shared" si="36"/>
        <v>0</v>
      </c>
      <c r="H374">
        <f t="shared" si="37"/>
        <v>181</v>
      </c>
      <c r="I374" s="2" t="str">
        <f ca="1">IF(Table2[[#This Row],[Position]]=$I$2,IF(Table2[[#This Row],[Operation]]="jmp","nop","jmp"),Table2[[#This Row],[Operation]])</f>
        <v>acc</v>
      </c>
      <c r="R374">
        <f t="shared" ca="1" si="38"/>
        <v>391</v>
      </c>
      <c r="S374" t="str" cm="1">
        <f t="array" aca="1" ref="S374" ca="1">INDEX(Table2[],$R374+1,S$3)</f>
        <v>acc</v>
      </c>
      <c r="T374" cm="1">
        <f t="array" aca="1" ref="T374" ca="1">INDEX(Table2[],$R374+1,T$3)</f>
        <v>36</v>
      </c>
      <c r="U374">
        <f t="shared" ca="1" si="39"/>
        <v>3455</v>
      </c>
      <c r="V374">
        <f ca="1">COUNTIF($R$5:R374,R374)</f>
        <v>2</v>
      </c>
    </row>
    <row r="375" spans="4:22">
      <c r="D375" s="4">
        <v>370</v>
      </c>
      <c r="E375" s="4" t="s">
        <v>21</v>
      </c>
      <c r="F375" s="2" t="str">
        <f t="shared" si="35"/>
        <v>acc</v>
      </c>
      <c r="G375" s="2">
        <f t="shared" si="36"/>
        <v>12</v>
      </c>
      <c r="H375">
        <f t="shared" si="37"/>
        <v>181</v>
      </c>
      <c r="I375" s="2" t="str">
        <f ca="1">IF(Table2[[#This Row],[Position]]=$I$2,IF(Table2[[#This Row],[Operation]]="jmp","nop","jmp"),Table2[[#This Row],[Operation]])</f>
        <v>acc</v>
      </c>
      <c r="R375">
        <f t="shared" ca="1" si="38"/>
        <v>392</v>
      </c>
      <c r="S375" t="str" cm="1">
        <f t="array" aca="1" ref="S375" ca="1">INDEX(Table2[],$R375+1,S$3)</f>
        <v>jmp</v>
      </c>
      <c r="T375" cm="1">
        <f t="array" aca="1" ref="T375" ca="1">INDEX(Table2[],$R375+1,T$3)</f>
        <v>-357</v>
      </c>
      <c r="U375">
        <f t="shared" ca="1" si="39"/>
        <v>3455</v>
      </c>
      <c r="V375">
        <f ca="1">COUNTIF($R$5:R375,R375)</f>
        <v>2</v>
      </c>
    </row>
    <row r="376" spans="4:22">
      <c r="D376" s="4">
        <v>371</v>
      </c>
      <c r="E376" s="4" t="s">
        <v>0</v>
      </c>
      <c r="F376" s="2" t="str">
        <f t="shared" si="35"/>
        <v>acc</v>
      </c>
      <c r="G376" s="2">
        <f t="shared" si="36"/>
        <v>22</v>
      </c>
      <c r="H376">
        <f t="shared" si="37"/>
        <v>181</v>
      </c>
      <c r="I376" s="2" t="str">
        <f ca="1">IF(Table2[[#This Row],[Position]]=$I$2,IF(Table2[[#This Row],[Operation]]="jmp","nop","jmp"),Table2[[#This Row],[Operation]])</f>
        <v>acc</v>
      </c>
      <c r="R376">
        <f t="shared" ca="1" si="38"/>
        <v>35</v>
      </c>
      <c r="S376" t="str" cm="1">
        <f t="array" aca="1" ref="S376" ca="1">INDEX(Table2[],$R376+1,S$3)</f>
        <v>acc</v>
      </c>
      <c r="T376" cm="1">
        <f t="array" aca="1" ref="T376" ca="1">INDEX(Table2[],$R376+1,T$3)</f>
        <v>39</v>
      </c>
      <c r="U376">
        <f t="shared" ca="1" si="39"/>
        <v>3494</v>
      </c>
      <c r="V376">
        <f ca="1">COUNTIF($R$5:R376,R376)</f>
        <v>2</v>
      </c>
    </row>
    <row r="377" spans="4:22">
      <c r="D377" s="4">
        <v>372</v>
      </c>
      <c r="E377" s="4" t="s">
        <v>222</v>
      </c>
      <c r="F377" s="2" t="str">
        <f t="shared" si="35"/>
        <v>jmp</v>
      </c>
      <c r="G377" s="2">
        <f t="shared" si="36"/>
        <v>-15</v>
      </c>
      <c r="H377">
        <f t="shared" si="37"/>
        <v>182</v>
      </c>
      <c r="I377" s="2" t="str">
        <f ca="1">IF(Table2[[#This Row],[Position]]=$I$2,IF(Table2[[#This Row],[Operation]]="jmp","nop","jmp"),Table2[[#This Row],[Operation]])</f>
        <v>jmp</v>
      </c>
      <c r="R377">
        <f t="shared" ca="1" si="38"/>
        <v>36</v>
      </c>
      <c r="S377" t="str" cm="1">
        <f t="array" aca="1" ref="S377" ca="1">INDEX(Table2[],$R377+1,S$3)</f>
        <v>acc</v>
      </c>
      <c r="T377" cm="1">
        <f t="array" aca="1" ref="T377" ca="1">INDEX(Table2[],$R377+1,T$3)</f>
        <v>13</v>
      </c>
      <c r="U377">
        <f t="shared" ca="1" si="39"/>
        <v>3507</v>
      </c>
      <c r="V377">
        <f ca="1">COUNTIF($R$5:R377,R377)</f>
        <v>2</v>
      </c>
    </row>
    <row r="378" spans="4:22">
      <c r="D378" s="4">
        <v>373</v>
      </c>
      <c r="E378" s="4" t="s">
        <v>223</v>
      </c>
      <c r="F378" s="2" t="str">
        <f t="shared" si="35"/>
        <v>nop</v>
      </c>
      <c r="G378" s="2">
        <f t="shared" si="36"/>
        <v>-30</v>
      </c>
      <c r="H378">
        <f t="shared" si="37"/>
        <v>183</v>
      </c>
      <c r="I378" s="2" t="str">
        <f ca="1">IF(Table2[[#This Row],[Position]]=$I$2,IF(Table2[[#This Row],[Operation]]="jmp","nop","jmp"),Table2[[#This Row],[Operation]])</f>
        <v>nop</v>
      </c>
      <c r="R378">
        <f t="shared" ca="1" si="38"/>
        <v>37</v>
      </c>
      <c r="S378" t="str" cm="1">
        <f t="array" aca="1" ref="S378" ca="1">INDEX(Table2[],$R378+1,S$3)</f>
        <v>acc</v>
      </c>
      <c r="T378" cm="1">
        <f t="array" aca="1" ref="T378" ca="1">INDEX(Table2[],$R378+1,T$3)</f>
        <v>30</v>
      </c>
      <c r="U378">
        <f t="shared" ca="1" si="39"/>
        <v>3537</v>
      </c>
      <c r="V378">
        <f ca="1">COUNTIF($R$5:R378,R378)</f>
        <v>2</v>
      </c>
    </row>
    <row r="379" spans="4:22">
      <c r="D379" s="4">
        <v>374</v>
      </c>
      <c r="E379" s="4" t="s">
        <v>224</v>
      </c>
      <c r="F379" s="2" t="str">
        <f t="shared" si="35"/>
        <v>jmp</v>
      </c>
      <c r="G379" s="2">
        <f t="shared" si="36"/>
        <v>-339</v>
      </c>
      <c r="H379">
        <f t="shared" si="37"/>
        <v>184</v>
      </c>
      <c r="I379" s="2" t="str">
        <f ca="1">IF(Table2[[#This Row],[Position]]=$I$2,IF(Table2[[#This Row],[Operation]]="jmp","nop","jmp"),Table2[[#This Row],[Operation]])</f>
        <v>jmp</v>
      </c>
      <c r="R379">
        <f t="shared" ca="1" si="38"/>
        <v>38</v>
      </c>
      <c r="S379" t="str" cm="1">
        <f t="array" aca="1" ref="S379" ca="1">INDEX(Table2[],$R379+1,S$3)</f>
        <v>acc</v>
      </c>
      <c r="T379" cm="1">
        <f t="array" aca="1" ref="T379" ca="1">INDEX(Table2[],$R379+1,T$3)</f>
        <v>19</v>
      </c>
      <c r="U379">
        <f t="shared" ca="1" si="39"/>
        <v>3556</v>
      </c>
      <c r="V379">
        <f ca="1">COUNTIF($R$5:R379,R379)</f>
        <v>2</v>
      </c>
    </row>
    <row r="380" spans="4:22">
      <c r="D380" s="4">
        <v>375</v>
      </c>
      <c r="E380" s="4" t="s">
        <v>176</v>
      </c>
      <c r="F380" s="2" t="str">
        <f t="shared" si="35"/>
        <v>acc</v>
      </c>
      <c r="G380" s="2">
        <f t="shared" si="36"/>
        <v>21</v>
      </c>
      <c r="H380">
        <f t="shared" si="37"/>
        <v>184</v>
      </c>
      <c r="I380" s="2" t="str">
        <f ca="1">IF(Table2[[#This Row],[Position]]=$I$2,IF(Table2[[#This Row],[Operation]]="jmp","nop","jmp"),Table2[[#This Row],[Operation]])</f>
        <v>acc</v>
      </c>
      <c r="R380">
        <f t="shared" ca="1" si="38"/>
        <v>39</v>
      </c>
      <c r="S380" t="str" cm="1">
        <f t="array" aca="1" ref="S380" ca="1">INDEX(Table2[],$R380+1,S$3)</f>
        <v>jmp</v>
      </c>
      <c r="T380" cm="1">
        <f t="array" aca="1" ref="T380" ca="1">INDEX(Table2[],$R380+1,T$3)</f>
        <v>25</v>
      </c>
      <c r="U380">
        <f t="shared" ca="1" si="39"/>
        <v>3556</v>
      </c>
      <c r="V380">
        <f ca="1">COUNTIF($R$5:R380,R380)</f>
        <v>2</v>
      </c>
    </row>
    <row r="381" spans="4:22">
      <c r="D381" s="4">
        <v>376</v>
      </c>
      <c r="E381" s="4" t="s">
        <v>225</v>
      </c>
      <c r="F381" s="2" t="str">
        <f t="shared" si="35"/>
        <v>jmp</v>
      </c>
      <c r="G381" s="2">
        <f t="shared" si="36"/>
        <v>-160</v>
      </c>
      <c r="H381">
        <f t="shared" si="37"/>
        <v>185</v>
      </c>
      <c r="I381" s="2" t="str">
        <f ca="1">IF(Table2[[#This Row],[Position]]=$I$2,IF(Table2[[#This Row],[Operation]]="jmp","nop","jmp"),Table2[[#This Row],[Operation]])</f>
        <v>jmp</v>
      </c>
      <c r="R381">
        <f t="shared" ca="1" si="38"/>
        <v>64</v>
      </c>
      <c r="S381" t="str" cm="1">
        <f t="array" aca="1" ref="S381" ca="1">INDEX(Table2[],$R381+1,S$3)</f>
        <v>acc</v>
      </c>
      <c r="T381" cm="1">
        <f t="array" aca="1" ref="T381" ca="1">INDEX(Table2[],$R381+1,T$3)</f>
        <v>3</v>
      </c>
      <c r="U381">
        <f t="shared" ca="1" si="39"/>
        <v>3559</v>
      </c>
      <c r="V381">
        <f ca="1">COUNTIF($R$5:R381,R381)</f>
        <v>2</v>
      </c>
    </row>
    <row r="382" spans="4:22">
      <c r="D382" s="4">
        <v>377</v>
      </c>
      <c r="E382" s="4" t="s">
        <v>74</v>
      </c>
      <c r="F382" s="2" t="str">
        <f t="shared" si="35"/>
        <v>acc</v>
      </c>
      <c r="G382" s="2">
        <f t="shared" si="36"/>
        <v>14</v>
      </c>
      <c r="H382">
        <f t="shared" si="37"/>
        <v>185</v>
      </c>
      <c r="I382" s="2" t="str">
        <f ca="1">IF(Table2[[#This Row],[Position]]=$I$2,IF(Table2[[#This Row],[Operation]]="jmp","nop","jmp"),Table2[[#This Row],[Operation]])</f>
        <v>acc</v>
      </c>
      <c r="R382">
        <f t="shared" ca="1" si="38"/>
        <v>65</v>
      </c>
      <c r="S382" t="str" cm="1">
        <f t="array" aca="1" ref="S382" ca="1">INDEX(Table2[],$R382+1,S$3)</f>
        <v>acc</v>
      </c>
      <c r="T382" cm="1">
        <f t="array" aca="1" ref="T382" ca="1">INDEX(Table2[],$R382+1,T$3)</f>
        <v>7</v>
      </c>
      <c r="U382">
        <f t="shared" ca="1" si="39"/>
        <v>3566</v>
      </c>
      <c r="V382">
        <f ca="1">COUNTIF($R$5:R382,R382)</f>
        <v>2</v>
      </c>
    </row>
    <row r="383" spans="4:22">
      <c r="D383" s="4">
        <v>378</v>
      </c>
      <c r="E383" s="4" t="s">
        <v>44</v>
      </c>
      <c r="F383" s="2" t="str">
        <f t="shared" si="35"/>
        <v>acc</v>
      </c>
      <c r="G383" s="2">
        <f t="shared" si="36"/>
        <v>17</v>
      </c>
      <c r="H383">
        <f t="shared" si="37"/>
        <v>185</v>
      </c>
      <c r="I383" s="2" t="str">
        <f ca="1">IF(Table2[[#This Row],[Position]]=$I$2,IF(Table2[[#This Row],[Operation]]="jmp","nop","jmp"),Table2[[#This Row],[Operation]])</f>
        <v>acc</v>
      </c>
      <c r="R383">
        <f t="shared" ca="1" si="38"/>
        <v>66</v>
      </c>
      <c r="S383" t="str" cm="1">
        <f t="array" aca="1" ref="S383" ca="1">INDEX(Table2[],$R383+1,S$3)</f>
        <v>nop</v>
      </c>
      <c r="T383" cm="1">
        <f t="array" aca="1" ref="T383" ca="1">INDEX(Table2[],$R383+1,T$3)</f>
        <v>126</v>
      </c>
      <c r="U383">
        <f t="shared" ca="1" si="39"/>
        <v>3566</v>
      </c>
      <c r="V383">
        <f ca="1">COUNTIF($R$5:R383,R383)</f>
        <v>2</v>
      </c>
    </row>
    <row r="384" spans="4:22">
      <c r="D384" s="4">
        <v>379</v>
      </c>
      <c r="E384" s="4" t="s">
        <v>165</v>
      </c>
      <c r="F384" s="2" t="str">
        <f t="shared" si="35"/>
        <v>acc</v>
      </c>
      <c r="G384" s="2">
        <f t="shared" si="36"/>
        <v>-18</v>
      </c>
      <c r="H384">
        <f t="shared" si="37"/>
        <v>185</v>
      </c>
      <c r="I384" s="2" t="str">
        <f ca="1">IF(Table2[[#This Row],[Position]]=$I$2,IF(Table2[[#This Row],[Operation]]="jmp","nop","jmp"),Table2[[#This Row],[Operation]])</f>
        <v>acc</v>
      </c>
      <c r="R384">
        <f t="shared" ca="1" si="38"/>
        <v>67</v>
      </c>
      <c r="S384" t="str" cm="1">
        <f t="array" aca="1" ref="S384" ca="1">INDEX(Table2[],$R384+1,S$3)</f>
        <v>jmp</v>
      </c>
      <c r="T384" cm="1">
        <f t="array" aca="1" ref="T384" ca="1">INDEX(Table2[],$R384+1,T$3)</f>
        <v>378</v>
      </c>
      <c r="U384">
        <f t="shared" ca="1" si="39"/>
        <v>3566</v>
      </c>
      <c r="V384">
        <f ca="1">COUNTIF($R$5:R384,R384)</f>
        <v>2</v>
      </c>
    </row>
    <row r="385" spans="4:22">
      <c r="D385" s="4">
        <v>380</v>
      </c>
      <c r="E385" s="4" t="s">
        <v>226</v>
      </c>
      <c r="F385" s="2" t="str">
        <f t="shared" si="35"/>
        <v>nop</v>
      </c>
      <c r="G385" s="2">
        <f t="shared" si="36"/>
        <v>210</v>
      </c>
      <c r="H385">
        <f t="shared" si="37"/>
        <v>186</v>
      </c>
      <c r="I385" s="2" t="str">
        <f ca="1">IF(Table2[[#This Row],[Position]]=$I$2,IF(Table2[[#This Row],[Operation]]="jmp","nop","jmp"),Table2[[#This Row],[Operation]])</f>
        <v>nop</v>
      </c>
      <c r="R385">
        <f t="shared" ca="1" si="38"/>
        <v>445</v>
      </c>
      <c r="S385" t="str" cm="1">
        <f t="array" aca="1" ref="S385" ca="1">INDEX(Table2[],$R385+1,S$3)</f>
        <v>acc</v>
      </c>
      <c r="T385" cm="1">
        <f t="array" aca="1" ref="T385" ca="1">INDEX(Table2[],$R385+1,T$3)</f>
        <v>24</v>
      </c>
      <c r="U385">
        <f t="shared" ca="1" si="39"/>
        <v>3590</v>
      </c>
      <c r="V385">
        <f ca="1">COUNTIF($R$5:R385,R385)</f>
        <v>2</v>
      </c>
    </row>
    <row r="386" spans="4:22">
      <c r="D386" s="4">
        <v>381</v>
      </c>
      <c r="E386" s="4" t="s">
        <v>227</v>
      </c>
      <c r="F386" s="2" t="str">
        <f t="shared" si="35"/>
        <v>jmp</v>
      </c>
      <c r="G386" s="2">
        <f t="shared" si="36"/>
        <v>110</v>
      </c>
      <c r="H386">
        <f t="shared" si="37"/>
        <v>187</v>
      </c>
      <c r="I386" s="2" t="str">
        <f ca="1">IF(Table2[[#This Row],[Position]]=$I$2,IF(Table2[[#This Row],[Operation]]="jmp","nop","jmp"),Table2[[#This Row],[Operation]])</f>
        <v>jmp</v>
      </c>
      <c r="R386">
        <f t="shared" ca="1" si="38"/>
        <v>446</v>
      </c>
      <c r="S386" t="str" cm="1">
        <f t="array" aca="1" ref="S386" ca="1">INDEX(Table2[],$R386+1,S$3)</f>
        <v>acc</v>
      </c>
      <c r="T386" cm="1">
        <f t="array" aca="1" ref="T386" ca="1">INDEX(Table2[],$R386+1,T$3)</f>
        <v>6</v>
      </c>
      <c r="U386">
        <f t="shared" ca="1" si="39"/>
        <v>3596</v>
      </c>
      <c r="V386">
        <f ca="1">COUNTIF($R$5:R386,R386)</f>
        <v>2</v>
      </c>
    </row>
    <row r="387" spans="4:22">
      <c r="D387" s="4">
        <v>382</v>
      </c>
      <c r="E387" s="4" t="s">
        <v>57</v>
      </c>
      <c r="F387" s="2" t="str">
        <f t="shared" si="35"/>
        <v>acc</v>
      </c>
      <c r="G387" s="2">
        <f t="shared" si="36"/>
        <v>46</v>
      </c>
      <c r="H387">
        <f t="shared" si="37"/>
        <v>187</v>
      </c>
      <c r="I387" s="2" t="str">
        <f ca="1">IF(Table2[[#This Row],[Position]]=$I$2,IF(Table2[[#This Row],[Operation]]="jmp","nop","jmp"),Table2[[#This Row],[Operation]])</f>
        <v>acc</v>
      </c>
      <c r="R387">
        <f t="shared" ca="1" si="38"/>
        <v>447</v>
      </c>
      <c r="S387" t="str" cm="1">
        <f t="array" aca="1" ref="S387" ca="1">INDEX(Table2[],$R387+1,S$3)</f>
        <v>acc</v>
      </c>
      <c r="T387" cm="1">
        <f t="array" aca="1" ref="T387" ca="1">INDEX(Table2[],$R387+1,T$3)</f>
        <v>-9</v>
      </c>
      <c r="U387">
        <f t="shared" ca="1" si="39"/>
        <v>3587</v>
      </c>
      <c r="V387">
        <f ca="1">COUNTIF($R$5:R387,R387)</f>
        <v>2</v>
      </c>
    </row>
    <row r="388" spans="4:22">
      <c r="D388" s="4">
        <v>383</v>
      </c>
      <c r="E388" s="4" t="s">
        <v>228</v>
      </c>
      <c r="F388" s="2" t="str">
        <f t="shared" si="35"/>
        <v>jmp</v>
      </c>
      <c r="G388" s="2">
        <f t="shared" si="36"/>
        <v>-325</v>
      </c>
      <c r="H388">
        <f t="shared" si="37"/>
        <v>188</v>
      </c>
      <c r="I388" s="2" t="str">
        <f ca="1">IF(Table2[[#This Row],[Position]]=$I$2,IF(Table2[[#This Row],[Operation]]="jmp","nop","jmp"),Table2[[#This Row],[Operation]])</f>
        <v>jmp</v>
      </c>
      <c r="R388">
        <f t="shared" ca="1" si="38"/>
        <v>448</v>
      </c>
      <c r="S388" t="str" cm="1">
        <f t="array" aca="1" ref="S388" ca="1">INDEX(Table2[],$R388+1,S$3)</f>
        <v>jmp</v>
      </c>
      <c r="T388" cm="1">
        <f t="array" aca="1" ref="T388" ca="1">INDEX(Table2[],$R388+1,T$3)</f>
        <v>-337</v>
      </c>
      <c r="U388">
        <f t="shared" ca="1" si="39"/>
        <v>3587</v>
      </c>
      <c r="V388">
        <f ca="1">COUNTIF($R$5:R388,R388)</f>
        <v>2</v>
      </c>
    </row>
    <row r="389" spans="4:22">
      <c r="D389" s="4">
        <v>384</v>
      </c>
      <c r="E389" s="4" t="s">
        <v>229</v>
      </c>
      <c r="F389" s="2" t="str">
        <f t="shared" si="35"/>
        <v>acc</v>
      </c>
      <c r="G389" s="2">
        <f t="shared" si="36"/>
        <v>27</v>
      </c>
      <c r="H389">
        <f t="shared" si="37"/>
        <v>188</v>
      </c>
      <c r="I389" s="2" t="str">
        <f ca="1">IF(Table2[[#This Row],[Position]]=$I$2,IF(Table2[[#This Row],[Operation]]="jmp","nop","jmp"),Table2[[#This Row],[Operation]])</f>
        <v>acc</v>
      </c>
      <c r="R389">
        <f t="shared" ca="1" si="38"/>
        <v>111</v>
      </c>
      <c r="S389" t="str" cm="1">
        <f t="array" aca="1" ref="S389" ca="1">INDEX(Table2[],$R389+1,S$3)</f>
        <v>acc</v>
      </c>
      <c r="T389" cm="1">
        <f t="array" aca="1" ref="T389" ca="1">INDEX(Table2[],$R389+1,T$3)</f>
        <v>-2</v>
      </c>
      <c r="U389">
        <f t="shared" ca="1" si="39"/>
        <v>3585</v>
      </c>
      <c r="V389">
        <f ca="1">COUNTIF($R$5:R389,R389)</f>
        <v>2</v>
      </c>
    </row>
    <row r="390" spans="4:22">
      <c r="D390" s="4">
        <v>385</v>
      </c>
      <c r="E390" s="4" t="s">
        <v>168</v>
      </c>
      <c r="F390" s="2" t="str">
        <f t="shared" ref="F390:F453" si="40">LEFT(E390,3)</f>
        <v>acc</v>
      </c>
      <c r="G390" s="2">
        <f t="shared" ref="G390:G453" si="41">INT(MID(E390,5,LEN(E390)))</f>
        <v>-13</v>
      </c>
      <c r="H390">
        <f t="shared" si="37"/>
        <v>188</v>
      </c>
      <c r="I390" s="2" t="str">
        <f ca="1">IF(Table2[[#This Row],[Position]]=$I$2,IF(Table2[[#This Row],[Operation]]="jmp","nop","jmp"),Table2[[#This Row],[Operation]])</f>
        <v>acc</v>
      </c>
      <c r="R390">
        <f t="shared" ca="1" si="38"/>
        <v>112</v>
      </c>
      <c r="S390" t="str" cm="1">
        <f t="array" aca="1" ref="S390" ca="1">INDEX(Table2[],$R390+1,S$3)</f>
        <v>acc</v>
      </c>
      <c r="T390" cm="1">
        <f t="array" aca="1" ref="T390" ca="1">INDEX(Table2[],$R390+1,T$3)</f>
        <v>41</v>
      </c>
      <c r="U390">
        <f t="shared" ca="1" si="39"/>
        <v>3626</v>
      </c>
      <c r="V390">
        <f ca="1">COUNTIF($R$5:R390,R390)</f>
        <v>2</v>
      </c>
    </row>
    <row r="391" spans="4:22">
      <c r="D391" s="4">
        <v>386</v>
      </c>
      <c r="E391" s="4" t="s">
        <v>25</v>
      </c>
      <c r="F391" s="2" t="str">
        <f t="shared" si="40"/>
        <v>acc</v>
      </c>
      <c r="G391" s="2">
        <f t="shared" si="41"/>
        <v>-4</v>
      </c>
      <c r="H391">
        <f t="shared" ref="H391:H454" si="42">IF($F391="acc",H390,H390+1)</f>
        <v>188</v>
      </c>
      <c r="I391" s="2" t="str">
        <f ca="1">IF(Table2[[#This Row],[Position]]=$I$2,IF(Table2[[#This Row],[Operation]]="jmp","nop","jmp"),Table2[[#This Row],[Operation]])</f>
        <v>acc</v>
      </c>
      <c r="R391">
        <f t="shared" ca="1" si="38"/>
        <v>113</v>
      </c>
      <c r="S391" t="str" cm="1">
        <f t="array" aca="1" ref="S391" ca="1">INDEX(Table2[],$R391+1,S$3)</f>
        <v>jmp</v>
      </c>
      <c r="T391" cm="1">
        <f t="array" aca="1" ref="T391" ca="1">INDEX(Table2[],$R391+1,T$3)</f>
        <v>50</v>
      </c>
      <c r="U391">
        <f t="shared" ca="1" si="39"/>
        <v>3626</v>
      </c>
      <c r="V391">
        <f ca="1">COUNTIF($R$5:R391,R391)</f>
        <v>2</v>
      </c>
    </row>
    <row r="392" spans="4:22">
      <c r="D392" s="4">
        <v>387</v>
      </c>
      <c r="E392" s="4" t="s">
        <v>230</v>
      </c>
      <c r="F392" s="2" t="str">
        <f t="shared" si="40"/>
        <v>jmp</v>
      </c>
      <c r="G392" s="2">
        <f t="shared" si="41"/>
        <v>-259</v>
      </c>
      <c r="H392">
        <f t="shared" si="42"/>
        <v>189</v>
      </c>
      <c r="I392" s="2" t="str">
        <f ca="1">IF(Table2[[#This Row],[Position]]=$I$2,IF(Table2[[#This Row],[Operation]]="jmp","nop","jmp"),Table2[[#This Row],[Operation]])</f>
        <v>jmp</v>
      </c>
      <c r="R392">
        <f t="shared" ca="1" si="38"/>
        <v>163</v>
      </c>
      <c r="S392" t="str" cm="1">
        <f t="array" aca="1" ref="S392" ca="1">INDEX(Table2[],$R392+1,S$3)</f>
        <v>acc</v>
      </c>
      <c r="T392" cm="1">
        <f t="array" aca="1" ref="T392" ca="1">INDEX(Table2[],$R392+1,T$3)</f>
        <v>23</v>
      </c>
      <c r="U392">
        <f t="shared" ca="1" si="39"/>
        <v>3649</v>
      </c>
      <c r="V392">
        <f ca="1">COUNTIF($R$5:R392,R392)</f>
        <v>2</v>
      </c>
    </row>
    <row r="393" spans="4:22">
      <c r="D393" s="4">
        <v>388</v>
      </c>
      <c r="E393" s="4" t="s">
        <v>120</v>
      </c>
      <c r="F393" s="2" t="str">
        <f t="shared" si="40"/>
        <v>acc</v>
      </c>
      <c r="G393" s="2">
        <f t="shared" si="41"/>
        <v>-19</v>
      </c>
      <c r="H393">
        <f t="shared" si="42"/>
        <v>189</v>
      </c>
      <c r="I393" s="2" t="str">
        <f ca="1">IF(Table2[[#This Row],[Position]]=$I$2,IF(Table2[[#This Row],[Operation]]="jmp","nop","jmp"),Table2[[#This Row],[Operation]])</f>
        <v>acc</v>
      </c>
      <c r="R393">
        <f t="shared" ca="1" si="38"/>
        <v>164</v>
      </c>
      <c r="S393" t="str" cm="1">
        <f t="array" aca="1" ref="S393" ca="1">INDEX(Table2[],$R393+1,S$3)</f>
        <v>acc</v>
      </c>
      <c r="T393" cm="1">
        <f t="array" aca="1" ref="T393" ca="1">INDEX(Table2[],$R393+1,T$3)</f>
        <v>-9</v>
      </c>
      <c r="U393">
        <f t="shared" ca="1" si="39"/>
        <v>3640</v>
      </c>
      <c r="V393">
        <f ca="1">COUNTIF($R$5:R393,R393)</f>
        <v>2</v>
      </c>
    </row>
    <row r="394" spans="4:22">
      <c r="D394" s="4">
        <v>389</v>
      </c>
      <c r="E394" s="4" t="s">
        <v>97</v>
      </c>
      <c r="F394" s="2" t="str">
        <f t="shared" si="40"/>
        <v>acc</v>
      </c>
      <c r="G394" s="2">
        <f t="shared" si="41"/>
        <v>-11</v>
      </c>
      <c r="H394">
        <f t="shared" si="42"/>
        <v>189</v>
      </c>
      <c r="I394" s="2" t="str">
        <f ca="1">IF(Table2[[#This Row],[Position]]=$I$2,IF(Table2[[#This Row],[Operation]]="jmp","nop","jmp"),Table2[[#This Row],[Operation]])</f>
        <v>acc</v>
      </c>
      <c r="R394">
        <f t="shared" ca="1" si="38"/>
        <v>165</v>
      </c>
      <c r="S394" t="str" cm="1">
        <f t="array" aca="1" ref="S394" ca="1">INDEX(Table2[],$R394+1,S$3)</f>
        <v>acc</v>
      </c>
      <c r="T394" cm="1">
        <f t="array" aca="1" ref="T394" ca="1">INDEX(Table2[],$R394+1,T$3)</f>
        <v>33</v>
      </c>
      <c r="U394">
        <f t="shared" ca="1" si="39"/>
        <v>3673</v>
      </c>
      <c r="V394">
        <f ca="1">COUNTIF($R$5:R394,R394)</f>
        <v>2</v>
      </c>
    </row>
    <row r="395" spans="4:22">
      <c r="D395" s="4">
        <v>390</v>
      </c>
      <c r="E395" s="4" t="s">
        <v>37</v>
      </c>
      <c r="F395" s="2" t="str">
        <f t="shared" si="40"/>
        <v>acc</v>
      </c>
      <c r="G395" s="2">
        <f t="shared" si="41"/>
        <v>19</v>
      </c>
      <c r="H395">
        <f t="shared" si="42"/>
        <v>189</v>
      </c>
      <c r="I395" s="2" t="str">
        <f ca="1">IF(Table2[[#This Row],[Position]]=$I$2,IF(Table2[[#This Row],[Operation]]="jmp","nop","jmp"),Table2[[#This Row],[Operation]])</f>
        <v>acc</v>
      </c>
      <c r="R395">
        <f t="shared" ca="1" si="38"/>
        <v>166</v>
      </c>
      <c r="S395" t="str" cm="1">
        <f t="array" aca="1" ref="S395" ca="1">INDEX(Table2[],$R395+1,S$3)</f>
        <v>acc</v>
      </c>
      <c r="T395" cm="1">
        <f t="array" aca="1" ref="T395" ca="1">INDEX(Table2[],$R395+1,T$3)</f>
        <v>30</v>
      </c>
      <c r="U395">
        <f t="shared" ca="1" si="39"/>
        <v>3703</v>
      </c>
      <c r="V395">
        <f ca="1">COUNTIF($R$5:R395,R395)</f>
        <v>2</v>
      </c>
    </row>
    <row r="396" spans="4:22">
      <c r="D396" s="4">
        <v>391</v>
      </c>
      <c r="E396" s="4" t="s">
        <v>107</v>
      </c>
      <c r="F396" s="2" t="str">
        <f t="shared" si="40"/>
        <v>acc</v>
      </c>
      <c r="G396" s="2">
        <f t="shared" si="41"/>
        <v>36</v>
      </c>
      <c r="H396">
        <f t="shared" si="42"/>
        <v>189</v>
      </c>
      <c r="I396" s="2" t="str">
        <f ca="1">IF(Table2[[#This Row],[Position]]=$I$2,IF(Table2[[#This Row],[Operation]]="jmp","nop","jmp"),Table2[[#This Row],[Operation]])</f>
        <v>acc</v>
      </c>
      <c r="R396">
        <f t="shared" ca="1" si="38"/>
        <v>167</v>
      </c>
      <c r="S396" t="str" cm="1">
        <f t="array" aca="1" ref="S396" ca="1">INDEX(Table2[],$R396+1,S$3)</f>
        <v>jmp</v>
      </c>
      <c r="T396" cm="1">
        <f t="array" aca="1" ref="T396" ca="1">INDEX(Table2[],$R396+1,T$3)</f>
        <v>444</v>
      </c>
      <c r="U396">
        <f t="shared" ca="1" si="39"/>
        <v>3703</v>
      </c>
      <c r="V396">
        <f ca="1">COUNTIF($R$5:R396,R396)</f>
        <v>2</v>
      </c>
    </row>
    <row r="397" spans="4:22">
      <c r="D397" s="4">
        <v>392</v>
      </c>
      <c r="E397" s="4" t="s">
        <v>231</v>
      </c>
      <c r="F397" s="2" t="str">
        <f t="shared" si="40"/>
        <v>jmp</v>
      </c>
      <c r="G397" s="2">
        <f t="shared" si="41"/>
        <v>-357</v>
      </c>
      <c r="H397">
        <f t="shared" si="42"/>
        <v>190</v>
      </c>
      <c r="I397" s="2" t="str">
        <f ca="1">IF(Table2[[#This Row],[Position]]=$I$2,IF(Table2[[#This Row],[Operation]]="jmp","nop","jmp"),Table2[[#This Row],[Operation]])</f>
        <v>jmp</v>
      </c>
      <c r="R397">
        <f t="shared" ca="1" si="38"/>
        <v>611</v>
      </c>
      <c r="S397" t="str" cm="1">
        <f t="array" aca="1" ref="S397" ca="1">INDEX(Table2[],$R397+1,S$3)</f>
        <v>acc</v>
      </c>
      <c r="T397" cm="1">
        <f t="array" aca="1" ref="T397" ca="1">INDEX(Table2[],$R397+1,T$3)</f>
        <v>16</v>
      </c>
      <c r="U397">
        <f t="shared" ca="1" si="39"/>
        <v>3719</v>
      </c>
      <c r="V397">
        <f ca="1">COUNTIF($R$5:R397,R397)</f>
        <v>2</v>
      </c>
    </row>
    <row r="398" spans="4:22">
      <c r="D398" s="4">
        <v>393</v>
      </c>
      <c r="E398" s="4" t="s">
        <v>232</v>
      </c>
      <c r="F398" s="2" t="str">
        <f t="shared" si="40"/>
        <v>nop</v>
      </c>
      <c r="G398" s="2">
        <f t="shared" si="41"/>
        <v>-60</v>
      </c>
      <c r="H398">
        <f t="shared" si="42"/>
        <v>191</v>
      </c>
      <c r="I398" s="2" t="str">
        <f ca="1">IF(Table2[[#This Row],[Position]]=$I$2,IF(Table2[[#This Row],[Operation]]="jmp","nop","jmp"),Table2[[#This Row],[Operation]])</f>
        <v>nop</v>
      </c>
      <c r="R398">
        <f t="shared" ca="1" si="38"/>
        <v>612</v>
      </c>
      <c r="S398" t="str" cm="1">
        <f t="array" aca="1" ref="S398" ca="1">INDEX(Table2[],$R398+1,S$3)</f>
        <v>acc</v>
      </c>
      <c r="T398" cm="1">
        <f t="array" aca="1" ref="T398" ca="1">INDEX(Table2[],$R398+1,T$3)</f>
        <v>-7</v>
      </c>
      <c r="U398">
        <f t="shared" ca="1" si="39"/>
        <v>3712</v>
      </c>
      <c r="V398">
        <f ca="1">COUNTIF($R$5:R398,R398)</f>
        <v>2</v>
      </c>
    </row>
    <row r="399" spans="4:22">
      <c r="D399" s="4">
        <v>394</v>
      </c>
      <c r="E399" s="4" t="s">
        <v>233</v>
      </c>
      <c r="F399" s="2" t="str">
        <f t="shared" si="40"/>
        <v>jmp</v>
      </c>
      <c r="G399" s="2">
        <f t="shared" si="41"/>
        <v>190</v>
      </c>
      <c r="H399">
        <f t="shared" si="42"/>
        <v>192</v>
      </c>
      <c r="I399" s="2" t="str">
        <f ca="1">IF(Table2[[#This Row],[Position]]=$I$2,IF(Table2[[#This Row],[Operation]]="jmp","nop","jmp"),Table2[[#This Row],[Operation]])</f>
        <v>jmp</v>
      </c>
      <c r="R399">
        <f t="shared" ca="1" si="38"/>
        <v>613</v>
      </c>
      <c r="S399" t="str" cm="1">
        <f t="array" aca="1" ref="S399" ca="1">INDEX(Table2[],$R399+1,S$3)</f>
        <v>jmp</v>
      </c>
      <c r="T399" cm="1">
        <f t="array" aca="1" ref="T399" ca="1">INDEX(Table2[],$R399+1,T$3)</f>
        <v>-337</v>
      </c>
      <c r="U399">
        <f t="shared" ca="1" si="39"/>
        <v>3712</v>
      </c>
      <c r="V399">
        <f ca="1">COUNTIF($R$5:R399,R399)</f>
        <v>2</v>
      </c>
    </row>
    <row r="400" spans="4:22">
      <c r="D400" s="4">
        <v>395</v>
      </c>
      <c r="E400" s="4" t="s">
        <v>8</v>
      </c>
      <c r="F400" s="2" t="str">
        <f t="shared" si="40"/>
        <v>acc</v>
      </c>
      <c r="G400" s="2">
        <f t="shared" si="41"/>
        <v>34</v>
      </c>
      <c r="H400">
        <f t="shared" si="42"/>
        <v>192</v>
      </c>
      <c r="I400" s="2" t="str">
        <f ca="1">IF(Table2[[#This Row],[Position]]=$I$2,IF(Table2[[#This Row],[Operation]]="jmp","nop","jmp"),Table2[[#This Row],[Operation]])</f>
        <v>acc</v>
      </c>
      <c r="R400">
        <f t="shared" ca="1" si="38"/>
        <v>276</v>
      </c>
      <c r="S400" t="str" cm="1">
        <f t="array" aca="1" ref="S400" ca="1">INDEX(Table2[],$R400+1,S$3)</f>
        <v>acc</v>
      </c>
      <c r="T400" cm="1">
        <f t="array" aca="1" ref="T400" ca="1">INDEX(Table2[],$R400+1,T$3)</f>
        <v>12</v>
      </c>
      <c r="U400">
        <f t="shared" ca="1" si="39"/>
        <v>3724</v>
      </c>
      <c r="V400">
        <f ca="1">COUNTIF($R$5:R400,R400)</f>
        <v>2</v>
      </c>
    </row>
    <row r="401" spans="4:22">
      <c r="D401" s="4">
        <v>396</v>
      </c>
      <c r="E401" s="4" t="s">
        <v>25</v>
      </c>
      <c r="F401" s="2" t="str">
        <f t="shared" si="40"/>
        <v>acc</v>
      </c>
      <c r="G401" s="2">
        <f t="shared" si="41"/>
        <v>-4</v>
      </c>
      <c r="H401">
        <f t="shared" si="42"/>
        <v>192</v>
      </c>
      <c r="I401" s="2" t="str">
        <f ca="1">IF(Table2[[#This Row],[Position]]=$I$2,IF(Table2[[#This Row],[Operation]]="jmp","nop","jmp"),Table2[[#This Row],[Operation]])</f>
        <v>acc</v>
      </c>
      <c r="R401">
        <f t="shared" ca="1" si="38"/>
        <v>277</v>
      </c>
      <c r="S401" t="str" cm="1">
        <f t="array" aca="1" ref="S401" ca="1">INDEX(Table2[],$R401+1,S$3)</f>
        <v>acc</v>
      </c>
      <c r="T401" cm="1">
        <f t="array" aca="1" ref="T401" ca="1">INDEX(Table2[],$R401+1,T$3)</f>
        <v>-9</v>
      </c>
      <c r="U401">
        <f t="shared" ca="1" si="39"/>
        <v>3715</v>
      </c>
      <c r="V401">
        <f ca="1">COUNTIF($R$5:R401,R401)</f>
        <v>2</v>
      </c>
    </row>
    <row r="402" spans="4:22">
      <c r="D402" s="4">
        <v>397</v>
      </c>
      <c r="E402" s="4" t="s">
        <v>234</v>
      </c>
      <c r="F402" s="2" t="str">
        <f t="shared" si="40"/>
        <v>nop</v>
      </c>
      <c r="G402" s="2">
        <f t="shared" si="41"/>
        <v>20</v>
      </c>
      <c r="H402">
        <f t="shared" si="42"/>
        <v>193</v>
      </c>
      <c r="I402" s="2" t="str">
        <f ca="1">IF(Table2[[#This Row],[Position]]=$I$2,IF(Table2[[#This Row],[Operation]]="jmp","nop","jmp"),Table2[[#This Row],[Operation]])</f>
        <v>nop</v>
      </c>
      <c r="R402">
        <f t="shared" ca="1" si="38"/>
        <v>278</v>
      </c>
      <c r="S402" t="str" cm="1">
        <f t="array" aca="1" ref="S402" ca="1">INDEX(Table2[],$R402+1,S$3)</f>
        <v>acc</v>
      </c>
      <c r="T402" cm="1">
        <f t="array" aca="1" ref="T402" ca="1">INDEX(Table2[],$R402+1,T$3)</f>
        <v>5</v>
      </c>
      <c r="U402">
        <f t="shared" ca="1" si="39"/>
        <v>3720</v>
      </c>
      <c r="V402">
        <f ca="1">COUNTIF($R$5:R402,R402)</f>
        <v>2</v>
      </c>
    </row>
    <row r="403" spans="4:22">
      <c r="D403" s="4">
        <v>398</v>
      </c>
      <c r="E403" s="4" t="s">
        <v>2</v>
      </c>
      <c r="F403" s="2" t="str">
        <f t="shared" si="40"/>
        <v>jmp</v>
      </c>
      <c r="G403" s="2">
        <f t="shared" si="41"/>
        <v>1</v>
      </c>
      <c r="H403">
        <f t="shared" si="42"/>
        <v>194</v>
      </c>
      <c r="I403" s="2" t="str">
        <f ca="1">IF(Table2[[#This Row],[Position]]=$I$2,IF(Table2[[#This Row],[Operation]]="jmp","nop","jmp"),Table2[[#This Row],[Operation]])</f>
        <v>jmp</v>
      </c>
      <c r="R403">
        <f t="shared" ca="1" si="38"/>
        <v>279</v>
      </c>
      <c r="S403" t="str" cm="1">
        <f t="array" aca="1" ref="S403" ca="1">INDEX(Table2[],$R403+1,S$3)</f>
        <v>nop</v>
      </c>
      <c r="T403" cm="1">
        <f t="array" aca="1" ref="T403" ca="1">INDEX(Table2[],$R403+1,T$3)</f>
        <v>263</v>
      </c>
      <c r="U403">
        <f t="shared" ca="1" si="39"/>
        <v>3720</v>
      </c>
      <c r="V403">
        <f ca="1">COUNTIF($R$5:R403,R403)</f>
        <v>2</v>
      </c>
    </row>
    <row r="404" spans="4:22">
      <c r="D404" s="4">
        <v>399</v>
      </c>
      <c r="E404" s="4" t="s">
        <v>235</v>
      </c>
      <c r="F404" s="2" t="str">
        <f t="shared" si="40"/>
        <v>jmp</v>
      </c>
      <c r="G404" s="2">
        <f t="shared" si="41"/>
        <v>-152</v>
      </c>
      <c r="H404">
        <f t="shared" si="42"/>
        <v>195</v>
      </c>
      <c r="I404" s="2" t="str">
        <f ca="1">IF(Table2[[#This Row],[Position]]=$I$2,IF(Table2[[#This Row],[Operation]]="jmp","nop","jmp"),Table2[[#This Row],[Operation]])</f>
        <v>jmp</v>
      </c>
      <c r="R404">
        <f t="shared" ca="1" si="38"/>
        <v>280</v>
      </c>
      <c r="S404" t="str" cm="1">
        <f t="array" aca="1" ref="S404" ca="1">INDEX(Table2[],$R404+1,S$3)</f>
        <v>jmp</v>
      </c>
      <c r="T404" cm="1">
        <f t="array" aca="1" ref="T404" ca="1">INDEX(Table2[],$R404+1,T$3)</f>
        <v>30</v>
      </c>
      <c r="U404">
        <f t="shared" ca="1" si="39"/>
        <v>3720</v>
      </c>
      <c r="V404">
        <f ca="1">COUNTIF($R$5:R404,R404)</f>
        <v>2</v>
      </c>
    </row>
    <row r="405" spans="4:22">
      <c r="D405" s="4">
        <v>400</v>
      </c>
      <c r="E405" s="4" t="s">
        <v>121</v>
      </c>
      <c r="F405" s="2" t="str">
        <f t="shared" si="40"/>
        <v>acc</v>
      </c>
      <c r="G405" s="2">
        <f t="shared" si="41"/>
        <v>35</v>
      </c>
      <c r="H405">
        <f t="shared" si="42"/>
        <v>195</v>
      </c>
      <c r="I405" s="2" t="str">
        <f ca="1">IF(Table2[[#This Row],[Position]]=$I$2,IF(Table2[[#This Row],[Operation]]="jmp","nop","jmp"),Table2[[#This Row],[Operation]])</f>
        <v>acc</v>
      </c>
      <c r="R405">
        <f t="shared" ca="1" si="38"/>
        <v>310</v>
      </c>
      <c r="S405" t="str" cm="1">
        <f t="array" aca="1" ref="S405" ca="1">INDEX(Table2[],$R405+1,S$3)</f>
        <v>acc</v>
      </c>
      <c r="T405" cm="1">
        <f t="array" aca="1" ref="T405" ca="1">INDEX(Table2[],$R405+1,T$3)</f>
        <v>-10</v>
      </c>
      <c r="U405">
        <f t="shared" ca="1" si="39"/>
        <v>3710</v>
      </c>
      <c r="V405">
        <f ca="1">COUNTIF($R$5:R405,R405)</f>
        <v>3</v>
      </c>
    </row>
    <row r="406" spans="4:22">
      <c r="D406" s="4">
        <v>401</v>
      </c>
      <c r="E406" s="4" t="s">
        <v>165</v>
      </c>
      <c r="F406" s="2" t="str">
        <f t="shared" si="40"/>
        <v>acc</v>
      </c>
      <c r="G406" s="2">
        <f t="shared" si="41"/>
        <v>-18</v>
      </c>
      <c r="H406">
        <f t="shared" si="42"/>
        <v>195</v>
      </c>
      <c r="I406" s="2" t="str">
        <f ca="1">IF(Table2[[#This Row],[Position]]=$I$2,IF(Table2[[#This Row],[Operation]]="jmp","nop","jmp"),Table2[[#This Row],[Operation]])</f>
        <v>acc</v>
      </c>
      <c r="R406">
        <f t="shared" ca="1" si="38"/>
        <v>311</v>
      </c>
      <c r="S406" t="str" cm="1">
        <f t="array" aca="1" ref="S406" ca="1">INDEX(Table2[],$R406+1,S$3)</f>
        <v>jmp</v>
      </c>
      <c r="T406" cm="1">
        <f t="array" aca="1" ref="T406" ca="1">INDEX(Table2[],$R406+1,T$3)</f>
        <v>225</v>
      </c>
      <c r="U406">
        <f t="shared" ca="1" si="39"/>
        <v>3710</v>
      </c>
      <c r="V406">
        <f ca="1">COUNTIF($R$5:R406,R406)</f>
        <v>3</v>
      </c>
    </row>
    <row r="407" spans="4:22">
      <c r="D407" s="4">
        <v>402</v>
      </c>
      <c r="E407" s="4" t="s">
        <v>236</v>
      </c>
      <c r="F407" s="2" t="str">
        <f t="shared" si="40"/>
        <v>jmp</v>
      </c>
      <c r="G407" s="2">
        <f t="shared" si="41"/>
        <v>-77</v>
      </c>
      <c r="H407">
        <f t="shared" si="42"/>
        <v>196</v>
      </c>
      <c r="I407" s="2" t="str">
        <f ca="1">IF(Table2[[#This Row],[Position]]=$I$2,IF(Table2[[#This Row],[Operation]]="jmp","nop","jmp"),Table2[[#This Row],[Operation]])</f>
        <v>jmp</v>
      </c>
      <c r="R407">
        <f t="shared" ca="1" si="38"/>
        <v>536</v>
      </c>
      <c r="S407" t="str" cm="1">
        <f t="array" aca="1" ref="S407" ca="1">INDEX(Table2[],$R407+1,S$3)</f>
        <v>jmp</v>
      </c>
      <c r="T407" cm="1">
        <f t="array" aca="1" ref="T407" ca="1">INDEX(Table2[],$R407+1,T$3)</f>
        <v>1</v>
      </c>
      <c r="U407">
        <f t="shared" ca="1" si="39"/>
        <v>3710</v>
      </c>
      <c r="V407">
        <f ca="1">COUNTIF($R$5:R407,R407)</f>
        <v>3</v>
      </c>
    </row>
    <row r="408" spans="4:22">
      <c r="D408" s="4">
        <v>403</v>
      </c>
      <c r="E408" s="4" t="s">
        <v>237</v>
      </c>
      <c r="F408" s="2" t="str">
        <f t="shared" si="40"/>
        <v>nop</v>
      </c>
      <c r="G408" s="2">
        <f t="shared" si="41"/>
        <v>-264</v>
      </c>
      <c r="H408">
        <f t="shared" si="42"/>
        <v>197</v>
      </c>
      <c r="I408" s="2" t="str">
        <f ca="1">IF(Table2[[#This Row],[Position]]=$I$2,IF(Table2[[#This Row],[Operation]]="jmp","nop","jmp"),Table2[[#This Row],[Operation]])</f>
        <v>nop</v>
      </c>
      <c r="R408">
        <f t="shared" ref="R408:R471" ca="1" si="43">IF(S407&lt;&gt;"jmp",R407+1,R407+T407)</f>
        <v>537</v>
      </c>
      <c r="S408" t="str" cm="1">
        <f t="array" aca="1" ref="S408" ca="1">INDEX(Table2[],$R408+1,S$3)</f>
        <v>acc</v>
      </c>
      <c r="T408" cm="1">
        <f t="array" aca="1" ref="T408" ca="1">INDEX(Table2[],$R408+1,T$3)</f>
        <v>37</v>
      </c>
      <c r="U408">
        <f t="shared" ref="U408:U471" ca="1" si="44">IF(S408&lt;&gt;"acc",U407,U407+T408)</f>
        <v>3747</v>
      </c>
      <c r="V408">
        <f ca="1">COUNTIF($R$5:R408,R408)</f>
        <v>3</v>
      </c>
    </row>
    <row r="409" spans="4:22">
      <c r="D409" s="4">
        <v>404</v>
      </c>
      <c r="E409" s="4" t="s">
        <v>93</v>
      </c>
      <c r="F409" s="2" t="str">
        <f t="shared" si="40"/>
        <v>acc</v>
      </c>
      <c r="G409" s="2">
        <f t="shared" si="41"/>
        <v>-2</v>
      </c>
      <c r="H409">
        <f t="shared" si="42"/>
        <v>197</v>
      </c>
      <c r="I409" s="2" t="str">
        <f ca="1">IF(Table2[[#This Row],[Position]]=$I$2,IF(Table2[[#This Row],[Operation]]="jmp","nop","jmp"),Table2[[#This Row],[Operation]])</f>
        <v>acc</v>
      </c>
      <c r="R409">
        <f t="shared" ca="1" si="43"/>
        <v>538</v>
      </c>
      <c r="S409" t="str" cm="1">
        <f t="array" aca="1" ref="S409" ca="1">INDEX(Table2[],$R409+1,S$3)</f>
        <v>acc</v>
      </c>
      <c r="T409" cm="1">
        <f t="array" aca="1" ref="T409" ca="1">INDEX(Table2[],$R409+1,T$3)</f>
        <v>2</v>
      </c>
      <c r="U409">
        <f t="shared" ca="1" si="44"/>
        <v>3749</v>
      </c>
      <c r="V409">
        <f ca="1">COUNTIF($R$5:R409,R409)</f>
        <v>3</v>
      </c>
    </row>
    <row r="410" spans="4:22">
      <c r="D410" s="4">
        <v>405</v>
      </c>
      <c r="E410" s="4" t="s">
        <v>79</v>
      </c>
      <c r="F410" s="2" t="str">
        <f t="shared" si="40"/>
        <v>acc</v>
      </c>
      <c r="G410" s="2">
        <f t="shared" si="41"/>
        <v>4</v>
      </c>
      <c r="H410">
        <f t="shared" si="42"/>
        <v>197</v>
      </c>
      <c r="I410" s="2" t="str">
        <f ca="1">IF(Table2[[#This Row],[Position]]=$I$2,IF(Table2[[#This Row],[Operation]]="jmp","nop","jmp"),Table2[[#This Row],[Operation]])</f>
        <v>acc</v>
      </c>
      <c r="R410">
        <f t="shared" ca="1" si="43"/>
        <v>539</v>
      </c>
      <c r="S410" t="str" cm="1">
        <f t="array" aca="1" ref="S410" ca="1">INDEX(Table2[],$R410+1,S$3)</f>
        <v>acc</v>
      </c>
      <c r="T410" cm="1">
        <f t="array" aca="1" ref="T410" ca="1">INDEX(Table2[],$R410+1,T$3)</f>
        <v>17</v>
      </c>
      <c r="U410">
        <f t="shared" ca="1" si="44"/>
        <v>3766</v>
      </c>
      <c r="V410">
        <f ca="1">COUNTIF($R$5:R410,R410)</f>
        <v>3</v>
      </c>
    </row>
    <row r="411" spans="4:22">
      <c r="D411" s="4">
        <v>406</v>
      </c>
      <c r="E411" s="4" t="s">
        <v>79</v>
      </c>
      <c r="F411" s="2" t="str">
        <f t="shared" si="40"/>
        <v>acc</v>
      </c>
      <c r="G411" s="2">
        <f t="shared" si="41"/>
        <v>4</v>
      </c>
      <c r="H411">
        <f t="shared" si="42"/>
        <v>197</v>
      </c>
      <c r="I411" s="2" t="str">
        <f ca="1">IF(Table2[[#This Row],[Position]]=$I$2,IF(Table2[[#This Row],[Operation]]="jmp","nop","jmp"),Table2[[#This Row],[Operation]])</f>
        <v>acc</v>
      </c>
      <c r="R411">
        <f t="shared" ca="1" si="43"/>
        <v>540</v>
      </c>
      <c r="S411" t="str" cm="1">
        <f t="array" aca="1" ref="S411" ca="1">INDEX(Table2[],$R411+1,S$3)</f>
        <v>jmp</v>
      </c>
      <c r="T411" cm="1">
        <f t="array" aca="1" ref="T411" ca="1">INDEX(Table2[],$R411+1,T$3)</f>
        <v>-220</v>
      </c>
      <c r="U411">
        <f t="shared" ca="1" si="44"/>
        <v>3766</v>
      </c>
      <c r="V411">
        <f ca="1">COUNTIF($R$5:R411,R411)</f>
        <v>3</v>
      </c>
    </row>
    <row r="412" spans="4:22">
      <c r="D412" s="4">
        <v>407</v>
      </c>
      <c r="E412" s="4" t="s">
        <v>238</v>
      </c>
      <c r="F412" s="2" t="str">
        <f t="shared" si="40"/>
        <v>jmp</v>
      </c>
      <c r="G412" s="2">
        <f t="shared" si="41"/>
        <v>-224</v>
      </c>
      <c r="H412">
        <f t="shared" si="42"/>
        <v>198</v>
      </c>
      <c r="I412" s="2" t="str">
        <f ca="1">IF(Table2[[#This Row],[Position]]=$I$2,IF(Table2[[#This Row],[Operation]]="jmp","nop","jmp"),Table2[[#This Row],[Operation]])</f>
        <v>jmp</v>
      </c>
      <c r="R412">
        <f t="shared" ca="1" si="43"/>
        <v>320</v>
      </c>
      <c r="S412" t="str" cm="1">
        <f t="array" aca="1" ref="S412" ca="1">INDEX(Table2[],$R412+1,S$3)</f>
        <v>nop</v>
      </c>
      <c r="T412" cm="1">
        <f t="array" aca="1" ref="T412" ca="1">INDEX(Table2[],$R412+1,T$3)</f>
        <v>83</v>
      </c>
      <c r="U412">
        <f t="shared" ca="1" si="44"/>
        <v>3766</v>
      </c>
      <c r="V412">
        <f ca="1">COUNTIF($R$5:R412,R412)</f>
        <v>3</v>
      </c>
    </row>
    <row r="413" spans="4:22">
      <c r="D413" s="4">
        <v>408</v>
      </c>
      <c r="E413" s="4" t="s">
        <v>133</v>
      </c>
      <c r="F413" s="2" t="str">
        <f t="shared" si="40"/>
        <v>nop</v>
      </c>
      <c r="G413" s="2">
        <f t="shared" si="41"/>
        <v>-75</v>
      </c>
      <c r="H413">
        <f t="shared" si="42"/>
        <v>199</v>
      </c>
      <c r="I413" s="2" t="str">
        <f ca="1">IF(Table2[[#This Row],[Position]]=$I$2,IF(Table2[[#This Row],[Operation]]="jmp","nop","jmp"),Table2[[#This Row],[Operation]])</f>
        <v>nop</v>
      </c>
      <c r="R413">
        <f t="shared" ca="1" si="43"/>
        <v>321</v>
      </c>
      <c r="S413" t="str" cm="1">
        <f t="array" aca="1" ref="S413" ca="1">INDEX(Table2[],$R413+1,S$3)</f>
        <v>jmp</v>
      </c>
      <c r="T413" cm="1">
        <f t="array" aca="1" ref="T413" ca="1">INDEX(Table2[],$R413+1,T$3)</f>
        <v>91</v>
      </c>
      <c r="U413">
        <f t="shared" ca="1" si="44"/>
        <v>3766</v>
      </c>
      <c r="V413">
        <f ca="1">COUNTIF($R$5:R413,R413)</f>
        <v>3</v>
      </c>
    </row>
    <row r="414" spans="4:22">
      <c r="D414" s="4">
        <v>409</v>
      </c>
      <c r="E414" s="4" t="s">
        <v>200</v>
      </c>
      <c r="F414" s="2" t="str">
        <f t="shared" si="40"/>
        <v>acc</v>
      </c>
      <c r="G414" s="2">
        <f t="shared" si="41"/>
        <v>6</v>
      </c>
      <c r="H414">
        <f t="shared" si="42"/>
        <v>199</v>
      </c>
      <c r="I414" s="2" t="str">
        <f ca="1">IF(Table2[[#This Row],[Position]]=$I$2,IF(Table2[[#This Row],[Operation]]="jmp","nop","jmp"),Table2[[#This Row],[Operation]])</f>
        <v>acc</v>
      </c>
      <c r="R414">
        <f t="shared" ca="1" si="43"/>
        <v>412</v>
      </c>
      <c r="S414" t="str" cm="1">
        <f t="array" aca="1" ref="S414" ca="1">INDEX(Table2[],$R414+1,S$3)</f>
        <v>acc</v>
      </c>
      <c r="T414" cm="1">
        <f t="array" aca="1" ref="T414" ca="1">INDEX(Table2[],$R414+1,T$3)</f>
        <v>-14</v>
      </c>
      <c r="U414">
        <f t="shared" ca="1" si="44"/>
        <v>3752</v>
      </c>
      <c r="V414">
        <f ca="1">COUNTIF($R$5:R414,R414)</f>
        <v>3</v>
      </c>
    </row>
    <row r="415" spans="4:22">
      <c r="D415" s="4">
        <v>410</v>
      </c>
      <c r="E415" s="4" t="s">
        <v>19</v>
      </c>
      <c r="F415" s="2" t="str">
        <f t="shared" si="40"/>
        <v>acc</v>
      </c>
      <c r="G415" s="2">
        <f t="shared" si="41"/>
        <v>-14</v>
      </c>
      <c r="H415">
        <f t="shared" si="42"/>
        <v>199</v>
      </c>
      <c r="I415" s="2" t="str">
        <f ca="1">IF(Table2[[#This Row],[Position]]=$I$2,IF(Table2[[#This Row],[Operation]]="jmp","nop","jmp"),Table2[[#This Row],[Operation]])</f>
        <v>acc</v>
      </c>
      <c r="R415">
        <f t="shared" ca="1" si="43"/>
        <v>413</v>
      </c>
      <c r="S415" t="str" cm="1">
        <f t="array" aca="1" ref="S415" ca="1">INDEX(Table2[],$R415+1,S$3)</f>
        <v>jmp</v>
      </c>
      <c r="T415" cm="1">
        <f t="array" aca="1" ref="T415" ca="1">INDEX(Table2[],$R415+1,T$3)</f>
        <v>-365</v>
      </c>
      <c r="U415">
        <f t="shared" ca="1" si="44"/>
        <v>3752</v>
      </c>
      <c r="V415">
        <f ca="1">COUNTIF($R$5:R415,R415)</f>
        <v>3</v>
      </c>
    </row>
    <row r="416" spans="4:22">
      <c r="D416" s="4">
        <v>411</v>
      </c>
      <c r="E416" s="4" t="s">
        <v>239</v>
      </c>
      <c r="F416" s="2" t="str">
        <f t="shared" si="40"/>
        <v>jmp</v>
      </c>
      <c r="G416" s="2">
        <f t="shared" si="41"/>
        <v>-270</v>
      </c>
      <c r="H416">
        <f t="shared" si="42"/>
        <v>200</v>
      </c>
      <c r="I416" s="2" t="str">
        <f ca="1">IF(Table2[[#This Row],[Position]]=$I$2,IF(Table2[[#This Row],[Operation]]="jmp","nop","jmp"),Table2[[#This Row],[Operation]])</f>
        <v>jmp</v>
      </c>
      <c r="R416">
        <f t="shared" ca="1" si="43"/>
        <v>48</v>
      </c>
      <c r="S416" t="str" cm="1">
        <f t="array" aca="1" ref="S416" ca="1">INDEX(Table2[],$R416+1,S$3)</f>
        <v>acc</v>
      </c>
      <c r="T416" cm="1">
        <f t="array" aca="1" ref="T416" ca="1">INDEX(Table2[],$R416+1,T$3)</f>
        <v>29</v>
      </c>
      <c r="U416">
        <f t="shared" ca="1" si="44"/>
        <v>3781</v>
      </c>
      <c r="V416">
        <f ca="1">COUNTIF($R$5:R416,R416)</f>
        <v>3</v>
      </c>
    </row>
    <row r="417" spans="4:22">
      <c r="D417" s="4">
        <v>412</v>
      </c>
      <c r="E417" s="4" t="s">
        <v>19</v>
      </c>
      <c r="F417" s="2" t="str">
        <f t="shared" si="40"/>
        <v>acc</v>
      </c>
      <c r="G417" s="2">
        <f t="shared" si="41"/>
        <v>-14</v>
      </c>
      <c r="H417">
        <f t="shared" si="42"/>
        <v>200</v>
      </c>
      <c r="I417" s="2" t="str">
        <f ca="1">IF(Table2[[#This Row],[Position]]=$I$2,IF(Table2[[#This Row],[Operation]]="jmp","nop","jmp"),Table2[[#This Row],[Operation]])</f>
        <v>acc</v>
      </c>
      <c r="R417">
        <f t="shared" ca="1" si="43"/>
        <v>49</v>
      </c>
      <c r="S417" t="str" cm="1">
        <f t="array" aca="1" ref="S417" ca="1">INDEX(Table2[],$R417+1,S$3)</f>
        <v>acc</v>
      </c>
      <c r="T417" cm="1">
        <f t="array" aca="1" ref="T417" ca="1">INDEX(Table2[],$R417+1,T$3)</f>
        <v>40</v>
      </c>
      <c r="U417">
        <f t="shared" ca="1" si="44"/>
        <v>3821</v>
      </c>
      <c r="V417">
        <f ca="1">COUNTIF($R$5:R417,R417)</f>
        <v>3</v>
      </c>
    </row>
    <row r="418" spans="4:22">
      <c r="D418" s="4">
        <v>413</v>
      </c>
      <c r="E418" s="4" t="s">
        <v>240</v>
      </c>
      <c r="F418" s="2" t="str">
        <f t="shared" si="40"/>
        <v>jmp</v>
      </c>
      <c r="G418" s="2">
        <f t="shared" si="41"/>
        <v>-365</v>
      </c>
      <c r="H418">
        <f t="shared" si="42"/>
        <v>201</v>
      </c>
      <c r="I418" s="2" t="str">
        <f ca="1">IF(Table2[[#This Row],[Position]]=$I$2,IF(Table2[[#This Row],[Operation]]="jmp","nop","jmp"),Table2[[#This Row],[Operation]])</f>
        <v>jmp</v>
      </c>
      <c r="R418">
        <f t="shared" ca="1" si="43"/>
        <v>50</v>
      </c>
      <c r="S418" t="str" cm="1">
        <f t="array" aca="1" ref="S418" ca="1">INDEX(Table2[],$R418+1,S$3)</f>
        <v>jmp</v>
      </c>
      <c r="T418" cm="1">
        <f t="array" aca="1" ref="T418" ca="1">INDEX(Table2[],$R418+1,T$3)</f>
        <v>-44</v>
      </c>
      <c r="U418">
        <f t="shared" ca="1" si="44"/>
        <v>3821</v>
      </c>
      <c r="V418">
        <f ca="1">COUNTIF($R$5:R418,R418)</f>
        <v>3</v>
      </c>
    </row>
    <row r="419" spans="4:22">
      <c r="D419" s="4">
        <v>414</v>
      </c>
      <c r="E419" s="4" t="s">
        <v>9</v>
      </c>
      <c r="F419" s="2" t="str">
        <f t="shared" si="40"/>
        <v>acc</v>
      </c>
      <c r="G419" s="2">
        <f t="shared" si="41"/>
        <v>23</v>
      </c>
      <c r="H419">
        <f t="shared" si="42"/>
        <v>201</v>
      </c>
      <c r="I419" s="2" t="str">
        <f ca="1">IF(Table2[[#This Row],[Position]]=$I$2,IF(Table2[[#This Row],[Operation]]="jmp","nop","jmp"),Table2[[#This Row],[Operation]])</f>
        <v>acc</v>
      </c>
      <c r="R419">
        <f t="shared" ca="1" si="43"/>
        <v>6</v>
      </c>
      <c r="S419" t="str" cm="1">
        <f t="array" aca="1" ref="S419" ca="1">INDEX(Table2[],$R419+1,S$3)</f>
        <v>acc</v>
      </c>
      <c r="T419" cm="1">
        <f t="array" aca="1" ref="T419" ca="1">INDEX(Table2[],$R419+1,T$3)</f>
        <v>26</v>
      </c>
      <c r="U419">
        <f t="shared" ca="1" si="44"/>
        <v>3847</v>
      </c>
      <c r="V419">
        <f ca="1">COUNTIF($R$5:R419,R419)</f>
        <v>3</v>
      </c>
    </row>
    <row r="420" spans="4:22">
      <c r="D420" s="4">
        <v>415</v>
      </c>
      <c r="E420" s="4" t="s">
        <v>120</v>
      </c>
      <c r="F420" s="2" t="str">
        <f t="shared" si="40"/>
        <v>acc</v>
      </c>
      <c r="G420" s="2">
        <f t="shared" si="41"/>
        <v>-19</v>
      </c>
      <c r="H420">
        <f t="shared" si="42"/>
        <v>201</v>
      </c>
      <c r="I420" s="2" t="str">
        <f ca="1">IF(Table2[[#This Row],[Position]]=$I$2,IF(Table2[[#This Row],[Operation]]="jmp","nop","jmp"),Table2[[#This Row],[Operation]])</f>
        <v>acc</v>
      </c>
      <c r="R420">
        <f t="shared" ca="1" si="43"/>
        <v>7</v>
      </c>
      <c r="S420" t="str" cm="1">
        <f t="array" aca="1" ref="S420" ca="1">INDEX(Table2[],$R420+1,S$3)</f>
        <v>jmp</v>
      </c>
      <c r="T420" cm="1">
        <f t="array" aca="1" ref="T420" ca="1">INDEX(Table2[],$R420+1,T$3)</f>
        <v>326</v>
      </c>
      <c r="U420">
        <f t="shared" ca="1" si="44"/>
        <v>3847</v>
      </c>
      <c r="V420">
        <f ca="1">COUNTIF($R$5:R420,R420)</f>
        <v>3</v>
      </c>
    </row>
    <row r="421" spans="4:22">
      <c r="D421" s="4">
        <v>416</v>
      </c>
      <c r="E421" s="4" t="s">
        <v>241</v>
      </c>
      <c r="F421" s="2" t="str">
        <f t="shared" si="40"/>
        <v>jmp</v>
      </c>
      <c r="G421" s="2">
        <f t="shared" si="41"/>
        <v>61</v>
      </c>
      <c r="H421">
        <f t="shared" si="42"/>
        <v>202</v>
      </c>
      <c r="I421" s="2" t="str">
        <f ca="1">IF(Table2[[#This Row],[Position]]=$I$2,IF(Table2[[#This Row],[Operation]]="jmp","nop","jmp"),Table2[[#This Row],[Operation]])</f>
        <v>jmp</v>
      </c>
      <c r="R421">
        <f t="shared" ca="1" si="43"/>
        <v>333</v>
      </c>
      <c r="S421" t="str" cm="1">
        <f t="array" aca="1" ref="S421" ca="1">INDEX(Table2[],$R421+1,S$3)</f>
        <v>acc</v>
      </c>
      <c r="T421" cm="1">
        <f t="array" aca="1" ref="T421" ca="1">INDEX(Table2[],$R421+1,T$3)</f>
        <v>-19</v>
      </c>
      <c r="U421">
        <f t="shared" ca="1" si="44"/>
        <v>3828</v>
      </c>
      <c r="V421">
        <f ca="1">COUNTIF($R$5:R421,R421)</f>
        <v>3</v>
      </c>
    </row>
    <row r="422" spans="4:22">
      <c r="D422" s="4">
        <v>417</v>
      </c>
      <c r="E422" s="4" t="s">
        <v>16</v>
      </c>
      <c r="F422" s="2" t="str">
        <f t="shared" si="40"/>
        <v>acc</v>
      </c>
      <c r="G422" s="2">
        <f t="shared" si="41"/>
        <v>-1</v>
      </c>
      <c r="H422">
        <f t="shared" si="42"/>
        <v>202</v>
      </c>
      <c r="I422" s="2" t="str">
        <f ca="1">IF(Table2[[#This Row],[Position]]=$I$2,IF(Table2[[#This Row],[Operation]]="jmp","nop","jmp"),Table2[[#This Row],[Operation]])</f>
        <v>acc</v>
      </c>
      <c r="R422">
        <f t="shared" ca="1" si="43"/>
        <v>334</v>
      </c>
      <c r="S422" t="str" cm="1">
        <f t="array" aca="1" ref="S422" ca="1">INDEX(Table2[],$R422+1,S$3)</f>
        <v>jmp</v>
      </c>
      <c r="T422" cm="1">
        <f t="array" aca="1" ref="T422" ca="1">INDEX(Table2[],$R422+1,T$3)</f>
        <v>157</v>
      </c>
      <c r="U422">
        <f t="shared" ca="1" si="44"/>
        <v>3828</v>
      </c>
      <c r="V422">
        <f ca="1">COUNTIF($R$5:R422,R422)</f>
        <v>3</v>
      </c>
    </row>
    <row r="423" spans="4:22">
      <c r="D423" s="4">
        <v>418</v>
      </c>
      <c r="E423" s="4" t="s">
        <v>62</v>
      </c>
      <c r="F423" s="2" t="str">
        <f t="shared" si="40"/>
        <v>acc</v>
      </c>
      <c r="G423" s="2">
        <f t="shared" si="41"/>
        <v>7</v>
      </c>
      <c r="H423">
        <f t="shared" si="42"/>
        <v>202</v>
      </c>
      <c r="I423" s="2" t="str">
        <f ca="1">IF(Table2[[#This Row],[Position]]=$I$2,IF(Table2[[#This Row],[Operation]]="jmp","nop","jmp"),Table2[[#This Row],[Operation]])</f>
        <v>acc</v>
      </c>
      <c r="R423">
        <f t="shared" ca="1" si="43"/>
        <v>491</v>
      </c>
      <c r="S423" t="str" cm="1">
        <f t="array" aca="1" ref="S423" ca="1">INDEX(Table2[],$R423+1,S$3)</f>
        <v>acc</v>
      </c>
      <c r="T423" cm="1">
        <f t="array" aca="1" ref="T423" ca="1">INDEX(Table2[],$R423+1,T$3)</f>
        <v>18</v>
      </c>
      <c r="U423">
        <f t="shared" ca="1" si="44"/>
        <v>3846</v>
      </c>
      <c r="V423">
        <f ca="1">COUNTIF($R$5:R423,R423)</f>
        <v>3</v>
      </c>
    </row>
    <row r="424" spans="4:22">
      <c r="D424" s="4">
        <v>419</v>
      </c>
      <c r="E424" s="4" t="s">
        <v>1</v>
      </c>
      <c r="F424" s="2" t="str">
        <f t="shared" si="40"/>
        <v>acc</v>
      </c>
      <c r="G424" s="2">
        <f t="shared" si="41"/>
        <v>0</v>
      </c>
      <c r="H424">
        <f t="shared" si="42"/>
        <v>202</v>
      </c>
      <c r="I424" s="2" t="str">
        <f ca="1">IF(Table2[[#This Row],[Position]]=$I$2,IF(Table2[[#This Row],[Operation]]="jmp","nop","jmp"),Table2[[#This Row],[Operation]])</f>
        <v>acc</v>
      </c>
      <c r="R424">
        <f t="shared" ca="1" si="43"/>
        <v>492</v>
      </c>
      <c r="S424" t="str" cm="1">
        <f t="array" aca="1" ref="S424" ca="1">INDEX(Table2[],$R424+1,S$3)</f>
        <v>acc</v>
      </c>
      <c r="T424" cm="1">
        <f t="array" aca="1" ref="T424" ca="1">INDEX(Table2[],$R424+1,T$3)</f>
        <v>14</v>
      </c>
      <c r="U424">
        <f t="shared" ca="1" si="44"/>
        <v>3860</v>
      </c>
      <c r="V424">
        <f ca="1">COUNTIF($R$5:R424,R424)</f>
        <v>3</v>
      </c>
    </row>
    <row r="425" spans="4:22">
      <c r="D425" s="4">
        <v>420</v>
      </c>
      <c r="E425" s="4" t="s">
        <v>45</v>
      </c>
      <c r="F425" s="2" t="str">
        <f t="shared" si="40"/>
        <v>acc</v>
      </c>
      <c r="G425" s="2">
        <f t="shared" si="41"/>
        <v>11</v>
      </c>
      <c r="H425">
        <f t="shared" si="42"/>
        <v>202</v>
      </c>
      <c r="I425" s="2" t="str">
        <f ca="1">IF(Table2[[#This Row],[Position]]=$I$2,IF(Table2[[#This Row],[Operation]]="jmp","nop","jmp"),Table2[[#This Row],[Operation]])</f>
        <v>acc</v>
      </c>
      <c r="R425">
        <f t="shared" ca="1" si="43"/>
        <v>493</v>
      </c>
      <c r="S425" t="str" cm="1">
        <f t="array" aca="1" ref="S425" ca="1">INDEX(Table2[],$R425+1,S$3)</f>
        <v>acc</v>
      </c>
      <c r="T425" cm="1">
        <f t="array" aca="1" ref="T425" ca="1">INDEX(Table2[],$R425+1,T$3)</f>
        <v>43</v>
      </c>
      <c r="U425">
        <f t="shared" ca="1" si="44"/>
        <v>3903</v>
      </c>
      <c r="V425">
        <f ca="1">COUNTIF($R$5:R425,R425)</f>
        <v>3</v>
      </c>
    </row>
    <row r="426" spans="4:22">
      <c r="D426" s="4">
        <v>421</v>
      </c>
      <c r="E426" s="4" t="s">
        <v>242</v>
      </c>
      <c r="F426" s="2" t="str">
        <f t="shared" si="40"/>
        <v>jmp</v>
      </c>
      <c r="G426" s="2">
        <f t="shared" si="41"/>
        <v>176</v>
      </c>
      <c r="H426">
        <f t="shared" si="42"/>
        <v>203</v>
      </c>
      <c r="I426" s="2" t="str">
        <f ca="1">IF(Table2[[#This Row],[Position]]=$I$2,IF(Table2[[#This Row],[Operation]]="jmp","nop","jmp"),Table2[[#This Row],[Operation]])</f>
        <v>jmp</v>
      </c>
      <c r="R426">
        <f t="shared" ca="1" si="43"/>
        <v>494</v>
      </c>
      <c r="S426" t="str" cm="1">
        <f t="array" aca="1" ref="S426" ca="1">INDEX(Table2[],$R426+1,S$3)</f>
        <v>jmp</v>
      </c>
      <c r="T426" cm="1">
        <f t="array" aca="1" ref="T426" ca="1">INDEX(Table2[],$R426+1,T$3)</f>
        <v>56</v>
      </c>
      <c r="U426">
        <f t="shared" ca="1" si="44"/>
        <v>3903</v>
      </c>
      <c r="V426">
        <f ca="1">COUNTIF($R$5:R426,R426)</f>
        <v>3</v>
      </c>
    </row>
    <row r="427" spans="4:22">
      <c r="D427" s="4">
        <v>422</v>
      </c>
      <c r="E427" s="4" t="s">
        <v>44</v>
      </c>
      <c r="F427" s="2" t="str">
        <f t="shared" si="40"/>
        <v>acc</v>
      </c>
      <c r="G427" s="2">
        <f t="shared" si="41"/>
        <v>17</v>
      </c>
      <c r="H427">
        <f t="shared" si="42"/>
        <v>203</v>
      </c>
      <c r="I427" s="2" t="str">
        <f ca="1">IF(Table2[[#This Row],[Position]]=$I$2,IF(Table2[[#This Row],[Operation]]="jmp","nop","jmp"),Table2[[#This Row],[Operation]])</f>
        <v>acc</v>
      </c>
      <c r="R427">
        <f t="shared" ca="1" si="43"/>
        <v>550</v>
      </c>
      <c r="S427" t="str" cm="1">
        <f t="array" aca="1" ref="S427" ca="1">INDEX(Table2[],$R427+1,S$3)</f>
        <v>jmp</v>
      </c>
      <c r="T427" cm="1">
        <f t="array" aca="1" ref="T427" ca="1">INDEX(Table2[],$R427+1,T$3)</f>
        <v>-182</v>
      </c>
      <c r="U427">
        <f t="shared" ca="1" si="44"/>
        <v>3903</v>
      </c>
      <c r="V427">
        <f ca="1">COUNTIF($R$5:R427,R427)</f>
        <v>3</v>
      </c>
    </row>
    <row r="428" spans="4:22">
      <c r="D428" s="4">
        <v>423</v>
      </c>
      <c r="E428" s="4" t="s">
        <v>13</v>
      </c>
      <c r="F428" s="2" t="str">
        <f t="shared" si="40"/>
        <v>acc</v>
      </c>
      <c r="G428" s="2">
        <f t="shared" si="41"/>
        <v>-5</v>
      </c>
      <c r="H428">
        <f t="shared" si="42"/>
        <v>203</v>
      </c>
      <c r="I428" s="2" t="str">
        <f ca="1">IF(Table2[[#This Row],[Position]]=$I$2,IF(Table2[[#This Row],[Operation]]="jmp","nop","jmp"),Table2[[#This Row],[Operation]])</f>
        <v>acc</v>
      </c>
      <c r="R428">
        <f t="shared" ca="1" si="43"/>
        <v>368</v>
      </c>
      <c r="S428" t="str" cm="1">
        <f t="array" aca="1" ref="S428" ca="1">INDEX(Table2[],$R428+1,S$3)</f>
        <v>acc</v>
      </c>
      <c r="T428" cm="1">
        <f t="array" aca="1" ref="T428" ca="1">INDEX(Table2[],$R428+1,T$3)</f>
        <v>14</v>
      </c>
      <c r="U428">
        <f t="shared" ca="1" si="44"/>
        <v>3917</v>
      </c>
      <c r="V428">
        <f ca="1">COUNTIF($R$5:R428,R428)</f>
        <v>3</v>
      </c>
    </row>
    <row r="429" spans="4:22">
      <c r="D429" s="4">
        <v>424</v>
      </c>
      <c r="E429" s="4" t="s">
        <v>21</v>
      </c>
      <c r="F429" s="2" t="str">
        <f t="shared" si="40"/>
        <v>acc</v>
      </c>
      <c r="G429" s="2">
        <f t="shared" si="41"/>
        <v>12</v>
      </c>
      <c r="H429">
        <f t="shared" si="42"/>
        <v>203</v>
      </c>
      <c r="I429" s="2" t="str">
        <f ca="1">IF(Table2[[#This Row],[Position]]=$I$2,IF(Table2[[#This Row],[Operation]]="jmp","nop","jmp"),Table2[[#This Row],[Operation]])</f>
        <v>acc</v>
      </c>
      <c r="R429">
        <f t="shared" ca="1" si="43"/>
        <v>369</v>
      </c>
      <c r="S429" t="str" cm="1">
        <f t="array" aca="1" ref="S429" ca="1">INDEX(Table2[],$R429+1,S$3)</f>
        <v>acc</v>
      </c>
      <c r="T429" cm="1">
        <f t="array" aca="1" ref="T429" ca="1">INDEX(Table2[],$R429+1,T$3)</f>
        <v>0</v>
      </c>
      <c r="U429">
        <f t="shared" ca="1" si="44"/>
        <v>3917</v>
      </c>
      <c r="V429">
        <f ca="1">COUNTIF($R$5:R429,R429)</f>
        <v>3</v>
      </c>
    </row>
    <row r="430" spans="4:22">
      <c r="D430" s="4">
        <v>425</v>
      </c>
      <c r="E430" s="4" t="s">
        <v>54</v>
      </c>
      <c r="F430" s="2" t="str">
        <f t="shared" si="40"/>
        <v>acc</v>
      </c>
      <c r="G430" s="2">
        <f t="shared" si="41"/>
        <v>38</v>
      </c>
      <c r="H430">
        <f t="shared" si="42"/>
        <v>203</v>
      </c>
      <c r="I430" s="2" t="str">
        <f ca="1">IF(Table2[[#This Row],[Position]]=$I$2,IF(Table2[[#This Row],[Operation]]="jmp","nop","jmp"),Table2[[#This Row],[Operation]])</f>
        <v>acc</v>
      </c>
      <c r="R430">
        <f t="shared" ca="1" si="43"/>
        <v>370</v>
      </c>
      <c r="S430" t="str" cm="1">
        <f t="array" aca="1" ref="S430" ca="1">INDEX(Table2[],$R430+1,S$3)</f>
        <v>acc</v>
      </c>
      <c r="T430" cm="1">
        <f t="array" aca="1" ref="T430" ca="1">INDEX(Table2[],$R430+1,T$3)</f>
        <v>12</v>
      </c>
      <c r="U430">
        <f t="shared" ca="1" si="44"/>
        <v>3929</v>
      </c>
      <c r="V430">
        <f ca="1">COUNTIF($R$5:R430,R430)</f>
        <v>3</v>
      </c>
    </row>
    <row r="431" spans="4:22">
      <c r="D431" s="4">
        <v>426</v>
      </c>
      <c r="E431" s="4" t="s">
        <v>243</v>
      </c>
      <c r="F431" s="2" t="str">
        <f t="shared" si="40"/>
        <v>jmp</v>
      </c>
      <c r="G431" s="2">
        <f t="shared" si="41"/>
        <v>45</v>
      </c>
      <c r="H431">
        <f t="shared" si="42"/>
        <v>204</v>
      </c>
      <c r="I431" s="2" t="str">
        <f ca="1">IF(Table2[[#This Row],[Position]]=$I$2,IF(Table2[[#This Row],[Operation]]="jmp","nop","jmp"),Table2[[#This Row],[Operation]])</f>
        <v>jmp</v>
      </c>
      <c r="R431">
        <f t="shared" ca="1" si="43"/>
        <v>371</v>
      </c>
      <c r="S431" t="str" cm="1">
        <f t="array" aca="1" ref="S431" ca="1">INDEX(Table2[],$R431+1,S$3)</f>
        <v>acc</v>
      </c>
      <c r="T431" cm="1">
        <f t="array" aca="1" ref="T431" ca="1">INDEX(Table2[],$R431+1,T$3)</f>
        <v>22</v>
      </c>
      <c r="U431">
        <f t="shared" ca="1" si="44"/>
        <v>3951</v>
      </c>
      <c r="V431">
        <f ca="1">COUNTIF($R$5:R431,R431)</f>
        <v>3</v>
      </c>
    </row>
    <row r="432" spans="4:22">
      <c r="D432" s="4">
        <v>427</v>
      </c>
      <c r="E432" s="4" t="s">
        <v>2</v>
      </c>
      <c r="F432" s="2" t="str">
        <f t="shared" si="40"/>
        <v>jmp</v>
      </c>
      <c r="G432" s="2">
        <f t="shared" si="41"/>
        <v>1</v>
      </c>
      <c r="H432">
        <f t="shared" si="42"/>
        <v>205</v>
      </c>
      <c r="I432" s="2" t="str">
        <f ca="1">IF(Table2[[#This Row],[Position]]=$I$2,IF(Table2[[#This Row],[Operation]]="jmp","nop","jmp"),Table2[[#This Row],[Operation]])</f>
        <v>jmp</v>
      </c>
      <c r="R432">
        <f t="shared" ca="1" si="43"/>
        <v>372</v>
      </c>
      <c r="S432" t="str" cm="1">
        <f t="array" aca="1" ref="S432" ca="1">INDEX(Table2[],$R432+1,S$3)</f>
        <v>jmp</v>
      </c>
      <c r="T432" cm="1">
        <f t="array" aca="1" ref="T432" ca="1">INDEX(Table2[],$R432+1,T$3)</f>
        <v>-15</v>
      </c>
      <c r="U432">
        <f t="shared" ca="1" si="44"/>
        <v>3951</v>
      </c>
      <c r="V432">
        <f ca="1">COUNTIF($R$5:R432,R432)</f>
        <v>3</v>
      </c>
    </row>
    <row r="433" spans="4:22">
      <c r="D433" s="4">
        <v>428</v>
      </c>
      <c r="E433" s="4" t="s">
        <v>0</v>
      </c>
      <c r="F433" s="2" t="str">
        <f t="shared" si="40"/>
        <v>acc</v>
      </c>
      <c r="G433" s="2">
        <f t="shared" si="41"/>
        <v>22</v>
      </c>
      <c r="H433">
        <f t="shared" si="42"/>
        <v>205</v>
      </c>
      <c r="I433" s="2" t="str">
        <f ca="1">IF(Table2[[#This Row],[Position]]=$I$2,IF(Table2[[#This Row],[Operation]]="jmp","nop","jmp"),Table2[[#This Row],[Operation]])</f>
        <v>acc</v>
      </c>
      <c r="R433">
        <f t="shared" ca="1" si="43"/>
        <v>357</v>
      </c>
      <c r="S433" t="str" cm="1">
        <f t="array" aca="1" ref="S433" ca="1">INDEX(Table2[],$R433+1,S$3)</f>
        <v>acc</v>
      </c>
      <c r="T433" cm="1">
        <f t="array" aca="1" ref="T433" ca="1">INDEX(Table2[],$R433+1,T$3)</f>
        <v>23</v>
      </c>
      <c r="U433">
        <f t="shared" ca="1" si="44"/>
        <v>3974</v>
      </c>
      <c r="V433">
        <f ca="1">COUNTIF($R$5:R433,R433)</f>
        <v>3</v>
      </c>
    </row>
    <row r="434" spans="4:22">
      <c r="D434" s="4">
        <v>429</v>
      </c>
      <c r="E434" s="4" t="s">
        <v>97</v>
      </c>
      <c r="F434" s="2" t="str">
        <f t="shared" si="40"/>
        <v>acc</v>
      </c>
      <c r="G434" s="2">
        <f t="shared" si="41"/>
        <v>-11</v>
      </c>
      <c r="H434">
        <f t="shared" si="42"/>
        <v>205</v>
      </c>
      <c r="I434" s="2" t="str">
        <f ca="1">IF(Table2[[#This Row],[Position]]=$I$2,IF(Table2[[#This Row],[Operation]]="jmp","nop","jmp"),Table2[[#This Row],[Operation]])</f>
        <v>acc</v>
      </c>
      <c r="R434">
        <f t="shared" ca="1" si="43"/>
        <v>358</v>
      </c>
      <c r="S434" t="str" cm="1">
        <f t="array" aca="1" ref="S434" ca="1">INDEX(Table2[],$R434+1,S$3)</f>
        <v>nop</v>
      </c>
      <c r="T434" cm="1">
        <f t="array" aca="1" ref="T434" ca="1">INDEX(Table2[],$R434+1,T$3)</f>
        <v>-166</v>
      </c>
      <c r="U434">
        <f t="shared" ca="1" si="44"/>
        <v>3974</v>
      </c>
      <c r="V434">
        <f ca="1">COUNTIF($R$5:R434,R434)</f>
        <v>3</v>
      </c>
    </row>
    <row r="435" spans="4:22">
      <c r="D435" s="4">
        <v>430</v>
      </c>
      <c r="E435" s="4" t="s">
        <v>59</v>
      </c>
      <c r="F435" s="2" t="str">
        <f t="shared" si="40"/>
        <v>acc</v>
      </c>
      <c r="G435" s="2">
        <f t="shared" si="41"/>
        <v>10</v>
      </c>
      <c r="H435">
        <f t="shared" si="42"/>
        <v>205</v>
      </c>
      <c r="I435" s="2" t="str">
        <f ca="1">IF(Table2[[#This Row],[Position]]=$I$2,IF(Table2[[#This Row],[Operation]]="jmp","nop","jmp"),Table2[[#This Row],[Operation]])</f>
        <v>acc</v>
      </c>
      <c r="R435">
        <f t="shared" ca="1" si="43"/>
        <v>359</v>
      </c>
      <c r="S435" t="str" cm="1">
        <f t="array" aca="1" ref="S435" ca="1">INDEX(Table2[],$R435+1,S$3)</f>
        <v>jmp</v>
      </c>
      <c r="T435" cm="1">
        <f t="array" aca="1" ref="T435" ca="1">INDEX(Table2[],$R435+1,T$3)</f>
        <v>126</v>
      </c>
      <c r="U435">
        <f t="shared" ca="1" si="44"/>
        <v>3974</v>
      </c>
      <c r="V435">
        <f ca="1">COUNTIF($R$5:R435,R435)</f>
        <v>3</v>
      </c>
    </row>
    <row r="436" spans="4:22">
      <c r="D436" s="4">
        <v>431</v>
      </c>
      <c r="E436" s="4" t="s">
        <v>244</v>
      </c>
      <c r="F436" s="2" t="str">
        <f t="shared" si="40"/>
        <v>jmp</v>
      </c>
      <c r="G436" s="2">
        <f t="shared" si="41"/>
        <v>-396</v>
      </c>
      <c r="H436">
        <f t="shared" si="42"/>
        <v>206</v>
      </c>
      <c r="I436" s="2" t="str">
        <f ca="1">IF(Table2[[#This Row],[Position]]=$I$2,IF(Table2[[#This Row],[Operation]]="jmp","nop","jmp"),Table2[[#This Row],[Operation]])</f>
        <v>jmp</v>
      </c>
      <c r="R436">
        <f t="shared" ca="1" si="43"/>
        <v>485</v>
      </c>
      <c r="S436" t="str" cm="1">
        <f t="array" aca="1" ref="S436" ca="1">INDEX(Table2[],$R436+1,S$3)</f>
        <v>jmp</v>
      </c>
      <c r="T436" cm="1">
        <f t="array" aca="1" ref="T436" ca="1">INDEX(Table2[],$R436+1,T$3)</f>
        <v>-313</v>
      </c>
      <c r="U436">
        <f t="shared" ca="1" si="44"/>
        <v>3974</v>
      </c>
      <c r="V436">
        <f ca="1">COUNTIF($R$5:R436,R436)</f>
        <v>3</v>
      </c>
    </row>
    <row r="437" spans="4:22">
      <c r="D437" s="4">
        <v>432</v>
      </c>
      <c r="E437" s="4" t="s">
        <v>107</v>
      </c>
      <c r="F437" s="2" t="str">
        <f t="shared" si="40"/>
        <v>acc</v>
      </c>
      <c r="G437" s="2">
        <f t="shared" si="41"/>
        <v>36</v>
      </c>
      <c r="H437">
        <f t="shared" si="42"/>
        <v>206</v>
      </c>
      <c r="I437" s="2" t="str">
        <f ca="1">IF(Table2[[#This Row],[Position]]=$I$2,IF(Table2[[#This Row],[Operation]]="jmp","nop","jmp"),Table2[[#This Row],[Operation]])</f>
        <v>acc</v>
      </c>
      <c r="R437">
        <f t="shared" ca="1" si="43"/>
        <v>172</v>
      </c>
      <c r="S437" t="str" cm="1">
        <f t="array" aca="1" ref="S437" ca="1">INDEX(Table2[],$R437+1,S$3)</f>
        <v>jmp</v>
      </c>
      <c r="T437" cm="1">
        <f t="array" aca="1" ref="T437" ca="1">INDEX(Table2[],$R437+1,T$3)</f>
        <v>-156</v>
      </c>
      <c r="U437">
        <f t="shared" ca="1" si="44"/>
        <v>3974</v>
      </c>
      <c r="V437">
        <f ca="1">COUNTIF($R$5:R437,R437)</f>
        <v>3</v>
      </c>
    </row>
    <row r="438" spans="4:22">
      <c r="D438" s="4">
        <v>433</v>
      </c>
      <c r="E438" s="4" t="s">
        <v>245</v>
      </c>
      <c r="F438" s="2" t="str">
        <f t="shared" si="40"/>
        <v>jmp</v>
      </c>
      <c r="G438" s="2">
        <f t="shared" si="41"/>
        <v>-280</v>
      </c>
      <c r="H438">
        <f t="shared" si="42"/>
        <v>207</v>
      </c>
      <c r="I438" s="2" t="str">
        <f ca="1">IF(Table2[[#This Row],[Position]]=$I$2,IF(Table2[[#This Row],[Operation]]="jmp","nop","jmp"),Table2[[#This Row],[Operation]])</f>
        <v>jmp</v>
      </c>
      <c r="R438">
        <f t="shared" ca="1" si="43"/>
        <v>16</v>
      </c>
      <c r="S438" t="str" cm="1">
        <f t="array" aca="1" ref="S438" ca="1">INDEX(Table2[],$R438+1,S$3)</f>
        <v>acc</v>
      </c>
      <c r="T438" cm="1">
        <f t="array" aca="1" ref="T438" ca="1">INDEX(Table2[],$R438+1,T$3)</f>
        <v>-1</v>
      </c>
      <c r="U438">
        <f t="shared" ca="1" si="44"/>
        <v>3973</v>
      </c>
      <c r="V438">
        <f ca="1">COUNTIF($R$5:R438,R438)</f>
        <v>3</v>
      </c>
    </row>
    <row r="439" spans="4:22">
      <c r="D439" s="4">
        <v>434</v>
      </c>
      <c r="E439" s="4" t="s">
        <v>9</v>
      </c>
      <c r="F439" s="2" t="str">
        <f t="shared" si="40"/>
        <v>acc</v>
      </c>
      <c r="G439" s="2">
        <f t="shared" si="41"/>
        <v>23</v>
      </c>
      <c r="H439">
        <f t="shared" si="42"/>
        <v>207</v>
      </c>
      <c r="I439" s="2" t="str">
        <f ca="1">IF(Table2[[#This Row],[Position]]=$I$2,IF(Table2[[#This Row],[Operation]]="jmp","nop","jmp"),Table2[[#This Row],[Operation]])</f>
        <v>acc</v>
      </c>
      <c r="R439">
        <f t="shared" ca="1" si="43"/>
        <v>17</v>
      </c>
      <c r="S439" t="str" cm="1">
        <f t="array" aca="1" ref="S439" ca="1">INDEX(Table2[],$R439+1,S$3)</f>
        <v>jmp</v>
      </c>
      <c r="T439" cm="1">
        <f t="array" aca="1" ref="T439" ca="1">INDEX(Table2[],$R439+1,T$3)</f>
        <v>344</v>
      </c>
      <c r="U439">
        <f t="shared" ca="1" si="44"/>
        <v>3973</v>
      </c>
      <c r="V439">
        <f ca="1">COUNTIF($R$5:R439,R439)</f>
        <v>3</v>
      </c>
    </row>
    <row r="440" spans="4:22">
      <c r="D440" s="4">
        <v>435</v>
      </c>
      <c r="E440" s="4" t="s">
        <v>246</v>
      </c>
      <c r="F440" s="2" t="str">
        <f t="shared" si="40"/>
        <v>nop</v>
      </c>
      <c r="G440" s="2">
        <f t="shared" si="41"/>
        <v>56</v>
      </c>
      <c r="H440">
        <f t="shared" si="42"/>
        <v>208</v>
      </c>
      <c r="I440" s="2" t="str">
        <f ca="1">IF(Table2[[#This Row],[Position]]=$I$2,IF(Table2[[#This Row],[Operation]]="jmp","nop","jmp"),Table2[[#This Row],[Operation]])</f>
        <v>nop</v>
      </c>
      <c r="R440">
        <f t="shared" ca="1" si="43"/>
        <v>361</v>
      </c>
      <c r="S440" t="str" cm="1">
        <f t="array" aca="1" ref="S440" ca="1">INDEX(Table2[],$R440+1,S$3)</f>
        <v>acc</v>
      </c>
      <c r="T440" cm="1">
        <f t="array" aca="1" ref="T440" ca="1">INDEX(Table2[],$R440+1,T$3)</f>
        <v>37</v>
      </c>
      <c r="U440">
        <f t="shared" ca="1" si="44"/>
        <v>4010</v>
      </c>
      <c r="V440">
        <f ca="1">COUNTIF($R$5:R440,R440)</f>
        <v>3</v>
      </c>
    </row>
    <row r="441" spans="4:22">
      <c r="D441" s="4">
        <v>436</v>
      </c>
      <c r="E441" s="4" t="s">
        <v>71</v>
      </c>
      <c r="F441" s="2" t="str">
        <f t="shared" si="40"/>
        <v>acc</v>
      </c>
      <c r="G441" s="2">
        <f t="shared" si="41"/>
        <v>-7</v>
      </c>
      <c r="H441">
        <f t="shared" si="42"/>
        <v>208</v>
      </c>
      <c r="I441" s="2" t="str">
        <f ca="1">IF(Table2[[#This Row],[Position]]=$I$2,IF(Table2[[#This Row],[Operation]]="jmp","nop","jmp"),Table2[[#This Row],[Operation]])</f>
        <v>acc</v>
      </c>
      <c r="R441">
        <f t="shared" ca="1" si="43"/>
        <v>362</v>
      </c>
      <c r="S441" t="str" cm="1">
        <f t="array" aca="1" ref="S441" ca="1">INDEX(Table2[],$R441+1,S$3)</f>
        <v>acc</v>
      </c>
      <c r="T441" cm="1">
        <f t="array" aca="1" ref="T441" ca="1">INDEX(Table2[],$R441+1,T$3)</f>
        <v>39</v>
      </c>
      <c r="U441">
        <f t="shared" ca="1" si="44"/>
        <v>4049</v>
      </c>
      <c r="V441">
        <f ca="1">COUNTIF($R$5:R441,R441)</f>
        <v>3</v>
      </c>
    </row>
    <row r="442" spans="4:22">
      <c r="D442" s="4">
        <v>437</v>
      </c>
      <c r="E442" s="4" t="s">
        <v>247</v>
      </c>
      <c r="F442" s="2" t="str">
        <f t="shared" si="40"/>
        <v>jmp</v>
      </c>
      <c r="G442" s="2">
        <f t="shared" si="41"/>
        <v>-421</v>
      </c>
      <c r="H442">
        <f t="shared" si="42"/>
        <v>209</v>
      </c>
      <c r="I442" s="2" t="str">
        <f ca="1">IF(Table2[[#This Row],[Position]]=$I$2,IF(Table2[[#This Row],[Operation]]="jmp","nop","jmp"),Table2[[#This Row],[Operation]])</f>
        <v>jmp</v>
      </c>
      <c r="R442">
        <f t="shared" ca="1" si="43"/>
        <v>363</v>
      </c>
      <c r="S442" t="str" cm="1">
        <f t="array" aca="1" ref="S442" ca="1">INDEX(Table2[],$R442+1,S$3)</f>
        <v>nop</v>
      </c>
      <c r="T442" cm="1">
        <f t="array" aca="1" ref="T442" ca="1">INDEX(Table2[],$R442+1,T$3)</f>
        <v>-187</v>
      </c>
      <c r="U442">
        <f t="shared" ca="1" si="44"/>
        <v>4049</v>
      </c>
      <c r="V442">
        <f ca="1">COUNTIF($R$5:R442,R442)</f>
        <v>3</v>
      </c>
    </row>
    <row r="443" spans="4:22">
      <c r="D443" s="4">
        <v>438</v>
      </c>
      <c r="E443" s="4" t="s">
        <v>236</v>
      </c>
      <c r="F443" s="2" t="str">
        <f t="shared" si="40"/>
        <v>jmp</v>
      </c>
      <c r="G443" s="2">
        <f t="shared" si="41"/>
        <v>-77</v>
      </c>
      <c r="H443">
        <f t="shared" si="42"/>
        <v>210</v>
      </c>
      <c r="I443" s="2" t="str">
        <f ca="1">IF(Table2[[#This Row],[Position]]=$I$2,IF(Table2[[#This Row],[Operation]]="jmp","nop","jmp"),Table2[[#This Row],[Operation]])</f>
        <v>jmp</v>
      </c>
      <c r="R443">
        <f t="shared" ca="1" si="43"/>
        <v>364</v>
      </c>
      <c r="S443" t="str" cm="1">
        <f t="array" aca="1" ref="S443" ca="1">INDEX(Table2[],$R443+1,S$3)</f>
        <v>acc</v>
      </c>
      <c r="T443" cm="1">
        <f t="array" aca="1" ref="T443" ca="1">INDEX(Table2[],$R443+1,T$3)</f>
        <v>21</v>
      </c>
      <c r="U443">
        <f t="shared" ca="1" si="44"/>
        <v>4070</v>
      </c>
      <c r="V443">
        <f ca="1">COUNTIF($R$5:R443,R443)</f>
        <v>3</v>
      </c>
    </row>
    <row r="444" spans="4:22">
      <c r="D444" s="4">
        <v>439</v>
      </c>
      <c r="E444" s="4" t="s">
        <v>159</v>
      </c>
      <c r="F444" s="2" t="str">
        <f t="shared" si="40"/>
        <v>acc</v>
      </c>
      <c r="G444" s="2">
        <f t="shared" si="41"/>
        <v>31</v>
      </c>
      <c r="H444">
        <f t="shared" si="42"/>
        <v>210</v>
      </c>
      <c r="I444" s="2" t="str">
        <f ca="1">IF(Table2[[#This Row],[Position]]=$I$2,IF(Table2[[#This Row],[Operation]]="jmp","nop","jmp"),Table2[[#This Row],[Operation]])</f>
        <v>acc</v>
      </c>
      <c r="R444">
        <f t="shared" ca="1" si="43"/>
        <v>365</v>
      </c>
      <c r="S444" t="str" cm="1">
        <f t="array" aca="1" ref="S444" ca="1">INDEX(Table2[],$R444+1,S$3)</f>
        <v>jmp</v>
      </c>
      <c r="T444" cm="1">
        <f t="array" aca="1" ref="T444" ca="1">INDEX(Table2[],$R444+1,T$3)</f>
        <v>-179</v>
      </c>
      <c r="U444">
        <f t="shared" ca="1" si="44"/>
        <v>4070</v>
      </c>
      <c r="V444">
        <f ca="1">COUNTIF($R$5:R444,R444)</f>
        <v>3</v>
      </c>
    </row>
    <row r="445" spans="4:22">
      <c r="D445" s="4">
        <v>440</v>
      </c>
      <c r="E445" s="4" t="s">
        <v>248</v>
      </c>
      <c r="F445" s="2" t="str">
        <f t="shared" si="40"/>
        <v>nop</v>
      </c>
      <c r="G445" s="2">
        <f t="shared" si="41"/>
        <v>-97</v>
      </c>
      <c r="H445">
        <f t="shared" si="42"/>
        <v>211</v>
      </c>
      <c r="I445" s="2" t="str">
        <f ca="1">IF(Table2[[#This Row],[Position]]=$I$2,IF(Table2[[#This Row],[Operation]]="jmp","nop","jmp"),Table2[[#This Row],[Operation]])</f>
        <v>nop</v>
      </c>
      <c r="R445">
        <f t="shared" ca="1" si="43"/>
        <v>186</v>
      </c>
      <c r="S445" t="str" cm="1">
        <f t="array" aca="1" ref="S445" ca="1">INDEX(Table2[],$R445+1,S$3)</f>
        <v>acc</v>
      </c>
      <c r="T445" cm="1">
        <f t="array" aca="1" ref="T445" ca="1">INDEX(Table2[],$R445+1,T$3)</f>
        <v>37</v>
      </c>
      <c r="U445">
        <f t="shared" ca="1" si="44"/>
        <v>4107</v>
      </c>
      <c r="V445">
        <f ca="1">COUNTIF($R$5:R445,R445)</f>
        <v>3</v>
      </c>
    </row>
    <row r="446" spans="4:22">
      <c r="D446" s="4">
        <v>441</v>
      </c>
      <c r="E446" s="4" t="s">
        <v>47</v>
      </c>
      <c r="F446" s="2" t="str">
        <f t="shared" si="40"/>
        <v>acc</v>
      </c>
      <c r="G446" s="2">
        <f t="shared" si="41"/>
        <v>29</v>
      </c>
      <c r="H446">
        <f t="shared" si="42"/>
        <v>211</v>
      </c>
      <c r="I446" s="2" t="str">
        <f ca="1">IF(Table2[[#This Row],[Position]]=$I$2,IF(Table2[[#This Row],[Operation]]="jmp","nop","jmp"),Table2[[#This Row],[Operation]])</f>
        <v>acc</v>
      </c>
      <c r="R446">
        <f t="shared" ca="1" si="43"/>
        <v>187</v>
      </c>
      <c r="S446" t="str" cm="1">
        <f t="array" aca="1" ref="S446" ca="1">INDEX(Table2[],$R446+1,S$3)</f>
        <v>acc</v>
      </c>
      <c r="T446" cm="1">
        <f t="array" aca="1" ref="T446" ca="1">INDEX(Table2[],$R446+1,T$3)</f>
        <v>4</v>
      </c>
      <c r="U446">
        <f t="shared" ca="1" si="44"/>
        <v>4111</v>
      </c>
      <c r="V446">
        <f ca="1">COUNTIF($R$5:R446,R446)</f>
        <v>3</v>
      </c>
    </row>
    <row r="447" spans="4:22">
      <c r="D447" s="4">
        <v>442</v>
      </c>
      <c r="E447" s="4" t="s">
        <v>249</v>
      </c>
      <c r="F447" s="2" t="str">
        <f t="shared" si="40"/>
        <v>jmp</v>
      </c>
      <c r="G447" s="2">
        <f t="shared" si="41"/>
        <v>-401</v>
      </c>
      <c r="H447">
        <f t="shared" si="42"/>
        <v>212</v>
      </c>
      <c r="I447" s="2" t="str">
        <f ca="1">IF(Table2[[#This Row],[Position]]=$I$2,IF(Table2[[#This Row],[Operation]]="jmp","nop","jmp"),Table2[[#This Row],[Operation]])</f>
        <v>jmp</v>
      </c>
      <c r="R447">
        <f t="shared" ca="1" si="43"/>
        <v>188</v>
      </c>
      <c r="S447" t="str" cm="1">
        <f t="array" aca="1" ref="S447" ca="1">INDEX(Table2[],$R447+1,S$3)</f>
        <v>jmp</v>
      </c>
      <c r="T447" cm="1">
        <f t="array" aca="1" ref="T447" ca="1">INDEX(Table2[],$R447+1,T$3)</f>
        <v>37</v>
      </c>
      <c r="U447">
        <f t="shared" ca="1" si="44"/>
        <v>4111</v>
      </c>
      <c r="V447">
        <f ca="1">COUNTIF($R$5:R447,R447)</f>
        <v>3</v>
      </c>
    </row>
    <row r="448" spans="4:22">
      <c r="D448" s="4">
        <v>443</v>
      </c>
      <c r="E448" s="4" t="s">
        <v>250</v>
      </c>
      <c r="F448" s="2" t="str">
        <f t="shared" si="40"/>
        <v>nop</v>
      </c>
      <c r="G448" s="2">
        <f t="shared" si="41"/>
        <v>-324</v>
      </c>
      <c r="H448">
        <f t="shared" si="42"/>
        <v>213</v>
      </c>
      <c r="I448" s="2" t="str">
        <f ca="1">IF(Table2[[#This Row],[Position]]=$I$2,IF(Table2[[#This Row],[Operation]]="jmp","nop","jmp"),Table2[[#This Row],[Operation]])</f>
        <v>nop</v>
      </c>
      <c r="R448">
        <f t="shared" ca="1" si="43"/>
        <v>225</v>
      </c>
      <c r="S448" t="str" cm="1">
        <f t="array" aca="1" ref="S448" ca="1">INDEX(Table2[],$R448+1,S$3)</f>
        <v>acc</v>
      </c>
      <c r="T448" cm="1">
        <f t="array" aca="1" ref="T448" ca="1">INDEX(Table2[],$R448+1,T$3)</f>
        <v>0</v>
      </c>
      <c r="U448">
        <f t="shared" ca="1" si="44"/>
        <v>4111</v>
      </c>
      <c r="V448">
        <f ca="1">COUNTIF($R$5:R448,R448)</f>
        <v>3</v>
      </c>
    </row>
    <row r="449" spans="4:22">
      <c r="D449" s="4">
        <v>444</v>
      </c>
      <c r="E449" s="4" t="s">
        <v>251</v>
      </c>
      <c r="F449" s="2" t="str">
        <f t="shared" si="40"/>
        <v>jmp</v>
      </c>
      <c r="G449" s="2">
        <f t="shared" si="41"/>
        <v>-237</v>
      </c>
      <c r="H449">
        <f t="shared" si="42"/>
        <v>214</v>
      </c>
      <c r="I449" s="2" t="str">
        <f ca="1">IF(Table2[[#This Row],[Position]]=$I$2,IF(Table2[[#This Row],[Operation]]="jmp","nop","jmp"),Table2[[#This Row],[Operation]])</f>
        <v>jmp</v>
      </c>
      <c r="R449">
        <f t="shared" ca="1" si="43"/>
        <v>226</v>
      </c>
      <c r="S449" t="str" cm="1">
        <f t="array" aca="1" ref="S449" ca="1">INDEX(Table2[],$R449+1,S$3)</f>
        <v>acc</v>
      </c>
      <c r="T449" cm="1">
        <f t="array" aca="1" ref="T449" ca="1">INDEX(Table2[],$R449+1,T$3)</f>
        <v>11</v>
      </c>
      <c r="U449">
        <f t="shared" ca="1" si="44"/>
        <v>4122</v>
      </c>
      <c r="V449">
        <f ca="1">COUNTIF($R$5:R449,R449)</f>
        <v>3</v>
      </c>
    </row>
    <row r="450" spans="4:22">
      <c r="D450" s="4">
        <v>445</v>
      </c>
      <c r="E450" s="4" t="s">
        <v>84</v>
      </c>
      <c r="F450" s="2" t="str">
        <f t="shared" si="40"/>
        <v>acc</v>
      </c>
      <c r="G450" s="2">
        <f t="shared" si="41"/>
        <v>24</v>
      </c>
      <c r="H450">
        <f t="shared" si="42"/>
        <v>214</v>
      </c>
      <c r="I450" s="2" t="str">
        <f ca="1">IF(Table2[[#This Row],[Position]]=$I$2,IF(Table2[[#This Row],[Operation]]="jmp","nop","jmp"),Table2[[#This Row],[Operation]])</f>
        <v>acc</v>
      </c>
      <c r="R450">
        <f t="shared" ca="1" si="43"/>
        <v>227</v>
      </c>
      <c r="S450" t="str" cm="1">
        <f t="array" aca="1" ref="S450" ca="1">INDEX(Table2[],$R450+1,S$3)</f>
        <v>jmp</v>
      </c>
      <c r="T450" cm="1">
        <f t="array" aca="1" ref="T450" ca="1">INDEX(Table2[],$R450+1,T$3)</f>
        <v>-196</v>
      </c>
      <c r="U450">
        <f t="shared" ca="1" si="44"/>
        <v>4122</v>
      </c>
      <c r="V450">
        <f ca="1">COUNTIF($R$5:R450,R450)</f>
        <v>3</v>
      </c>
    </row>
    <row r="451" spans="4:22">
      <c r="D451" s="4">
        <v>446</v>
      </c>
      <c r="E451" s="4" t="s">
        <v>200</v>
      </c>
      <c r="F451" s="2" t="str">
        <f t="shared" si="40"/>
        <v>acc</v>
      </c>
      <c r="G451" s="2">
        <f t="shared" si="41"/>
        <v>6</v>
      </c>
      <c r="H451">
        <f t="shared" si="42"/>
        <v>214</v>
      </c>
      <c r="I451" s="2" t="str">
        <f ca="1">IF(Table2[[#This Row],[Position]]=$I$2,IF(Table2[[#This Row],[Operation]]="jmp","nop","jmp"),Table2[[#This Row],[Operation]])</f>
        <v>acc</v>
      </c>
      <c r="R451">
        <f t="shared" ca="1" si="43"/>
        <v>31</v>
      </c>
      <c r="S451" t="str" cm="1">
        <f t="array" aca="1" ref="S451" ca="1">INDEX(Table2[],$R451+1,S$3)</f>
        <v>nop</v>
      </c>
      <c r="T451" cm="1">
        <f t="array" aca="1" ref="T451" ca="1">INDEX(Table2[],$R451+1,T$3)</f>
        <v>386</v>
      </c>
      <c r="U451">
        <f t="shared" ca="1" si="44"/>
        <v>4122</v>
      </c>
      <c r="V451">
        <f ca="1">COUNTIF($R$5:R451,R451)</f>
        <v>3</v>
      </c>
    </row>
    <row r="452" spans="4:22">
      <c r="D452" s="4">
        <v>447</v>
      </c>
      <c r="E452" s="4" t="s">
        <v>126</v>
      </c>
      <c r="F452" s="2" t="str">
        <f t="shared" si="40"/>
        <v>acc</v>
      </c>
      <c r="G452" s="2">
        <f t="shared" si="41"/>
        <v>-9</v>
      </c>
      <c r="H452">
        <f t="shared" si="42"/>
        <v>214</v>
      </c>
      <c r="I452" s="2" t="str">
        <f ca="1">IF(Table2[[#This Row],[Position]]=$I$2,IF(Table2[[#This Row],[Operation]]="jmp","nop","jmp"),Table2[[#This Row],[Operation]])</f>
        <v>acc</v>
      </c>
      <c r="R452">
        <f t="shared" ca="1" si="43"/>
        <v>32</v>
      </c>
      <c r="S452" t="str" cm="1">
        <f t="array" aca="1" ref="S452" ca="1">INDEX(Table2[],$R452+1,S$3)</f>
        <v>acc</v>
      </c>
      <c r="T452" cm="1">
        <f t="array" aca="1" ref="T452" ca="1">INDEX(Table2[],$R452+1,T$3)</f>
        <v>9</v>
      </c>
      <c r="U452">
        <f t="shared" ca="1" si="44"/>
        <v>4131</v>
      </c>
      <c r="V452">
        <f ca="1">COUNTIF($R$5:R452,R452)</f>
        <v>3</v>
      </c>
    </row>
    <row r="453" spans="4:22">
      <c r="D453" s="4">
        <v>448</v>
      </c>
      <c r="E453" s="4" t="s">
        <v>252</v>
      </c>
      <c r="F453" s="2" t="str">
        <f t="shared" si="40"/>
        <v>jmp</v>
      </c>
      <c r="G453" s="2">
        <f t="shared" si="41"/>
        <v>-337</v>
      </c>
      <c r="H453">
        <f t="shared" si="42"/>
        <v>215</v>
      </c>
      <c r="I453" s="2" t="str">
        <f ca="1">IF(Table2[[#This Row],[Position]]=$I$2,IF(Table2[[#This Row],[Operation]]="jmp","nop","jmp"),Table2[[#This Row],[Operation]])</f>
        <v>jmp</v>
      </c>
      <c r="R453">
        <f t="shared" ca="1" si="43"/>
        <v>33</v>
      </c>
      <c r="S453" t="str" cm="1">
        <f t="array" aca="1" ref="S453" ca="1">INDEX(Table2[],$R453+1,S$3)</f>
        <v>jmp</v>
      </c>
      <c r="T453" cm="1">
        <f t="array" aca="1" ref="T453" ca="1">INDEX(Table2[],$R453+1,T$3)</f>
        <v>280</v>
      </c>
      <c r="U453">
        <f t="shared" ca="1" si="44"/>
        <v>4131</v>
      </c>
      <c r="V453">
        <f ca="1">COUNTIF($R$5:R453,R453)</f>
        <v>3</v>
      </c>
    </row>
    <row r="454" spans="4:22">
      <c r="D454" s="4">
        <v>449</v>
      </c>
      <c r="E454" s="4" t="s">
        <v>71</v>
      </c>
      <c r="F454" s="2" t="str">
        <f t="shared" ref="F454:F517" si="45">LEFT(E454,3)</f>
        <v>acc</v>
      </c>
      <c r="G454" s="2">
        <f t="shared" ref="G454:G517" si="46">INT(MID(E454,5,LEN(E454)))</f>
        <v>-7</v>
      </c>
      <c r="H454">
        <f t="shared" si="42"/>
        <v>215</v>
      </c>
      <c r="I454" s="2" t="str">
        <f ca="1">IF(Table2[[#This Row],[Position]]=$I$2,IF(Table2[[#This Row],[Operation]]="jmp","nop","jmp"),Table2[[#This Row],[Operation]])</f>
        <v>acc</v>
      </c>
      <c r="R454">
        <f t="shared" ca="1" si="43"/>
        <v>313</v>
      </c>
      <c r="S454" t="str" cm="1">
        <f t="array" aca="1" ref="S454" ca="1">INDEX(Table2[],$R454+1,S$3)</f>
        <v>acc</v>
      </c>
      <c r="T454" cm="1">
        <f t="array" aca="1" ref="T454" ca="1">INDEX(Table2[],$R454+1,T$3)</f>
        <v>-4</v>
      </c>
      <c r="U454">
        <f t="shared" ca="1" si="44"/>
        <v>4127</v>
      </c>
      <c r="V454">
        <f ca="1">COUNTIF($R$5:R454,R454)</f>
        <v>3</v>
      </c>
    </row>
    <row r="455" spans="4:22">
      <c r="D455" s="4">
        <v>450</v>
      </c>
      <c r="E455" s="4" t="s">
        <v>117</v>
      </c>
      <c r="F455" s="2" t="str">
        <f t="shared" si="45"/>
        <v>acc</v>
      </c>
      <c r="G455" s="2">
        <f t="shared" si="46"/>
        <v>-3</v>
      </c>
      <c r="H455">
        <f t="shared" ref="H455:H518" si="47">IF($F455="acc",H454,H454+1)</f>
        <v>215</v>
      </c>
      <c r="I455" s="2" t="str">
        <f ca="1">IF(Table2[[#This Row],[Position]]=$I$2,IF(Table2[[#This Row],[Operation]]="jmp","nop","jmp"),Table2[[#This Row],[Operation]])</f>
        <v>acc</v>
      </c>
      <c r="R455">
        <f t="shared" ca="1" si="43"/>
        <v>314</v>
      </c>
      <c r="S455" t="str" cm="1">
        <f t="array" aca="1" ref="S455" ca="1">INDEX(Table2[],$R455+1,S$3)</f>
        <v>acc</v>
      </c>
      <c r="T455" cm="1">
        <f t="array" aca="1" ref="T455" ca="1">INDEX(Table2[],$R455+1,T$3)</f>
        <v>45</v>
      </c>
      <c r="U455">
        <f t="shared" ca="1" si="44"/>
        <v>4172</v>
      </c>
      <c r="V455">
        <f ca="1">COUNTIF($R$5:R455,R455)</f>
        <v>3</v>
      </c>
    </row>
    <row r="456" spans="4:22">
      <c r="D456" s="4">
        <v>451</v>
      </c>
      <c r="E456" s="4" t="s">
        <v>253</v>
      </c>
      <c r="F456" s="2" t="str">
        <f t="shared" si="45"/>
        <v>jmp</v>
      </c>
      <c r="G456" s="2">
        <f t="shared" si="46"/>
        <v>-445</v>
      </c>
      <c r="H456">
        <f t="shared" si="47"/>
        <v>216</v>
      </c>
      <c r="I456" s="2" t="str">
        <f ca="1">IF(Table2[[#This Row],[Position]]=$I$2,IF(Table2[[#This Row],[Operation]]="jmp","nop","jmp"),Table2[[#This Row],[Operation]])</f>
        <v>jmp</v>
      </c>
      <c r="R456">
        <f t="shared" ca="1" si="43"/>
        <v>315</v>
      </c>
      <c r="S456" t="str" cm="1">
        <f t="array" aca="1" ref="S456" ca="1">INDEX(Table2[],$R456+1,S$3)</f>
        <v>jmp</v>
      </c>
      <c r="T456" cm="1">
        <f t="array" aca="1" ref="T456" ca="1">INDEX(Table2[],$R456+1,T$3)</f>
        <v>214</v>
      </c>
      <c r="U456">
        <f t="shared" ca="1" si="44"/>
        <v>4172</v>
      </c>
      <c r="V456">
        <f ca="1">COUNTIF($R$5:R456,R456)</f>
        <v>3</v>
      </c>
    </row>
    <row r="457" spans="4:22">
      <c r="D457" s="4">
        <v>452</v>
      </c>
      <c r="E457" s="4" t="s">
        <v>84</v>
      </c>
      <c r="F457" s="2" t="str">
        <f t="shared" si="45"/>
        <v>acc</v>
      </c>
      <c r="G457" s="2">
        <f t="shared" si="46"/>
        <v>24</v>
      </c>
      <c r="H457">
        <f t="shared" si="47"/>
        <v>216</v>
      </c>
      <c r="I457" s="2" t="str">
        <f ca="1">IF(Table2[[#This Row],[Position]]=$I$2,IF(Table2[[#This Row],[Operation]]="jmp","nop","jmp"),Table2[[#This Row],[Operation]])</f>
        <v>acc</v>
      </c>
      <c r="R457">
        <f t="shared" ca="1" si="43"/>
        <v>529</v>
      </c>
      <c r="S457" t="str" cm="1">
        <f t="array" aca="1" ref="S457" ca="1">INDEX(Table2[],$R457+1,S$3)</f>
        <v>nop</v>
      </c>
      <c r="T457" cm="1">
        <f t="array" aca="1" ref="T457" ca="1">INDEX(Table2[],$R457+1,T$3)</f>
        <v>33</v>
      </c>
      <c r="U457">
        <f t="shared" ca="1" si="44"/>
        <v>4172</v>
      </c>
      <c r="V457">
        <f ca="1">COUNTIF($R$5:R457,R457)</f>
        <v>3</v>
      </c>
    </row>
    <row r="458" spans="4:22">
      <c r="D458" s="4">
        <v>453</v>
      </c>
      <c r="E458" s="4" t="s">
        <v>45</v>
      </c>
      <c r="F458" s="2" t="str">
        <f t="shared" si="45"/>
        <v>acc</v>
      </c>
      <c r="G458" s="2">
        <f t="shared" si="46"/>
        <v>11</v>
      </c>
      <c r="H458">
        <f t="shared" si="47"/>
        <v>216</v>
      </c>
      <c r="I458" s="2" t="str">
        <f ca="1">IF(Table2[[#This Row],[Position]]=$I$2,IF(Table2[[#This Row],[Operation]]="jmp","nop","jmp"),Table2[[#This Row],[Operation]])</f>
        <v>acc</v>
      </c>
      <c r="R458">
        <f t="shared" ca="1" si="43"/>
        <v>530</v>
      </c>
      <c r="S458" t="str" cm="1">
        <f t="array" aca="1" ref="S458" ca="1">INDEX(Table2[],$R458+1,S$3)</f>
        <v>jmp</v>
      </c>
      <c r="T458" cm="1">
        <f t="array" aca="1" ref="T458" ca="1">INDEX(Table2[],$R458+1,T$3)</f>
        <v>-290</v>
      </c>
      <c r="U458">
        <f t="shared" ca="1" si="44"/>
        <v>4172</v>
      </c>
      <c r="V458">
        <f ca="1">COUNTIF($R$5:R458,R458)</f>
        <v>3</v>
      </c>
    </row>
    <row r="459" spans="4:22">
      <c r="D459" s="4">
        <v>454</v>
      </c>
      <c r="E459" s="4" t="s">
        <v>254</v>
      </c>
      <c r="F459" s="2" t="str">
        <f t="shared" si="45"/>
        <v>acc</v>
      </c>
      <c r="G459" s="2">
        <f t="shared" si="46"/>
        <v>47</v>
      </c>
      <c r="H459">
        <f t="shared" si="47"/>
        <v>216</v>
      </c>
      <c r="I459" s="2" t="str">
        <f ca="1">IF(Table2[[#This Row],[Position]]=$I$2,IF(Table2[[#This Row],[Operation]]="jmp","nop","jmp"),Table2[[#This Row],[Operation]])</f>
        <v>acc</v>
      </c>
      <c r="R459">
        <f t="shared" ca="1" si="43"/>
        <v>240</v>
      </c>
      <c r="S459" t="str" cm="1">
        <f t="array" aca="1" ref="S459" ca="1">INDEX(Table2[],$R459+1,S$3)</f>
        <v>acc</v>
      </c>
      <c r="T459" cm="1">
        <f t="array" aca="1" ref="T459" ca="1">INDEX(Table2[],$R459+1,T$3)</f>
        <v>5</v>
      </c>
      <c r="U459">
        <f t="shared" ca="1" si="44"/>
        <v>4177</v>
      </c>
      <c r="V459">
        <f ca="1">COUNTIF($R$5:R459,R459)</f>
        <v>3</v>
      </c>
    </row>
    <row r="460" spans="4:22">
      <c r="D460" s="4">
        <v>455</v>
      </c>
      <c r="E460" s="4" t="s">
        <v>254</v>
      </c>
      <c r="F460" s="2" t="str">
        <f t="shared" si="45"/>
        <v>acc</v>
      </c>
      <c r="G460" s="2">
        <f t="shared" si="46"/>
        <v>47</v>
      </c>
      <c r="H460">
        <f t="shared" si="47"/>
        <v>216</v>
      </c>
      <c r="I460" s="2" t="str">
        <f ca="1">IF(Table2[[#This Row],[Position]]=$I$2,IF(Table2[[#This Row],[Operation]]="jmp","nop","jmp"),Table2[[#This Row],[Operation]])</f>
        <v>acc</v>
      </c>
      <c r="R460">
        <f t="shared" ca="1" si="43"/>
        <v>241</v>
      </c>
      <c r="S460" t="str" cm="1">
        <f t="array" aca="1" ref="S460" ca="1">INDEX(Table2[],$R460+1,S$3)</f>
        <v>acc</v>
      </c>
      <c r="T460" cm="1">
        <f t="array" aca="1" ref="T460" ca="1">INDEX(Table2[],$R460+1,T$3)</f>
        <v>-13</v>
      </c>
      <c r="U460">
        <f t="shared" ca="1" si="44"/>
        <v>4164</v>
      </c>
      <c r="V460">
        <f ca="1">COUNTIF($R$5:R460,R460)</f>
        <v>3</v>
      </c>
    </row>
    <row r="461" spans="4:22">
      <c r="D461" s="4">
        <v>456</v>
      </c>
      <c r="E461" s="4" t="s">
        <v>255</v>
      </c>
      <c r="F461" s="2" t="str">
        <f t="shared" si="45"/>
        <v>jmp</v>
      </c>
      <c r="G461" s="2">
        <f t="shared" si="46"/>
        <v>-359</v>
      </c>
      <c r="H461">
        <f t="shared" si="47"/>
        <v>217</v>
      </c>
      <c r="I461" s="2" t="str">
        <f ca="1">IF(Table2[[#This Row],[Position]]=$I$2,IF(Table2[[#This Row],[Operation]]="jmp","nop","jmp"),Table2[[#This Row],[Operation]])</f>
        <v>jmp</v>
      </c>
      <c r="R461">
        <f t="shared" ca="1" si="43"/>
        <v>242</v>
      </c>
      <c r="S461" t="str" cm="1">
        <f t="array" aca="1" ref="S461" ca="1">INDEX(Table2[],$R461+1,S$3)</f>
        <v>jmp</v>
      </c>
      <c r="T461" cm="1">
        <f t="array" aca="1" ref="T461" ca="1">INDEX(Table2[],$R461+1,T$3)</f>
        <v>-136</v>
      </c>
      <c r="U461">
        <f t="shared" ca="1" si="44"/>
        <v>4164</v>
      </c>
      <c r="V461">
        <f ca="1">COUNTIF($R$5:R461,R461)</f>
        <v>3</v>
      </c>
    </row>
    <row r="462" spans="4:22">
      <c r="D462" s="4">
        <v>457</v>
      </c>
      <c r="E462" s="4" t="s">
        <v>256</v>
      </c>
      <c r="F462" s="2" t="str">
        <f t="shared" si="45"/>
        <v>acc</v>
      </c>
      <c r="G462" s="2">
        <f t="shared" si="46"/>
        <v>-6</v>
      </c>
      <c r="H462">
        <f t="shared" si="47"/>
        <v>217</v>
      </c>
      <c r="I462" s="2" t="str">
        <f ca="1">IF(Table2[[#This Row],[Position]]=$I$2,IF(Table2[[#This Row],[Operation]]="jmp","nop","jmp"),Table2[[#This Row],[Operation]])</f>
        <v>acc</v>
      </c>
      <c r="R462">
        <f t="shared" ca="1" si="43"/>
        <v>106</v>
      </c>
      <c r="S462" t="str" cm="1">
        <f t="array" aca="1" ref="S462" ca="1">INDEX(Table2[],$R462+1,S$3)</f>
        <v>acc</v>
      </c>
      <c r="T462" cm="1">
        <f t="array" aca="1" ref="T462" ca="1">INDEX(Table2[],$R462+1,T$3)</f>
        <v>37</v>
      </c>
      <c r="U462">
        <f t="shared" ca="1" si="44"/>
        <v>4201</v>
      </c>
      <c r="V462">
        <f ca="1">COUNTIF($R$5:R462,R462)</f>
        <v>3</v>
      </c>
    </row>
    <row r="463" spans="4:22">
      <c r="D463" s="4">
        <v>458</v>
      </c>
      <c r="E463" s="4" t="s">
        <v>256</v>
      </c>
      <c r="F463" s="2" t="str">
        <f t="shared" si="45"/>
        <v>acc</v>
      </c>
      <c r="G463" s="2">
        <f t="shared" si="46"/>
        <v>-6</v>
      </c>
      <c r="H463">
        <f t="shared" si="47"/>
        <v>217</v>
      </c>
      <c r="I463" s="2" t="str">
        <f ca="1">IF(Table2[[#This Row],[Position]]=$I$2,IF(Table2[[#This Row],[Operation]]="jmp","nop","jmp"),Table2[[#This Row],[Operation]])</f>
        <v>acc</v>
      </c>
      <c r="R463">
        <f t="shared" ca="1" si="43"/>
        <v>107</v>
      </c>
      <c r="S463" t="str" cm="1">
        <f t="array" aca="1" ref="S463" ca="1">INDEX(Table2[],$R463+1,S$3)</f>
        <v>jmp</v>
      </c>
      <c r="T463" cm="1">
        <f t="array" aca="1" ref="T463" ca="1">INDEX(Table2[],$R463+1,T$3)</f>
        <v>332</v>
      </c>
      <c r="U463">
        <f t="shared" ca="1" si="44"/>
        <v>4201</v>
      </c>
      <c r="V463">
        <f ca="1">COUNTIF($R$5:R463,R463)</f>
        <v>3</v>
      </c>
    </row>
    <row r="464" spans="4:22">
      <c r="D464" s="4">
        <v>459</v>
      </c>
      <c r="E464" s="4" t="s">
        <v>2</v>
      </c>
      <c r="F464" s="2" t="str">
        <f t="shared" si="45"/>
        <v>jmp</v>
      </c>
      <c r="G464" s="2">
        <f t="shared" si="46"/>
        <v>1</v>
      </c>
      <c r="H464">
        <f t="shared" si="47"/>
        <v>218</v>
      </c>
      <c r="I464" s="2" t="str">
        <f ca="1">IF(Table2[[#This Row],[Position]]=$I$2,IF(Table2[[#This Row],[Operation]]="jmp","nop","jmp"),Table2[[#This Row],[Operation]])</f>
        <v>jmp</v>
      </c>
      <c r="R464">
        <f t="shared" ca="1" si="43"/>
        <v>439</v>
      </c>
      <c r="S464" t="str" cm="1">
        <f t="array" aca="1" ref="S464" ca="1">INDEX(Table2[],$R464+1,S$3)</f>
        <v>acc</v>
      </c>
      <c r="T464" cm="1">
        <f t="array" aca="1" ref="T464" ca="1">INDEX(Table2[],$R464+1,T$3)</f>
        <v>31</v>
      </c>
      <c r="U464">
        <f t="shared" ca="1" si="44"/>
        <v>4232</v>
      </c>
      <c r="V464">
        <f ca="1">COUNTIF($R$5:R464,R464)</f>
        <v>3</v>
      </c>
    </row>
    <row r="465" spans="4:22">
      <c r="D465" s="4">
        <v>460</v>
      </c>
      <c r="E465" s="4" t="s">
        <v>2</v>
      </c>
      <c r="F465" s="2" t="str">
        <f t="shared" si="45"/>
        <v>jmp</v>
      </c>
      <c r="G465" s="2">
        <f t="shared" si="46"/>
        <v>1</v>
      </c>
      <c r="H465">
        <f t="shared" si="47"/>
        <v>219</v>
      </c>
      <c r="I465" s="2" t="str">
        <f ca="1">IF(Table2[[#This Row],[Position]]=$I$2,IF(Table2[[#This Row],[Operation]]="jmp","nop","jmp"),Table2[[#This Row],[Operation]])</f>
        <v>jmp</v>
      </c>
      <c r="R465">
        <f t="shared" ca="1" si="43"/>
        <v>440</v>
      </c>
      <c r="S465" t="str" cm="1">
        <f t="array" aca="1" ref="S465" ca="1">INDEX(Table2[],$R465+1,S$3)</f>
        <v>nop</v>
      </c>
      <c r="T465" cm="1">
        <f t="array" aca="1" ref="T465" ca="1">INDEX(Table2[],$R465+1,T$3)</f>
        <v>-97</v>
      </c>
      <c r="U465">
        <f t="shared" ca="1" si="44"/>
        <v>4232</v>
      </c>
      <c r="V465">
        <f ca="1">COUNTIF($R$5:R465,R465)</f>
        <v>3</v>
      </c>
    </row>
    <row r="466" spans="4:22">
      <c r="D466" s="4">
        <v>461</v>
      </c>
      <c r="E466" s="4" t="s">
        <v>257</v>
      </c>
      <c r="F466" s="2" t="str">
        <f t="shared" si="45"/>
        <v>jmp</v>
      </c>
      <c r="G466" s="2">
        <f t="shared" si="46"/>
        <v>-34</v>
      </c>
      <c r="H466">
        <f t="shared" si="47"/>
        <v>220</v>
      </c>
      <c r="I466" s="2" t="str">
        <f ca="1">IF(Table2[[#This Row],[Position]]=$I$2,IF(Table2[[#This Row],[Operation]]="jmp","nop","jmp"),Table2[[#This Row],[Operation]])</f>
        <v>jmp</v>
      </c>
      <c r="R466">
        <f t="shared" ca="1" si="43"/>
        <v>441</v>
      </c>
      <c r="S466" t="str" cm="1">
        <f t="array" aca="1" ref="S466" ca="1">INDEX(Table2[],$R466+1,S$3)</f>
        <v>acc</v>
      </c>
      <c r="T466" cm="1">
        <f t="array" aca="1" ref="T466" ca="1">INDEX(Table2[],$R466+1,T$3)</f>
        <v>29</v>
      </c>
      <c r="U466">
        <f t="shared" ca="1" si="44"/>
        <v>4261</v>
      </c>
      <c r="V466">
        <f ca="1">COUNTIF($R$5:R466,R466)</f>
        <v>3</v>
      </c>
    </row>
    <row r="467" spans="4:22">
      <c r="D467" s="4">
        <v>462</v>
      </c>
      <c r="E467" s="4" t="s">
        <v>52</v>
      </c>
      <c r="F467" s="2" t="str">
        <f t="shared" si="45"/>
        <v>acc</v>
      </c>
      <c r="G467" s="2">
        <f t="shared" si="46"/>
        <v>-12</v>
      </c>
      <c r="H467">
        <f t="shared" si="47"/>
        <v>220</v>
      </c>
      <c r="I467" s="2" t="str">
        <f ca="1">IF(Table2[[#This Row],[Position]]=$I$2,IF(Table2[[#This Row],[Operation]]="jmp","nop","jmp"),Table2[[#This Row],[Operation]])</f>
        <v>acc</v>
      </c>
      <c r="R467">
        <f t="shared" ca="1" si="43"/>
        <v>442</v>
      </c>
      <c r="S467" t="str" cm="1">
        <f t="array" aca="1" ref="S467" ca="1">INDEX(Table2[],$R467+1,S$3)</f>
        <v>jmp</v>
      </c>
      <c r="T467" cm="1">
        <f t="array" aca="1" ref="T467" ca="1">INDEX(Table2[],$R467+1,T$3)</f>
        <v>-401</v>
      </c>
      <c r="U467">
        <f t="shared" ca="1" si="44"/>
        <v>4261</v>
      </c>
      <c r="V467">
        <f ca="1">COUNTIF($R$5:R467,R467)</f>
        <v>3</v>
      </c>
    </row>
    <row r="468" spans="4:22">
      <c r="D468" s="4">
        <v>463</v>
      </c>
      <c r="E468" s="4" t="s">
        <v>8</v>
      </c>
      <c r="F468" s="2" t="str">
        <f t="shared" si="45"/>
        <v>acc</v>
      </c>
      <c r="G468" s="2">
        <f t="shared" si="46"/>
        <v>34</v>
      </c>
      <c r="H468">
        <f t="shared" si="47"/>
        <v>220</v>
      </c>
      <c r="I468" s="2" t="str">
        <f ca="1">IF(Table2[[#This Row],[Position]]=$I$2,IF(Table2[[#This Row],[Operation]]="jmp","nop","jmp"),Table2[[#This Row],[Operation]])</f>
        <v>acc</v>
      </c>
      <c r="R468">
        <f t="shared" ca="1" si="43"/>
        <v>41</v>
      </c>
      <c r="S468" t="str" cm="1">
        <f t="array" aca="1" ref="S468" ca="1">INDEX(Table2[],$R468+1,S$3)</f>
        <v>acc</v>
      </c>
      <c r="T468" cm="1">
        <f t="array" aca="1" ref="T468" ca="1">INDEX(Table2[],$R468+1,T$3)</f>
        <v>43</v>
      </c>
      <c r="U468">
        <f t="shared" ca="1" si="44"/>
        <v>4304</v>
      </c>
      <c r="V468">
        <f ca="1">COUNTIF($R$5:R468,R468)</f>
        <v>3</v>
      </c>
    </row>
    <row r="469" spans="4:22">
      <c r="D469" s="4">
        <v>464</v>
      </c>
      <c r="E469" s="4" t="s">
        <v>107</v>
      </c>
      <c r="F469" s="2" t="str">
        <f t="shared" si="45"/>
        <v>acc</v>
      </c>
      <c r="G469" s="2">
        <f t="shared" si="46"/>
        <v>36</v>
      </c>
      <c r="H469">
        <f t="shared" si="47"/>
        <v>220</v>
      </c>
      <c r="I469" s="2" t="str">
        <f ca="1">IF(Table2[[#This Row],[Position]]=$I$2,IF(Table2[[#This Row],[Operation]]="jmp","nop","jmp"),Table2[[#This Row],[Operation]])</f>
        <v>acc</v>
      </c>
      <c r="R469">
        <f t="shared" ca="1" si="43"/>
        <v>42</v>
      </c>
      <c r="S469" t="str" cm="1">
        <f t="array" aca="1" ref="S469" ca="1">INDEX(Table2[],$R469+1,S$3)</f>
        <v>jmp</v>
      </c>
      <c r="T469" cm="1">
        <f t="array" aca="1" ref="T469" ca="1">INDEX(Table2[],$R469+1,T$3)</f>
        <v>180</v>
      </c>
      <c r="U469">
        <f t="shared" ca="1" si="44"/>
        <v>4304</v>
      </c>
      <c r="V469">
        <f ca="1">COUNTIF($R$5:R469,R469)</f>
        <v>3</v>
      </c>
    </row>
    <row r="470" spans="4:22">
      <c r="D470" s="4">
        <v>465</v>
      </c>
      <c r="E470" s="4" t="s">
        <v>61</v>
      </c>
      <c r="F470" s="2" t="str">
        <f t="shared" si="45"/>
        <v>acc</v>
      </c>
      <c r="G470" s="2">
        <f t="shared" si="46"/>
        <v>3</v>
      </c>
      <c r="H470">
        <f t="shared" si="47"/>
        <v>220</v>
      </c>
      <c r="I470" s="2" t="str">
        <f ca="1">IF(Table2[[#This Row],[Position]]=$I$2,IF(Table2[[#This Row],[Operation]]="jmp","nop","jmp"),Table2[[#This Row],[Operation]])</f>
        <v>acc</v>
      </c>
      <c r="R470">
        <f t="shared" ca="1" si="43"/>
        <v>222</v>
      </c>
      <c r="S470" t="str" cm="1">
        <f t="array" aca="1" ref="S470" ca="1">INDEX(Table2[],$R470+1,S$3)</f>
        <v>acc</v>
      </c>
      <c r="T470" cm="1">
        <f t="array" aca="1" ref="T470" ca="1">INDEX(Table2[],$R470+1,T$3)</f>
        <v>10</v>
      </c>
      <c r="U470">
        <f t="shared" ca="1" si="44"/>
        <v>4314</v>
      </c>
      <c r="V470">
        <f ca="1">COUNTIF($R$5:R470,R470)</f>
        <v>3</v>
      </c>
    </row>
    <row r="471" spans="4:22">
      <c r="D471" s="4">
        <v>466</v>
      </c>
      <c r="E471" s="4" t="s">
        <v>258</v>
      </c>
      <c r="F471" s="2" t="str">
        <f t="shared" si="45"/>
        <v>jmp</v>
      </c>
      <c r="G471" s="2">
        <f t="shared" si="46"/>
        <v>11</v>
      </c>
      <c r="H471">
        <f t="shared" si="47"/>
        <v>221</v>
      </c>
      <c r="I471" s="2" t="str">
        <f ca="1">IF(Table2[[#This Row],[Position]]=$I$2,IF(Table2[[#This Row],[Operation]]="jmp","nop","jmp"),Table2[[#This Row],[Operation]])</f>
        <v>jmp</v>
      </c>
      <c r="R471">
        <f t="shared" ca="1" si="43"/>
        <v>223</v>
      </c>
      <c r="S471" t="str" cm="1">
        <f t="array" aca="1" ref="S471" ca="1">INDEX(Table2[],$R471+1,S$3)</f>
        <v>jmp</v>
      </c>
      <c r="T471" cm="1">
        <f t="array" aca="1" ref="T471" ca="1">INDEX(Table2[],$R471+1,T$3)</f>
        <v>-14</v>
      </c>
      <c r="U471">
        <f t="shared" ca="1" si="44"/>
        <v>4314</v>
      </c>
      <c r="V471">
        <f ca="1">COUNTIF($R$5:R471,R471)</f>
        <v>3</v>
      </c>
    </row>
    <row r="472" spans="4:22">
      <c r="D472" s="4">
        <v>467</v>
      </c>
      <c r="E472" s="4" t="s">
        <v>165</v>
      </c>
      <c r="F472" s="2" t="str">
        <f t="shared" si="45"/>
        <v>acc</v>
      </c>
      <c r="G472" s="2">
        <f t="shared" si="46"/>
        <v>-18</v>
      </c>
      <c r="H472">
        <f t="shared" si="47"/>
        <v>221</v>
      </c>
      <c r="I472" s="2" t="str">
        <f ca="1">IF(Table2[[#This Row],[Position]]=$I$2,IF(Table2[[#This Row],[Operation]]="jmp","nop","jmp"),Table2[[#This Row],[Operation]])</f>
        <v>acc</v>
      </c>
      <c r="R472">
        <f t="shared" ref="R472:R502" ca="1" si="48">IF(S471&lt;&gt;"jmp",R471+1,R471+T471)</f>
        <v>209</v>
      </c>
      <c r="S472" t="str" cm="1">
        <f t="array" aca="1" ref="S472" ca="1">INDEX(Table2[],$R472+1,S$3)</f>
        <v>nop</v>
      </c>
      <c r="T472" cm="1">
        <f t="array" aca="1" ref="T472" ca="1">INDEX(Table2[],$R472+1,T$3)</f>
        <v>148</v>
      </c>
      <c r="U472">
        <f t="shared" ref="U472:U502" ca="1" si="49">IF(S472&lt;&gt;"acc",U471,U471+T472)</f>
        <v>4314</v>
      </c>
      <c r="V472">
        <f ca="1">COUNTIF($R$5:R472,R472)</f>
        <v>3</v>
      </c>
    </row>
    <row r="473" spans="4:22">
      <c r="D473" s="4">
        <v>468</v>
      </c>
      <c r="E473" s="4" t="s">
        <v>6</v>
      </c>
      <c r="F473" s="2" t="str">
        <f t="shared" si="45"/>
        <v>acc</v>
      </c>
      <c r="G473" s="2">
        <f t="shared" si="46"/>
        <v>26</v>
      </c>
      <c r="H473">
        <f t="shared" si="47"/>
        <v>221</v>
      </c>
      <c r="I473" s="2" t="str">
        <f ca="1">IF(Table2[[#This Row],[Position]]=$I$2,IF(Table2[[#This Row],[Operation]]="jmp","nop","jmp"),Table2[[#This Row],[Operation]])</f>
        <v>acc</v>
      </c>
      <c r="R473">
        <f t="shared" ca="1" si="48"/>
        <v>210</v>
      </c>
      <c r="S473" t="str" cm="1">
        <f t="array" aca="1" ref="S473" ca="1">INDEX(Table2[],$R473+1,S$3)</f>
        <v>acc</v>
      </c>
      <c r="T473" cm="1">
        <f t="array" aca="1" ref="T473" ca="1">INDEX(Table2[],$R473+1,T$3)</f>
        <v>34</v>
      </c>
      <c r="U473">
        <f t="shared" ca="1" si="49"/>
        <v>4348</v>
      </c>
      <c r="V473">
        <f ca="1">COUNTIF($R$5:R473,R473)</f>
        <v>3</v>
      </c>
    </row>
    <row r="474" spans="4:22">
      <c r="D474" s="4">
        <v>469</v>
      </c>
      <c r="E474" s="4" t="s">
        <v>40</v>
      </c>
      <c r="F474" s="2" t="str">
        <f t="shared" si="45"/>
        <v>acc</v>
      </c>
      <c r="G474" s="2">
        <f t="shared" si="46"/>
        <v>43</v>
      </c>
      <c r="H474">
        <f t="shared" si="47"/>
        <v>221</v>
      </c>
      <c r="I474" s="2" t="str">
        <f ca="1">IF(Table2[[#This Row],[Position]]=$I$2,IF(Table2[[#This Row],[Operation]]="jmp","nop","jmp"),Table2[[#This Row],[Operation]])</f>
        <v>acc</v>
      </c>
      <c r="R474">
        <f t="shared" ca="1" si="48"/>
        <v>211</v>
      </c>
      <c r="S474" t="str" cm="1">
        <f t="array" aca="1" ref="S474" ca="1">INDEX(Table2[],$R474+1,S$3)</f>
        <v>jmp</v>
      </c>
      <c r="T474" cm="1">
        <f t="array" aca="1" ref="T474" ca="1">INDEX(Table2[],$R474+1,T$3)</f>
        <v>-12</v>
      </c>
      <c r="U474">
        <f t="shared" ca="1" si="49"/>
        <v>4348</v>
      </c>
      <c r="V474">
        <f ca="1">COUNTIF($R$5:R474,R474)</f>
        <v>3</v>
      </c>
    </row>
    <row r="475" spans="4:22">
      <c r="D475" s="4">
        <v>470</v>
      </c>
      <c r="E475" s="4" t="s">
        <v>259</v>
      </c>
      <c r="F475" s="2" t="str">
        <f t="shared" si="45"/>
        <v>jmp</v>
      </c>
      <c r="G475" s="2">
        <f t="shared" si="46"/>
        <v>-454</v>
      </c>
      <c r="H475">
        <f t="shared" si="47"/>
        <v>222</v>
      </c>
      <c r="I475" s="2" t="str">
        <f ca="1">IF(Table2[[#This Row],[Position]]=$I$2,IF(Table2[[#This Row],[Operation]]="jmp","nop","jmp"),Table2[[#This Row],[Operation]])</f>
        <v>jmp</v>
      </c>
      <c r="R475">
        <f t="shared" ca="1" si="48"/>
        <v>199</v>
      </c>
      <c r="S475" t="str" cm="1">
        <f t="array" aca="1" ref="S475" ca="1">INDEX(Table2[],$R475+1,S$3)</f>
        <v>nop</v>
      </c>
      <c r="T475" cm="1">
        <f t="array" aca="1" ref="T475" ca="1">INDEX(Table2[],$R475+1,T$3)</f>
        <v>405</v>
      </c>
      <c r="U475">
        <f t="shared" ca="1" si="49"/>
        <v>4348</v>
      </c>
      <c r="V475">
        <f ca="1">COUNTIF($R$5:R475,R475)</f>
        <v>3</v>
      </c>
    </row>
    <row r="476" spans="4:22">
      <c r="D476" s="4">
        <v>471</v>
      </c>
      <c r="E476" s="4" t="s">
        <v>200</v>
      </c>
      <c r="F476" s="2" t="str">
        <f t="shared" si="45"/>
        <v>acc</v>
      </c>
      <c r="G476" s="2">
        <f t="shared" si="46"/>
        <v>6</v>
      </c>
      <c r="H476">
        <f t="shared" si="47"/>
        <v>222</v>
      </c>
      <c r="I476" s="2" t="str">
        <f ca="1">IF(Table2[[#This Row],[Position]]=$I$2,IF(Table2[[#This Row],[Operation]]="jmp","nop","jmp"),Table2[[#This Row],[Operation]])</f>
        <v>acc</v>
      </c>
      <c r="R476">
        <f t="shared" ca="1" si="48"/>
        <v>200</v>
      </c>
      <c r="S476" t="str" cm="1">
        <f t="array" aca="1" ref="S476" ca="1">INDEX(Table2[],$R476+1,S$3)</f>
        <v>nop</v>
      </c>
      <c r="T476" cm="1">
        <f t="array" aca="1" ref="T476" ca="1">INDEX(Table2[],$R476+1,T$3)</f>
        <v>9</v>
      </c>
      <c r="U476">
        <f t="shared" ca="1" si="49"/>
        <v>4348</v>
      </c>
      <c r="V476">
        <f ca="1">COUNTIF($R$5:R476,R476)</f>
        <v>3</v>
      </c>
    </row>
    <row r="477" spans="4:22">
      <c r="D477" s="4">
        <v>472</v>
      </c>
      <c r="E477" s="4" t="s">
        <v>57</v>
      </c>
      <c r="F477" s="2" t="str">
        <f t="shared" si="45"/>
        <v>acc</v>
      </c>
      <c r="G477" s="2">
        <f t="shared" si="46"/>
        <v>46</v>
      </c>
      <c r="H477">
        <f t="shared" si="47"/>
        <v>222</v>
      </c>
      <c r="I477" s="2" t="str">
        <f ca="1">IF(Table2[[#This Row],[Position]]=$I$2,IF(Table2[[#This Row],[Operation]]="jmp","nop","jmp"),Table2[[#This Row],[Operation]])</f>
        <v>acc</v>
      </c>
      <c r="R477">
        <f t="shared" ca="1" si="48"/>
        <v>201</v>
      </c>
      <c r="S477" t="str" cm="1">
        <f t="array" aca="1" ref="S477" ca="1">INDEX(Table2[],$R477+1,S$3)</f>
        <v>acc</v>
      </c>
      <c r="T477" cm="1">
        <f t="array" aca="1" ref="T477" ca="1">INDEX(Table2[],$R477+1,T$3)</f>
        <v>43</v>
      </c>
      <c r="U477">
        <f t="shared" ca="1" si="49"/>
        <v>4391</v>
      </c>
      <c r="V477">
        <f ca="1">COUNTIF($R$5:R477,R477)</f>
        <v>3</v>
      </c>
    </row>
    <row r="478" spans="4:22">
      <c r="D478" s="4">
        <v>473</v>
      </c>
      <c r="E478" s="4" t="s">
        <v>187</v>
      </c>
      <c r="F478" s="2" t="str">
        <f t="shared" si="45"/>
        <v>acc</v>
      </c>
      <c r="G478" s="2">
        <f t="shared" si="46"/>
        <v>45</v>
      </c>
      <c r="H478">
        <f t="shared" si="47"/>
        <v>222</v>
      </c>
      <c r="I478" s="2" t="str">
        <f ca="1">IF(Table2[[#This Row],[Position]]=$I$2,IF(Table2[[#This Row],[Operation]]="jmp","nop","jmp"),Table2[[#This Row],[Operation]])</f>
        <v>acc</v>
      </c>
      <c r="R478">
        <f t="shared" ca="1" si="48"/>
        <v>202</v>
      </c>
      <c r="S478" t="str" cm="1">
        <f t="array" aca="1" ref="S478" ca="1">INDEX(Table2[],$R478+1,S$3)</f>
        <v>jmp</v>
      </c>
      <c r="T478" cm="1">
        <f t="array" aca="1" ref="T478" ca="1">INDEX(Table2[],$R478+1,T$3)</f>
        <v>30</v>
      </c>
      <c r="U478">
        <f t="shared" ca="1" si="49"/>
        <v>4391</v>
      </c>
      <c r="V478">
        <f ca="1">COUNTIF($R$5:R478,R478)</f>
        <v>3</v>
      </c>
    </row>
    <row r="479" spans="4:22">
      <c r="D479" s="4">
        <v>474</v>
      </c>
      <c r="E479" s="4" t="s">
        <v>90</v>
      </c>
      <c r="F479" s="2" t="str">
        <f t="shared" si="45"/>
        <v>acc</v>
      </c>
      <c r="G479" s="2">
        <f t="shared" si="46"/>
        <v>37</v>
      </c>
      <c r="H479">
        <f t="shared" si="47"/>
        <v>222</v>
      </c>
      <c r="I479" s="2" t="str">
        <f ca="1">IF(Table2[[#This Row],[Position]]=$I$2,IF(Table2[[#This Row],[Operation]]="jmp","nop","jmp"),Table2[[#This Row],[Operation]])</f>
        <v>acc</v>
      </c>
      <c r="R479">
        <f t="shared" ca="1" si="48"/>
        <v>232</v>
      </c>
      <c r="S479" t="str" cm="1">
        <f t="array" aca="1" ref="S479" ca="1">INDEX(Table2[],$R479+1,S$3)</f>
        <v>jmp</v>
      </c>
      <c r="T479" cm="1">
        <f t="array" aca="1" ref="T479" ca="1">INDEX(Table2[],$R479+1,T$3)</f>
        <v>268</v>
      </c>
      <c r="U479">
        <f t="shared" ca="1" si="49"/>
        <v>4391</v>
      </c>
      <c r="V479">
        <f ca="1">COUNTIF($R$5:R479,R479)</f>
        <v>3</v>
      </c>
    </row>
    <row r="480" spans="4:22">
      <c r="D480" s="4">
        <v>475</v>
      </c>
      <c r="E480" s="4" t="s">
        <v>260</v>
      </c>
      <c r="F480" s="2" t="str">
        <f t="shared" si="45"/>
        <v>jmp</v>
      </c>
      <c r="G480" s="2">
        <f t="shared" si="46"/>
        <v>-23</v>
      </c>
      <c r="H480">
        <f t="shared" si="47"/>
        <v>223</v>
      </c>
      <c r="I480" s="2" t="str">
        <f ca="1">IF(Table2[[#This Row],[Position]]=$I$2,IF(Table2[[#This Row],[Operation]]="jmp","nop","jmp"),Table2[[#This Row],[Operation]])</f>
        <v>jmp</v>
      </c>
      <c r="R480">
        <f t="shared" ca="1" si="48"/>
        <v>500</v>
      </c>
      <c r="S480" t="str" cm="1">
        <f t="array" aca="1" ref="S480" ca="1">INDEX(Table2[],$R480+1,S$3)</f>
        <v>nop</v>
      </c>
      <c r="T480" cm="1">
        <f t="array" aca="1" ref="T480" ca="1">INDEX(Table2[],$R480+1,T$3)</f>
        <v>-359</v>
      </c>
      <c r="U480">
        <f t="shared" ca="1" si="49"/>
        <v>4391</v>
      </c>
      <c r="V480">
        <f ca="1">COUNTIF($R$5:R480,R480)</f>
        <v>3</v>
      </c>
    </row>
    <row r="481" spans="4:22">
      <c r="D481" s="4">
        <v>476</v>
      </c>
      <c r="E481" s="4" t="s">
        <v>261</v>
      </c>
      <c r="F481" s="2" t="str">
        <f t="shared" si="45"/>
        <v>jmp</v>
      </c>
      <c r="G481" s="2">
        <f t="shared" si="46"/>
        <v>-412</v>
      </c>
      <c r="H481">
        <f t="shared" si="47"/>
        <v>224</v>
      </c>
      <c r="I481" s="2" t="str">
        <f ca="1">IF(Table2[[#This Row],[Position]]=$I$2,IF(Table2[[#This Row],[Operation]]="jmp","nop","jmp"),Table2[[#This Row],[Operation]])</f>
        <v>jmp</v>
      </c>
      <c r="R481">
        <f t="shared" ca="1" si="48"/>
        <v>501</v>
      </c>
      <c r="S481" t="str" cm="1">
        <f t="array" aca="1" ref="S481" ca="1">INDEX(Table2[],$R481+1,S$3)</f>
        <v>acc</v>
      </c>
      <c r="T481" cm="1">
        <f t="array" aca="1" ref="T481" ca="1">INDEX(Table2[],$R481+1,T$3)</f>
        <v>-15</v>
      </c>
      <c r="U481">
        <f t="shared" ca="1" si="49"/>
        <v>4376</v>
      </c>
      <c r="V481">
        <f ca="1">COUNTIF($R$5:R481,R481)</f>
        <v>3</v>
      </c>
    </row>
    <row r="482" spans="4:22">
      <c r="D482" s="4">
        <v>477</v>
      </c>
      <c r="E482" s="4" t="s">
        <v>159</v>
      </c>
      <c r="F482" s="2" t="str">
        <f t="shared" si="45"/>
        <v>acc</v>
      </c>
      <c r="G482" s="2">
        <f t="shared" si="46"/>
        <v>31</v>
      </c>
      <c r="H482">
        <f t="shared" si="47"/>
        <v>224</v>
      </c>
      <c r="I482" s="2" t="str">
        <f ca="1">IF(Table2[[#This Row],[Position]]=$I$2,IF(Table2[[#This Row],[Operation]]="jmp","nop","jmp"),Table2[[#This Row],[Operation]])</f>
        <v>acc</v>
      </c>
      <c r="R482">
        <f t="shared" ca="1" si="48"/>
        <v>502</v>
      </c>
      <c r="S482" t="str" cm="1">
        <f t="array" aca="1" ref="S482" ca="1">INDEX(Table2[],$R482+1,S$3)</f>
        <v>acc</v>
      </c>
      <c r="T482" cm="1">
        <f t="array" aca="1" ref="T482" ca="1">INDEX(Table2[],$R482+1,T$3)</f>
        <v>14</v>
      </c>
      <c r="U482">
        <f t="shared" ca="1" si="49"/>
        <v>4390</v>
      </c>
      <c r="V482">
        <f ca="1">COUNTIF($R$5:R482,R482)</f>
        <v>3</v>
      </c>
    </row>
    <row r="483" spans="4:22">
      <c r="D483" s="4">
        <v>478</v>
      </c>
      <c r="E483" s="4" t="s">
        <v>262</v>
      </c>
      <c r="F483" s="2" t="str">
        <f t="shared" si="45"/>
        <v>acc</v>
      </c>
      <c r="G483" s="2">
        <f t="shared" si="46"/>
        <v>2</v>
      </c>
      <c r="H483">
        <f t="shared" si="47"/>
        <v>224</v>
      </c>
      <c r="I483" s="2" t="str">
        <f ca="1">IF(Table2[[#This Row],[Position]]=$I$2,IF(Table2[[#This Row],[Operation]]="jmp","nop","jmp"),Table2[[#This Row],[Operation]])</f>
        <v>acc</v>
      </c>
      <c r="R483">
        <f t="shared" ca="1" si="48"/>
        <v>503</v>
      </c>
      <c r="S483" t="str" cm="1">
        <f t="array" aca="1" ref="S483" ca="1">INDEX(Table2[],$R483+1,S$3)</f>
        <v>acc</v>
      </c>
      <c r="T483" cm="1">
        <f t="array" aca="1" ref="T483" ca="1">INDEX(Table2[],$R483+1,T$3)</f>
        <v>5</v>
      </c>
      <c r="U483">
        <f t="shared" ca="1" si="49"/>
        <v>4395</v>
      </c>
      <c r="V483">
        <f ca="1">COUNTIF($R$5:R483,R483)</f>
        <v>3</v>
      </c>
    </row>
    <row r="484" spans="4:22">
      <c r="D484" s="4">
        <v>479</v>
      </c>
      <c r="E484" s="4" t="s">
        <v>126</v>
      </c>
      <c r="F484" s="2" t="str">
        <f t="shared" si="45"/>
        <v>acc</v>
      </c>
      <c r="G484" s="2">
        <f t="shared" si="46"/>
        <v>-9</v>
      </c>
      <c r="H484">
        <f t="shared" si="47"/>
        <v>224</v>
      </c>
      <c r="I484" s="2" t="str">
        <f ca="1">IF(Table2[[#This Row],[Position]]=$I$2,IF(Table2[[#This Row],[Operation]]="jmp","nop","jmp"),Table2[[#This Row],[Operation]])</f>
        <v>acc</v>
      </c>
      <c r="R484">
        <f t="shared" ca="1" si="48"/>
        <v>504</v>
      </c>
      <c r="S484" t="str" cm="1">
        <f t="array" aca="1" ref="S484" ca="1">INDEX(Table2[],$R484+1,S$3)</f>
        <v>jmp</v>
      </c>
      <c r="T484" cm="1">
        <f t="array" aca="1" ref="T484" ca="1">INDEX(Table2[],$R484+1,T$3)</f>
        <v>-266</v>
      </c>
      <c r="U484">
        <f t="shared" ca="1" si="49"/>
        <v>4395</v>
      </c>
      <c r="V484">
        <f ca="1">COUNTIF($R$5:R484,R484)</f>
        <v>3</v>
      </c>
    </row>
    <row r="485" spans="4:22">
      <c r="D485" s="4">
        <v>480</v>
      </c>
      <c r="E485" s="4" t="s">
        <v>84</v>
      </c>
      <c r="F485" s="2" t="str">
        <f t="shared" si="45"/>
        <v>acc</v>
      </c>
      <c r="G485" s="2">
        <f t="shared" si="46"/>
        <v>24</v>
      </c>
      <c r="H485">
        <f t="shared" si="47"/>
        <v>224</v>
      </c>
      <c r="I485" s="2" t="str">
        <f ca="1">IF(Table2[[#This Row],[Position]]=$I$2,IF(Table2[[#This Row],[Operation]]="jmp","nop","jmp"),Table2[[#This Row],[Operation]])</f>
        <v>acc</v>
      </c>
      <c r="R485">
        <f t="shared" ca="1" si="48"/>
        <v>238</v>
      </c>
      <c r="S485" t="str" cm="1">
        <f t="array" aca="1" ref="S485" ca="1">INDEX(Table2[],$R485+1,S$3)</f>
        <v>jmp</v>
      </c>
      <c r="T485" cm="1">
        <f t="array" aca="1" ref="T485" ca="1">INDEX(Table2[],$R485+1,T$3)</f>
        <v>-156</v>
      </c>
      <c r="U485">
        <f t="shared" ca="1" si="49"/>
        <v>4395</v>
      </c>
      <c r="V485">
        <f ca="1">COUNTIF($R$5:R485,R485)</f>
        <v>3</v>
      </c>
    </row>
    <row r="486" spans="4:22">
      <c r="D486" s="4">
        <v>481</v>
      </c>
      <c r="E486" s="4" t="s">
        <v>263</v>
      </c>
      <c r="F486" s="2" t="str">
        <f t="shared" si="45"/>
        <v>jmp</v>
      </c>
      <c r="G486" s="2">
        <f t="shared" si="46"/>
        <v>-469</v>
      </c>
      <c r="H486">
        <f t="shared" si="47"/>
        <v>225</v>
      </c>
      <c r="I486" s="2" t="str">
        <f ca="1">IF(Table2[[#This Row],[Position]]=$I$2,IF(Table2[[#This Row],[Operation]]="jmp","nop","jmp"),Table2[[#This Row],[Operation]])</f>
        <v>jmp</v>
      </c>
      <c r="R486">
        <f t="shared" ca="1" si="48"/>
        <v>82</v>
      </c>
      <c r="S486" t="str" cm="1">
        <f t="array" aca="1" ref="S486" ca="1">INDEX(Table2[],$R486+1,S$3)</f>
        <v>nop</v>
      </c>
      <c r="T486" cm="1">
        <f t="array" aca="1" ref="T486" ca="1">INDEX(Table2[],$R486+1,T$3)</f>
        <v>357</v>
      </c>
      <c r="U486">
        <f t="shared" ca="1" si="49"/>
        <v>4395</v>
      </c>
      <c r="V486">
        <f ca="1">COUNTIF($R$5:R486,R486)</f>
        <v>3</v>
      </c>
    </row>
    <row r="487" spans="4:22">
      <c r="D487" s="4">
        <v>482</v>
      </c>
      <c r="E487" s="4" t="s">
        <v>264</v>
      </c>
      <c r="F487" s="2" t="str">
        <f t="shared" si="45"/>
        <v>nop</v>
      </c>
      <c r="G487" s="2">
        <f t="shared" si="46"/>
        <v>-114</v>
      </c>
      <c r="H487">
        <f t="shared" si="47"/>
        <v>226</v>
      </c>
      <c r="I487" s="2" t="str">
        <f ca="1">IF(Table2[[#This Row],[Position]]=$I$2,IF(Table2[[#This Row],[Operation]]="jmp","nop","jmp"),Table2[[#This Row],[Operation]])</f>
        <v>nop</v>
      </c>
      <c r="R487">
        <f t="shared" ca="1" si="48"/>
        <v>83</v>
      </c>
      <c r="S487" t="str" cm="1">
        <f t="array" aca="1" ref="S487" ca="1">INDEX(Table2[],$R487+1,S$3)</f>
        <v>acc</v>
      </c>
      <c r="T487" cm="1">
        <f t="array" aca="1" ref="T487" ca="1">INDEX(Table2[],$R487+1,T$3)</f>
        <v>14</v>
      </c>
      <c r="U487">
        <f t="shared" ca="1" si="49"/>
        <v>4409</v>
      </c>
      <c r="V487">
        <f ca="1">COUNTIF($R$5:R487,R487)</f>
        <v>3</v>
      </c>
    </row>
    <row r="488" spans="4:22">
      <c r="D488" s="4">
        <v>483</v>
      </c>
      <c r="E488" s="4" t="s">
        <v>120</v>
      </c>
      <c r="F488" s="2" t="str">
        <f t="shared" si="45"/>
        <v>acc</v>
      </c>
      <c r="G488" s="2">
        <f t="shared" si="46"/>
        <v>-19</v>
      </c>
      <c r="H488">
        <f t="shared" si="47"/>
        <v>226</v>
      </c>
      <c r="I488" s="2" t="str">
        <f ca="1">IF(Table2[[#This Row],[Position]]=$I$2,IF(Table2[[#This Row],[Operation]]="jmp","nop","jmp"),Table2[[#This Row],[Operation]])</f>
        <v>acc</v>
      </c>
      <c r="R488">
        <f t="shared" ca="1" si="48"/>
        <v>84</v>
      </c>
      <c r="S488" t="str" cm="1">
        <f t="array" aca="1" ref="S488" ca="1">INDEX(Table2[],$R488+1,S$3)</f>
        <v>acc</v>
      </c>
      <c r="T488" cm="1">
        <f t="array" aca="1" ref="T488" ca="1">INDEX(Table2[],$R488+1,T$3)</f>
        <v>8</v>
      </c>
      <c r="U488">
        <f t="shared" ca="1" si="49"/>
        <v>4417</v>
      </c>
      <c r="V488">
        <f ca="1">COUNTIF($R$5:R488,R488)</f>
        <v>3</v>
      </c>
    </row>
    <row r="489" spans="4:22">
      <c r="D489" s="4">
        <v>484</v>
      </c>
      <c r="E489" s="4" t="s">
        <v>265</v>
      </c>
      <c r="F489" s="2" t="str">
        <f t="shared" si="45"/>
        <v>jmp</v>
      </c>
      <c r="G489" s="2">
        <f t="shared" si="46"/>
        <v>-127</v>
      </c>
      <c r="H489">
        <f t="shared" si="47"/>
        <v>227</v>
      </c>
      <c r="I489" s="2" t="str">
        <f ca="1">IF(Table2[[#This Row],[Position]]=$I$2,IF(Table2[[#This Row],[Operation]]="jmp","nop","jmp"),Table2[[#This Row],[Operation]])</f>
        <v>jmp</v>
      </c>
      <c r="R489">
        <f t="shared" ca="1" si="48"/>
        <v>85</v>
      </c>
      <c r="S489" t="str" cm="1">
        <f t="array" aca="1" ref="S489" ca="1">INDEX(Table2[],$R489+1,S$3)</f>
        <v>acc</v>
      </c>
      <c r="T489" cm="1">
        <f t="array" aca="1" ref="T489" ca="1">INDEX(Table2[],$R489+1,T$3)</f>
        <v>1</v>
      </c>
      <c r="U489">
        <f t="shared" ca="1" si="49"/>
        <v>4418</v>
      </c>
      <c r="V489">
        <f ca="1">COUNTIF($R$5:R489,R489)</f>
        <v>3</v>
      </c>
    </row>
    <row r="490" spans="4:22">
      <c r="D490" s="4">
        <v>485</v>
      </c>
      <c r="E490" s="4" t="s">
        <v>266</v>
      </c>
      <c r="F490" s="2" t="str">
        <f t="shared" si="45"/>
        <v>jmp</v>
      </c>
      <c r="G490" s="2">
        <f t="shared" si="46"/>
        <v>-313</v>
      </c>
      <c r="H490">
        <f t="shared" si="47"/>
        <v>228</v>
      </c>
      <c r="I490" s="2" t="str">
        <f ca="1">IF(Table2[[#This Row],[Position]]=$I$2,IF(Table2[[#This Row],[Operation]]="jmp","nop","jmp"),Table2[[#This Row],[Operation]])</f>
        <v>jmp</v>
      </c>
      <c r="R490">
        <f t="shared" ca="1" si="48"/>
        <v>86</v>
      </c>
      <c r="S490" t="str" cm="1">
        <f t="array" aca="1" ref="S490" ca="1">INDEX(Table2[],$R490+1,S$3)</f>
        <v>jmp</v>
      </c>
      <c r="T490" cm="1">
        <f t="array" aca="1" ref="T490" ca="1">INDEX(Table2[],$R490+1,T$3)</f>
        <v>264</v>
      </c>
      <c r="U490">
        <f t="shared" ca="1" si="49"/>
        <v>4418</v>
      </c>
      <c r="V490">
        <f ca="1">COUNTIF($R$5:R490,R490)</f>
        <v>3</v>
      </c>
    </row>
    <row r="491" spans="4:22">
      <c r="D491" s="4">
        <v>486</v>
      </c>
      <c r="E491" s="4" t="s">
        <v>267</v>
      </c>
      <c r="F491" s="2" t="str">
        <f t="shared" si="45"/>
        <v>jmp</v>
      </c>
      <c r="G491" s="2">
        <f t="shared" si="46"/>
        <v>-367</v>
      </c>
      <c r="H491">
        <f t="shared" si="47"/>
        <v>229</v>
      </c>
      <c r="I491" s="2" t="str">
        <f ca="1">IF(Table2[[#This Row],[Position]]=$I$2,IF(Table2[[#This Row],[Operation]]="jmp","nop","jmp"),Table2[[#This Row],[Operation]])</f>
        <v>jmp</v>
      </c>
      <c r="R491">
        <f t="shared" ca="1" si="48"/>
        <v>350</v>
      </c>
      <c r="S491" t="str" cm="1">
        <f t="array" aca="1" ref="S491" ca="1">INDEX(Table2[],$R491+1,S$3)</f>
        <v>acc</v>
      </c>
      <c r="T491" cm="1">
        <f t="array" aca="1" ref="T491" ca="1">INDEX(Table2[],$R491+1,T$3)</f>
        <v>38</v>
      </c>
      <c r="U491">
        <f t="shared" ca="1" si="49"/>
        <v>4456</v>
      </c>
      <c r="V491">
        <f ca="1">COUNTIF($R$5:R491,R491)</f>
        <v>3</v>
      </c>
    </row>
    <row r="492" spans="4:22">
      <c r="D492" s="4">
        <v>487</v>
      </c>
      <c r="E492" s="4" t="s">
        <v>1</v>
      </c>
      <c r="F492" s="2" t="str">
        <f t="shared" si="45"/>
        <v>acc</v>
      </c>
      <c r="G492" s="2">
        <f t="shared" si="46"/>
        <v>0</v>
      </c>
      <c r="H492">
        <f t="shared" si="47"/>
        <v>229</v>
      </c>
      <c r="I492" s="2" t="str">
        <f ca="1">IF(Table2[[#This Row],[Position]]=$I$2,IF(Table2[[#This Row],[Operation]]="jmp","nop","jmp"),Table2[[#This Row],[Operation]])</f>
        <v>acc</v>
      </c>
      <c r="R492">
        <f t="shared" ca="1" si="48"/>
        <v>351</v>
      </c>
      <c r="S492" t="str" cm="1">
        <f t="array" aca="1" ref="S492" ca="1">INDEX(Table2[],$R492+1,S$3)</f>
        <v>acc</v>
      </c>
      <c r="T492" cm="1">
        <f t="array" aca="1" ref="T492" ca="1">INDEX(Table2[],$R492+1,T$3)</f>
        <v>-16</v>
      </c>
      <c r="U492">
        <f t="shared" ca="1" si="49"/>
        <v>4440</v>
      </c>
      <c r="V492">
        <f ca="1">COUNTIF($R$5:R492,R492)</f>
        <v>3</v>
      </c>
    </row>
    <row r="493" spans="4:22">
      <c r="D493" s="4">
        <v>488</v>
      </c>
      <c r="E493" s="4" t="s">
        <v>268</v>
      </c>
      <c r="F493" s="2" t="str">
        <f t="shared" si="45"/>
        <v>jmp</v>
      </c>
      <c r="G493" s="2">
        <f t="shared" si="46"/>
        <v>34</v>
      </c>
      <c r="H493">
        <f t="shared" si="47"/>
        <v>230</v>
      </c>
      <c r="I493" s="2" t="str">
        <f ca="1">IF(Table2[[#This Row],[Position]]=$I$2,IF(Table2[[#This Row],[Operation]]="jmp","nop","jmp"),Table2[[#This Row],[Operation]])</f>
        <v>jmp</v>
      </c>
      <c r="R493">
        <f t="shared" ca="1" si="48"/>
        <v>352</v>
      </c>
      <c r="S493" t="str" cm="1">
        <f t="array" aca="1" ref="S493" ca="1">INDEX(Table2[],$R493+1,S$3)</f>
        <v>acc</v>
      </c>
      <c r="T493" cm="1">
        <f t="array" aca="1" ref="T493" ca="1">INDEX(Table2[],$R493+1,T$3)</f>
        <v>43</v>
      </c>
      <c r="U493">
        <f t="shared" ca="1" si="49"/>
        <v>4483</v>
      </c>
      <c r="V493">
        <f ca="1">COUNTIF($R$5:R493,R493)</f>
        <v>3</v>
      </c>
    </row>
    <row r="494" spans="4:22">
      <c r="D494" s="4">
        <v>489</v>
      </c>
      <c r="E494" s="4" t="s">
        <v>0</v>
      </c>
      <c r="F494" s="2" t="str">
        <f t="shared" si="45"/>
        <v>acc</v>
      </c>
      <c r="G494" s="2">
        <f t="shared" si="46"/>
        <v>22</v>
      </c>
      <c r="H494">
        <f t="shared" si="47"/>
        <v>230</v>
      </c>
      <c r="I494" s="2" t="str">
        <f ca="1">IF(Table2[[#This Row],[Position]]=$I$2,IF(Table2[[#This Row],[Operation]]="jmp","nop","jmp"),Table2[[#This Row],[Operation]])</f>
        <v>acc</v>
      </c>
      <c r="R494">
        <f t="shared" ca="1" si="48"/>
        <v>353</v>
      </c>
      <c r="S494" t="str" cm="1">
        <f t="array" aca="1" ref="S494" ca="1">INDEX(Table2[],$R494+1,S$3)</f>
        <v>jmp</v>
      </c>
      <c r="T494" cm="1">
        <f t="array" aca="1" ref="T494" ca="1">INDEX(Table2[],$R494+1,T$3)</f>
        <v>-25</v>
      </c>
      <c r="U494">
        <f t="shared" ca="1" si="49"/>
        <v>4483</v>
      </c>
      <c r="V494">
        <f ca="1">COUNTIF($R$5:R494,R494)</f>
        <v>3</v>
      </c>
    </row>
    <row r="495" spans="4:22">
      <c r="D495" s="4">
        <v>490</v>
      </c>
      <c r="E495" s="4" t="s">
        <v>235</v>
      </c>
      <c r="F495" s="2" t="str">
        <f t="shared" si="45"/>
        <v>jmp</v>
      </c>
      <c r="G495" s="2">
        <f t="shared" si="46"/>
        <v>-152</v>
      </c>
      <c r="H495">
        <f t="shared" si="47"/>
        <v>231</v>
      </c>
      <c r="I495" s="2" t="str">
        <f ca="1">IF(Table2[[#This Row],[Position]]=$I$2,IF(Table2[[#This Row],[Operation]]="jmp","nop","jmp"),Table2[[#This Row],[Operation]])</f>
        <v>jmp</v>
      </c>
      <c r="R495">
        <f t="shared" ca="1" si="48"/>
        <v>328</v>
      </c>
      <c r="S495" t="str" cm="1">
        <f t="array" aca="1" ref="S495" ca="1">INDEX(Table2[],$R495+1,S$3)</f>
        <v>acc</v>
      </c>
      <c r="T495" cm="1">
        <f t="array" aca="1" ref="T495" ca="1">INDEX(Table2[],$R495+1,T$3)</f>
        <v>-14</v>
      </c>
      <c r="U495">
        <f t="shared" ca="1" si="49"/>
        <v>4469</v>
      </c>
      <c r="V495">
        <f ca="1">COUNTIF($R$5:R495,R495)</f>
        <v>3</v>
      </c>
    </row>
    <row r="496" spans="4:22">
      <c r="D496" s="4">
        <v>491</v>
      </c>
      <c r="E496" s="4" t="s">
        <v>108</v>
      </c>
      <c r="F496" s="2" t="str">
        <f t="shared" si="45"/>
        <v>acc</v>
      </c>
      <c r="G496" s="2">
        <f t="shared" si="46"/>
        <v>18</v>
      </c>
      <c r="H496">
        <f t="shared" si="47"/>
        <v>231</v>
      </c>
      <c r="I496" s="2" t="str">
        <f ca="1">IF(Table2[[#This Row],[Position]]=$I$2,IF(Table2[[#This Row],[Operation]]="jmp","nop","jmp"),Table2[[#This Row],[Operation]])</f>
        <v>acc</v>
      </c>
      <c r="R496">
        <f t="shared" ca="1" si="48"/>
        <v>329</v>
      </c>
      <c r="S496" t="str" cm="1">
        <f t="array" aca="1" ref="S496" ca="1">INDEX(Table2[],$R496+1,S$3)</f>
        <v>jmp</v>
      </c>
      <c r="T496" cm="1">
        <f t="array" aca="1" ref="T496" ca="1">INDEX(Table2[],$R496+1,T$3)</f>
        <v>-238</v>
      </c>
      <c r="U496">
        <f t="shared" ca="1" si="49"/>
        <v>4469</v>
      </c>
      <c r="V496">
        <f ca="1">COUNTIF($R$5:R496,R496)</f>
        <v>3</v>
      </c>
    </row>
    <row r="497" spans="4:22">
      <c r="D497" s="4">
        <v>492</v>
      </c>
      <c r="E497" s="4" t="s">
        <v>74</v>
      </c>
      <c r="F497" s="2" t="str">
        <f t="shared" si="45"/>
        <v>acc</v>
      </c>
      <c r="G497" s="2">
        <f t="shared" si="46"/>
        <v>14</v>
      </c>
      <c r="H497">
        <f t="shared" si="47"/>
        <v>231</v>
      </c>
      <c r="I497" s="2" t="str">
        <f ca="1">IF(Table2[[#This Row],[Position]]=$I$2,IF(Table2[[#This Row],[Operation]]="jmp","nop","jmp"),Table2[[#This Row],[Operation]])</f>
        <v>acc</v>
      </c>
      <c r="R497">
        <f t="shared" ca="1" si="48"/>
        <v>91</v>
      </c>
      <c r="S497" t="str" cm="1">
        <f t="array" aca="1" ref="S497" ca="1">INDEX(Table2[],$R497+1,S$3)</f>
        <v>acc</v>
      </c>
      <c r="T497" cm="1">
        <f t="array" aca="1" ref="T497" ca="1">INDEX(Table2[],$R497+1,T$3)</f>
        <v>-1</v>
      </c>
      <c r="U497">
        <f t="shared" ca="1" si="49"/>
        <v>4468</v>
      </c>
      <c r="V497">
        <f ca="1">COUNTIF($R$5:R497,R497)</f>
        <v>3</v>
      </c>
    </row>
    <row r="498" spans="4:22">
      <c r="D498" s="4">
        <v>493</v>
      </c>
      <c r="E498" s="4" t="s">
        <v>40</v>
      </c>
      <c r="F498" s="2" t="str">
        <f t="shared" si="45"/>
        <v>acc</v>
      </c>
      <c r="G498" s="2">
        <f t="shared" si="46"/>
        <v>43</v>
      </c>
      <c r="H498">
        <f t="shared" si="47"/>
        <v>231</v>
      </c>
      <c r="I498" s="2" t="str">
        <f ca="1">IF(Table2[[#This Row],[Position]]=$I$2,IF(Table2[[#This Row],[Operation]]="jmp","nop","jmp"),Table2[[#This Row],[Operation]])</f>
        <v>acc</v>
      </c>
      <c r="R498">
        <f t="shared" ca="1" si="48"/>
        <v>92</v>
      </c>
      <c r="S498" t="str" cm="1">
        <f t="array" aca="1" ref="S498" ca="1">INDEX(Table2[],$R498+1,S$3)</f>
        <v>jmp</v>
      </c>
      <c r="T498" cm="1">
        <f t="array" aca="1" ref="T498" ca="1">INDEX(Table2[],$R498+1,T$3)</f>
        <v>416</v>
      </c>
      <c r="U498">
        <f t="shared" ca="1" si="49"/>
        <v>4468</v>
      </c>
      <c r="V498">
        <f ca="1">COUNTIF($R$5:R498,R498)</f>
        <v>3</v>
      </c>
    </row>
    <row r="499" spans="4:22">
      <c r="D499" s="4">
        <v>494</v>
      </c>
      <c r="E499" s="4" t="s">
        <v>269</v>
      </c>
      <c r="F499" s="2" t="str">
        <f t="shared" si="45"/>
        <v>jmp</v>
      </c>
      <c r="G499" s="2">
        <f t="shared" si="46"/>
        <v>56</v>
      </c>
      <c r="H499">
        <f t="shared" si="47"/>
        <v>232</v>
      </c>
      <c r="I499" s="2" t="str">
        <f ca="1">IF(Table2[[#This Row],[Position]]=$I$2,IF(Table2[[#This Row],[Operation]]="jmp","nop","jmp"),Table2[[#This Row],[Operation]])</f>
        <v>jmp</v>
      </c>
      <c r="R499">
        <f t="shared" ca="1" si="48"/>
        <v>508</v>
      </c>
      <c r="S499" t="str" cm="1">
        <f t="array" aca="1" ref="S499" ca="1">INDEX(Table2[],$R499+1,S$3)</f>
        <v>acc</v>
      </c>
      <c r="T499" cm="1">
        <f t="array" aca="1" ref="T499" ca="1">INDEX(Table2[],$R499+1,T$3)</f>
        <v>5</v>
      </c>
      <c r="U499">
        <f t="shared" ca="1" si="49"/>
        <v>4473</v>
      </c>
      <c r="V499">
        <f ca="1">COUNTIF($R$5:R499,R499)</f>
        <v>3</v>
      </c>
    </row>
    <row r="500" spans="4:22">
      <c r="D500" s="4">
        <v>495</v>
      </c>
      <c r="E500" s="4" t="s">
        <v>270</v>
      </c>
      <c r="F500" s="2" t="str">
        <f t="shared" si="45"/>
        <v>nop</v>
      </c>
      <c r="G500" s="2">
        <f t="shared" si="46"/>
        <v>-61</v>
      </c>
      <c r="H500">
        <f t="shared" si="47"/>
        <v>233</v>
      </c>
      <c r="I500" s="2" t="str">
        <f ca="1">IF(Table2[[#This Row],[Position]]=$I$2,IF(Table2[[#This Row],[Operation]]="jmp","nop","jmp"),Table2[[#This Row],[Operation]])</f>
        <v>nop</v>
      </c>
      <c r="R500">
        <f t="shared" ca="1" si="48"/>
        <v>509</v>
      </c>
      <c r="S500" t="str" cm="1">
        <f t="array" aca="1" ref="S500" ca="1">INDEX(Table2[],$R500+1,S$3)</f>
        <v>acc</v>
      </c>
      <c r="T500" cm="1">
        <f t="array" aca="1" ref="T500" ca="1">INDEX(Table2[],$R500+1,T$3)</f>
        <v>-11</v>
      </c>
      <c r="U500">
        <f t="shared" ca="1" si="49"/>
        <v>4462</v>
      </c>
      <c r="V500">
        <f ca="1">COUNTIF($R$5:R500,R500)</f>
        <v>3</v>
      </c>
    </row>
    <row r="501" spans="4:22">
      <c r="D501" s="4">
        <v>496</v>
      </c>
      <c r="E501" s="4" t="s">
        <v>19</v>
      </c>
      <c r="F501" s="2" t="str">
        <f t="shared" si="45"/>
        <v>acc</v>
      </c>
      <c r="G501" s="2">
        <f t="shared" si="46"/>
        <v>-14</v>
      </c>
      <c r="H501">
        <f t="shared" si="47"/>
        <v>233</v>
      </c>
      <c r="I501" s="2" t="str">
        <f ca="1">IF(Table2[[#This Row],[Position]]=$I$2,IF(Table2[[#This Row],[Operation]]="jmp","nop","jmp"),Table2[[#This Row],[Operation]])</f>
        <v>acc</v>
      </c>
      <c r="R501">
        <f t="shared" ca="1" si="48"/>
        <v>510</v>
      </c>
      <c r="S501" t="str" cm="1">
        <f t="array" aca="1" ref="S501" ca="1">INDEX(Table2[],$R501+1,S$3)</f>
        <v>acc</v>
      </c>
      <c r="T501" cm="1">
        <f t="array" aca="1" ref="T501" ca="1">INDEX(Table2[],$R501+1,T$3)</f>
        <v>42</v>
      </c>
      <c r="U501">
        <f t="shared" ca="1" si="49"/>
        <v>4504</v>
      </c>
      <c r="V501">
        <f ca="1">COUNTIF($R$5:R501,R501)</f>
        <v>3</v>
      </c>
    </row>
    <row r="502" spans="4:22">
      <c r="D502" s="4">
        <v>497</v>
      </c>
      <c r="E502" s="4" t="s">
        <v>0</v>
      </c>
      <c r="F502" s="2" t="str">
        <f t="shared" si="45"/>
        <v>acc</v>
      </c>
      <c r="G502" s="2">
        <f t="shared" si="46"/>
        <v>22</v>
      </c>
      <c r="H502">
        <f t="shared" si="47"/>
        <v>233</v>
      </c>
      <c r="I502" s="2" t="str">
        <f ca="1">IF(Table2[[#This Row],[Position]]=$I$2,IF(Table2[[#This Row],[Operation]]="jmp","nop","jmp"),Table2[[#This Row],[Operation]])</f>
        <v>acc</v>
      </c>
      <c r="R502">
        <f t="shared" ca="1" si="48"/>
        <v>511</v>
      </c>
      <c r="S502" t="str" cm="1">
        <f t="array" aca="1" ref="S502" ca="1">INDEX(Table2[],$R502+1,S$3)</f>
        <v>jmp</v>
      </c>
      <c r="T502" cm="1">
        <f t="array" aca="1" ref="T502" ca="1">INDEX(Table2[],$R502+1,T$3)</f>
        <v>-485</v>
      </c>
      <c r="U502">
        <f t="shared" ca="1" si="49"/>
        <v>4504</v>
      </c>
      <c r="V502">
        <f ca="1">COUNTIF($R$5:R502,R502)</f>
        <v>3</v>
      </c>
    </row>
    <row r="503" spans="4:22">
      <c r="D503" s="4">
        <v>498</v>
      </c>
      <c r="E503" s="4" t="s">
        <v>271</v>
      </c>
      <c r="F503" s="2" t="str">
        <f t="shared" si="45"/>
        <v>nop</v>
      </c>
      <c r="G503" s="2">
        <f t="shared" si="46"/>
        <v>-71</v>
      </c>
      <c r="H503">
        <f t="shared" si="47"/>
        <v>234</v>
      </c>
      <c r="I503" s="2" t="str">
        <f ca="1">IF(Table2[[#This Row],[Position]]=$I$2,IF(Table2[[#This Row],[Operation]]="jmp","nop","jmp"),Table2[[#This Row],[Operation]])</f>
        <v>nop</v>
      </c>
      <c r="R503">
        <f t="shared" ref="R503:R566" ca="1" si="50">IF(S502&lt;&gt;"jmp",R502+1,R502+T502)</f>
        <v>26</v>
      </c>
      <c r="S503" t="str" cm="1">
        <f t="array" aca="1" ref="S503" ca="1">INDEX(Table2[],$R503+1,S$3)</f>
        <v>acc</v>
      </c>
      <c r="T503" cm="1">
        <f t="array" aca="1" ref="T503" ca="1">INDEX(Table2[],$R503+1,T$3)</f>
        <v>-4</v>
      </c>
      <c r="U503">
        <f t="shared" ref="U503:U566" ca="1" si="51">IF(S503&lt;&gt;"acc",U502,U502+T503)</f>
        <v>4500</v>
      </c>
      <c r="V503">
        <f ca="1">COUNTIF($R$5:R503,R503)</f>
        <v>3</v>
      </c>
    </row>
    <row r="504" spans="4:22">
      <c r="D504" s="4">
        <v>499</v>
      </c>
      <c r="E504" s="4" t="s">
        <v>272</v>
      </c>
      <c r="F504" s="2" t="str">
        <f t="shared" si="45"/>
        <v>jmp</v>
      </c>
      <c r="G504" s="2">
        <f t="shared" si="46"/>
        <v>-408</v>
      </c>
      <c r="H504">
        <f t="shared" si="47"/>
        <v>235</v>
      </c>
      <c r="I504" s="2" t="str">
        <f ca="1">IF(Table2[[#This Row],[Position]]=$I$2,IF(Table2[[#This Row],[Operation]]="jmp","nop","jmp"),Table2[[#This Row],[Operation]])</f>
        <v>jmp</v>
      </c>
      <c r="R504">
        <f t="shared" ca="1" si="50"/>
        <v>27</v>
      </c>
      <c r="S504" t="str" cm="1">
        <f t="array" aca="1" ref="S504" ca="1">INDEX(Table2[],$R504+1,S$3)</f>
        <v>acc</v>
      </c>
      <c r="T504" cm="1">
        <f t="array" aca="1" ref="T504" ca="1">INDEX(Table2[],$R504+1,T$3)</f>
        <v>28</v>
      </c>
      <c r="U504">
        <f t="shared" ca="1" si="51"/>
        <v>4528</v>
      </c>
      <c r="V504">
        <f ca="1">COUNTIF($R$5:R504,R504)</f>
        <v>3</v>
      </c>
    </row>
    <row r="505" spans="4:22">
      <c r="D505" s="4">
        <v>500</v>
      </c>
      <c r="E505" s="4" t="s">
        <v>273</v>
      </c>
      <c r="F505" s="2" t="str">
        <f t="shared" si="45"/>
        <v>nop</v>
      </c>
      <c r="G505" s="2">
        <f t="shared" si="46"/>
        <v>-359</v>
      </c>
      <c r="H505">
        <f t="shared" si="47"/>
        <v>236</v>
      </c>
      <c r="I505" s="2" t="str">
        <f ca="1">IF(Table2[[#This Row],[Position]]=$I$2,IF(Table2[[#This Row],[Operation]]="jmp","nop","jmp"),Table2[[#This Row],[Operation]])</f>
        <v>nop</v>
      </c>
      <c r="R505">
        <f t="shared" ca="1" si="50"/>
        <v>28</v>
      </c>
      <c r="S505" t="str" cm="1">
        <f t="array" aca="1" ref="S505" ca="1">INDEX(Table2[],$R505+1,S$3)</f>
        <v>acc</v>
      </c>
      <c r="T505" cm="1">
        <f t="array" aca="1" ref="T505" ca="1">INDEX(Table2[],$R505+1,T$3)</f>
        <v>42</v>
      </c>
      <c r="U505">
        <f t="shared" ca="1" si="51"/>
        <v>4570</v>
      </c>
      <c r="V505">
        <f ca="1">COUNTIF($R$5:R505,R505)</f>
        <v>3</v>
      </c>
    </row>
    <row r="506" spans="4:22">
      <c r="D506" s="4">
        <v>501</v>
      </c>
      <c r="E506" s="4" t="s">
        <v>58</v>
      </c>
      <c r="F506" s="2" t="str">
        <f t="shared" si="45"/>
        <v>acc</v>
      </c>
      <c r="G506" s="2">
        <f t="shared" si="46"/>
        <v>-15</v>
      </c>
      <c r="H506">
        <f t="shared" si="47"/>
        <v>236</v>
      </c>
      <c r="I506" s="2" t="str">
        <f ca="1">IF(Table2[[#This Row],[Position]]=$I$2,IF(Table2[[#This Row],[Operation]]="jmp","nop","jmp"),Table2[[#This Row],[Operation]])</f>
        <v>acc</v>
      </c>
      <c r="R506">
        <f t="shared" ca="1" si="50"/>
        <v>29</v>
      </c>
      <c r="S506" t="str" cm="1">
        <f t="array" aca="1" ref="S506" ca="1">INDEX(Table2[],$R506+1,S$3)</f>
        <v>jmp</v>
      </c>
      <c r="T506" cm="1">
        <f t="array" aca="1" ref="T506" ca="1">INDEX(Table2[],$R506+1,T$3)</f>
        <v>206</v>
      </c>
      <c r="U506">
        <f t="shared" ca="1" si="51"/>
        <v>4570</v>
      </c>
      <c r="V506">
        <f ca="1">COUNTIF($R$5:R506,R506)</f>
        <v>3</v>
      </c>
    </row>
    <row r="507" spans="4:22">
      <c r="D507" s="4">
        <v>502</v>
      </c>
      <c r="E507" s="4" t="s">
        <v>74</v>
      </c>
      <c r="F507" s="2" t="str">
        <f t="shared" si="45"/>
        <v>acc</v>
      </c>
      <c r="G507" s="2">
        <f t="shared" si="46"/>
        <v>14</v>
      </c>
      <c r="H507">
        <f t="shared" si="47"/>
        <v>236</v>
      </c>
      <c r="I507" s="2" t="str">
        <f ca="1">IF(Table2[[#This Row],[Position]]=$I$2,IF(Table2[[#This Row],[Operation]]="jmp","nop","jmp"),Table2[[#This Row],[Operation]])</f>
        <v>acc</v>
      </c>
      <c r="R507">
        <f t="shared" ca="1" si="50"/>
        <v>235</v>
      </c>
      <c r="S507" t="str" cm="1">
        <f t="array" aca="1" ref="S507" ca="1">INDEX(Table2[],$R507+1,S$3)</f>
        <v>jmp</v>
      </c>
      <c r="T507" cm="1">
        <f t="array" aca="1" ref="T507" ca="1">INDEX(Table2[],$R507+1,T$3)</f>
        <v>90</v>
      </c>
      <c r="U507">
        <f t="shared" ca="1" si="51"/>
        <v>4570</v>
      </c>
      <c r="V507">
        <f ca="1">COUNTIF($R$5:R507,R507)</f>
        <v>3</v>
      </c>
    </row>
    <row r="508" spans="4:22">
      <c r="D508" s="4">
        <v>503</v>
      </c>
      <c r="E508" s="4" t="s">
        <v>70</v>
      </c>
      <c r="F508" s="2" t="str">
        <f t="shared" si="45"/>
        <v>acc</v>
      </c>
      <c r="G508" s="2">
        <f t="shared" si="46"/>
        <v>5</v>
      </c>
      <c r="H508">
        <f t="shared" si="47"/>
        <v>236</v>
      </c>
      <c r="I508" s="2" t="str">
        <f ca="1">IF(Table2[[#This Row],[Position]]=$I$2,IF(Table2[[#This Row],[Operation]]="jmp","nop","jmp"),Table2[[#This Row],[Operation]])</f>
        <v>acc</v>
      </c>
      <c r="R508">
        <f t="shared" ca="1" si="50"/>
        <v>325</v>
      </c>
      <c r="S508" t="str" cm="1">
        <f t="array" aca="1" ref="S508" ca="1">INDEX(Table2[],$R508+1,S$3)</f>
        <v>jmp</v>
      </c>
      <c r="T508" cm="1">
        <f t="array" aca="1" ref="T508" ca="1">INDEX(Table2[],$R508+1,T$3)</f>
        <v>146</v>
      </c>
      <c r="U508">
        <f t="shared" ca="1" si="51"/>
        <v>4570</v>
      </c>
      <c r="V508">
        <f ca="1">COUNTIF($R$5:R508,R508)</f>
        <v>3</v>
      </c>
    </row>
    <row r="509" spans="4:22">
      <c r="D509" s="4">
        <v>504</v>
      </c>
      <c r="E509" s="4" t="s">
        <v>274</v>
      </c>
      <c r="F509" s="2" t="str">
        <f t="shared" si="45"/>
        <v>jmp</v>
      </c>
      <c r="G509" s="2">
        <f t="shared" si="46"/>
        <v>-266</v>
      </c>
      <c r="H509">
        <f t="shared" si="47"/>
        <v>237</v>
      </c>
      <c r="I509" s="2" t="str">
        <f ca="1">IF(Table2[[#This Row],[Position]]=$I$2,IF(Table2[[#This Row],[Operation]]="jmp","nop","jmp"),Table2[[#This Row],[Operation]])</f>
        <v>jmp</v>
      </c>
      <c r="R509">
        <f t="shared" ca="1" si="50"/>
        <v>471</v>
      </c>
      <c r="S509" t="str" cm="1">
        <f t="array" aca="1" ref="S509" ca="1">INDEX(Table2[],$R509+1,S$3)</f>
        <v>acc</v>
      </c>
      <c r="T509" cm="1">
        <f t="array" aca="1" ref="T509" ca="1">INDEX(Table2[],$R509+1,T$3)</f>
        <v>6</v>
      </c>
      <c r="U509">
        <f t="shared" ca="1" si="51"/>
        <v>4576</v>
      </c>
      <c r="V509">
        <f ca="1">COUNTIF($R$5:R509,R509)</f>
        <v>3</v>
      </c>
    </row>
    <row r="510" spans="4:22">
      <c r="D510" s="4">
        <v>505</v>
      </c>
      <c r="E510" s="4" t="s">
        <v>131</v>
      </c>
      <c r="F510" s="2" t="str">
        <f t="shared" si="45"/>
        <v>acc</v>
      </c>
      <c r="G510" s="2">
        <f t="shared" si="46"/>
        <v>-10</v>
      </c>
      <c r="H510">
        <f t="shared" si="47"/>
        <v>237</v>
      </c>
      <c r="I510" s="2" t="str">
        <f ca="1">IF(Table2[[#This Row],[Position]]=$I$2,IF(Table2[[#This Row],[Operation]]="jmp","nop","jmp"),Table2[[#This Row],[Operation]])</f>
        <v>acc</v>
      </c>
      <c r="R510">
        <f t="shared" ca="1" si="50"/>
        <v>472</v>
      </c>
      <c r="S510" t="str" cm="1">
        <f t="array" aca="1" ref="S510" ca="1">INDEX(Table2[],$R510+1,S$3)</f>
        <v>acc</v>
      </c>
      <c r="T510" cm="1">
        <f t="array" aca="1" ref="T510" ca="1">INDEX(Table2[],$R510+1,T$3)</f>
        <v>46</v>
      </c>
      <c r="U510">
        <f t="shared" ca="1" si="51"/>
        <v>4622</v>
      </c>
      <c r="V510">
        <f ca="1">COUNTIF($R$5:R510,R510)</f>
        <v>3</v>
      </c>
    </row>
    <row r="511" spans="4:22">
      <c r="D511" s="4">
        <v>506</v>
      </c>
      <c r="E511" s="4" t="s">
        <v>19</v>
      </c>
      <c r="F511" s="2" t="str">
        <f t="shared" si="45"/>
        <v>acc</v>
      </c>
      <c r="G511" s="2">
        <f t="shared" si="46"/>
        <v>-14</v>
      </c>
      <c r="H511">
        <f t="shared" si="47"/>
        <v>237</v>
      </c>
      <c r="I511" s="2" t="str">
        <f ca="1">IF(Table2[[#This Row],[Position]]=$I$2,IF(Table2[[#This Row],[Operation]]="jmp","nop","jmp"),Table2[[#This Row],[Operation]])</f>
        <v>acc</v>
      </c>
      <c r="R511">
        <f t="shared" ca="1" si="50"/>
        <v>473</v>
      </c>
      <c r="S511" t="str" cm="1">
        <f t="array" aca="1" ref="S511" ca="1">INDEX(Table2[],$R511+1,S$3)</f>
        <v>acc</v>
      </c>
      <c r="T511" cm="1">
        <f t="array" aca="1" ref="T511" ca="1">INDEX(Table2[],$R511+1,T$3)</f>
        <v>45</v>
      </c>
      <c r="U511">
        <f t="shared" ca="1" si="51"/>
        <v>4667</v>
      </c>
      <c r="V511">
        <f ca="1">COUNTIF($R$5:R511,R511)</f>
        <v>3</v>
      </c>
    </row>
    <row r="512" spans="4:22">
      <c r="D512" s="4">
        <v>507</v>
      </c>
      <c r="E512" s="4" t="s">
        <v>275</v>
      </c>
      <c r="F512" s="2" t="str">
        <f t="shared" si="45"/>
        <v>jmp</v>
      </c>
      <c r="G512" s="2">
        <f t="shared" si="46"/>
        <v>-95</v>
      </c>
      <c r="H512">
        <f t="shared" si="47"/>
        <v>238</v>
      </c>
      <c r="I512" s="2" t="str">
        <f ca="1">IF(Table2[[#This Row],[Position]]=$I$2,IF(Table2[[#This Row],[Operation]]="jmp","nop","jmp"),Table2[[#This Row],[Operation]])</f>
        <v>jmp</v>
      </c>
      <c r="R512">
        <f t="shared" ca="1" si="50"/>
        <v>474</v>
      </c>
      <c r="S512" t="str" cm="1">
        <f t="array" aca="1" ref="S512" ca="1">INDEX(Table2[],$R512+1,S$3)</f>
        <v>acc</v>
      </c>
      <c r="T512" cm="1">
        <f t="array" aca="1" ref="T512" ca="1">INDEX(Table2[],$R512+1,T$3)</f>
        <v>37</v>
      </c>
      <c r="U512">
        <f t="shared" ca="1" si="51"/>
        <v>4704</v>
      </c>
      <c r="V512">
        <f ca="1">COUNTIF($R$5:R512,R512)</f>
        <v>3</v>
      </c>
    </row>
    <row r="513" spans="4:22">
      <c r="D513" s="4">
        <v>508</v>
      </c>
      <c r="E513" s="4" t="s">
        <v>70</v>
      </c>
      <c r="F513" s="2" t="str">
        <f t="shared" si="45"/>
        <v>acc</v>
      </c>
      <c r="G513" s="2">
        <f t="shared" si="46"/>
        <v>5</v>
      </c>
      <c r="H513">
        <f t="shared" si="47"/>
        <v>238</v>
      </c>
      <c r="I513" s="2" t="str">
        <f ca="1">IF(Table2[[#This Row],[Position]]=$I$2,IF(Table2[[#This Row],[Operation]]="jmp","nop","jmp"),Table2[[#This Row],[Operation]])</f>
        <v>acc</v>
      </c>
      <c r="R513">
        <f t="shared" ca="1" si="50"/>
        <v>475</v>
      </c>
      <c r="S513" t="str" cm="1">
        <f t="array" aca="1" ref="S513" ca="1">INDEX(Table2[],$R513+1,S$3)</f>
        <v>jmp</v>
      </c>
      <c r="T513" cm="1">
        <f t="array" aca="1" ref="T513" ca="1">INDEX(Table2[],$R513+1,T$3)</f>
        <v>-23</v>
      </c>
      <c r="U513">
        <f t="shared" ca="1" si="51"/>
        <v>4704</v>
      </c>
      <c r="V513">
        <f ca="1">COUNTIF($R$5:R513,R513)</f>
        <v>3</v>
      </c>
    </row>
    <row r="514" spans="4:22">
      <c r="D514" s="4">
        <v>509</v>
      </c>
      <c r="E514" s="4" t="s">
        <v>97</v>
      </c>
      <c r="F514" s="2" t="str">
        <f t="shared" si="45"/>
        <v>acc</v>
      </c>
      <c r="G514" s="2">
        <f t="shared" si="46"/>
        <v>-11</v>
      </c>
      <c r="H514">
        <f t="shared" si="47"/>
        <v>238</v>
      </c>
      <c r="I514" s="2" t="str">
        <f ca="1">IF(Table2[[#This Row],[Position]]=$I$2,IF(Table2[[#This Row],[Operation]]="jmp","nop","jmp"),Table2[[#This Row],[Operation]])</f>
        <v>acc</v>
      </c>
      <c r="R514">
        <f t="shared" ca="1" si="50"/>
        <v>452</v>
      </c>
      <c r="S514" t="str" cm="1">
        <f t="array" aca="1" ref="S514" ca="1">INDEX(Table2[],$R514+1,S$3)</f>
        <v>acc</v>
      </c>
      <c r="T514" cm="1">
        <f t="array" aca="1" ref="T514" ca="1">INDEX(Table2[],$R514+1,T$3)</f>
        <v>24</v>
      </c>
      <c r="U514">
        <f t="shared" ca="1" si="51"/>
        <v>4728</v>
      </c>
      <c r="V514">
        <f ca="1">COUNTIF($R$5:R514,R514)</f>
        <v>3</v>
      </c>
    </row>
    <row r="515" spans="4:22">
      <c r="D515" s="4">
        <v>510</v>
      </c>
      <c r="E515" s="4" t="s">
        <v>27</v>
      </c>
      <c r="F515" s="2" t="str">
        <f t="shared" si="45"/>
        <v>acc</v>
      </c>
      <c r="G515" s="2">
        <f t="shared" si="46"/>
        <v>42</v>
      </c>
      <c r="H515">
        <f t="shared" si="47"/>
        <v>238</v>
      </c>
      <c r="I515" s="2" t="str">
        <f ca="1">IF(Table2[[#This Row],[Position]]=$I$2,IF(Table2[[#This Row],[Operation]]="jmp","nop","jmp"),Table2[[#This Row],[Operation]])</f>
        <v>acc</v>
      </c>
      <c r="R515">
        <f t="shared" ca="1" si="50"/>
        <v>453</v>
      </c>
      <c r="S515" t="str" cm="1">
        <f t="array" aca="1" ref="S515" ca="1">INDEX(Table2[],$R515+1,S$3)</f>
        <v>acc</v>
      </c>
      <c r="T515" cm="1">
        <f t="array" aca="1" ref="T515" ca="1">INDEX(Table2[],$R515+1,T$3)</f>
        <v>11</v>
      </c>
      <c r="U515">
        <f t="shared" ca="1" si="51"/>
        <v>4739</v>
      </c>
      <c r="V515">
        <f ca="1">COUNTIF($R$5:R515,R515)</f>
        <v>3</v>
      </c>
    </row>
    <row r="516" spans="4:22">
      <c r="D516" s="4">
        <v>511</v>
      </c>
      <c r="E516" s="4" t="s">
        <v>276</v>
      </c>
      <c r="F516" s="2" t="str">
        <f t="shared" si="45"/>
        <v>jmp</v>
      </c>
      <c r="G516" s="2">
        <f t="shared" si="46"/>
        <v>-485</v>
      </c>
      <c r="H516">
        <f t="shared" si="47"/>
        <v>239</v>
      </c>
      <c r="I516" s="2" t="str">
        <f ca="1">IF(Table2[[#This Row],[Position]]=$I$2,IF(Table2[[#This Row],[Operation]]="jmp","nop","jmp"),Table2[[#This Row],[Operation]])</f>
        <v>jmp</v>
      </c>
      <c r="R516">
        <f t="shared" ca="1" si="50"/>
        <v>454</v>
      </c>
      <c r="S516" t="str" cm="1">
        <f t="array" aca="1" ref="S516" ca="1">INDEX(Table2[],$R516+1,S$3)</f>
        <v>acc</v>
      </c>
      <c r="T516" cm="1">
        <f t="array" aca="1" ref="T516" ca="1">INDEX(Table2[],$R516+1,T$3)</f>
        <v>47</v>
      </c>
      <c r="U516">
        <f t="shared" ca="1" si="51"/>
        <v>4786</v>
      </c>
      <c r="V516">
        <f ca="1">COUNTIF($R$5:R516,R516)</f>
        <v>3</v>
      </c>
    </row>
    <row r="517" spans="4:22">
      <c r="D517" s="4">
        <v>512</v>
      </c>
      <c r="E517" s="4" t="s">
        <v>1</v>
      </c>
      <c r="F517" s="2" t="str">
        <f t="shared" si="45"/>
        <v>acc</v>
      </c>
      <c r="G517" s="2">
        <f t="shared" si="46"/>
        <v>0</v>
      </c>
      <c r="H517">
        <f t="shared" si="47"/>
        <v>239</v>
      </c>
      <c r="I517" s="2" t="str">
        <f ca="1">IF(Table2[[#This Row],[Position]]=$I$2,IF(Table2[[#This Row],[Operation]]="jmp","nop","jmp"),Table2[[#This Row],[Operation]])</f>
        <v>acc</v>
      </c>
      <c r="R517">
        <f t="shared" ca="1" si="50"/>
        <v>455</v>
      </c>
      <c r="S517" t="str" cm="1">
        <f t="array" aca="1" ref="S517" ca="1">INDEX(Table2[],$R517+1,S$3)</f>
        <v>acc</v>
      </c>
      <c r="T517" cm="1">
        <f t="array" aca="1" ref="T517" ca="1">INDEX(Table2[],$R517+1,T$3)</f>
        <v>47</v>
      </c>
      <c r="U517">
        <f t="shared" ca="1" si="51"/>
        <v>4833</v>
      </c>
      <c r="V517">
        <f ca="1">COUNTIF($R$5:R517,R517)</f>
        <v>3</v>
      </c>
    </row>
    <row r="518" spans="4:22">
      <c r="D518" s="4">
        <v>513</v>
      </c>
      <c r="E518" s="4" t="s">
        <v>220</v>
      </c>
      <c r="F518" s="2" t="str">
        <f t="shared" ref="F518:F581" si="52">LEFT(E518,3)</f>
        <v>acc</v>
      </c>
      <c r="G518" s="2">
        <f t="shared" ref="G518:G581" si="53">INT(MID(E518,5,LEN(E518)))</f>
        <v>32</v>
      </c>
      <c r="H518">
        <f t="shared" si="47"/>
        <v>239</v>
      </c>
      <c r="I518" s="2" t="str">
        <f ca="1">IF(Table2[[#This Row],[Position]]=$I$2,IF(Table2[[#This Row],[Operation]]="jmp","nop","jmp"),Table2[[#This Row],[Operation]])</f>
        <v>acc</v>
      </c>
      <c r="R518">
        <f t="shared" ca="1" si="50"/>
        <v>456</v>
      </c>
      <c r="S518" t="str" cm="1">
        <f t="array" aca="1" ref="S518" ca="1">INDEX(Table2[],$R518+1,S$3)</f>
        <v>jmp</v>
      </c>
      <c r="T518" cm="1">
        <f t="array" aca="1" ref="T518" ca="1">INDEX(Table2[],$R518+1,T$3)</f>
        <v>-359</v>
      </c>
      <c r="U518">
        <f t="shared" ca="1" si="51"/>
        <v>4833</v>
      </c>
      <c r="V518">
        <f ca="1">COUNTIF($R$5:R518,R518)</f>
        <v>3</v>
      </c>
    </row>
    <row r="519" spans="4:22">
      <c r="D519" s="4">
        <v>514</v>
      </c>
      <c r="E519" s="4" t="s">
        <v>74</v>
      </c>
      <c r="F519" s="2" t="str">
        <f t="shared" si="52"/>
        <v>acc</v>
      </c>
      <c r="G519" s="2">
        <f t="shared" si="53"/>
        <v>14</v>
      </c>
      <c r="H519">
        <f t="shared" ref="H519:H582" si="54">IF($F519="acc",H518,H518+1)</f>
        <v>239</v>
      </c>
      <c r="I519" s="2" t="str">
        <f ca="1">IF(Table2[[#This Row],[Position]]=$I$2,IF(Table2[[#This Row],[Operation]]="jmp","nop","jmp"),Table2[[#This Row],[Operation]])</f>
        <v>acc</v>
      </c>
      <c r="R519">
        <f t="shared" ca="1" si="50"/>
        <v>97</v>
      </c>
      <c r="S519" t="str" cm="1">
        <f t="array" aca="1" ref="S519" ca="1">INDEX(Table2[],$R519+1,S$3)</f>
        <v>acc</v>
      </c>
      <c r="T519" cm="1">
        <f t="array" aca="1" ref="T519" ca="1">INDEX(Table2[],$R519+1,T$3)</f>
        <v>24</v>
      </c>
      <c r="U519">
        <f t="shared" ca="1" si="51"/>
        <v>4857</v>
      </c>
      <c r="V519">
        <f ca="1">COUNTIF($R$5:R519,R519)</f>
        <v>3</v>
      </c>
    </row>
    <row r="520" spans="4:22">
      <c r="D520" s="4">
        <v>515</v>
      </c>
      <c r="E520" s="4" t="s">
        <v>172</v>
      </c>
      <c r="F520" s="2" t="str">
        <f t="shared" si="52"/>
        <v>acc</v>
      </c>
      <c r="G520" s="2">
        <f t="shared" si="53"/>
        <v>16</v>
      </c>
      <c r="H520">
        <f t="shared" si="54"/>
        <v>239</v>
      </c>
      <c r="I520" s="2" t="str">
        <f ca="1">IF(Table2[[#This Row],[Position]]=$I$2,IF(Table2[[#This Row],[Operation]]="jmp","nop","jmp"),Table2[[#This Row],[Operation]])</f>
        <v>acc</v>
      </c>
      <c r="R520">
        <f t="shared" ca="1" si="50"/>
        <v>98</v>
      </c>
      <c r="S520" t="str" cm="1">
        <f t="array" aca="1" ref="S520" ca="1">INDEX(Table2[],$R520+1,S$3)</f>
        <v>acc</v>
      </c>
      <c r="T520" cm="1">
        <f t="array" aca="1" ref="T520" ca="1">INDEX(Table2[],$R520+1,T$3)</f>
        <v>8</v>
      </c>
      <c r="U520">
        <f t="shared" ca="1" si="51"/>
        <v>4865</v>
      </c>
      <c r="V520">
        <f ca="1">COUNTIF($R$5:R520,R520)</f>
        <v>3</v>
      </c>
    </row>
    <row r="521" spans="4:22">
      <c r="D521" s="4">
        <v>516</v>
      </c>
      <c r="E521" s="4" t="s">
        <v>277</v>
      </c>
      <c r="F521" s="2" t="str">
        <f t="shared" si="52"/>
        <v>jmp</v>
      </c>
      <c r="G521" s="2">
        <f t="shared" si="53"/>
        <v>74</v>
      </c>
      <c r="H521">
        <f t="shared" si="54"/>
        <v>240</v>
      </c>
      <c r="I521" s="2" t="str">
        <f ca="1">IF(Table2[[#This Row],[Position]]=$I$2,IF(Table2[[#This Row],[Operation]]="jmp","nop","jmp"),Table2[[#This Row],[Operation]])</f>
        <v>jmp</v>
      </c>
      <c r="R521">
        <f t="shared" ca="1" si="50"/>
        <v>99</v>
      </c>
      <c r="S521" t="str" cm="1">
        <f t="array" aca="1" ref="S521" ca="1">INDEX(Table2[],$R521+1,S$3)</f>
        <v>jmp</v>
      </c>
      <c r="T521" cm="1">
        <f t="array" aca="1" ref="T521" ca="1">INDEX(Table2[],$R521+1,T$3)</f>
        <v>158</v>
      </c>
      <c r="U521">
        <f t="shared" ca="1" si="51"/>
        <v>4865</v>
      </c>
      <c r="V521">
        <f ca="1">COUNTIF($R$5:R521,R521)</f>
        <v>3</v>
      </c>
    </row>
    <row r="522" spans="4:22">
      <c r="D522" s="4">
        <v>517</v>
      </c>
      <c r="E522" s="4" t="s">
        <v>278</v>
      </c>
      <c r="F522" s="2" t="str">
        <f t="shared" si="52"/>
        <v>nop</v>
      </c>
      <c r="G522" s="2">
        <f t="shared" si="53"/>
        <v>5</v>
      </c>
      <c r="H522">
        <f t="shared" si="54"/>
        <v>241</v>
      </c>
      <c r="I522" s="2" t="str">
        <f ca="1">IF(Table2[[#This Row],[Position]]=$I$2,IF(Table2[[#This Row],[Operation]]="jmp","nop","jmp"),Table2[[#This Row],[Operation]])</f>
        <v>nop</v>
      </c>
      <c r="R522">
        <f t="shared" ca="1" si="50"/>
        <v>257</v>
      </c>
      <c r="S522" t="str" cm="1">
        <f t="array" aca="1" ref="S522" ca="1">INDEX(Table2[],$R522+1,S$3)</f>
        <v>acc</v>
      </c>
      <c r="T522" cm="1">
        <f t="array" aca="1" ref="T522" ca="1">INDEX(Table2[],$R522+1,T$3)</f>
        <v>12</v>
      </c>
      <c r="U522">
        <f t="shared" ca="1" si="51"/>
        <v>4877</v>
      </c>
      <c r="V522">
        <f ca="1">COUNTIF($R$5:R522,R522)</f>
        <v>3</v>
      </c>
    </row>
    <row r="523" spans="4:22">
      <c r="D523" s="4">
        <v>518</v>
      </c>
      <c r="E523" s="4" t="s">
        <v>2</v>
      </c>
      <c r="F523" s="2" t="str">
        <f t="shared" si="52"/>
        <v>jmp</v>
      </c>
      <c r="G523" s="2">
        <f t="shared" si="53"/>
        <v>1</v>
      </c>
      <c r="H523">
        <f t="shared" si="54"/>
        <v>242</v>
      </c>
      <c r="I523" s="2" t="str">
        <f ca="1">IF(Table2[[#This Row],[Position]]=$I$2,IF(Table2[[#This Row],[Operation]]="jmp","nop","jmp"),Table2[[#This Row],[Operation]])</f>
        <v>jmp</v>
      </c>
      <c r="R523">
        <f t="shared" ca="1" si="50"/>
        <v>258</v>
      </c>
      <c r="S523" t="str" cm="1">
        <f t="array" aca="1" ref="S523" ca="1">INDEX(Table2[],$R523+1,S$3)</f>
        <v>acc</v>
      </c>
      <c r="T523" cm="1">
        <f t="array" aca="1" ref="T523" ca="1">INDEX(Table2[],$R523+1,T$3)</f>
        <v>42</v>
      </c>
      <c r="U523">
        <f t="shared" ca="1" si="51"/>
        <v>4919</v>
      </c>
      <c r="V523">
        <f ca="1">COUNTIF($R$5:R523,R523)</f>
        <v>3</v>
      </c>
    </row>
    <row r="524" spans="4:22">
      <c r="D524" s="4">
        <v>519</v>
      </c>
      <c r="E524" s="4" t="s">
        <v>279</v>
      </c>
      <c r="F524" s="2" t="str">
        <f t="shared" si="52"/>
        <v>jmp</v>
      </c>
      <c r="G524" s="2">
        <f t="shared" si="53"/>
        <v>-32</v>
      </c>
      <c r="H524">
        <f t="shared" si="54"/>
        <v>243</v>
      </c>
      <c r="I524" s="2" t="str">
        <f ca="1">IF(Table2[[#This Row],[Position]]=$I$2,IF(Table2[[#This Row],[Operation]]="jmp","nop","jmp"),Table2[[#This Row],[Operation]])</f>
        <v>jmp</v>
      </c>
      <c r="R524">
        <f t="shared" ca="1" si="50"/>
        <v>259</v>
      </c>
      <c r="S524" t="str" cm="1">
        <f t="array" aca="1" ref="S524" ca="1">INDEX(Table2[],$R524+1,S$3)</f>
        <v>acc</v>
      </c>
      <c r="T524" cm="1">
        <f t="array" aca="1" ref="T524" ca="1">INDEX(Table2[],$R524+1,T$3)</f>
        <v>-15</v>
      </c>
      <c r="U524">
        <f t="shared" ca="1" si="51"/>
        <v>4904</v>
      </c>
      <c r="V524">
        <f ca="1">COUNTIF($R$5:R524,R524)</f>
        <v>3</v>
      </c>
    </row>
    <row r="525" spans="4:22">
      <c r="D525" s="4">
        <v>520</v>
      </c>
      <c r="E525" s="4" t="s">
        <v>159</v>
      </c>
      <c r="F525" s="2" t="str">
        <f t="shared" si="52"/>
        <v>acc</v>
      </c>
      <c r="G525" s="2">
        <f t="shared" si="53"/>
        <v>31</v>
      </c>
      <c r="H525">
        <f t="shared" si="54"/>
        <v>243</v>
      </c>
      <c r="I525" s="2" t="str">
        <f ca="1">IF(Table2[[#This Row],[Position]]=$I$2,IF(Table2[[#This Row],[Operation]]="jmp","nop","jmp"),Table2[[#This Row],[Operation]])</f>
        <v>acc</v>
      </c>
      <c r="R525">
        <f t="shared" ca="1" si="50"/>
        <v>260</v>
      </c>
      <c r="S525" t="str" cm="1">
        <f t="array" aca="1" ref="S525" ca="1">INDEX(Table2[],$R525+1,S$3)</f>
        <v>jmp</v>
      </c>
      <c r="T525" cm="1">
        <f t="array" aca="1" ref="T525" ca="1">INDEX(Table2[],$R525+1,T$3)</f>
        <v>12</v>
      </c>
      <c r="U525">
        <f t="shared" ca="1" si="51"/>
        <v>4904</v>
      </c>
      <c r="V525">
        <f ca="1">COUNTIF($R$5:R525,R525)</f>
        <v>3</v>
      </c>
    </row>
    <row r="526" spans="4:22">
      <c r="D526" s="4">
        <v>521</v>
      </c>
      <c r="E526" s="4" t="s">
        <v>257</v>
      </c>
      <c r="F526" s="2" t="str">
        <f t="shared" si="52"/>
        <v>jmp</v>
      </c>
      <c r="G526" s="2">
        <f t="shared" si="53"/>
        <v>-34</v>
      </c>
      <c r="H526">
        <f t="shared" si="54"/>
        <v>244</v>
      </c>
      <c r="I526" s="2" t="str">
        <f ca="1">IF(Table2[[#This Row],[Position]]=$I$2,IF(Table2[[#This Row],[Operation]]="jmp","nop","jmp"),Table2[[#This Row],[Operation]])</f>
        <v>jmp</v>
      </c>
      <c r="R526">
        <f t="shared" ca="1" si="50"/>
        <v>272</v>
      </c>
      <c r="S526" t="str" cm="1">
        <f t="array" aca="1" ref="S526" ca="1">INDEX(Table2[],$R526+1,S$3)</f>
        <v>acc</v>
      </c>
      <c r="T526" cm="1">
        <f t="array" aca="1" ref="T526" ca="1">INDEX(Table2[],$R526+1,T$3)</f>
        <v>10</v>
      </c>
      <c r="U526">
        <f t="shared" ca="1" si="51"/>
        <v>4914</v>
      </c>
      <c r="V526">
        <f ca="1">COUNTIF($R$5:R526,R526)</f>
        <v>3</v>
      </c>
    </row>
    <row r="527" spans="4:22">
      <c r="D527" s="4">
        <v>522</v>
      </c>
      <c r="E527" s="4" t="s">
        <v>280</v>
      </c>
      <c r="F527" s="2" t="str">
        <f t="shared" si="52"/>
        <v>jmp</v>
      </c>
      <c r="G527" s="2">
        <f t="shared" si="53"/>
        <v>-452</v>
      </c>
      <c r="H527">
        <f t="shared" si="54"/>
        <v>245</v>
      </c>
      <c r="I527" s="2" t="str">
        <f ca="1">IF(Table2[[#This Row],[Position]]=$I$2,IF(Table2[[#This Row],[Operation]]="jmp","nop","jmp"),Table2[[#This Row],[Operation]])</f>
        <v>jmp</v>
      </c>
      <c r="R527">
        <f t="shared" ca="1" si="50"/>
        <v>273</v>
      </c>
      <c r="S527" t="str" cm="1">
        <f t="array" aca="1" ref="S527" ca="1">INDEX(Table2[],$R527+1,S$3)</f>
        <v>jmp</v>
      </c>
      <c r="T527" cm="1">
        <f t="array" aca="1" ref="T527" ca="1">INDEX(Table2[],$R527+1,T$3)</f>
        <v>27</v>
      </c>
      <c r="U527">
        <f t="shared" ca="1" si="51"/>
        <v>4914</v>
      </c>
      <c r="V527">
        <f ca="1">COUNTIF($R$5:R527,R527)</f>
        <v>3</v>
      </c>
    </row>
    <row r="528" spans="4:22">
      <c r="D528" s="4">
        <v>523</v>
      </c>
      <c r="E528" s="4" t="s">
        <v>78</v>
      </c>
      <c r="F528" s="2" t="str">
        <f t="shared" si="52"/>
        <v>acc</v>
      </c>
      <c r="G528" s="2">
        <f t="shared" si="53"/>
        <v>15</v>
      </c>
      <c r="H528">
        <f t="shared" si="54"/>
        <v>245</v>
      </c>
      <c r="I528" s="2" t="str">
        <f ca="1">IF(Table2[[#This Row],[Position]]=$I$2,IF(Table2[[#This Row],[Operation]]="jmp","nop","jmp"),Table2[[#This Row],[Operation]])</f>
        <v>acc</v>
      </c>
      <c r="R528">
        <f t="shared" ca="1" si="50"/>
        <v>300</v>
      </c>
      <c r="S528" t="str" cm="1">
        <f t="array" aca="1" ref="S528" ca="1">INDEX(Table2[],$R528+1,S$3)</f>
        <v>jmp</v>
      </c>
      <c r="T528" cm="1">
        <f t="array" aca="1" ref="T528" ca="1">INDEX(Table2[],$R528+1,T$3)</f>
        <v>-36</v>
      </c>
      <c r="U528">
        <f t="shared" ca="1" si="51"/>
        <v>4914</v>
      </c>
      <c r="V528">
        <f ca="1">COUNTIF($R$5:R528,R528)</f>
        <v>3</v>
      </c>
    </row>
    <row r="529" spans="4:22">
      <c r="D529" s="4">
        <v>524</v>
      </c>
      <c r="E529" s="4" t="s">
        <v>29</v>
      </c>
      <c r="F529" s="2" t="str">
        <f t="shared" si="52"/>
        <v>jmp</v>
      </c>
      <c r="G529" s="2">
        <f t="shared" si="53"/>
        <v>-7</v>
      </c>
      <c r="H529">
        <f t="shared" si="54"/>
        <v>246</v>
      </c>
      <c r="I529" s="2" t="str">
        <f ca="1">IF(Table2[[#This Row],[Position]]=$I$2,IF(Table2[[#This Row],[Operation]]="jmp","nop","jmp"),Table2[[#This Row],[Operation]])</f>
        <v>jmp</v>
      </c>
      <c r="R529">
        <f t="shared" ca="1" si="50"/>
        <v>264</v>
      </c>
      <c r="S529" t="str" cm="1">
        <f t="array" aca="1" ref="S529" ca="1">INDEX(Table2[],$R529+1,S$3)</f>
        <v>jmp</v>
      </c>
      <c r="T529" cm="1">
        <f t="array" aca="1" ref="T529" ca="1">INDEX(Table2[],$R529+1,T$3)</f>
        <v>1</v>
      </c>
      <c r="U529">
        <f t="shared" ca="1" si="51"/>
        <v>4914</v>
      </c>
      <c r="V529">
        <f ca="1">COUNTIF($R$5:R529,R529)</f>
        <v>3</v>
      </c>
    </row>
    <row r="530" spans="4:22">
      <c r="D530" s="4">
        <v>525</v>
      </c>
      <c r="E530" s="4" t="s">
        <v>52</v>
      </c>
      <c r="F530" s="2" t="str">
        <f t="shared" si="52"/>
        <v>acc</v>
      </c>
      <c r="G530" s="2">
        <f t="shared" si="53"/>
        <v>-12</v>
      </c>
      <c r="H530">
        <f t="shared" si="54"/>
        <v>246</v>
      </c>
      <c r="I530" s="2" t="str">
        <f ca="1">IF(Table2[[#This Row],[Position]]=$I$2,IF(Table2[[#This Row],[Operation]]="jmp","nop","jmp"),Table2[[#This Row],[Operation]])</f>
        <v>acc</v>
      </c>
      <c r="R530">
        <f t="shared" ca="1" si="50"/>
        <v>265</v>
      </c>
      <c r="S530" t="str" cm="1">
        <f t="array" aca="1" ref="S530" ca="1">INDEX(Table2[],$R530+1,S$3)</f>
        <v>acc</v>
      </c>
      <c r="T530" cm="1">
        <f t="array" aca="1" ref="T530" ca="1">INDEX(Table2[],$R530+1,T$3)</f>
        <v>-3</v>
      </c>
      <c r="U530">
        <f t="shared" ca="1" si="51"/>
        <v>4911</v>
      </c>
      <c r="V530">
        <f ca="1">COUNTIF($R$5:R530,R530)</f>
        <v>3</v>
      </c>
    </row>
    <row r="531" spans="4:22">
      <c r="D531" s="4">
        <v>526</v>
      </c>
      <c r="E531" s="4" t="s">
        <v>281</v>
      </c>
      <c r="F531" s="2" t="str">
        <f t="shared" si="52"/>
        <v>jmp</v>
      </c>
      <c r="G531" s="2">
        <f t="shared" si="53"/>
        <v>16</v>
      </c>
      <c r="H531">
        <f t="shared" si="54"/>
        <v>247</v>
      </c>
      <c r="I531" s="2" t="str">
        <f ca="1">IF(Table2[[#This Row],[Position]]=$I$2,IF(Table2[[#This Row],[Operation]]="jmp","nop","jmp"),Table2[[#This Row],[Operation]])</f>
        <v>jmp</v>
      </c>
      <c r="R531">
        <f t="shared" ca="1" si="50"/>
        <v>266</v>
      </c>
      <c r="S531" t="str" cm="1">
        <f t="array" aca="1" ref="S531" ca="1">INDEX(Table2[],$R531+1,S$3)</f>
        <v>jmp</v>
      </c>
      <c r="T531" cm="1">
        <f t="array" aca="1" ref="T531" ca="1">INDEX(Table2[],$R531+1,T$3)</f>
        <v>-147</v>
      </c>
      <c r="U531">
        <f t="shared" ca="1" si="51"/>
        <v>4911</v>
      </c>
      <c r="V531">
        <f ca="1">COUNTIF($R$5:R531,R531)</f>
        <v>3</v>
      </c>
    </row>
    <row r="532" spans="4:22">
      <c r="D532" s="4">
        <v>527</v>
      </c>
      <c r="E532" s="4" t="s">
        <v>282</v>
      </c>
      <c r="F532" s="2" t="str">
        <f t="shared" si="52"/>
        <v>nop</v>
      </c>
      <c r="G532" s="2">
        <f t="shared" si="53"/>
        <v>-515</v>
      </c>
      <c r="H532">
        <f t="shared" si="54"/>
        <v>248</v>
      </c>
      <c r="I532" s="2" t="str">
        <f ca="1">IF(Table2[[#This Row],[Position]]=$I$2,IF(Table2[[#This Row],[Operation]]="jmp","nop","jmp"),Table2[[#This Row],[Operation]])</f>
        <v>nop</v>
      </c>
      <c r="R532">
        <f t="shared" ca="1" si="50"/>
        <v>119</v>
      </c>
      <c r="S532" t="str" cm="1">
        <f t="array" aca="1" ref="S532" ca="1">INDEX(Table2[],$R532+1,S$3)</f>
        <v>jmp</v>
      </c>
      <c r="T532" cm="1">
        <f t="array" aca="1" ref="T532" ca="1">INDEX(Table2[],$R532+1,T$3)</f>
        <v>1</v>
      </c>
      <c r="U532">
        <f t="shared" ca="1" si="51"/>
        <v>4911</v>
      </c>
      <c r="V532">
        <f ca="1">COUNTIF($R$5:R532,R532)</f>
        <v>3</v>
      </c>
    </row>
    <row r="533" spans="4:22">
      <c r="D533" s="4">
        <v>528</v>
      </c>
      <c r="E533" s="4" t="s">
        <v>283</v>
      </c>
      <c r="F533" s="2" t="str">
        <f t="shared" si="52"/>
        <v>jmp</v>
      </c>
      <c r="G533" s="2">
        <f t="shared" si="53"/>
        <v>-404</v>
      </c>
      <c r="H533">
        <f t="shared" si="54"/>
        <v>249</v>
      </c>
      <c r="I533" s="2" t="str">
        <f ca="1">IF(Table2[[#This Row],[Position]]=$I$2,IF(Table2[[#This Row],[Operation]]="jmp","nop","jmp"),Table2[[#This Row],[Operation]])</f>
        <v>jmp</v>
      </c>
      <c r="R533">
        <f t="shared" ca="1" si="50"/>
        <v>120</v>
      </c>
      <c r="S533" t="str" cm="1">
        <f t="array" aca="1" ref="S533" ca="1">INDEX(Table2[],$R533+1,S$3)</f>
        <v>acc</v>
      </c>
      <c r="T533" cm="1">
        <f t="array" aca="1" ref="T533" ca="1">INDEX(Table2[],$R533+1,T$3)</f>
        <v>-11</v>
      </c>
      <c r="U533">
        <f t="shared" ca="1" si="51"/>
        <v>4900</v>
      </c>
      <c r="V533">
        <f ca="1">COUNTIF($R$5:R533,R533)</f>
        <v>3</v>
      </c>
    </row>
    <row r="534" spans="4:22">
      <c r="D534" s="4">
        <v>529</v>
      </c>
      <c r="E534" s="4" t="s">
        <v>284</v>
      </c>
      <c r="F534" s="2" t="str">
        <f t="shared" si="52"/>
        <v>nop</v>
      </c>
      <c r="G534" s="2">
        <f t="shared" si="53"/>
        <v>33</v>
      </c>
      <c r="H534">
        <f t="shared" si="54"/>
        <v>250</v>
      </c>
      <c r="I534" s="2" t="str">
        <f ca="1">IF(Table2[[#This Row],[Position]]=$I$2,IF(Table2[[#This Row],[Operation]]="jmp","nop","jmp"),Table2[[#This Row],[Operation]])</f>
        <v>nop</v>
      </c>
      <c r="R534">
        <f t="shared" ca="1" si="50"/>
        <v>121</v>
      </c>
      <c r="S534" t="str" cm="1">
        <f t="array" aca="1" ref="S534" ca="1">INDEX(Table2[],$R534+1,S$3)</f>
        <v>nop</v>
      </c>
      <c r="T534" cm="1">
        <f t="array" aca="1" ref="T534" ca="1">INDEX(Table2[],$R534+1,T$3)</f>
        <v>117</v>
      </c>
      <c r="U534">
        <f t="shared" ca="1" si="51"/>
        <v>4900</v>
      </c>
      <c r="V534">
        <f ca="1">COUNTIF($R$5:R534,R534)</f>
        <v>3</v>
      </c>
    </row>
    <row r="535" spans="4:22">
      <c r="D535" s="4">
        <v>530</v>
      </c>
      <c r="E535" s="4" t="s">
        <v>285</v>
      </c>
      <c r="F535" s="2" t="str">
        <f t="shared" si="52"/>
        <v>jmp</v>
      </c>
      <c r="G535" s="2">
        <f t="shared" si="53"/>
        <v>-290</v>
      </c>
      <c r="H535">
        <f t="shared" si="54"/>
        <v>251</v>
      </c>
      <c r="I535" s="2" t="str">
        <f ca="1">IF(Table2[[#This Row],[Position]]=$I$2,IF(Table2[[#This Row],[Operation]]="jmp","nop","jmp"),Table2[[#This Row],[Operation]])</f>
        <v>jmp</v>
      </c>
      <c r="R535">
        <f t="shared" ca="1" si="50"/>
        <v>122</v>
      </c>
      <c r="S535" t="str" cm="1">
        <f t="array" aca="1" ref="S535" ca="1">INDEX(Table2[],$R535+1,S$3)</f>
        <v>jmp</v>
      </c>
      <c r="T535" cm="1">
        <f t="array" aca="1" ref="T535" ca="1">INDEX(Table2[],$R535+1,T$3)</f>
        <v>403</v>
      </c>
      <c r="U535">
        <f t="shared" ca="1" si="51"/>
        <v>4900</v>
      </c>
      <c r="V535">
        <f ca="1">COUNTIF($R$5:R535,R535)</f>
        <v>3</v>
      </c>
    </row>
    <row r="536" spans="4:22">
      <c r="D536" s="4">
        <v>531</v>
      </c>
      <c r="E536" s="4" t="s">
        <v>13</v>
      </c>
      <c r="F536" s="2" t="str">
        <f t="shared" si="52"/>
        <v>acc</v>
      </c>
      <c r="G536" s="2">
        <f t="shared" si="53"/>
        <v>-5</v>
      </c>
      <c r="H536">
        <f t="shared" si="54"/>
        <v>251</v>
      </c>
      <c r="I536" s="2" t="str">
        <f ca="1">IF(Table2[[#This Row],[Position]]=$I$2,IF(Table2[[#This Row],[Operation]]="jmp","nop","jmp"),Table2[[#This Row],[Operation]])</f>
        <v>acc</v>
      </c>
      <c r="R536">
        <f t="shared" ca="1" si="50"/>
        <v>525</v>
      </c>
      <c r="S536" t="str" cm="1">
        <f t="array" aca="1" ref="S536" ca="1">INDEX(Table2[],$R536+1,S$3)</f>
        <v>acc</v>
      </c>
      <c r="T536" cm="1">
        <f t="array" aca="1" ref="T536" ca="1">INDEX(Table2[],$R536+1,T$3)</f>
        <v>-12</v>
      </c>
      <c r="U536">
        <f t="shared" ca="1" si="51"/>
        <v>4888</v>
      </c>
      <c r="V536">
        <f ca="1">COUNTIF($R$5:R536,R536)</f>
        <v>3</v>
      </c>
    </row>
    <row r="537" spans="4:22">
      <c r="D537" s="4">
        <v>532</v>
      </c>
      <c r="E537" s="4" t="s">
        <v>40</v>
      </c>
      <c r="F537" s="2" t="str">
        <f t="shared" si="52"/>
        <v>acc</v>
      </c>
      <c r="G537" s="2">
        <f t="shared" si="53"/>
        <v>43</v>
      </c>
      <c r="H537">
        <f t="shared" si="54"/>
        <v>251</v>
      </c>
      <c r="I537" s="2" t="str">
        <f ca="1">IF(Table2[[#This Row],[Position]]=$I$2,IF(Table2[[#This Row],[Operation]]="jmp","nop","jmp"),Table2[[#This Row],[Operation]])</f>
        <v>acc</v>
      </c>
      <c r="R537">
        <f t="shared" ca="1" si="50"/>
        <v>526</v>
      </c>
      <c r="S537" t="str" cm="1">
        <f t="array" aca="1" ref="S537" ca="1">INDEX(Table2[],$R537+1,S$3)</f>
        <v>jmp</v>
      </c>
      <c r="T537" cm="1">
        <f t="array" aca="1" ref="T537" ca="1">INDEX(Table2[],$R537+1,T$3)</f>
        <v>16</v>
      </c>
      <c r="U537">
        <f t="shared" ca="1" si="51"/>
        <v>4888</v>
      </c>
      <c r="V537">
        <f ca="1">COUNTIF($R$5:R537,R537)</f>
        <v>3</v>
      </c>
    </row>
    <row r="538" spans="4:22">
      <c r="D538" s="4">
        <v>533</v>
      </c>
      <c r="E538" s="4" t="s">
        <v>200</v>
      </c>
      <c r="F538" s="2" t="str">
        <f t="shared" si="52"/>
        <v>acc</v>
      </c>
      <c r="G538" s="2">
        <f t="shared" si="53"/>
        <v>6</v>
      </c>
      <c r="H538">
        <f t="shared" si="54"/>
        <v>251</v>
      </c>
      <c r="I538" s="2" t="str">
        <f ca="1">IF(Table2[[#This Row],[Position]]=$I$2,IF(Table2[[#This Row],[Operation]]="jmp","nop","jmp"),Table2[[#This Row],[Operation]])</f>
        <v>acc</v>
      </c>
      <c r="R538">
        <f t="shared" ca="1" si="50"/>
        <v>542</v>
      </c>
      <c r="S538" t="str" cm="1">
        <f t="array" aca="1" ref="S538" ca="1">INDEX(Table2[],$R538+1,S$3)</f>
        <v>acc</v>
      </c>
      <c r="T538" cm="1">
        <f t="array" aca="1" ref="T538" ca="1">INDEX(Table2[],$R538+1,T$3)</f>
        <v>49</v>
      </c>
      <c r="U538">
        <f t="shared" ca="1" si="51"/>
        <v>4937</v>
      </c>
      <c r="V538">
        <f ca="1">COUNTIF($R$5:R538,R538)</f>
        <v>3</v>
      </c>
    </row>
    <row r="539" spans="4:22">
      <c r="D539" s="4">
        <v>534</v>
      </c>
      <c r="E539" s="4" t="s">
        <v>229</v>
      </c>
      <c r="F539" s="2" t="str">
        <f t="shared" si="52"/>
        <v>acc</v>
      </c>
      <c r="G539" s="2">
        <f t="shared" si="53"/>
        <v>27</v>
      </c>
      <c r="H539">
        <f t="shared" si="54"/>
        <v>251</v>
      </c>
      <c r="I539" s="2" t="str">
        <f ca="1">IF(Table2[[#This Row],[Position]]=$I$2,IF(Table2[[#This Row],[Operation]]="jmp","nop","jmp"),Table2[[#This Row],[Operation]])</f>
        <v>acc</v>
      </c>
      <c r="R539">
        <f t="shared" ca="1" si="50"/>
        <v>543</v>
      </c>
      <c r="S539" t="str" cm="1">
        <f t="array" aca="1" ref="S539" ca="1">INDEX(Table2[],$R539+1,S$3)</f>
        <v>acc</v>
      </c>
      <c r="T539" cm="1">
        <f t="array" aca="1" ref="T539" ca="1">INDEX(Table2[],$R539+1,T$3)</f>
        <v>-10</v>
      </c>
      <c r="U539">
        <f t="shared" ca="1" si="51"/>
        <v>4927</v>
      </c>
      <c r="V539">
        <f ca="1">COUNTIF($R$5:R539,R539)</f>
        <v>3</v>
      </c>
    </row>
    <row r="540" spans="4:22">
      <c r="D540" s="4">
        <v>535</v>
      </c>
      <c r="E540" s="4" t="s">
        <v>286</v>
      </c>
      <c r="F540" s="2" t="str">
        <f t="shared" si="52"/>
        <v>jmp</v>
      </c>
      <c r="G540" s="2">
        <f t="shared" si="53"/>
        <v>-462</v>
      </c>
      <c r="H540">
        <f t="shared" si="54"/>
        <v>252</v>
      </c>
      <c r="I540" s="2" t="str">
        <f ca="1">IF(Table2[[#This Row],[Position]]=$I$2,IF(Table2[[#This Row],[Operation]]="jmp","nop","jmp"),Table2[[#This Row],[Operation]])</f>
        <v>jmp</v>
      </c>
      <c r="R540">
        <f t="shared" ca="1" si="50"/>
        <v>544</v>
      </c>
      <c r="S540" t="str" cm="1">
        <f t="array" aca="1" ref="S540" ca="1">INDEX(Table2[],$R540+1,S$3)</f>
        <v>acc</v>
      </c>
      <c r="T540" cm="1">
        <f t="array" aca="1" ref="T540" ca="1">INDEX(Table2[],$R540+1,T$3)</f>
        <v>-3</v>
      </c>
      <c r="U540">
        <f t="shared" ca="1" si="51"/>
        <v>4924</v>
      </c>
      <c r="V540">
        <f ca="1">COUNTIF($R$5:R540,R540)</f>
        <v>3</v>
      </c>
    </row>
    <row r="541" spans="4:22">
      <c r="D541" s="4">
        <v>536</v>
      </c>
      <c r="E541" s="4" t="s">
        <v>2</v>
      </c>
      <c r="F541" s="2" t="str">
        <f t="shared" si="52"/>
        <v>jmp</v>
      </c>
      <c r="G541" s="2">
        <f t="shared" si="53"/>
        <v>1</v>
      </c>
      <c r="H541">
        <f t="shared" si="54"/>
        <v>253</v>
      </c>
      <c r="I541" s="2" t="str">
        <f ca="1">IF(Table2[[#This Row],[Position]]=$I$2,IF(Table2[[#This Row],[Operation]]="jmp","nop","jmp"),Table2[[#This Row],[Operation]])</f>
        <v>jmp</v>
      </c>
      <c r="R541">
        <f t="shared" ca="1" si="50"/>
        <v>545</v>
      </c>
      <c r="S541" t="str" cm="1">
        <f t="array" aca="1" ref="S541" ca="1">INDEX(Table2[],$R541+1,S$3)</f>
        <v>jmp</v>
      </c>
      <c r="T541" cm="1">
        <f t="array" aca="1" ref="T541" ca="1">INDEX(Table2[],$R541+1,T$3)</f>
        <v>17</v>
      </c>
      <c r="U541">
        <f t="shared" ca="1" si="51"/>
        <v>4924</v>
      </c>
      <c r="V541">
        <f ca="1">COUNTIF($R$5:R541,R541)</f>
        <v>3</v>
      </c>
    </row>
    <row r="542" spans="4:22">
      <c r="D542" s="4">
        <v>537</v>
      </c>
      <c r="E542" s="4" t="s">
        <v>90</v>
      </c>
      <c r="F542" s="2" t="str">
        <f t="shared" si="52"/>
        <v>acc</v>
      </c>
      <c r="G542" s="2">
        <f t="shared" si="53"/>
        <v>37</v>
      </c>
      <c r="H542">
        <f t="shared" si="54"/>
        <v>253</v>
      </c>
      <c r="I542" s="2" t="str">
        <f ca="1">IF(Table2[[#This Row],[Position]]=$I$2,IF(Table2[[#This Row],[Operation]]="jmp","nop","jmp"),Table2[[#This Row],[Operation]])</f>
        <v>acc</v>
      </c>
      <c r="R542">
        <f t="shared" ca="1" si="50"/>
        <v>562</v>
      </c>
      <c r="S542" t="str" cm="1">
        <f t="array" aca="1" ref="S542" ca="1">INDEX(Table2[],$R542+1,S$3)</f>
        <v>acc</v>
      </c>
      <c r="T542" cm="1">
        <f t="array" aca="1" ref="T542" ca="1">INDEX(Table2[],$R542+1,T$3)</f>
        <v>-17</v>
      </c>
      <c r="U542">
        <f t="shared" ca="1" si="51"/>
        <v>4907</v>
      </c>
      <c r="V542">
        <f ca="1">COUNTIF($R$5:R542,R542)</f>
        <v>3</v>
      </c>
    </row>
    <row r="543" spans="4:22">
      <c r="D543" s="4">
        <v>538</v>
      </c>
      <c r="E543" s="4" t="s">
        <v>262</v>
      </c>
      <c r="F543" s="2" t="str">
        <f t="shared" si="52"/>
        <v>acc</v>
      </c>
      <c r="G543" s="2">
        <f t="shared" si="53"/>
        <v>2</v>
      </c>
      <c r="H543">
        <f t="shared" si="54"/>
        <v>253</v>
      </c>
      <c r="I543" s="2" t="str">
        <f ca="1">IF(Table2[[#This Row],[Position]]=$I$2,IF(Table2[[#This Row],[Operation]]="jmp","nop","jmp"),Table2[[#This Row],[Operation]])</f>
        <v>acc</v>
      </c>
      <c r="R543">
        <f t="shared" ca="1" si="50"/>
        <v>563</v>
      </c>
      <c r="S543" t="str" cm="1">
        <f t="array" aca="1" ref="S543" ca="1">INDEX(Table2[],$R543+1,S$3)</f>
        <v>acc</v>
      </c>
      <c r="T543" cm="1">
        <f t="array" aca="1" ref="T543" ca="1">INDEX(Table2[],$R543+1,T$3)</f>
        <v>5</v>
      </c>
      <c r="U543">
        <f t="shared" ca="1" si="51"/>
        <v>4912</v>
      </c>
      <c r="V543">
        <f ca="1">COUNTIF($R$5:R543,R543)</f>
        <v>3</v>
      </c>
    </row>
    <row r="544" spans="4:22">
      <c r="D544" s="4">
        <v>539</v>
      </c>
      <c r="E544" s="4" t="s">
        <v>44</v>
      </c>
      <c r="F544" s="2" t="str">
        <f t="shared" si="52"/>
        <v>acc</v>
      </c>
      <c r="G544" s="2">
        <f t="shared" si="53"/>
        <v>17</v>
      </c>
      <c r="H544">
        <f t="shared" si="54"/>
        <v>253</v>
      </c>
      <c r="I544" s="2" t="str">
        <f ca="1">IF(Table2[[#This Row],[Position]]=$I$2,IF(Table2[[#This Row],[Operation]]="jmp","nop","jmp"),Table2[[#This Row],[Operation]])</f>
        <v>acc</v>
      </c>
      <c r="R544">
        <f t="shared" ca="1" si="50"/>
        <v>564</v>
      </c>
      <c r="S544" t="str" cm="1">
        <f t="array" aca="1" ref="S544" ca="1">INDEX(Table2[],$R544+1,S$3)</f>
        <v>nop</v>
      </c>
      <c r="T544" cm="1">
        <f t="array" aca="1" ref="T544" ca="1">INDEX(Table2[],$R544+1,T$3)</f>
        <v>-332</v>
      </c>
      <c r="U544">
        <f t="shared" ca="1" si="51"/>
        <v>4912</v>
      </c>
      <c r="V544">
        <f ca="1">COUNTIF($R$5:R544,R544)</f>
        <v>3</v>
      </c>
    </row>
    <row r="545" spans="4:22">
      <c r="D545" s="4">
        <v>540</v>
      </c>
      <c r="E545" s="4" t="s">
        <v>287</v>
      </c>
      <c r="F545" s="2" t="str">
        <f t="shared" si="52"/>
        <v>jmp</v>
      </c>
      <c r="G545" s="2">
        <f t="shared" si="53"/>
        <v>-220</v>
      </c>
      <c r="H545">
        <f t="shared" si="54"/>
        <v>254</v>
      </c>
      <c r="I545" s="2" t="str">
        <f ca="1">IF(Table2[[#This Row],[Position]]=$I$2,IF(Table2[[#This Row],[Operation]]="jmp","nop","jmp"),Table2[[#This Row],[Operation]])</f>
        <v>jmp</v>
      </c>
      <c r="R545">
        <f t="shared" ca="1" si="50"/>
        <v>565</v>
      </c>
      <c r="S545" t="str" cm="1">
        <f t="array" aca="1" ref="S545" ca="1">INDEX(Table2[],$R545+1,S$3)</f>
        <v>acc</v>
      </c>
      <c r="T545" cm="1">
        <f t="array" aca="1" ref="T545" ca="1">INDEX(Table2[],$R545+1,T$3)</f>
        <v>46</v>
      </c>
      <c r="U545">
        <f t="shared" ca="1" si="51"/>
        <v>4958</v>
      </c>
      <c r="V545">
        <f ca="1">COUNTIF($R$5:R545,R545)</f>
        <v>3</v>
      </c>
    </row>
    <row r="546" spans="4:22">
      <c r="D546" s="4">
        <v>541</v>
      </c>
      <c r="E546" s="4" t="s">
        <v>87</v>
      </c>
      <c r="F546" s="2" t="str">
        <f t="shared" si="52"/>
        <v>jmp</v>
      </c>
      <c r="G546" s="2">
        <f t="shared" si="53"/>
        <v>43</v>
      </c>
      <c r="H546">
        <f t="shared" si="54"/>
        <v>255</v>
      </c>
      <c r="I546" s="2" t="str">
        <f ca="1">IF(Table2[[#This Row],[Position]]=$I$2,IF(Table2[[#This Row],[Operation]]="jmp","nop","jmp"),Table2[[#This Row],[Operation]])</f>
        <v>jmp</v>
      </c>
      <c r="R546">
        <f t="shared" ca="1" si="50"/>
        <v>566</v>
      </c>
      <c r="S546" t="str" cm="1">
        <f t="array" aca="1" ref="S546" ca="1">INDEX(Table2[],$R546+1,S$3)</f>
        <v>jmp</v>
      </c>
      <c r="T546" cm="1">
        <f t="array" aca="1" ref="T546" ca="1">INDEX(Table2[],$R546+1,T$3)</f>
        <v>-184</v>
      </c>
      <c r="U546">
        <f t="shared" ca="1" si="51"/>
        <v>4958</v>
      </c>
      <c r="V546">
        <f ca="1">COUNTIF($R$5:R546,R546)</f>
        <v>3</v>
      </c>
    </row>
    <row r="547" spans="4:22">
      <c r="D547" s="4">
        <v>542</v>
      </c>
      <c r="E547" s="4" t="s">
        <v>3</v>
      </c>
      <c r="F547" s="2" t="str">
        <f t="shared" si="52"/>
        <v>acc</v>
      </c>
      <c r="G547" s="2">
        <f t="shared" si="53"/>
        <v>49</v>
      </c>
      <c r="H547">
        <f t="shared" si="54"/>
        <v>255</v>
      </c>
      <c r="I547" s="2" t="str">
        <f ca="1">IF(Table2[[#This Row],[Position]]=$I$2,IF(Table2[[#This Row],[Operation]]="jmp","nop","jmp"),Table2[[#This Row],[Operation]])</f>
        <v>acc</v>
      </c>
      <c r="R547">
        <f t="shared" ca="1" si="50"/>
        <v>382</v>
      </c>
      <c r="S547" t="str" cm="1">
        <f t="array" aca="1" ref="S547" ca="1">INDEX(Table2[],$R547+1,S$3)</f>
        <v>acc</v>
      </c>
      <c r="T547" cm="1">
        <f t="array" aca="1" ref="T547" ca="1">INDEX(Table2[],$R547+1,T$3)</f>
        <v>46</v>
      </c>
      <c r="U547">
        <f t="shared" ca="1" si="51"/>
        <v>5004</v>
      </c>
      <c r="V547">
        <f ca="1">COUNTIF($R$5:R547,R547)</f>
        <v>3</v>
      </c>
    </row>
    <row r="548" spans="4:22">
      <c r="D548" s="4">
        <v>543</v>
      </c>
      <c r="E548" s="4" t="s">
        <v>131</v>
      </c>
      <c r="F548" s="2" t="str">
        <f t="shared" si="52"/>
        <v>acc</v>
      </c>
      <c r="G548" s="2">
        <f t="shared" si="53"/>
        <v>-10</v>
      </c>
      <c r="H548">
        <f t="shared" si="54"/>
        <v>255</v>
      </c>
      <c r="I548" s="2" t="str">
        <f ca="1">IF(Table2[[#This Row],[Position]]=$I$2,IF(Table2[[#This Row],[Operation]]="jmp","nop","jmp"),Table2[[#This Row],[Operation]])</f>
        <v>acc</v>
      </c>
      <c r="R548">
        <f t="shared" ca="1" si="50"/>
        <v>383</v>
      </c>
      <c r="S548" t="str" cm="1">
        <f t="array" aca="1" ref="S548" ca="1">INDEX(Table2[],$R548+1,S$3)</f>
        <v>jmp</v>
      </c>
      <c r="T548" cm="1">
        <f t="array" aca="1" ref="T548" ca="1">INDEX(Table2[],$R548+1,T$3)</f>
        <v>-325</v>
      </c>
      <c r="U548">
        <f t="shared" ca="1" si="51"/>
        <v>5004</v>
      </c>
      <c r="V548">
        <f ca="1">COUNTIF($R$5:R548,R548)</f>
        <v>3</v>
      </c>
    </row>
    <row r="549" spans="4:22">
      <c r="D549" s="4">
        <v>544</v>
      </c>
      <c r="E549" s="4" t="s">
        <v>117</v>
      </c>
      <c r="F549" s="2" t="str">
        <f t="shared" si="52"/>
        <v>acc</v>
      </c>
      <c r="G549" s="2">
        <f t="shared" si="53"/>
        <v>-3</v>
      </c>
      <c r="H549">
        <f t="shared" si="54"/>
        <v>255</v>
      </c>
      <c r="I549" s="2" t="str">
        <f ca="1">IF(Table2[[#This Row],[Position]]=$I$2,IF(Table2[[#This Row],[Operation]]="jmp","nop","jmp"),Table2[[#This Row],[Operation]])</f>
        <v>acc</v>
      </c>
      <c r="R549">
        <f t="shared" ca="1" si="50"/>
        <v>58</v>
      </c>
      <c r="S549" t="str" cm="1">
        <f t="array" aca="1" ref="S549" ca="1">INDEX(Table2[],$R549+1,S$3)</f>
        <v>jmp</v>
      </c>
      <c r="T549" cm="1">
        <f t="array" aca="1" ref="T549" ca="1">INDEX(Table2[],$R549+1,T$3)</f>
        <v>317</v>
      </c>
      <c r="U549">
        <f t="shared" ca="1" si="51"/>
        <v>5004</v>
      </c>
      <c r="V549">
        <f ca="1">COUNTIF($R$5:R549,R549)</f>
        <v>3</v>
      </c>
    </row>
    <row r="550" spans="4:22">
      <c r="D550" s="4">
        <v>545</v>
      </c>
      <c r="E550" s="4" t="s">
        <v>288</v>
      </c>
      <c r="F550" s="2" t="str">
        <f t="shared" si="52"/>
        <v>jmp</v>
      </c>
      <c r="G550" s="2">
        <f t="shared" si="53"/>
        <v>17</v>
      </c>
      <c r="H550">
        <f t="shared" si="54"/>
        <v>256</v>
      </c>
      <c r="I550" s="2" t="str">
        <f ca="1">IF(Table2[[#This Row],[Position]]=$I$2,IF(Table2[[#This Row],[Operation]]="jmp","nop","jmp"),Table2[[#This Row],[Operation]])</f>
        <v>jmp</v>
      </c>
      <c r="R550">
        <f t="shared" ca="1" si="50"/>
        <v>375</v>
      </c>
      <c r="S550" t="str" cm="1">
        <f t="array" aca="1" ref="S550" ca="1">INDEX(Table2[],$R550+1,S$3)</f>
        <v>acc</v>
      </c>
      <c r="T550" cm="1">
        <f t="array" aca="1" ref="T550" ca="1">INDEX(Table2[],$R550+1,T$3)</f>
        <v>21</v>
      </c>
      <c r="U550">
        <f t="shared" ca="1" si="51"/>
        <v>5025</v>
      </c>
      <c r="V550">
        <f ca="1">COUNTIF($R$5:R550,R550)</f>
        <v>3</v>
      </c>
    </row>
    <row r="551" spans="4:22">
      <c r="D551" s="4">
        <v>546</v>
      </c>
      <c r="E551" s="4" t="s">
        <v>289</v>
      </c>
      <c r="F551" s="2" t="str">
        <f t="shared" si="52"/>
        <v>nop</v>
      </c>
      <c r="G551" s="2">
        <f t="shared" si="53"/>
        <v>-523</v>
      </c>
      <c r="H551">
        <f t="shared" si="54"/>
        <v>257</v>
      </c>
      <c r="I551" s="2" t="str">
        <f ca="1">IF(Table2[[#This Row],[Position]]=$I$2,IF(Table2[[#This Row],[Operation]]="jmp","nop","jmp"),Table2[[#This Row],[Operation]])</f>
        <v>nop</v>
      </c>
      <c r="R551">
        <f t="shared" ca="1" si="50"/>
        <v>376</v>
      </c>
      <c r="S551" t="str" cm="1">
        <f t="array" aca="1" ref="S551" ca="1">INDEX(Table2[],$R551+1,S$3)</f>
        <v>jmp</v>
      </c>
      <c r="T551" cm="1">
        <f t="array" aca="1" ref="T551" ca="1">INDEX(Table2[],$R551+1,T$3)</f>
        <v>-160</v>
      </c>
      <c r="U551">
        <f t="shared" ca="1" si="51"/>
        <v>5025</v>
      </c>
      <c r="V551">
        <f ca="1">COUNTIF($R$5:R551,R551)</f>
        <v>3</v>
      </c>
    </row>
    <row r="552" spans="4:22">
      <c r="D552" s="4">
        <v>547</v>
      </c>
      <c r="E552" s="4" t="s">
        <v>290</v>
      </c>
      <c r="F552" s="2" t="str">
        <f t="shared" si="52"/>
        <v>nop</v>
      </c>
      <c r="G552" s="2">
        <f t="shared" si="53"/>
        <v>-456</v>
      </c>
      <c r="H552">
        <f t="shared" si="54"/>
        <v>258</v>
      </c>
      <c r="I552" s="2" t="str">
        <f ca="1">IF(Table2[[#This Row],[Position]]=$I$2,IF(Table2[[#This Row],[Operation]]="jmp","nop","jmp"),Table2[[#This Row],[Operation]])</f>
        <v>nop</v>
      </c>
      <c r="R552">
        <f t="shared" ca="1" si="50"/>
        <v>216</v>
      </c>
      <c r="S552" t="str" cm="1">
        <f t="array" aca="1" ref="S552" ca="1">INDEX(Table2[],$R552+1,S$3)</f>
        <v>acc</v>
      </c>
      <c r="T552" cm="1">
        <f t="array" aca="1" ref="T552" ca="1">INDEX(Table2[],$R552+1,T$3)</f>
        <v>49</v>
      </c>
      <c r="U552">
        <f t="shared" ca="1" si="51"/>
        <v>5074</v>
      </c>
      <c r="V552">
        <f ca="1">COUNTIF($R$5:R552,R552)</f>
        <v>3</v>
      </c>
    </row>
    <row r="553" spans="4:22">
      <c r="D553" s="4">
        <v>548</v>
      </c>
      <c r="E553" s="4" t="s">
        <v>75</v>
      </c>
      <c r="F553" s="2" t="str">
        <f t="shared" si="52"/>
        <v>acc</v>
      </c>
      <c r="G553" s="2">
        <f t="shared" si="53"/>
        <v>8</v>
      </c>
      <c r="H553">
        <f t="shared" si="54"/>
        <v>258</v>
      </c>
      <c r="I553" s="2" t="str">
        <f ca="1">IF(Table2[[#This Row],[Position]]=$I$2,IF(Table2[[#This Row],[Operation]]="jmp","nop","jmp"),Table2[[#This Row],[Operation]])</f>
        <v>acc</v>
      </c>
      <c r="R553">
        <f t="shared" ca="1" si="50"/>
        <v>217</v>
      </c>
      <c r="S553" t="str" cm="1">
        <f t="array" aca="1" ref="S553" ca="1">INDEX(Table2[],$R553+1,S$3)</f>
        <v>jmp</v>
      </c>
      <c r="T553" cm="1">
        <f t="array" aca="1" ref="T553" ca="1">INDEX(Table2[],$R553+1,T$3)</f>
        <v>126</v>
      </c>
      <c r="U553">
        <f t="shared" ca="1" si="51"/>
        <v>5074</v>
      </c>
      <c r="V553">
        <f ca="1">COUNTIF($R$5:R553,R553)</f>
        <v>3</v>
      </c>
    </row>
    <row r="554" spans="4:22">
      <c r="D554" s="4">
        <v>549</v>
      </c>
      <c r="E554" s="4" t="s">
        <v>244</v>
      </c>
      <c r="F554" s="2" t="str">
        <f t="shared" si="52"/>
        <v>jmp</v>
      </c>
      <c r="G554" s="2">
        <f t="shared" si="53"/>
        <v>-396</v>
      </c>
      <c r="H554">
        <f t="shared" si="54"/>
        <v>259</v>
      </c>
      <c r="I554" s="2" t="str">
        <f ca="1">IF(Table2[[#This Row],[Position]]=$I$2,IF(Table2[[#This Row],[Operation]]="jmp","nop","jmp"),Table2[[#This Row],[Operation]])</f>
        <v>jmp</v>
      </c>
      <c r="R554">
        <f t="shared" ca="1" si="50"/>
        <v>343</v>
      </c>
      <c r="S554" t="str" cm="1">
        <f t="array" aca="1" ref="S554" ca="1">INDEX(Table2[],$R554+1,S$3)</f>
        <v>acc</v>
      </c>
      <c r="T554" cm="1">
        <f t="array" aca="1" ref="T554" ca="1">INDEX(Table2[],$R554+1,T$3)</f>
        <v>33</v>
      </c>
      <c r="U554">
        <f t="shared" ca="1" si="51"/>
        <v>5107</v>
      </c>
      <c r="V554">
        <f ca="1">COUNTIF($R$5:R554,R554)</f>
        <v>3</v>
      </c>
    </row>
    <row r="555" spans="4:22">
      <c r="D555" s="4">
        <v>550</v>
      </c>
      <c r="E555" s="4" t="s">
        <v>291</v>
      </c>
      <c r="F555" s="2" t="str">
        <f t="shared" si="52"/>
        <v>jmp</v>
      </c>
      <c r="G555" s="2">
        <f t="shared" si="53"/>
        <v>-182</v>
      </c>
      <c r="H555">
        <f t="shared" si="54"/>
        <v>260</v>
      </c>
      <c r="I555" s="2" t="str">
        <f ca="1">IF(Table2[[#This Row],[Position]]=$I$2,IF(Table2[[#This Row],[Operation]]="jmp","nop","jmp"),Table2[[#This Row],[Operation]])</f>
        <v>jmp</v>
      </c>
      <c r="R555">
        <f t="shared" ca="1" si="50"/>
        <v>344</v>
      </c>
      <c r="S555" t="str" cm="1">
        <f t="array" aca="1" ref="S555" ca="1">INDEX(Table2[],$R555+1,S$3)</f>
        <v>acc</v>
      </c>
      <c r="T555" cm="1">
        <f t="array" aca="1" ref="T555" ca="1">INDEX(Table2[],$R555+1,T$3)</f>
        <v>-11</v>
      </c>
      <c r="U555">
        <f t="shared" ca="1" si="51"/>
        <v>5096</v>
      </c>
      <c r="V555">
        <f ca="1">COUNTIF($R$5:R555,R555)</f>
        <v>3</v>
      </c>
    </row>
    <row r="556" spans="4:22">
      <c r="D556" s="4">
        <v>551</v>
      </c>
      <c r="E556" s="4" t="s">
        <v>292</v>
      </c>
      <c r="F556" s="2" t="str">
        <f t="shared" si="52"/>
        <v>nop</v>
      </c>
      <c r="G556" s="2">
        <f t="shared" si="53"/>
        <v>11</v>
      </c>
      <c r="H556">
        <f t="shared" si="54"/>
        <v>261</v>
      </c>
      <c r="I556" s="2" t="str">
        <f ca="1">IF(Table2[[#This Row],[Position]]=$I$2,IF(Table2[[#This Row],[Operation]]="jmp","nop","jmp"),Table2[[#This Row],[Operation]])</f>
        <v>nop</v>
      </c>
      <c r="R556">
        <f t="shared" ca="1" si="50"/>
        <v>345</v>
      </c>
      <c r="S556" t="str" cm="1">
        <f t="array" aca="1" ref="S556" ca="1">INDEX(Table2[],$R556+1,S$3)</f>
        <v>jmp</v>
      </c>
      <c r="T556" cm="1">
        <f t="array" aca="1" ref="T556" ca="1">INDEX(Table2[],$R556+1,T$3)</f>
        <v>-51</v>
      </c>
      <c r="U556">
        <f t="shared" ca="1" si="51"/>
        <v>5096</v>
      </c>
      <c r="V556">
        <f ca="1">COUNTIF($R$5:R556,R556)</f>
        <v>3</v>
      </c>
    </row>
    <row r="557" spans="4:22">
      <c r="D557" s="4">
        <v>552</v>
      </c>
      <c r="E557" s="4" t="s">
        <v>2</v>
      </c>
      <c r="F557" s="2" t="str">
        <f t="shared" si="52"/>
        <v>jmp</v>
      </c>
      <c r="G557" s="2">
        <f t="shared" si="53"/>
        <v>1</v>
      </c>
      <c r="H557">
        <f t="shared" si="54"/>
        <v>262</v>
      </c>
      <c r="I557" s="2" t="str">
        <f ca="1">IF(Table2[[#This Row],[Position]]=$I$2,IF(Table2[[#This Row],[Operation]]="jmp","nop","jmp"),Table2[[#This Row],[Operation]])</f>
        <v>jmp</v>
      </c>
      <c r="R557">
        <f t="shared" ca="1" si="50"/>
        <v>294</v>
      </c>
      <c r="S557" t="str" cm="1">
        <f t="array" aca="1" ref="S557" ca="1">INDEX(Table2[],$R557+1,S$3)</f>
        <v>acc</v>
      </c>
      <c r="T557" cm="1">
        <f t="array" aca="1" ref="T557" ca="1">INDEX(Table2[],$R557+1,T$3)</f>
        <v>50</v>
      </c>
      <c r="U557">
        <f t="shared" ca="1" si="51"/>
        <v>5146</v>
      </c>
      <c r="V557">
        <f ca="1">COUNTIF($R$5:R557,R557)</f>
        <v>3</v>
      </c>
    </row>
    <row r="558" spans="4:22">
      <c r="D558" s="4">
        <v>553</v>
      </c>
      <c r="E558" s="4" t="s">
        <v>293</v>
      </c>
      <c r="F558" s="2" t="str">
        <f t="shared" si="52"/>
        <v>jmp</v>
      </c>
      <c r="G558" s="2">
        <f t="shared" si="53"/>
        <v>-434</v>
      </c>
      <c r="H558">
        <f t="shared" si="54"/>
        <v>263</v>
      </c>
      <c r="I558" s="2" t="str">
        <f ca="1">IF(Table2[[#This Row],[Position]]=$I$2,IF(Table2[[#This Row],[Operation]]="jmp","nop","jmp"),Table2[[#This Row],[Operation]])</f>
        <v>jmp</v>
      </c>
      <c r="R558">
        <f t="shared" ca="1" si="50"/>
        <v>295</v>
      </c>
      <c r="S558" t="str" cm="1">
        <f t="array" aca="1" ref="S558" ca="1">INDEX(Table2[],$R558+1,S$3)</f>
        <v>acc</v>
      </c>
      <c r="T558" cm="1">
        <f t="array" aca="1" ref="T558" ca="1">INDEX(Table2[],$R558+1,T$3)</f>
        <v>17</v>
      </c>
      <c r="U558">
        <f t="shared" ca="1" si="51"/>
        <v>5163</v>
      </c>
      <c r="V558">
        <f ca="1">COUNTIF($R$5:R558,R558)</f>
        <v>3</v>
      </c>
    </row>
    <row r="559" spans="4:22">
      <c r="D559" s="4">
        <v>554</v>
      </c>
      <c r="E559" s="4" t="s">
        <v>107</v>
      </c>
      <c r="F559" s="2" t="str">
        <f t="shared" si="52"/>
        <v>acc</v>
      </c>
      <c r="G559" s="2">
        <f t="shared" si="53"/>
        <v>36</v>
      </c>
      <c r="H559">
        <f t="shared" si="54"/>
        <v>263</v>
      </c>
      <c r="I559" s="2" t="str">
        <f ca="1">IF(Table2[[#This Row],[Position]]=$I$2,IF(Table2[[#This Row],[Operation]]="jmp","nop","jmp"),Table2[[#This Row],[Operation]])</f>
        <v>acc</v>
      </c>
      <c r="R559">
        <f t="shared" ca="1" si="50"/>
        <v>296</v>
      </c>
      <c r="S559" t="str" cm="1">
        <f t="array" aca="1" ref="S559" ca="1">INDEX(Table2[],$R559+1,S$3)</f>
        <v>acc</v>
      </c>
      <c r="T559" cm="1">
        <f t="array" aca="1" ref="T559" ca="1">INDEX(Table2[],$R559+1,T$3)</f>
        <v>31</v>
      </c>
      <c r="U559">
        <f t="shared" ca="1" si="51"/>
        <v>5194</v>
      </c>
      <c r="V559">
        <f ca="1">COUNTIF($R$5:R559,R559)</f>
        <v>3</v>
      </c>
    </row>
    <row r="560" spans="4:22">
      <c r="D560" s="4">
        <v>555</v>
      </c>
      <c r="E560" s="4" t="s">
        <v>173</v>
      </c>
      <c r="F560" s="2" t="str">
        <f t="shared" si="52"/>
        <v>acc</v>
      </c>
      <c r="G560" s="2">
        <f t="shared" si="53"/>
        <v>50</v>
      </c>
      <c r="H560">
        <f t="shared" si="54"/>
        <v>263</v>
      </c>
      <c r="I560" s="2" t="str">
        <f ca="1">IF(Table2[[#This Row],[Position]]=$I$2,IF(Table2[[#This Row],[Operation]]="jmp","nop","jmp"),Table2[[#This Row],[Operation]])</f>
        <v>acc</v>
      </c>
      <c r="R560">
        <f t="shared" ca="1" si="50"/>
        <v>297</v>
      </c>
      <c r="S560" t="str" cm="1">
        <f t="array" aca="1" ref="S560" ca="1">INDEX(Table2[],$R560+1,S$3)</f>
        <v>jmp</v>
      </c>
      <c r="T560" cm="1">
        <f t="array" aca="1" ref="T560" ca="1">INDEX(Table2[],$R560+1,T$3)</f>
        <v>-12</v>
      </c>
      <c r="U560">
        <f t="shared" ca="1" si="51"/>
        <v>5194</v>
      </c>
      <c r="V560">
        <f ca="1">COUNTIF($R$5:R560,R560)</f>
        <v>3</v>
      </c>
    </row>
    <row r="561" spans="4:22">
      <c r="D561" s="4">
        <v>556</v>
      </c>
      <c r="E561" s="4" t="s">
        <v>294</v>
      </c>
      <c r="F561" s="2" t="str">
        <f t="shared" si="52"/>
        <v>nop</v>
      </c>
      <c r="G561" s="2">
        <f t="shared" si="53"/>
        <v>-486</v>
      </c>
      <c r="H561">
        <f t="shared" si="54"/>
        <v>264</v>
      </c>
      <c r="I561" s="2" t="str">
        <f ca="1">IF(Table2[[#This Row],[Position]]=$I$2,IF(Table2[[#This Row],[Operation]]="jmp","nop","jmp"),Table2[[#This Row],[Operation]])</f>
        <v>nop</v>
      </c>
      <c r="R561">
        <f t="shared" ca="1" si="50"/>
        <v>285</v>
      </c>
      <c r="S561" t="str" cm="1">
        <f t="array" aca="1" ref="S561" ca="1">INDEX(Table2[],$R561+1,S$3)</f>
        <v>acc</v>
      </c>
      <c r="T561" cm="1">
        <f t="array" aca="1" ref="T561" ca="1">INDEX(Table2[],$R561+1,T$3)</f>
        <v>5</v>
      </c>
      <c r="U561">
        <f t="shared" ca="1" si="51"/>
        <v>5199</v>
      </c>
      <c r="V561">
        <f ca="1">COUNTIF($R$5:R561,R561)</f>
        <v>3</v>
      </c>
    </row>
    <row r="562" spans="4:22">
      <c r="D562" s="4">
        <v>557</v>
      </c>
      <c r="E562" s="4" t="s">
        <v>159</v>
      </c>
      <c r="F562" s="2" t="str">
        <f t="shared" si="52"/>
        <v>acc</v>
      </c>
      <c r="G562" s="2">
        <f t="shared" si="53"/>
        <v>31</v>
      </c>
      <c r="H562">
        <f t="shared" si="54"/>
        <v>264</v>
      </c>
      <c r="I562" s="2" t="str">
        <f ca="1">IF(Table2[[#This Row],[Position]]=$I$2,IF(Table2[[#This Row],[Operation]]="jmp","nop","jmp"),Table2[[#This Row],[Operation]])</f>
        <v>acc</v>
      </c>
      <c r="R562">
        <f t="shared" ca="1" si="50"/>
        <v>286</v>
      </c>
      <c r="S562" t="str" cm="1">
        <f t="array" aca="1" ref="S562" ca="1">INDEX(Table2[],$R562+1,S$3)</f>
        <v>acc</v>
      </c>
      <c r="T562" cm="1">
        <f t="array" aca="1" ref="T562" ca="1">INDEX(Table2[],$R562+1,T$3)</f>
        <v>40</v>
      </c>
      <c r="U562">
        <f t="shared" ca="1" si="51"/>
        <v>5239</v>
      </c>
      <c r="V562">
        <f ca="1">COUNTIF($R$5:R562,R562)</f>
        <v>3</v>
      </c>
    </row>
    <row r="563" spans="4:22">
      <c r="D563" s="4">
        <v>558</v>
      </c>
      <c r="E563" s="4" t="s">
        <v>287</v>
      </c>
      <c r="F563" s="2" t="str">
        <f t="shared" si="52"/>
        <v>jmp</v>
      </c>
      <c r="G563" s="2">
        <f t="shared" si="53"/>
        <v>-220</v>
      </c>
      <c r="H563">
        <f t="shared" si="54"/>
        <v>265</v>
      </c>
      <c r="I563" s="2" t="str">
        <f ca="1">IF(Table2[[#This Row],[Position]]=$I$2,IF(Table2[[#This Row],[Operation]]="jmp","nop","jmp"),Table2[[#This Row],[Operation]])</f>
        <v>jmp</v>
      </c>
      <c r="R563">
        <f t="shared" ca="1" si="50"/>
        <v>287</v>
      </c>
      <c r="S563" t="str" cm="1">
        <f t="array" aca="1" ref="S563" ca="1">INDEX(Table2[],$R563+1,S$3)</f>
        <v>acc</v>
      </c>
      <c r="T563" cm="1">
        <f t="array" aca="1" ref="T563" ca="1">INDEX(Table2[],$R563+1,T$3)</f>
        <v>-12</v>
      </c>
      <c r="U563">
        <f t="shared" ca="1" si="51"/>
        <v>5227</v>
      </c>
      <c r="V563">
        <f ca="1">COUNTIF($R$5:R563,R563)</f>
        <v>3</v>
      </c>
    </row>
    <row r="564" spans="4:22">
      <c r="D564" s="4">
        <v>559</v>
      </c>
      <c r="E564" s="4" t="s">
        <v>78</v>
      </c>
      <c r="F564" s="2" t="str">
        <f t="shared" si="52"/>
        <v>acc</v>
      </c>
      <c r="G564" s="2">
        <f t="shared" si="53"/>
        <v>15</v>
      </c>
      <c r="H564">
        <f t="shared" si="54"/>
        <v>265</v>
      </c>
      <c r="I564" s="2" t="str">
        <f ca="1">IF(Table2[[#This Row],[Position]]=$I$2,IF(Table2[[#This Row],[Operation]]="jmp","nop","jmp"),Table2[[#This Row],[Operation]])</f>
        <v>acc</v>
      </c>
      <c r="R564">
        <f t="shared" ca="1" si="50"/>
        <v>288</v>
      </c>
      <c r="S564" t="str" cm="1">
        <f t="array" aca="1" ref="S564" ca="1">INDEX(Table2[],$R564+1,S$3)</f>
        <v>acc</v>
      </c>
      <c r="T564" cm="1">
        <f t="array" aca="1" ref="T564" ca="1">INDEX(Table2[],$R564+1,T$3)</f>
        <v>-7</v>
      </c>
      <c r="U564">
        <f t="shared" ca="1" si="51"/>
        <v>5220</v>
      </c>
      <c r="V564">
        <f ca="1">COUNTIF($R$5:R564,R564)</f>
        <v>3</v>
      </c>
    </row>
    <row r="565" spans="4:22">
      <c r="D565" s="4">
        <v>560</v>
      </c>
      <c r="E565" s="4" t="s">
        <v>58</v>
      </c>
      <c r="F565" s="2" t="str">
        <f t="shared" si="52"/>
        <v>acc</v>
      </c>
      <c r="G565" s="2">
        <f t="shared" si="53"/>
        <v>-15</v>
      </c>
      <c r="H565">
        <f t="shared" si="54"/>
        <v>265</v>
      </c>
      <c r="I565" s="2" t="str">
        <f ca="1">IF(Table2[[#This Row],[Position]]=$I$2,IF(Table2[[#This Row],[Operation]]="jmp","nop","jmp"),Table2[[#This Row],[Operation]])</f>
        <v>acc</v>
      </c>
      <c r="R565">
        <f t="shared" ca="1" si="50"/>
        <v>289</v>
      </c>
      <c r="S565" t="str" cm="1">
        <f t="array" aca="1" ref="S565" ca="1">INDEX(Table2[],$R565+1,S$3)</f>
        <v>jmp</v>
      </c>
      <c r="T565" cm="1">
        <f t="array" aca="1" ref="T565" ca="1">INDEX(Table2[],$R565+1,T$3)</f>
        <v>99</v>
      </c>
      <c r="U565">
        <f t="shared" ca="1" si="51"/>
        <v>5220</v>
      </c>
      <c r="V565">
        <f ca="1">COUNTIF($R$5:R565,R565)</f>
        <v>3</v>
      </c>
    </row>
    <row r="566" spans="4:22">
      <c r="D566" s="4">
        <v>561</v>
      </c>
      <c r="E566" s="4" t="s">
        <v>49</v>
      </c>
      <c r="F566" s="2" t="str">
        <f t="shared" si="52"/>
        <v>jmp</v>
      </c>
      <c r="G566" s="2">
        <f t="shared" si="53"/>
        <v>-44</v>
      </c>
      <c r="H566">
        <f t="shared" si="54"/>
        <v>266</v>
      </c>
      <c r="I566" s="2" t="str">
        <f ca="1">IF(Table2[[#This Row],[Position]]=$I$2,IF(Table2[[#This Row],[Operation]]="jmp","nop","jmp"),Table2[[#This Row],[Operation]])</f>
        <v>jmp</v>
      </c>
      <c r="R566">
        <f t="shared" ca="1" si="50"/>
        <v>388</v>
      </c>
      <c r="S566" t="str" cm="1">
        <f t="array" aca="1" ref="S566" ca="1">INDEX(Table2[],$R566+1,S$3)</f>
        <v>acc</v>
      </c>
      <c r="T566" cm="1">
        <f t="array" aca="1" ref="T566" ca="1">INDEX(Table2[],$R566+1,T$3)</f>
        <v>-19</v>
      </c>
      <c r="U566">
        <f t="shared" ca="1" si="51"/>
        <v>5201</v>
      </c>
      <c r="V566">
        <f ca="1">COUNTIF($R$5:R566,R566)</f>
        <v>3</v>
      </c>
    </row>
    <row r="567" spans="4:22">
      <c r="D567" s="4">
        <v>562</v>
      </c>
      <c r="E567" s="4" t="s">
        <v>184</v>
      </c>
      <c r="F567" s="2" t="str">
        <f t="shared" si="52"/>
        <v>acc</v>
      </c>
      <c r="G567" s="2">
        <f t="shared" si="53"/>
        <v>-17</v>
      </c>
      <c r="H567">
        <f t="shared" si="54"/>
        <v>266</v>
      </c>
      <c r="I567" s="2" t="str">
        <f ca="1">IF(Table2[[#This Row],[Position]]=$I$2,IF(Table2[[#This Row],[Operation]]="jmp","nop","jmp"),Table2[[#This Row],[Operation]])</f>
        <v>acc</v>
      </c>
      <c r="R567">
        <f t="shared" ref="R567:R630" ca="1" si="55">IF(S566&lt;&gt;"jmp",R566+1,R566+T566)</f>
        <v>389</v>
      </c>
      <c r="S567" t="str" cm="1">
        <f t="array" aca="1" ref="S567" ca="1">INDEX(Table2[],$R567+1,S$3)</f>
        <v>acc</v>
      </c>
      <c r="T567" cm="1">
        <f t="array" aca="1" ref="T567" ca="1">INDEX(Table2[],$R567+1,T$3)</f>
        <v>-11</v>
      </c>
      <c r="U567">
        <f t="shared" ref="U567:U630" ca="1" si="56">IF(S567&lt;&gt;"acc",U566,U566+T567)</f>
        <v>5190</v>
      </c>
      <c r="V567">
        <f ca="1">COUNTIF($R$5:R567,R567)</f>
        <v>3</v>
      </c>
    </row>
    <row r="568" spans="4:22">
      <c r="D568" s="4">
        <v>563</v>
      </c>
      <c r="E568" s="4" t="s">
        <v>70</v>
      </c>
      <c r="F568" s="2" t="str">
        <f t="shared" si="52"/>
        <v>acc</v>
      </c>
      <c r="G568" s="2">
        <f t="shared" si="53"/>
        <v>5</v>
      </c>
      <c r="H568">
        <f t="shared" si="54"/>
        <v>266</v>
      </c>
      <c r="I568" s="2" t="str">
        <f ca="1">IF(Table2[[#This Row],[Position]]=$I$2,IF(Table2[[#This Row],[Operation]]="jmp","nop","jmp"),Table2[[#This Row],[Operation]])</f>
        <v>acc</v>
      </c>
      <c r="R568">
        <f t="shared" ca="1" si="55"/>
        <v>390</v>
      </c>
      <c r="S568" t="str" cm="1">
        <f t="array" aca="1" ref="S568" ca="1">INDEX(Table2[],$R568+1,S$3)</f>
        <v>acc</v>
      </c>
      <c r="T568" cm="1">
        <f t="array" aca="1" ref="T568" ca="1">INDEX(Table2[],$R568+1,T$3)</f>
        <v>19</v>
      </c>
      <c r="U568">
        <f t="shared" ca="1" si="56"/>
        <v>5209</v>
      </c>
      <c r="V568">
        <f ca="1">COUNTIF($R$5:R568,R568)</f>
        <v>3</v>
      </c>
    </row>
    <row r="569" spans="4:22">
      <c r="D569" s="4">
        <v>564</v>
      </c>
      <c r="E569" s="4" t="s">
        <v>295</v>
      </c>
      <c r="F569" s="2" t="str">
        <f t="shared" si="52"/>
        <v>nop</v>
      </c>
      <c r="G569" s="2">
        <f t="shared" si="53"/>
        <v>-332</v>
      </c>
      <c r="H569">
        <f t="shared" si="54"/>
        <v>267</v>
      </c>
      <c r="I569" s="2" t="str">
        <f ca="1">IF(Table2[[#This Row],[Position]]=$I$2,IF(Table2[[#This Row],[Operation]]="jmp","nop","jmp"),Table2[[#This Row],[Operation]])</f>
        <v>nop</v>
      </c>
      <c r="R569">
        <f t="shared" ca="1" si="55"/>
        <v>391</v>
      </c>
      <c r="S569" t="str" cm="1">
        <f t="array" aca="1" ref="S569" ca="1">INDEX(Table2[],$R569+1,S$3)</f>
        <v>acc</v>
      </c>
      <c r="T569" cm="1">
        <f t="array" aca="1" ref="T569" ca="1">INDEX(Table2[],$R569+1,T$3)</f>
        <v>36</v>
      </c>
      <c r="U569">
        <f t="shared" ca="1" si="56"/>
        <v>5245</v>
      </c>
      <c r="V569">
        <f ca="1">COUNTIF($R$5:R569,R569)</f>
        <v>3</v>
      </c>
    </row>
    <row r="570" spans="4:22">
      <c r="D570" s="4">
        <v>565</v>
      </c>
      <c r="E570" s="4" t="s">
        <v>57</v>
      </c>
      <c r="F570" s="2" t="str">
        <f t="shared" si="52"/>
        <v>acc</v>
      </c>
      <c r="G570" s="2">
        <f t="shared" si="53"/>
        <v>46</v>
      </c>
      <c r="H570">
        <f t="shared" si="54"/>
        <v>267</v>
      </c>
      <c r="I570" s="2" t="str">
        <f ca="1">IF(Table2[[#This Row],[Position]]=$I$2,IF(Table2[[#This Row],[Operation]]="jmp","nop","jmp"),Table2[[#This Row],[Operation]])</f>
        <v>acc</v>
      </c>
      <c r="R570">
        <f t="shared" ca="1" si="55"/>
        <v>392</v>
      </c>
      <c r="S570" t="str" cm="1">
        <f t="array" aca="1" ref="S570" ca="1">INDEX(Table2[],$R570+1,S$3)</f>
        <v>jmp</v>
      </c>
      <c r="T570" cm="1">
        <f t="array" aca="1" ref="T570" ca="1">INDEX(Table2[],$R570+1,T$3)</f>
        <v>-357</v>
      </c>
      <c r="U570">
        <f t="shared" ca="1" si="56"/>
        <v>5245</v>
      </c>
      <c r="V570">
        <f ca="1">COUNTIF($R$5:R570,R570)</f>
        <v>3</v>
      </c>
    </row>
    <row r="571" spans="4:22">
      <c r="D571" s="4">
        <v>566</v>
      </c>
      <c r="E571" s="4" t="s">
        <v>296</v>
      </c>
      <c r="F571" s="2" t="str">
        <f t="shared" si="52"/>
        <v>jmp</v>
      </c>
      <c r="G571" s="2">
        <f t="shared" si="53"/>
        <v>-184</v>
      </c>
      <c r="H571">
        <f t="shared" si="54"/>
        <v>268</v>
      </c>
      <c r="I571" s="2" t="str">
        <f ca="1">IF(Table2[[#This Row],[Position]]=$I$2,IF(Table2[[#This Row],[Operation]]="jmp","nop","jmp"),Table2[[#This Row],[Operation]])</f>
        <v>jmp</v>
      </c>
      <c r="R571">
        <f t="shared" ca="1" si="55"/>
        <v>35</v>
      </c>
      <c r="S571" t="str" cm="1">
        <f t="array" aca="1" ref="S571" ca="1">INDEX(Table2[],$R571+1,S$3)</f>
        <v>acc</v>
      </c>
      <c r="T571" cm="1">
        <f t="array" aca="1" ref="T571" ca="1">INDEX(Table2[],$R571+1,T$3)</f>
        <v>39</v>
      </c>
      <c r="U571">
        <f t="shared" ca="1" si="56"/>
        <v>5284</v>
      </c>
      <c r="V571">
        <f ca="1">COUNTIF($R$5:R571,R571)</f>
        <v>3</v>
      </c>
    </row>
    <row r="572" spans="4:22">
      <c r="D572" s="4">
        <v>567</v>
      </c>
      <c r="E572" s="4" t="s">
        <v>52</v>
      </c>
      <c r="F572" s="2" t="str">
        <f t="shared" si="52"/>
        <v>acc</v>
      </c>
      <c r="G572" s="2">
        <f t="shared" si="53"/>
        <v>-12</v>
      </c>
      <c r="H572">
        <f t="shared" si="54"/>
        <v>268</v>
      </c>
      <c r="I572" s="2" t="str">
        <f ca="1">IF(Table2[[#This Row],[Position]]=$I$2,IF(Table2[[#This Row],[Operation]]="jmp","nop","jmp"),Table2[[#This Row],[Operation]])</f>
        <v>acc</v>
      </c>
      <c r="R572">
        <f t="shared" ca="1" si="55"/>
        <v>36</v>
      </c>
      <c r="S572" t="str" cm="1">
        <f t="array" aca="1" ref="S572" ca="1">INDEX(Table2[],$R572+1,S$3)</f>
        <v>acc</v>
      </c>
      <c r="T572" cm="1">
        <f t="array" aca="1" ref="T572" ca="1">INDEX(Table2[],$R572+1,T$3)</f>
        <v>13</v>
      </c>
      <c r="U572">
        <f t="shared" ca="1" si="56"/>
        <v>5297</v>
      </c>
      <c r="V572">
        <f ca="1">COUNTIF($R$5:R572,R572)</f>
        <v>3</v>
      </c>
    </row>
    <row r="573" spans="4:22">
      <c r="D573" s="4">
        <v>568</v>
      </c>
      <c r="E573" s="4" t="s">
        <v>57</v>
      </c>
      <c r="F573" s="2" t="str">
        <f t="shared" si="52"/>
        <v>acc</v>
      </c>
      <c r="G573" s="2">
        <f t="shared" si="53"/>
        <v>46</v>
      </c>
      <c r="H573">
        <f t="shared" si="54"/>
        <v>268</v>
      </c>
      <c r="I573" s="2" t="str">
        <f ca="1">IF(Table2[[#This Row],[Position]]=$I$2,IF(Table2[[#This Row],[Operation]]="jmp","nop","jmp"),Table2[[#This Row],[Operation]])</f>
        <v>acc</v>
      </c>
      <c r="R573">
        <f t="shared" ca="1" si="55"/>
        <v>37</v>
      </c>
      <c r="S573" t="str" cm="1">
        <f t="array" aca="1" ref="S573" ca="1">INDEX(Table2[],$R573+1,S$3)</f>
        <v>acc</v>
      </c>
      <c r="T573" cm="1">
        <f t="array" aca="1" ref="T573" ca="1">INDEX(Table2[],$R573+1,T$3)</f>
        <v>30</v>
      </c>
      <c r="U573">
        <f t="shared" ca="1" si="56"/>
        <v>5327</v>
      </c>
      <c r="V573">
        <f ca="1">COUNTIF($R$5:R573,R573)</f>
        <v>3</v>
      </c>
    </row>
    <row r="574" spans="4:22">
      <c r="D574" s="4">
        <v>569</v>
      </c>
      <c r="E574" s="4" t="s">
        <v>297</v>
      </c>
      <c r="F574" s="2" t="str">
        <f t="shared" si="52"/>
        <v>jmp</v>
      </c>
      <c r="G574" s="2">
        <f t="shared" si="53"/>
        <v>-219</v>
      </c>
      <c r="H574">
        <f t="shared" si="54"/>
        <v>269</v>
      </c>
      <c r="I574" s="2" t="str">
        <f ca="1">IF(Table2[[#This Row],[Position]]=$I$2,IF(Table2[[#This Row],[Operation]]="jmp","nop","jmp"),Table2[[#This Row],[Operation]])</f>
        <v>jmp</v>
      </c>
      <c r="R574">
        <f t="shared" ca="1" si="55"/>
        <v>38</v>
      </c>
      <c r="S574" t="str" cm="1">
        <f t="array" aca="1" ref="S574" ca="1">INDEX(Table2[],$R574+1,S$3)</f>
        <v>acc</v>
      </c>
      <c r="T574" cm="1">
        <f t="array" aca="1" ref="T574" ca="1">INDEX(Table2[],$R574+1,T$3)</f>
        <v>19</v>
      </c>
      <c r="U574">
        <f t="shared" ca="1" si="56"/>
        <v>5346</v>
      </c>
      <c r="V574">
        <f ca="1">COUNTIF($R$5:R574,R574)</f>
        <v>3</v>
      </c>
    </row>
    <row r="575" spans="4:22">
      <c r="D575" s="4">
        <v>570</v>
      </c>
      <c r="E575" s="4" t="s">
        <v>229</v>
      </c>
      <c r="F575" s="2" t="str">
        <f t="shared" si="52"/>
        <v>acc</v>
      </c>
      <c r="G575" s="2">
        <f t="shared" si="53"/>
        <v>27</v>
      </c>
      <c r="H575">
        <f t="shared" si="54"/>
        <v>269</v>
      </c>
      <c r="I575" s="2" t="str">
        <f ca="1">IF(Table2[[#This Row],[Position]]=$I$2,IF(Table2[[#This Row],[Operation]]="jmp","nop","jmp"),Table2[[#This Row],[Operation]])</f>
        <v>acc</v>
      </c>
      <c r="R575">
        <f t="shared" ca="1" si="55"/>
        <v>39</v>
      </c>
      <c r="S575" t="str" cm="1">
        <f t="array" aca="1" ref="S575" ca="1">INDEX(Table2[],$R575+1,S$3)</f>
        <v>jmp</v>
      </c>
      <c r="T575" cm="1">
        <f t="array" aca="1" ref="T575" ca="1">INDEX(Table2[],$R575+1,T$3)</f>
        <v>25</v>
      </c>
      <c r="U575">
        <f t="shared" ca="1" si="56"/>
        <v>5346</v>
      </c>
      <c r="V575">
        <f ca="1">COUNTIF($R$5:R575,R575)</f>
        <v>3</v>
      </c>
    </row>
    <row r="576" spans="4:22">
      <c r="D576" s="4">
        <v>571</v>
      </c>
      <c r="E576" s="4" t="s">
        <v>159</v>
      </c>
      <c r="F576" s="2" t="str">
        <f t="shared" si="52"/>
        <v>acc</v>
      </c>
      <c r="G576" s="2">
        <f t="shared" si="53"/>
        <v>31</v>
      </c>
      <c r="H576">
        <f t="shared" si="54"/>
        <v>269</v>
      </c>
      <c r="I576" s="2" t="str">
        <f ca="1">IF(Table2[[#This Row],[Position]]=$I$2,IF(Table2[[#This Row],[Operation]]="jmp","nop","jmp"),Table2[[#This Row],[Operation]])</f>
        <v>acc</v>
      </c>
      <c r="R576">
        <f t="shared" ca="1" si="55"/>
        <v>64</v>
      </c>
      <c r="S576" t="str" cm="1">
        <f t="array" aca="1" ref="S576" ca="1">INDEX(Table2[],$R576+1,S$3)</f>
        <v>acc</v>
      </c>
      <c r="T576" cm="1">
        <f t="array" aca="1" ref="T576" ca="1">INDEX(Table2[],$R576+1,T$3)</f>
        <v>3</v>
      </c>
      <c r="U576">
        <f t="shared" ca="1" si="56"/>
        <v>5349</v>
      </c>
      <c r="V576">
        <f ca="1">COUNTIF($R$5:R576,R576)</f>
        <v>3</v>
      </c>
    </row>
    <row r="577" spans="4:22">
      <c r="D577" s="4">
        <v>572</v>
      </c>
      <c r="E577" s="4" t="s">
        <v>298</v>
      </c>
      <c r="F577" s="2" t="str">
        <f t="shared" si="52"/>
        <v>jmp</v>
      </c>
      <c r="G577" s="2">
        <f t="shared" si="53"/>
        <v>-155</v>
      </c>
      <c r="H577">
        <f t="shared" si="54"/>
        <v>270</v>
      </c>
      <c r="I577" s="2" t="str">
        <f ca="1">IF(Table2[[#This Row],[Position]]=$I$2,IF(Table2[[#This Row],[Operation]]="jmp","nop","jmp"),Table2[[#This Row],[Operation]])</f>
        <v>jmp</v>
      </c>
      <c r="R577">
        <f t="shared" ca="1" si="55"/>
        <v>65</v>
      </c>
      <c r="S577" t="str" cm="1">
        <f t="array" aca="1" ref="S577" ca="1">INDEX(Table2[],$R577+1,S$3)</f>
        <v>acc</v>
      </c>
      <c r="T577" cm="1">
        <f t="array" aca="1" ref="T577" ca="1">INDEX(Table2[],$R577+1,T$3)</f>
        <v>7</v>
      </c>
      <c r="U577">
        <f t="shared" ca="1" si="56"/>
        <v>5356</v>
      </c>
      <c r="V577">
        <f ca="1">COUNTIF($R$5:R577,R577)</f>
        <v>3</v>
      </c>
    </row>
    <row r="578" spans="4:22">
      <c r="D578" s="4">
        <v>573</v>
      </c>
      <c r="E578" s="4" t="s">
        <v>18</v>
      </c>
      <c r="F578" s="2" t="str">
        <f t="shared" si="52"/>
        <v>acc</v>
      </c>
      <c r="G578" s="2">
        <f t="shared" si="53"/>
        <v>44</v>
      </c>
      <c r="H578">
        <f t="shared" si="54"/>
        <v>270</v>
      </c>
      <c r="I578" s="2" t="str">
        <f ca="1">IF(Table2[[#This Row],[Position]]=$I$2,IF(Table2[[#This Row],[Operation]]="jmp","nop","jmp"),Table2[[#This Row],[Operation]])</f>
        <v>acc</v>
      </c>
      <c r="R578">
        <f t="shared" ca="1" si="55"/>
        <v>66</v>
      </c>
      <c r="S578" t="str" cm="1">
        <f t="array" aca="1" ref="S578" ca="1">INDEX(Table2[],$R578+1,S$3)</f>
        <v>nop</v>
      </c>
      <c r="T578" cm="1">
        <f t="array" aca="1" ref="T578" ca="1">INDEX(Table2[],$R578+1,T$3)</f>
        <v>126</v>
      </c>
      <c r="U578">
        <f t="shared" ca="1" si="56"/>
        <v>5356</v>
      </c>
      <c r="V578">
        <f ca="1">COUNTIF($R$5:R578,R578)</f>
        <v>3</v>
      </c>
    </row>
    <row r="579" spans="4:22">
      <c r="D579" s="4">
        <v>574</v>
      </c>
      <c r="E579" s="4" t="s">
        <v>145</v>
      </c>
      <c r="F579" s="2" t="str">
        <f t="shared" si="52"/>
        <v>jmp</v>
      </c>
      <c r="G579" s="2">
        <f t="shared" si="53"/>
        <v>30</v>
      </c>
      <c r="H579">
        <f t="shared" si="54"/>
        <v>271</v>
      </c>
      <c r="I579" s="2" t="str">
        <f ca="1">IF(Table2[[#This Row],[Position]]=$I$2,IF(Table2[[#This Row],[Operation]]="jmp","nop","jmp"),Table2[[#This Row],[Operation]])</f>
        <v>jmp</v>
      </c>
      <c r="R579">
        <f t="shared" ca="1" si="55"/>
        <v>67</v>
      </c>
      <c r="S579" t="str" cm="1">
        <f t="array" aca="1" ref="S579" ca="1">INDEX(Table2[],$R579+1,S$3)</f>
        <v>jmp</v>
      </c>
      <c r="T579" cm="1">
        <f t="array" aca="1" ref="T579" ca="1">INDEX(Table2[],$R579+1,T$3)</f>
        <v>378</v>
      </c>
      <c r="U579">
        <f t="shared" ca="1" si="56"/>
        <v>5356</v>
      </c>
      <c r="V579">
        <f ca="1">COUNTIF($R$5:R579,R579)</f>
        <v>3</v>
      </c>
    </row>
    <row r="580" spans="4:22">
      <c r="D580" s="4">
        <v>575</v>
      </c>
      <c r="E580" s="4" t="s">
        <v>299</v>
      </c>
      <c r="F580" s="2" t="str">
        <f t="shared" si="52"/>
        <v>nop</v>
      </c>
      <c r="G580" s="2">
        <f t="shared" si="53"/>
        <v>-5</v>
      </c>
      <c r="H580">
        <f t="shared" si="54"/>
        <v>272</v>
      </c>
      <c r="I580" s="2" t="str">
        <f ca="1">IF(Table2[[#This Row],[Position]]=$I$2,IF(Table2[[#This Row],[Operation]]="jmp","nop","jmp"),Table2[[#This Row],[Operation]])</f>
        <v>nop</v>
      </c>
      <c r="R580">
        <f t="shared" ca="1" si="55"/>
        <v>445</v>
      </c>
      <c r="S580" t="str" cm="1">
        <f t="array" aca="1" ref="S580" ca="1">INDEX(Table2[],$R580+1,S$3)</f>
        <v>acc</v>
      </c>
      <c r="T580" cm="1">
        <f t="array" aca="1" ref="T580" ca="1">INDEX(Table2[],$R580+1,T$3)</f>
        <v>24</v>
      </c>
      <c r="U580">
        <f t="shared" ca="1" si="56"/>
        <v>5380</v>
      </c>
      <c r="V580">
        <f ca="1">COUNTIF($R$5:R580,R580)</f>
        <v>3</v>
      </c>
    </row>
    <row r="581" spans="4:22">
      <c r="D581" s="4">
        <v>576</v>
      </c>
      <c r="E581" s="4" t="s">
        <v>45</v>
      </c>
      <c r="F581" s="2" t="str">
        <f t="shared" si="52"/>
        <v>acc</v>
      </c>
      <c r="G581" s="2">
        <f t="shared" si="53"/>
        <v>11</v>
      </c>
      <c r="H581">
        <f t="shared" si="54"/>
        <v>272</v>
      </c>
      <c r="I581" s="2" t="str">
        <f ca="1">IF(Table2[[#This Row],[Position]]=$I$2,IF(Table2[[#This Row],[Operation]]="jmp","nop","jmp"),Table2[[#This Row],[Operation]])</f>
        <v>acc</v>
      </c>
      <c r="R581">
        <f t="shared" ca="1" si="55"/>
        <v>446</v>
      </c>
      <c r="S581" t="str" cm="1">
        <f t="array" aca="1" ref="S581" ca="1">INDEX(Table2[],$R581+1,S$3)</f>
        <v>acc</v>
      </c>
      <c r="T581" cm="1">
        <f t="array" aca="1" ref="T581" ca="1">INDEX(Table2[],$R581+1,T$3)</f>
        <v>6</v>
      </c>
      <c r="U581">
        <f t="shared" ca="1" si="56"/>
        <v>5386</v>
      </c>
      <c r="V581">
        <f ca="1">COUNTIF($R$5:R581,R581)</f>
        <v>3</v>
      </c>
    </row>
    <row r="582" spans="4:22">
      <c r="D582" s="4">
        <v>577</v>
      </c>
      <c r="E582" s="4" t="s">
        <v>1</v>
      </c>
      <c r="F582" s="2" t="str">
        <f t="shared" ref="F582:F626" si="57">LEFT(E582,3)</f>
        <v>acc</v>
      </c>
      <c r="G582" s="2">
        <f t="shared" ref="G582:G626" si="58">INT(MID(E582,5,LEN(E582)))</f>
        <v>0</v>
      </c>
      <c r="H582">
        <f t="shared" si="54"/>
        <v>272</v>
      </c>
      <c r="I582" s="2" t="str">
        <f ca="1">IF(Table2[[#This Row],[Position]]=$I$2,IF(Table2[[#This Row],[Operation]]="jmp","nop","jmp"),Table2[[#This Row],[Operation]])</f>
        <v>acc</v>
      </c>
      <c r="R582">
        <f t="shared" ca="1" si="55"/>
        <v>447</v>
      </c>
      <c r="S582" t="str" cm="1">
        <f t="array" aca="1" ref="S582" ca="1">INDEX(Table2[],$R582+1,S$3)</f>
        <v>acc</v>
      </c>
      <c r="T582" cm="1">
        <f t="array" aca="1" ref="T582" ca="1">INDEX(Table2[],$R582+1,T$3)</f>
        <v>-9</v>
      </c>
      <c r="U582">
        <f t="shared" ca="1" si="56"/>
        <v>5377</v>
      </c>
      <c r="V582">
        <f ca="1">COUNTIF($R$5:R582,R582)</f>
        <v>3</v>
      </c>
    </row>
    <row r="583" spans="4:22">
      <c r="D583" s="4">
        <v>578</v>
      </c>
      <c r="E583" s="4" t="s">
        <v>97</v>
      </c>
      <c r="F583" s="2" t="str">
        <f t="shared" si="57"/>
        <v>acc</v>
      </c>
      <c r="G583" s="2">
        <f t="shared" si="58"/>
        <v>-11</v>
      </c>
      <c r="H583">
        <f t="shared" ref="H583:H626" si="59">IF($F583="acc",H582,H582+1)</f>
        <v>272</v>
      </c>
      <c r="I583" s="2" t="str">
        <f ca="1">IF(Table2[[#This Row],[Position]]=$I$2,IF(Table2[[#This Row],[Operation]]="jmp","nop","jmp"),Table2[[#This Row],[Operation]])</f>
        <v>acc</v>
      </c>
      <c r="R583">
        <f t="shared" ca="1" si="55"/>
        <v>448</v>
      </c>
      <c r="S583" t="str" cm="1">
        <f t="array" aca="1" ref="S583" ca="1">INDEX(Table2[],$R583+1,S$3)</f>
        <v>jmp</v>
      </c>
      <c r="T583" cm="1">
        <f t="array" aca="1" ref="T583" ca="1">INDEX(Table2[],$R583+1,T$3)</f>
        <v>-337</v>
      </c>
      <c r="U583">
        <f t="shared" ca="1" si="56"/>
        <v>5377</v>
      </c>
      <c r="V583">
        <f ca="1">COUNTIF($R$5:R583,R583)</f>
        <v>3</v>
      </c>
    </row>
    <row r="584" spans="4:22">
      <c r="D584" s="4">
        <v>579</v>
      </c>
      <c r="E584" s="4" t="s">
        <v>300</v>
      </c>
      <c r="F584" s="2" t="str">
        <f t="shared" si="57"/>
        <v>jmp</v>
      </c>
      <c r="G584" s="2">
        <f t="shared" si="58"/>
        <v>-455</v>
      </c>
      <c r="H584">
        <f t="shared" si="59"/>
        <v>273</v>
      </c>
      <c r="I584" s="2" t="str">
        <f ca="1">IF(Table2[[#This Row],[Position]]=$I$2,IF(Table2[[#This Row],[Operation]]="jmp","nop","jmp"),Table2[[#This Row],[Operation]])</f>
        <v>jmp</v>
      </c>
      <c r="R584">
        <f t="shared" ca="1" si="55"/>
        <v>111</v>
      </c>
      <c r="S584" t="str" cm="1">
        <f t="array" aca="1" ref="S584" ca="1">INDEX(Table2[],$R584+1,S$3)</f>
        <v>acc</v>
      </c>
      <c r="T584" cm="1">
        <f t="array" aca="1" ref="T584" ca="1">INDEX(Table2[],$R584+1,T$3)</f>
        <v>-2</v>
      </c>
      <c r="U584">
        <f t="shared" ca="1" si="56"/>
        <v>5375</v>
      </c>
      <c r="V584">
        <f ca="1">COUNTIF($R$5:R584,R584)</f>
        <v>3</v>
      </c>
    </row>
    <row r="585" spans="4:22">
      <c r="D585" s="4">
        <v>580</v>
      </c>
      <c r="E585" s="4" t="s">
        <v>36</v>
      </c>
      <c r="F585" s="2" t="str">
        <f t="shared" si="57"/>
        <v>acc</v>
      </c>
      <c r="G585" s="2">
        <f t="shared" si="58"/>
        <v>30</v>
      </c>
      <c r="H585">
        <f t="shared" si="59"/>
        <v>273</v>
      </c>
      <c r="I585" s="2" t="str">
        <f ca="1">IF(Table2[[#This Row],[Position]]=$I$2,IF(Table2[[#This Row],[Operation]]="jmp","nop","jmp"),Table2[[#This Row],[Operation]])</f>
        <v>acc</v>
      </c>
      <c r="R585">
        <f t="shared" ca="1" si="55"/>
        <v>112</v>
      </c>
      <c r="S585" t="str" cm="1">
        <f t="array" aca="1" ref="S585" ca="1">INDEX(Table2[],$R585+1,S$3)</f>
        <v>acc</v>
      </c>
      <c r="T585" cm="1">
        <f t="array" aca="1" ref="T585" ca="1">INDEX(Table2[],$R585+1,T$3)</f>
        <v>41</v>
      </c>
      <c r="U585">
        <f t="shared" ca="1" si="56"/>
        <v>5416</v>
      </c>
      <c r="V585">
        <f ca="1">COUNTIF($R$5:R585,R585)</f>
        <v>3</v>
      </c>
    </row>
    <row r="586" spans="4:22">
      <c r="D586" s="4">
        <v>581</v>
      </c>
      <c r="E586" s="4" t="s">
        <v>117</v>
      </c>
      <c r="F586" s="2" t="str">
        <f t="shared" si="57"/>
        <v>acc</v>
      </c>
      <c r="G586" s="2">
        <f t="shared" si="58"/>
        <v>-3</v>
      </c>
      <c r="H586">
        <f t="shared" si="59"/>
        <v>273</v>
      </c>
      <c r="I586" s="2" t="str">
        <f ca="1">IF(Table2[[#This Row],[Position]]=$I$2,IF(Table2[[#This Row],[Operation]]="jmp","nop","jmp"),Table2[[#This Row],[Operation]])</f>
        <v>acc</v>
      </c>
      <c r="R586">
        <f t="shared" ca="1" si="55"/>
        <v>113</v>
      </c>
      <c r="S586" t="str" cm="1">
        <f t="array" aca="1" ref="S586" ca="1">INDEX(Table2[],$R586+1,S$3)</f>
        <v>jmp</v>
      </c>
      <c r="T586" cm="1">
        <f t="array" aca="1" ref="T586" ca="1">INDEX(Table2[],$R586+1,T$3)</f>
        <v>50</v>
      </c>
      <c r="U586">
        <f t="shared" ca="1" si="56"/>
        <v>5416</v>
      </c>
      <c r="V586">
        <f ca="1">COUNTIF($R$5:R586,R586)</f>
        <v>3</v>
      </c>
    </row>
    <row r="587" spans="4:22">
      <c r="D587" s="4">
        <v>582</v>
      </c>
      <c r="E587" s="4" t="s">
        <v>93</v>
      </c>
      <c r="F587" s="2" t="str">
        <f t="shared" si="57"/>
        <v>acc</v>
      </c>
      <c r="G587" s="2">
        <f t="shared" si="58"/>
        <v>-2</v>
      </c>
      <c r="H587">
        <f t="shared" si="59"/>
        <v>273</v>
      </c>
      <c r="I587" s="2" t="str">
        <f ca="1">IF(Table2[[#This Row],[Position]]=$I$2,IF(Table2[[#This Row],[Operation]]="jmp","nop","jmp"),Table2[[#This Row],[Operation]])</f>
        <v>acc</v>
      </c>
      <c r="R587">
        <f t="shared" ca="1" si="55"/>
        <v>163</v>
      </c>
      <c r="S587" t="str" cm="1">
        <f t="array" aca="1" ref="S587" ca="1">INDEX(Table2[],$R587+1,S$3)</f>
        <v>acc</v>
      </c>
      <c r="T587" cm="1">
        <f t="array" aca="1" ref="T587" ca="1">INDEX(Table2[],$R587+1,T$3)</f>
        <v>23</v>
      </c>
      <c r="U587">
        <f t="shared" ca="1" si="56"/>
        <v>5439</v>
      </c>
      <c r="V587">
        <f ca="1">COUNTIF($R$5:R587,R587)</f>
        <v>3</v>
      </c>
    </row>
    <row r="588" spans="4:22">
      <c r="D588" s="4">
        <v>583</v>
      </c>
      <c r="E588" s="4" t="s">
        <v>301</v>
      </c>
      <c r="F588" s="2" t="str">
        <f t="shared" si="57"/>
        <v>jmp</v>
      </c>
      <c r="G588" s="2">
        <f t="shared" si="58"/>
        <v>-444</v>
      </c>
      <c r="H588">
        <f t="shared" si="59"/>
        <v>274</v>
      </c>
      <c r="I588" s="2" t="str">
        <f ca="1">IF(Table2[[#This Row],[Position]]=$I$2,IF(Table2[[#This Row],[Operation]]="jmp","nop","jmp"),Table2[[#This Row],[Operation]])</f>
        <v>jmp</v>
      </c>
      <c r="R588">
        <f t="shared" ca="1" si="55"/>
        <v>164</v>
      </c>
      <c r="S588" t="str" cm="1">
        <f t="array" aca="1" ref="S588" ca="1">INDEX(Table2[],$R588+1,S$3)</f>
        <v>acc</v>
      </c>
      <c r="T588" cm="1">
        <f t="array" aca="1" ref="T588" ca="1">INDEX(Table2[],$R588+1,T$3)</f>
        <v>-9</v>
      </c>
      <c r="U588">
        <f t="shared" ca="1" si="56"/>
        <v>5430</v>
      </c>
      <c r="V588">
        <f ca="1">COUNTIF($R$5:R588,R588)</f>
        <v>3</v>
      </c>
    </row>
    <row r="589" spans="4:22">
      <c r="D589" s="4">
        <v>584</v>
      </c>
      <c r="E589" s="4" t="s">
        <v>302</v>
      </c>
      <c r="F589" s="2" t="str">
        <f t="shared" si="57"/>
        <v>jmp</v>
      </c>
      <c r="G589" s="2">
        <f t="shared" si="58"/>
        <v>6</v>
      </c>
      <c r="H589">
        <f t="shared" si="59"/>
        <v>275</v>
      </c>
      <c r="I589" s="2" t="str">
        <f ca="1">IF(Table2[[#This Row],[Position]]=$I$2,IF(Table2[[#This Row],[Operation]]="jmp","nop","jmp"),Table2[[#This Row],[Operation]])</f>
        <v>jmp</v>
      </c>
      <c r="R589">
        <f t="shared" ca="1" si="55"/>
        <v>165</v>
      </c>
      <c r="S589" t="str" cm="1">
        <f t="array" aca="1" ref="S589" ca="1">INDEX(Table2[],$R589+1,S$3)</f>
        <v>acc</v>
      </c>
      <c r="T589" cm="1">
        <f t="array" aca="1" ref="T589" ca="1">INDEX(Table2[],$R589+1,T$3)</f>
        <v>33</v>
      </c>
      <c r="U589">
        <f t="shared" ca="1" si="56"/>
        <v>5463</v>
      </c>
      <c r="V589">
        <f ca="1">COUNTIF($R$5:R589,R589)</f>
        <v>3</v>
      </c>
    </row>
    <row r="590" spans="4:22">
      <c r="D590" s="4">
        <v>585</v>
      </c>
      <c r="E590" s="4" t="s">
        <v>18</v>
      </c>
      <c r="F590" s="2" t="str">
        <f t="shared" si="57"/>
        <v>acc</v>
      </c>
      <c r="G590" s="2">
        <f t="shared" si="58"/>
        <v>44</v>
      </c>
      <c r="H590">
        <f t="shared" si="59"/>
        <v>275</v>
      </c>
      <c r="I590" s="2" t="str">
        <f ca="1">IF(Table2[[#This Row],[Position]]=$I$2,IF(Table2[[#This Row],[Operation]]="jmp","nop","jmp"),Table2[[#This Row],[Operation]])</f>
        <v>acc</v>
      </c>
      <c r="R590">
        <f t="shared" ca="1" si="55"/>
        <v>166</v>
      </c>
      <c r="S590" t="str" cm="1">
        <f t="array" aca="1" ref="S590" ca="1">INDEX(Table2[],$R590+1,S$3)</f>
        <v>acc</v>
      </c>
      <c r="T590" cm="1">
        <f t="array" aca="1" ref="T590" ca="1">INDEX(Table2[],$R590+1,T$3)</f>
        <v>30</v>
      </c>
      <c r="U590">
        <f t="shared" ca="1" si="56"/>
        <v>5493</v>
      </c>
      <c r="V590">
        <f ca="1">COUNTIF($R$5:R590,R590)</f>
        <v>3</v>
      </c>
    </row>
    <row r="591" spans="4:22">
      <c r="D591" s="4">
        <v>586</v>
      </c>
      <c r="E591" s="4" t="s">
        <v>78</v>
      </c>
      <c r="F591" s="2" t="str">
        <f t="shared" si="57"/>
        <v>acc</v>
      </c>
      <c r="G591" s="2">
        <f t="shared" si="58"/>
        <v>15</v>
      </c>
      <c r="H591">
        <f t="shared" si="59"/>
        <v>275</v>
      </c>
      <c r="I591" s="2" t="str">
        <f ca="1">IF(Table2[[#This Row],[Position]]=$I$2,IF(Table2[[#This Row],[Operation]]="jmp","nop","jmp"),Table2[[#This Row],[Operation]])</f>
        <v>acc</v>
      </c>
      <c r="R591">
        <f t="shared" ca="1" si="55"/>
        <v>167</v>
      </c>
      <c r="S591" t="str" cm="1">
        <f t="array" aca="1" ref="S591" ca="1">INDEX(Table2[],$R591+1,S$3)</f>
        <v>jmp</v>
      </c>
      <c r="T591" cm="1">
        <f t="array" aca="1" ref="T591" ca="1">INDEX(Table2[],$R591+1,T$3)</f>
        <v>444</v>
      </c>
      <c r="U591">
        <f t="shared" ca="1" si="56"/>
        <v>5493</v>
      </c>
      <c r="V591">
        <f ca="1">COUNTIF($R$5:R591,R591)</f>
        <v>3</v>
      </c>
    </row>
    <row r="592" spans="4:22">
      <c r="D592" s="4">
        <v>587</v>
      </c>
      <c r="E592" s="4" t="s">
        <v>176</v>
      </c>
      <c r="F592" s="2" t="str">
        <f t="shared" si="57"/>
        <v>acc</v>
      </c>
      <c r="G592" s="2">
        <f t="shared" si="58"/>
        <v>21</v>
      </c>
      <c r="H592">
        <f t="shared" si="59"/>
        <v>275</v>
      </c>
      <c r="I592" s="2" t="str">
        <f ca="1">IF(Table2[[#This Row],[Position]]=$I$2,IF(Table2[[#This Row],[Operation]]="jmp","nop","jmp"),Table2[[#This Row],[Operation]])</f>
        <v>acc</v>
      </c>
      <c r="R592">
        <f t="shared" ca="1" si="55"/>
        <v>611</v>
      </c>
      <c r="S592" t="str" cm="1">
        <f t="array" aca="1" ref="S592" ca="1">INDEX(Table2[],$R592+1,S$3)</f>
        <v>acc</v>
      </c>
      <c r="T592" cm="1">
        <f t="array" aca="1" ref="T592" ca="1">INDEX(Table2[],$R592+1,T$3)</f>
        <v>16</v>
      </c>
      <c r="U592">
        <f t="shared" ca="1" si="56"/>
        <v>5509</v>
      </c>
      <c r="V592">
        <f ca="1">COUNTIF($R$5:R592,R592)</f>
        <v>3</v>
      </c>
    </row>
    <row r="593" spans="4:22">
      <c r="D593" s="4">
        <v>588</v>
      </c>
      <c r="E593" s="4" t="s">
        <v>52</v>
      </c>
      <c r="F593" s="2" t="str">
        <f t="shared" si="57"/>
        <v>acc</v>
      </c>
      <c r="G593" s="2">
        <f t="shared" si="58"/>
        <v>-12</v>
      </c>
      <c r="H593">
        <f t="shared" si="59"/>
        <v>275</v>
      </c>
      <c r="I593" s="2" t="str">
        <f ca="1">IF(Table2[[#This Row],[Position]]=$I$2,IF(Table2[[#This Row],[Operation]]="jmp","nop","jmp"),Table2[[#This Row],[Operation]])</f>
        <v>acc</v>
      </c>
      <c r="R593">
        <f t="shared" ca="1" si="55"/>
        <v>612</v>
      </c>
      <c r="S593" t="str" cm="1">
        <f t="array" aca="1" ref="S593" ca="1">INDEX(Table2[],$R593+1,S$3)</f>
        <v>acc</v>
      </c>
      <c r="T593" cm="1">
        <f t="array" aca="1" ref="T593" ca="1">INDEX(Table2[],$R593+1,T$3)</f>
        <v>-7</v>
      </c>
      <c r="U593">
        <f t="shared" ca="1" si="56"/>
        <v>5502</v>
      </c>
      <c r="V593">
        <f ca="1">COUNTIF($R$5:R593,R593)</f>
        <v>3</v>
      </c>
    </row>
    <row r="594" spans="4:22">
      <c r="D594" s="4">
        <v>589</v>
      </c>
      <c r="E594" s="4" t="s">
        <v>303</v>
      </c>
      <c r="F594" s="2" t="str">
        <f t="shared" si="57"/>
        <v>jmp</v>
      </c>
      <c r="G594" s="2">
        <f t="shared" si="58"/>
        <v>-417</v>
      </c>
      <c r="H594">
        <f t="shared" si="59"/>
        <v>276</v>
      </c>
      <c r="I594" s="2" t="str">
        <f ca="1">IF(Table2[[#This Row],[Position]]=$I$2,IF(Table2[[#This Row],[Operation]]="jmp","nop","jmp"),Table2[[#This Row],[Operation]])</f>
        <v>jmp</v>
      </c>
      <c r="R594">
        <f t="shared" ca="1" si="55"/>
        <v>613</v>
      </c>
      <c r="S594" t="str" cm="1">
        <f t="array" aca="1" ref="S594" ca="1">INDEX(Table2[],$R594+1,S$3)</f>
        <v>jmp</v>
      </c>
      <c r="T594" cm="1">
        <f t="array" aca="1" ref="T594" ca="1">INDEX(Table2[],$R594+1,T$3)</f>
        <v>-337</v>
      </c>
      <c r="U594">
        <f t="shared" ca="1" si="56"/>
        <v>5502</v>
      </c>
      <c r="V594">
        <f ca="1">COUNTIF($R$5:R594,R594)</f>
        <v>3</v>
      </c>
    </row>
    <row r="595" spans="4:22">
      <c r="D595" s="4">
        <v>590</v>
      </c>
      <c r="E595" s="4" t="s">
        <v>304</v>
      </c>
      <c r="F595" s="2" t="str">
        <f t="shared" si="57"/>
        <v>nop</v>
      </c>
      <c r="G595" s="2">
        <f t="shared" si="58"/>
        <v>-229</v>
      </c>
      <c r="H595">
        <f t="shared" si="59"/>
        <v>277</v>
      </c>
      <c r="I595" s="2" t="str">
        <f ca="1">IF(Table2[[#This Row],[Position]]=$I$2,IF(Table2[[#This Row],[Operation]]="jmp","nop","jmp"),Table2[[#This Row],[Operation]])</f>
        <v>nop</v>
      </c>
      <c r="R595">
        <f t="shared" ca="1" si="55"/>
        <v>276</v>
      </c>
      <c r="S595" t="str" cm="1">
        <f t="array" aca="1" ref="S595" ca="1">INDEX(Table2[],$R595+1,S$3)</f>
        <v>acc</v>
      </c>
      <c r="T595" cm="1">
        <f t="array" aca="1" ref="T595" ca="1">INDEX(Table2[],$R595+1,T$3)</f>
        <v>12</v>
      </c>
      <c r="U595">
        <f t="shared" ca="1" si="56"/>
        <v>5514</v>
      </c>
      <c r="V595">
        <f ca="1">COUNTIF($R$5:R595,R595)</f>
        <v>3</v>
      </c>
    </row>
    <row r="596" spans="4:22">
      <c r="D596" s="4">
        <v>591</v>
      </c>
      <c r="E596" s="4" t="s">
        <v>305</v>
      </c>
      <c r="F596" s="2" t="str">
        <f t="shared" si="57"/>
        <v>jmp</v>
      </c>
      <c r="G596" s="2">
        <f t="shared" si="58"/>
        <v>-494</v>
      </c>
      <c r="H596">
        <f t="shared" si="59"/>
        <v>278</v>
      </c>
      <c r="I596" s="2" t="str">
        <f ca="1">IF(Table2[[#This Row],[Position]]=$I$2,IF(Table2[[#This Row],[Operation]]="jmp","nop","jmp"),Table2[[#This Row],[Operation]])</f>
        <v>jmp</v>
      </c>
      <c r="R596">
        <f t="shared" ca="1" si="55"/>
        <v>277</v>
      </c>
      <c r="S596" t="str" cm="1">
        <f t="array" aca="1" ref="S596" ca="1">INDEX(Table2[],$R596+1,S$3)</f>
        <v>acc</v>
      </c>
      <c r="T596" cm="1">
        <f t="array" aca="1" ref="T596" ca="1">INDEX(Table2[],$R596+1,T$3)</f>
        <v>-9</v>
      </c>
      <c r="U596">
        <f t="shared" ca="1" si="56"/>
        <v>5505</v>
      </c>
      <c r="V596">
        <f ca="1">COUNTIF($R$5:R596,R596)</f>
        <v>3</v>
      </c>
    </row>
    <row r="597" spans="4:22">
      <c r="D597" s="4">
        <v>592</v>
      </c>
      <c r="E597" s="4" t="s">
        <v>52</v>
      </c>
      <c r="F597" s="2" t="str">
        <f t="shared" si="57"/>
        <v>acc</v>
      </c>
      <c r="G597" s="2">
        <f t="shared" si="58"/>
        <v>-12</v>
      </c>
      <c r="H597">
        <f t="shared" si="59"/>
        <v>278</v>
      </c>
      <c r="I597" s="2" t="str">
        <f ca="1">IF(Table2[[#This Row],[Position]]=$I$2,IF(Table2[[#This Row],[Operation]]="jmp","nop","jmp"),Table2[[#This Row],[Operation]])</f>
        <v>acc</v>
      </c>
      <c r="R597">
        <f t="shared" ca="1" si="55"/>
        <v>278</v>
      </c>
      <c r="S597" t="str" cm="1">
        <f t="array" aca="1" ref="S597" ca="1">INDEX(Table2[],$R597+1,S$3)</f>
        <v>acc</v>
      </c>
      <c r="T597" cm="1">
        <f t="array" aca="1" ref="T597" ca="1">INDEX(Table2[],$R597+1,T$3)</f>
        <v>5</v>
      </c>
      <c r="U597">
        <f t="shared" ca="1" si="56"/>
        <v>5510</v>
      </c>
      <c r="V597">
        <f ca="1">COUNTIF($R$5:R597,R597)</f>
        <v>3</v>
      </c>
    </row>
    <row r="598" spans="4:22">
      <c r="D598" s="4">
        <v>593</v>
      </c>
      <c r="E598" s="4" t="s">
        <v>172</v>
      </c>
      <c r="F598" s="2" t="str">
        <f t="shared" si="57"/>
        <v>acc</v>
      </c>
      <c r="G598" s="2">
        <f t="shared" si="58"/>
        <v>16</v>
      </c>
      <c r="H598">
        <f t="shared" si="59"/>
        <v>278</v>
      </c>
      <c r="I598" s="2" t="str">
        <f ca="1">IF(Table2[[#This Row],[Position]]=$I$2,IF(Table2[[#This Row],[Operation]]="jmp","nop","jmp"),Table2[[#This Row],[Operation]])</f>
        <v>acc</v>
      </c>
      <c r="R598">
        <f t="shared" ca="1" si="55"/>
        <v>279</v>
      </c>
      <c r="S598" t="str" cm="1">
        <f t="array" aca="1" ref="S598" ca="1">INDEX(Table2[],$R598+1,S$3)</f>
        <v>nop</v>
      </c>
      <c r="T598" cm="1">
        <f t="array" aca="1" ref="T598" ca="1">INDEX(Table2[],$R598+1,T$3)</f>
        <v>263</v>
      </c>
      <c r="U598">
        <f t="shared" ca="1" si="56"/>
        <v>5510</v>
      </c>
      <c r="V598">
        <f ca="1">COUNTIF($R$5:R598,R598)</f>
        <v>3</v>
      </c>
    </row>
    <row r="599" spans="4:22">
      <c r="D599" s="4">
        <v>594</v>
      </c>
      <c r="E599" s="4" t="s">
        <v>176</v>
      </c>
      <c r="F599" s="2" t="str">
        <f t="shared" si="57"/>
        <v>acc</v>
      </c>
      <c r="G599" s="2">
        <f t="shared" si="58"/>
        <v>21</v>
      </c>
      <c r="H599">
        <f t="shared" si="59"/>
        <v>278</v>
      </c>
      <c r="I599" s="2" t="str">
        <f ca="1">IF(Table2[[#This Row],[Position]]=$I$2,IF(Table2[[#This Row],[Operation]]="jmp","nop","jmp"),Table2[[#This Row],[Operation]])</f>
        <v>acc</v>
      </c>
      <c r="R599">
        <f t="shared" ca="1" si="55"/>
        <v>280</v>
      </c>
      <c r="S599" t="str" cm="1">
        <f t="array" aca="1" ref="S599" ca="1">INDEX(Table2[],$R599+1,S$3)</f>
        <v>jmp</v>
      </c>
      <c r="T599" cm="1">
        <f t="array" aca="1" ref="T599" ca="1">INDEX(Table2[],$R599+1,T$3)</f>
        <v>30</v>
      </c>
      <c r="U599">
        <f t="shared" ca="1" si="56"/>
        <v>5510</v>
      </c>
      <c r="V599">
        <f ca="1">COUNTIF($R$5:R599,R599)</f>
        <v>3</v>
      </c>
    </row>
    <row r="600" spans="4:22">
      <c r="D600" s="4">
        <v>595</v>
      </c>
      <c r="E600" s="4" t="s">
        <v>70</v>
      </c>
      <c r="F600" s="2" t="str">
        <f t="shared" si="57"/>
        <v>acc</v>
      </c>
      <c r="G600" s="2">
        <f t="shared" si="58"/>
        <v>5</v>
      </c>
      <c r="H600">
        <f t="shared" si="59"/>
        <v>278</v>
      </c>
      <c r="I600" s="2" t="str">
        <f ca="1">IF(Table2[[#This Row],[Position]]=$I$2,IF(Table2[[#This Row],[Operation]]="jmp","nop","jmp"),Table2[[#This Row],[Operation]])</f>
        <v>acc</v>
      </c>
      <c r="R600">
        <f t="shared" ca="1" si="55"/>
        <v>310</v>
      </c>
      <c r="S600" t="str" cm="1">
        <f t="array" aca="1" ref="S600" ca="1">INDEX(Table2[],$R600+1,S$3)</f>
        <v>acc</v>
      </c>
      <c r="T600" cm="1">
        <f t="array" aca="1" ref="T600" ca="1">INDEX(Table2[],$R600+1,T$3)</f>
        <v>-10</v>
      </c>
      <c r="U600">
        <f t="shared" ca="1" si="56"/>
        <v>5500</v>
      </c>
      <c r="V600">
        <f ca="1">COUNTIF($R$5:R600,R600)</f>
        <v>4</v>
      </c>
    </row>
    <row r="601" spans="4:22">
      <c r="D601" s="4">
        <v>596</v>
      </c>
      <c r="E601" s="4" t="s">
        <v>257</v>
      </c>
      <c r="F601" s="2" t="str">
        <f t="shared" si="57"/>
        <v>jmp</v>
      </c>
      <c r="G601" s="2">
        <f t="shared" si="58"/>
        <v>-34</v>
      </c>
      <c r="H601">
        <f t="shared" si="59"/>
        <v>279</v>
      </c>
      <c r="I601" s="2" t="str">
        <f ca="1">IF(Table2[[#This Row],[Position]]=$I$2,IF(Table2[[#This Row],[Operation]]="jmp","nop","jmp"),Table2[[#This Row],[Operation]])</f>
        <v>jmp</v>
      </c>
      <c r="R601">
        <f t="shared" ca="1" si="55"/>
        <v>311</v>
      </c>
      <c r="S601" t="str" cm="1">
        <f t="array" aca="1" ref="S601" ca="1">INDEX(Table2[],$R601+1,S$3)</f>
        <v>jmp</v>
      </c>
      <c r="T601" cm="1">
        <f t="array" aca="1" ref="T601" ca="1">INDEX(Table2[],$R601+1,T$3)</f>
        <v>225</v>
      </c>
      <c r="U601">
        <f t="shared" ca="1" si="56"/>
        <v>5500</v>
      </c>
      <c r="V601">
        <f ca="1">COUNTIF($R$5:R601,R601)</f>
        <v>4</v>
      </c>
    </row>
    <row r="602" spans="4:22">
      <c r="D602" s="4">
        <v>597</v>
      </c>
      <c r="E602" s="4" t="s">
        <v>306</v>
      </c>
      <c r="F602" s="2" t="str">
        <f t="shared" si="57"/>
        <v>nop</v>
      </c>
      <c r="G602" s="2">
        <f t="shared" si="58"/>
        <v>-353</v>
      </c>
      <c r="H602">
        <f t="shared" si="59"/>
        <v>280</v>
      </c>
      <c r="I602" s="2" t="str">
        <f ca="1">IF(Table2[[#This Row],[Position]]=$I$2,IF(Table2[[#This Row],[Operation]]="jmp","nop","jmp"),Table2[[#This Row],[Operation]])</f>
        <v>nop</v>
      </c>
      <c r="R602">
        <f t="shared" ca="1" si="55"/>
        <v>536</v>
      </c>
      <c r="S602" t="str" cm="1">
        <f t="array" aca="1" ref="S602" ca="1">INDEX(Table2[],$R602+1,S$3)</f>
        <v>jmp</v>
      </c>
      <c r="T602" cm="1">
        <f t="array" aca="1" ref="T602" ca="1">INDEX(Table2[],$R602+1,T$3)</f>
        <v>1</v>
      </c>
      <c r="U602">
        <f t="shared" ca="1" si="56"/>
        <v>5500</v>
      </c>
      <c r="V602">
        <f ca="1">COUNTIF($R$5:R602,R602)</f>
        <v>4</v>
      </c>
    </row>
    <row r="603" spans="4:22">
      <c r="D603" s="4">
        <v>598</v>
      </c>
      <c r="E603" s="4" t="s">
        <v>120</v>
      </c>
      <c r="F603" s="2" t="str">
        <f t="shared" si="57"/>
        <v>acc</v>
      </c>
      <c r="G603" s="2">
        <f t="shared" si="58"/>
        <v>-19</v>
      </c>
      <c r="H603">
        <f t="shared" si="59"/>
        <v>280</v>
      </c>
      <c r="I603" s="2" t="str">
        <f ca="1">IF(Table2[[#This Row],[Position]]=$I$2,IF(Table2[[#This Row],[Operation]]="jmp","nop","jmp"),Table2[[#This Row],[Operation]])</f>
        <v>acc</v>
      </c>
      <c r="R603">
        <f t="shared" ca="1" si="55"/>
        <v>537</v>
      </c>
      <c r="S603" t="str" cm="1">
        <f t="array" aca="1" ref="S603" ca="1">INDEX(Table2[],$R603+1,S$3)</f>
        <v>acc</v>
      </c>
      <c r="T603" cm="1">
        <f t="array" aca="1" ref="T603" ca="1">INDEX(Table2[],$R603+1,T$3)</f>
        <v>37</v>
      </c>
      <c r="U603">
        <f t="shared" ca="1" si="56"/>
        <v>5537</v>
      </c>
      <c r="V603">
        <f ca="1">COUNTIF($R$5:R603,R603)</f>
        <v>4</v>
      </c>
    </row>
    <row r="604" spans="4:22">
      <c r="D604" s="4">
        <v>599</v>
      </c>
      <c r="E604" s="4" t="s">
        <v>78</v>
      </c>
      <c r="F604" s="2" t="str">
        <f t="shared" si="57"/>
        <v>acc</v>
      </c>
      <c r="G604" s="2">
        <f t="shared" si="58"/>
        <v>15</v>
      </c>
      <c r="H604">
        <f t="shared" si="59"/>
        <v>280</v>
      </c>
      <c r="I604" s="2" t="str">
        <f ca="1">IF(Table2[[#This Row],[Position]]=$I$2,IF(Table2[[#This Row],[Operation]]="jmp","nop","jmp"),Table2[[#This Row],[Operation]])</f>
        <v>acc</v>
      </c>
      <c r="R604">
        <f t="shared" ca="1" si="55"/>
        <v>538</v>
      </c>
      <c r="S604" t="str" cm="1">
        <f t="array" aca="1" ref="S604" ca="1">INDEX(Table2[],$R604+1,S$3)</f>
        <v>acc</v>
      </c>
      <c r="T604" cm="1">
        <f t="array" aca="1" ref="T604" ca="1">INDEX(Table2[],$R604+1,T$3)</f>
        <v>2</v>
      </c>
      <c r="U604">
        <f t="shared" ca="1" si="56"/>
        <v>5539</v>
      </c>
      <c r="V604">
        <f ca="1">COUNTIF($R$5:R604,R604)</f>
        <v>4</v>
      </c>
    </row>
    <row r="605" spans="4:22">
      <c r="D605" s="4">
        <v>600</v>
      </c>
      <c r="E605" s="4" t="s">
        <v>42</v>
      </c>
      <c r="F605" s="2" t="str">
        <f t="shared" si="57"/>
        <v>acc</v>
      </c>
      <c r="G605" s="2">
        <f t="shared" si="58"/>
        <v>-16</v>
      </c>
      <c r="H605">
        <f t="shared" si="59"/>
        <v>280</v>
      </c>
      <c r="I605" s="2" t="str">
        <f ca="1">IF(Table2[[#This Row],[Position]]=$I$2,IF(Table2[[#This Row],[Operation]]="jmp","nop","jmp"),Table2[[#This Row],[Operation]])</f>
        <v>acc</v>
      </c>
      <c r="R605">
        <f t="shared" ca="1" si="55"/>
        <v>539</v>
      </c>
      <c r="S605" t="str" cm="1">
        <f t="array" aca="1" ref="S605" ca="1">INDEX(Table2[],$R605+1,S$3)</f>
        <v>acc</v>
      </c>
      <c r="T605" cm="1">
        <f t="array" aca="1" ref="T605" ca="1">INDEX(Table2[],$R605+1,T$3)</f>
        <v>17</v>
      </c>
      <c r="U605">
        <f t="shared" ca="1" si="56"/>
        <v>5556</v>
      </c>
      <c r="V605">
        <f ca="1">COUNTIF($R$5:R605,R605)</f>
        <v>4</v>
      </c>
    </row>
    <row r="606" spans="4:22">
      <c r="D606" s="4">
        <v>601</v>
      </c>
      <c r="E606" s="4" t="s">
        <v>307</v>
      </c>
      <c r="F606" s="2" t="str">
        <f t="shared" si="57"/>
        <v>jmp</v>
      </c>
      <c r="G606" s="2">
        <f t="shared" si="58"/>
        <v>-448</v>
      </c>
      <c r="H606">
        <f t="shared" si="59"/>
        <v>281</v>
      </c>
      <c r="I606" s="2" t="str">
        <f ca="1">IF(Table2[[#This Row],[Position]]=$I$2,IF(Table2[[#This Row],[Operation]]="jmp","nop","jmp"),Table2[[#This Row],[Operation]])</f>
        <v>jmp</v>
      </c>
      <c r="R606">
        <f t="shared" ca="1" si="55"/>
        <v>540</v>
      </c>
      <c r="S606" t="str" cm="1">
        <f t="array" aca="1" ref="S606" ca="1">INDEX(Table2[],$R606+1,S$3)</f>
        <v>jmp</v>
      </c>
      <c r="T606" cm="1">
        <f t="array" aca="1" ref="T606" ca="1">INDEX(Table2[],$R606+1,T$3)</f>
        <v>-220</v>
      </c>
      <c r="U606">
        <f t="shared" ca="1" si="56"/>
        <v>5556</v>
      </c>
      <c r="V606">
        <f ca="1">COUNTIF($R$5:R606,R606)</f>
        <v>4</v>
      </c>
    </row>
    <row r="607" spans="4:22">
      <c r="D607" s="4">
        <v>602</v>
      </c>
      <c r="E607" s="4" t="s">
        <v>108</v>
      </c>
      <c r="F607" s="2" t="str">
        <f t="shared" si="57"/>
        <v>acc</v>
      </c>
      <c r="G607" s="2">
        <f t="shared" si="58"/>
        <v>18</v>
      </c>
      <c r="H607">
        <f t="shared" si="59"/>
        <v>281</v>
      </c>
      <c r="I607" s="2" t="str">
        <f ca="1">IF(Table2[[#This Row],[Position]]=$I$2,IF(Table2[[#This Row],[Operation]]="jmp","nop","jmp"),Table2[[#This Row],[Operation]])</f>
        <v>acc</v>
      </c>
      <c r="R607">
        <f t="shared" ca="1" si="55"/>
        <v>320</v>
      </c>
      <c r="S607" t="str" cm="1">
        <f t="array" aca="1" ref="S607" ca="1">INDEX(Table2[],$R607+1,S$3)</f>
        <v>nop</v>
      </c>
      <c r="T607" cm="1">
        <f t="array" aca="1" ref="T607" ca="1">INDEX(Table2[],$R607+1,T$3)</f>
        <v>83</v>
      </c>
      <c r="U607">
        <f t="shared" ca="1" si="56"/>
        <v>5556</v>
      </c>
      <c r="V607">
        <f ca="1">COUNTIF($R$5:R607,R607)</f>
        <v>4</v>
      </c>
    </row>
    <row r="608" spans="4:22">
      <c r="D608" s="4">
        <v>603</v>
      </c>
      <c r="E608" s="4" t="s">
        <v>308</v>
      </c>
      <c r="F608" s="2" t="str">
        <f t="shared" si="57"/>
        <v>jmp</v>
      </c>
      <c r="G608" s="2">
        <f t="shared" si="58"/>
        <v>-427</v>
      </c>
      <c r="H608">
        <f t="shared" si="59"/>
        <v>282</v>
      </c>
      <c r="I608" s="2" t="str">
        <f ca="1">IF(Table2[[#This Row],[Position]]=$I$2,IF(Table2[[#This Row],[Operation]]="jmp","nop","jmp"),Table2[[#This Row],[Operation]])</f>
        <v>jmp</v>
      </c>
      <c r="R608">
        <f t="shared" ca="1" si="55"/>
        <v>321</v>
      </c>
      <c r="S608" t="str" cm="1">
        <f t="array" aca="1" ref="S608" ca="1">INDEX(Table2[],$R608+1,S$3)</f>
        <v>jmp</v>
      </c>
      <c r="T608" cm="1">
        <f t="array" aca="1" ref="T608" ca="1">INDEX(Table2[],$R608+1,T$3)</f>
        <v>91</v>
      </c>
      <c r="U608">
        <f t="shared" ca="1" si="56"/>
        <v>5556</v>
      </c>
      <c r="V608">
        <f ca="1">COUNTIF($R$5:R608,R608)</f>
        <v>4</v>
      </c>
    </row>
    <row r="609" spans="4:22">
      <c r="D609" s="4">
        <v>604</v>
      </c>
      <c r="E609" s="4" t="s">
        <v>40</v>
      </c>
      <c r="F609" s="2" t="str">
        <f t="shared" si="57"/>
        <v>acc</v>
      </c>
      <c r="G609" s="2">
        <f t="shared" si="58"/>
        <v>43</v>
      </c>
      <c r="H609">
        <f t="shared" si="59"/>
        <v>282</v>
      </c>
      <c r="I609" s="2" t="str">
        <f ca="1">IF(Table2[[#This Row],[Position]]=$I$2,IF(Table2[[#This Row],[Operation]]="jmp","nop","jmp"),Table2[[#This Row],[Operation]])</f>
        <v>acc</v>
      </c>
      <c r="R609">
        <f t="shared" ca="1" si="55"/>
        <v>412</v>
      </c>
      <c r="S609" t="str" cm="1">
        <f t="array" aca="1" ref="S609" ca="1">INDEX(Table2[],$R609+1,S$3)</f>
        <v>acc</v>
      </c>
      <c r="T609" cm="1">
        <f t="array" aca="1" ref="T609" ca="1">INDEX(Table2[],$R609+1,T$3)</f>
        <v>-14</v>
      </c>
      <c r="U609">
        <f t="shared" ca="1" si="56"/>
        <v>5542</v>
      </c>
      <c r="V609">
        <f ca="1">COUNTIF($R$5:R609,R609)</f>
        <v>4</v>
      </c>
    </row>
    <row r="610" spans="4:22">
      <c r="D610" s="4">
        <v>605</v>
      </c>
      <c r="E610" s="4" t="s">
        <v>309</v>
      </c>
      <c r="F610" s="2" t="str">
        <f t="shared" si="57"/>
        <v>nop</v>
      </c>
      <c r="G610" s="2">
        <f t="shared" si="58"/>
        <v>-589</v>
      </c>
      <c r="H610">
        <f t="shared" si="59"/>
        <v>283</v>
      </c>
      <c r="I610" s="2" t="str">
        <f ca="1">IF(Table2[[#This Row],[Position]]=$I$2,IF(Table2[[#This Row],[Operation]]="jmp","nop","jmp"),Table2[[#This Row],[Operation]])</f>
        <v>nop</v>
      </c>
      <c r="R610">
        <f t="shared" ca="1" si="55"/>
        <v>413</v>
      </c>
      <c r="S610" t="str" cm="1">
        <f t="array" aca="1" ref="S610" ca="1">INDEX(Table2[],$R610+1,S$3)</f>
        <v>jmp</v>
      </c>
      <c r="T610" cm="1">
        <f t="array" aca="1" ref="T610" ca="1">INDEX(Table2[],$R610+1,T$3)</f>
        <v>-365</v>
      </c>
      <c r="U610">
        <f t="shared" ca="1" si="56"/>
        <v>5542</v>
      </c>
      <c r="V610">
        <f ca="1">COUNTIF($R$5:R610,R610)</f>
        <v>4</v>
      </c>
    </row>
    <row r="611" spans="4:22">
      <c r="D611" s="4">
        <v>606</v>
      </c>
      <c r="E611" s="4" t="s">
        <v>6</v>
      </c>
      <c r="F611" s="2" t="str">
        <f t="shared" si="57"/>
        <v>acc</v>
      </c>
      <c r="G611" s="2">
        <f t="shared" si="58"/>
        <v>26</v>
      </c>
      <c r="H611">
        <f t="shared" si="59"/>
        <v>283</v>
      </c>
      <c r="I611" s="2" t="str">
        <f ca="1">IF(Table2[[#This Row],[Position]]=$I$2,IF(Table2[[#This Row],[Operation]]="jmp","nop","jmp"),Table2[[#This Row],[Operation]])</f>
        <v>acc</v>
      </c>
      <c r="R611">
        <f t="shared" ca="1" si="55"/>
        <v>48</v>
      </c>
      <c r="S611" t="str" cm="1">
        <f t="array" aca="1" ref="S611" ca="1">INDEX(Table2[],$R611+1,S$3)</f>
        <v>acc</v>
      </c>
      <c r="T611" cm="1">
        <f t="array" aca="1" ref="T611" ca="1">INDEX(Table2[],$R611+1,T$3)</f>
        <v>29</v>
      </c>
      <c r="U611">
        <f t="shared" ca="1" si="56"/>
        <v>5571</v>
      </c>
      <c r="V611">
        <f ca="1">COUNTIF($R$5:R611,R611)</f>
        <v>4</v>
      </c>
    </row>
    <row r="612" spans="4:22">
      <c r="D612" s="4">
        <v>607</v>
      </c>
      <c r="E612" s="4" t="s">
        <v>310</v>
      </c>
      <c r="F612" s="2" t="str">
        <f t="shared" si="57"/>
        <v>jmp</v>
      </c>
      <c r="G612" s="2">
        <f t="shared" si="58"/>
        <v>-297</v>
      </c>
      <c r="H612">
        <f t="shared" si="59"/>
        <v>284</v>
      </c>
      <c r="I612" s="2" t="str">
        <f ca="1">IF(Table2[[#This Row],[Position]]=$I$2,IF(Table2[[#This Row],[Operation]]="jmp","nop","jmp"),Table2[[#This Row],[Operation]])</f>
        <v>jmp</v>
      </c>
      <c r="R612">
        <f t="shared" ca="1" si="55"/>
        <v>49</v>
      </c>
      <c r="S612" t="str" cm="1">
        <f t="array" aca="1" ref="S612" ca="1">INDEX(Table2[],$R612+1,S$3)</f>
        <v>acc</v>
      </c>
      <c r="T612" cm="1">
        <f t="array" aca="1" ref="T612" ca="1">INDEX(Table2[],$R612+1,T$3)</f>
        <v>40</v>
      </c>
      <c r="U612">
        <f t="shared" ca="1" si="56"/>
        <v>5611</v>
      </c>
      <c r="V612">
        <f ca="1">COUNTIF($R$5:R612,R612)</f>
        <v>4</v>
      </c>
    </row>
    <row r="613" spans="4:22">
      <c r="D613" s="4">
        <v>608</v>
      </c>
      <c r="E613" s="4" t="s">
        <v>1</v>
      </c>
      <c r="F613" s="2" t="str">
        <f t="shared" si="57"/>
        <v>acc</v>
      </c>
      <c r="G613" s="2">
        <f t="shared" si="58"/>
        <v>0</v>
      </c>
      <c r="H613">
        <f t="shared" si="59"/>
        <v>284</v>
      </c>
      <c r="I613" s="2" t="str">
        <f ca="1">IF(Table2[[#This Row],[Position]]=$I$2,IF(Table2[[#This Row],[Operation]]="jmp","nop","jmp"),Table2[[#This Row],[Operation]])</f>
        <v>acc</v>
      </c>
      <c r="R613">
        <f t="shared" ca="1" si="55"/>
        <v>50</v>
      </c>
      <c r="S613" t="str" cm="1">
        <f t="array" aca="1" ref="S613" ca="1">INDEX(Table2[],$R613+1,S$3)</f>
        <v>jmp</v>
      </c>
      <c r="T613" cm="1">
        <f t="array" aca="1" ref="T613" ca="1">INDEX(Table2[],$R613+1,T$3)</f>
        <v>-44</v>
      </c>
      <c r="U613">
        <f t="shared" ca="1" si="56"/>
        <v>5611</v>
      </c>
      <c r="V613">
        <f ca="1">COUNTIF($R$5:R613,R613)</f>
        <v>4</v>
      </c>
    </row>
    <row r="614" spans="4:22">
      <c r="D614" s="4">
        <v>609</v>
      </c>
      <c r="E614" s="4" t="s">
        <v>78</v>
      </c>
      <c r="F614" s="2" t="str">
        <f t="shared" si="57"/>
        <v>acc</v>
      </c>
      <c r="G614" s="2">
        <f t="shared" si="58"/>
        <v>15</v>
      </c>
      <c r="H614">
        <f t="shared" si="59"/>
        <v>284</v>
      </c>
      <c r="I614" s="2" t="str">
        <f ca="1">IF(Table2[[#This Row],[Position]]=$I$2,IF(Table2[[#This Row],[Operation]]="jmp","nop","jmp"),Table2[[#This Row],[Operation]])</f>
        <v>acc</v>
      </c>
      <c r="R614">
        <f t="shared" ca="1" si="55"/>
        <v>6</v>
      </c>
      <c r="S614" t="str" cm="1">
        <f t="array" aca="1" ref="S614" ca="1">INDEX(Table2[],$R614+1,S$3)</f>
        <v>acc</v>
      </c>
      <c r="T614" cm="1">
        <f t="array" aca="1" ref="T614" ca="1">INDEX(Table2[],$R614+1,T$3)</f>
        <v>26</v>
      </c>
      <c r="U614">
        <f t="shared" ca="1" si="56"/>
        <v>5637</v>
      </c>
      <c r="V614">
        <f ca="1">COUNTIF($R$5:R614,R614)</f>
        <v>4</v>
      </c>
    </row>
    <row r="615" spans="4:22">
      <c r="D615" s="4">
        <v>610</v>
      </c>
      <c r="E615" s="4" t="s">
        <v>311</v>
      </c>
      <c r="F615" s="2" t="str">
        <f t="shared" si="57"/>
        <v>jmp</v>
      </c>
      <c r="G615" s="2">
        <f t="shared" si="58"/>
        <v>-249</v>
      </c>
      <c r="H615">
        <f t="shared" si="59"/>
        <v>285</v>
      </c>
      <c r="I615" s="2" t="str">
        <f ca="1">IF(Table2[[#This Row],[Position]]=$I$2,IF(Table2[[#This Row],[Operation]]="jmp","nop","jmp"),Table2[[#This Row],[Operation]])</f>
        <v>jmp</v>
      </c>
      <c r="R615">
        <f t="shared" ca="1" si="55"/>
        <v>7</v>
      </c>
      <c r="S615" t="str" cm="1">
        <f t="array" aca="1" ref="S615" ca="1">INDEX(Table2[],$R615+1,S$3)</f>
        <v>jmp</v>
      </c>
      <c r="T615" cm="1">
        <f t="array" aca="1" ref="T615" ca="1">INDEX(Table2[],$R615+1,T$3)</f>
        <v>326</v>
      </c>
      <c r="U615">
        <f t="shared" ca="1" si="56"/>
        <v>5637</v>
      </c>
      <c r="V615">
        <f ca="1">COUNTIF($R$5:R615,R615)</f>
        <v>4</v>
      </c>
    </row>
    <row r="616" spans="4:22">
      <c r="D616" s="4">
        <v>611</v>
      </c>
      <c r="E616" s="4" t="s">
        <v>172</v>
      </c>
      <c r="F616" s="2" t="str">
        <f t="shared" si="57"/>
        <v>acc</v>
      </c>
      <c r="G616" s="2">
        <f t="shared" si="58"/>
        <v>16</v>
      </c>
      <c r="H616">
        <f t="shared" si="59"/>
        <v>285</v>
      </c>
      <c r="I616" s="2" t="str">
        <f ca="1">IF(Table2[[#This Row],[Position]]=$I$2,IF(Table2[[#This Row],[Operation]]="jmp","nop","jmp"),Table2[[#This Row],[Operation]])</f>
        <v>acc</v>
      </c>
      <c r="R616">
        <f t="shared" ca="1" si="55"/>
        <v>333</v>
      </c>
      <c r="S616" t="str" cm="1">
        <f t="array" aca="1" ref="S616" ca="1">INDEX(Table2[],$R616+1,S$3)</f>
        <v>acc</v>
      </c>
      <c r="T616" cm="1">
        <f t="array" aca="1" ref="T616" ca="1">INDEX(Table2[],$R616+1,T$3)</f>
        <v>-19</v>
      </c>
      <c r="U616">
        <f t="shared" ca="1" si="56"/>
        <v>5618</v>
      </c>
      <c r="V616">
        <f ca="1">COUNTIF($R$5:R616,R616)</f>
        <v>4</v>
      </c>
    </row>
    <row r="617" spans="4:22">
      <c r="D617" s="4">
        <v>612</v>
      </c>
      <c r="E617" s="4" t="s">
        <v>71</v>
      </c>
      <c r="F617" s="2" t="str">
        <f t="shared" si="57"/>
        <v>acc</v>
      </c>
      <c r="G617" s="2">
        <f t="shared" si="58"/>
        <v>-7</v>
      </c>
      <c r="H617">
        <f t="shared" si="59"/>
        <v>285</v>
      </c>
      <c r="I617" s="2" t="str">
        <f ca="1">IF(Table2[[#This Row],[Position]]=$I$2,IF(Table2[[#This Row],[Operation]]="jmp","nop","jmp"),Table2[[#This Row],[Operation]])</f>
        <v>acc</v>
      </c>
      <c r="R617">
        <f t="shared" ca="1" si="55"/>
        <v>334</v>
      </c>
      <c r="S617" t="str" cm="1">
        <f t="array" aca="1" ref="S617" ca="1">INDEX(Table2[],$R617+1,S$3)</f>
        <v>jmp</v>
      </c>
      <c r="T617" cm="1">
        <f t="array" aca="1" ref="T617" ca="1">INDEX(Table2[],$R617+1,T$3)</f>
        <v>157</v>
      </c>
      <c r="U617">
        <f t="shared" ca="1" si="56"/>
        <v>5618</v>
      </c>
      <c r="V617">
        <f ca="1">COUNTIF($R$5:R617,R617)</f>
        <v>4</v>
      </c>
    </row>
    <row r="618" spans="4:22">
      <c r="D618" s="4">
        <v>613</v>
      </c>
      <c r="E618" s="4" t="s">
        <v>252</v>
      </c>
      <c r="F618" s="2" t="str">
        <f t="shared" si="57"/>
        <v>jmp</v>
      </c>
      <c r="G618" s="2">
        <f t="shared" si="58"/>
        <v>-337</v>
      </c>
      <c r="H618">
        <f t="shared" si="59"/>
        <v>286</v>
      </c>
      <c r="I618" s="2" t="str">
        <f ca="1">IF(Table2[[#This Row],[Position]]=$I$2,IF(Table2[[#This Row],[Operation]]="jmp","nop","jmp"),Table2[[#This Row],[Operation]])</f>
        <v>jmp</v>
      </c>
      <c r="R618">
        <f t="shared" ca="1" si="55"/>
        <v>491</v>
      </c>
      <c r="S618" t="str" cm="1">
        <f t="array" aca="1" ref="S618" ca="1">INDEX(Table2[],$R618+1,S$3)</f>
        <v>acc</v>
      </c>
      <c r="T618" cm="1">
        <f t="array" aca="1" ref="T618" ca="1">INDEX(Table2[],$R618+1,T$3)</f>
        <v>18</v>
      </c>
      <c r="U618">
        <f t="shared" ca="1" si="56"/>
        <v>5636</v>
      </c>
      <c r="V618">
        <f ca="1">COUNTIF($R$5:R618,R618)</f>
        <v>4</v>
      </c>
    </row>
    <row r="619" spans="4:22">
      <c r="D619" s="4">
        <v>614</v>
      </c>
      <c r="E619" s="4" t="s">
        <v>312</v>
      </c>
      <c r="F619" s="2" t="str">
        <f t="shared" si="57"/>
        <v>nop</v>
      </c>
      <c r="G619" s="2">
        <f t="shared" si="58"/>
        <v>-566</v>
      </c>
      <c r="H619">
        <f t="shared" si="59"/>
        <v>287</v>
      </c>
      <c r="I619" s="2" t="str">
        <f ca="1">IF(Table2[[#This Row],[Position]]=$I$2,IF(Table2[[#This Row],[Operation]]="jmp","nop","jmp"),Table2[[#This Row],[Operation]])</f>
        <v>nop</v>
      </c>
      <c r="R619">
        <f t="shared" ca="1" si="55"/>
        <v>492</v>
      </c>
      <c r="S619" t="str" cm="1">
        <f t="array" aca="1" ref="S619" ca="1">INDEX(Table2[],$R619+1,S$3)</f>
        <v>acc</v>
      </c>
      <c r="T619" cm="1">
        <f t="array" aca="1" ref="T619" ca="1">INDEX(Table2[],$R619+1,T$3)</f>
        <v>14</v>
      </c>
      <c r="U619">
        <f t="shared" ca="1" si="56"/>
        <v>5650</v>
      </c>
      <c r="V619">
        <f ca="1">COUNTIF($R$5:R619,R619)</f>
        <v>4</v>
      </c>
    </row>
    <row r="620" spans="4:22">
      <c r="D620" s="4">
        <v>615</v>
      </c>
      <c r="E620" s="4" t="s">
        <v>121</v>
      </c>
      <c r="F620" s="2" t="str">
        <f t="shared" si="57"/>
        <v>acc</v>
      </c>
      <c r="G620" s="2">
        <f t="shared" si="58"/>
        <v>35</v>
      </c>
      <c r="H620">
        <f t="shared" si="59"/>
        <v>287</v>
      </c>
      <c r="I620" s="2" t="str">
        <f ca="1">IF(Table2[[#This Row],[Position]]=$I$2,IF(Table2[[#This Row],[Operation]]="jmp","nop","jmp"),Table2[[#This Row],[Operation]])</f>
        <v>acc</v>
      </c>
      <c r="R620">
        <f t="shared" ca="1" si="55"/>
        <v>493</v>
      </c>
      <c r="S620" t="str" cm="1">
        <f t="array" aca="1" ref="S620" ca="1">INDEX(Table2[],$R620+1,S$3)</f>
        <v>acc</v>
      </c>
      <c r="T620" cm="1">
        <f t="array" aca="1" ref="T620" ca="1">INDEX(Table2[],$R620+1,T$3)</f>
        <v>43</v>
      </c>
      <c r="U620">
        <f t="shared" ca="1" si="56"/>
        <v>5693</v>
      </c>
      <c r="V620">
        <f ca="1">COUNTIF($R$5:R620,R620)</f>
        <v>4</v>
      </c>
    </row>
    <row r="621" spans="4:22">
      <c r="D621" s="4">
        <v>616</v>
      </c>
      <c r="E621" s="4" t="s">
        <v>313</v>
      </c>
      <c r="F621" s="2" t="str">
        <f t="shared" si="57"/>
        <v>jmp</v>
      </c>
      <c r="G621" s="2">
        <f t="shared" si="58"/>
        <v>-471</v>
      </c>
      <c r="H621">
        <f t="shared" si="59"/>
        <v>288</v>
      </c>
      <c r="I621" s="2" t="str">
        <f ca="1">IF(Table2[[#This Row],[Position]]=$I$2,IF(Table2[[#This Row],[Operation]]="jmp","nop","jmp"),Table2[[#This Row],[Operation]])</f>
        <v>jmp</v>
      </c>
      <c r="R621">
        <f t="shared" ca="1" si="55"/>
        <v>494</v>
      </c>
      <c r="S621" t="str" cm="1">
        <f t="array" aca="1" ref="S621" ca="1">INDEX(Table2[],$R621+1,S$3)</f>
        <v>jmp</v>
      </c>
      <c r="T621" cm="1">
        <f t="array" aca="1" ref="T621" ca="1">INDEX(Table2[],$R621+1,T$3)</f>
        <v>56</v>
      </c>
      <c r="U621">
        <f t="shared" ca="1" si="56"/>
        <v>5693</v>
      </c>
      <c r="V621">
        <f ca="1">COUNTIF($R$5:R621,R621)</f>
        <v>4</v>
      </c>
    </row>
    <row r="622" spans="4:22">
      <c r="D622" s="4">
        <v>617</v>
      </c>
      <c r="E622" s="4" t="s">
        <v>43</v>
      </c>
      <c r="F622" s="2" t="str">
        <f t="shared" si="57"/>
        <v>acc</v>
      </c>
      <c r="G622" s="2">
        <f t="shared" si="58"/>
        <v>-8</v>
      </c>
      <c r="H622">
        <f t="shared" si="59"/>
        <v>288</v>
      </c>
      <c r="I622" s="2" t="str">
        <f ca="1">IF(Table2[[#This Row],[Position]]=$I$2,IF(Table2[[#This Row],[Operation]]="jmp","nop","jmp"),Table2[[#This Row],[Operation]])</f>
        <v>acc</v>
      </c>
      <c r="R622">
        <f t="shared" ca="1" si="55"/>
        <v>550</v>
      </c>
      <c r="S622" t="str" cm="1">
        <f t="array" aca="1" ref="S622" ca="1">INDEX(Table2[],$R622+1,S$3)</f>
        <v>jmp</v>
      </c>
      <c r="T622" cm="1">
        <f t="array" aca="1" ref="T622" ca="1">INDEX(Table2[],$R622+1,T$3)</f>
        <v>-182</v>
      </c>
      <c r="U622">
        <f t="shared" ca="1" si="56"/>
        <v>5693</v>
      </c>
      <c r="V622">
        <f ca="1">COUNTIF($R$5:R622,R622)</f>
        <v>4</v>
      </c>
    </row>
    <row r="623" spans="4:22">
      <c r="D623" s="4">
        <v>618</v>
      </c>
      <c r="E623" s="4" t="s">
        <v>108</v>
      </c>
      <c r="F623" s="2" t="str">
        <f t="shared" si="57"/>
        <v>acc</v>
      </c>
      <c r="G623" s="2">
        <f t="shared" si="58"/>
        <v>18</v>
      </c>
      <c r="H623">
        <f t="shared" si="59"/>
        <v>288</v>
      </c>
      <c r="I623" s="2" t="str">
        <f ca="1">IF(Table2[[#This Row],[Position]]=$I$2,IF(Table2[[#This Row],[Operation]]="jmp","nop","jmp"),Table2[[#This Row],[Operation]])</f>
        <v>acc</v>
      </c>
      <c r="R623">
        <f t="shared" ca="1" si="55"/>
        <v>368</v>
      </c>
      <c r="S623" t="str" cm="1">
        <f t="array" aca="1" ref="S623" ca="1">INDEX(Table2[],$R623+1,S$3)</f>
        <v>acc</v>
      </c>
      <c r="T623" cm="1">
        <f t="array" aca="1" ref="T623" ca="1">INDEX(Table2[],$R623+1,T$3)</f>
        <v>14</v>
      </c>
      <c r="U623">
        <f t="shared" ca="1" si="56"/>
        <v>5707</v>
      </c>
      <c r="V623">
        <f ca="1">COUNTIF($R$5:R623,R623)</f>
        <v>4</v>
      </c>
    </row>
    <row r="624" spans="4:22">
      <c r="D624" s="4">
        <v>619</v>
      </c>
      <c r="E624" s="4" t="s">
        <v>314</v>
      </c>
      <c r="F624" s="2" t="str">
        <f t="shared" si="57"/>
        <v>nop</v>
      </c>
      <c r="G624" s="2">
        <f t="shared" si="58"/>
        <v>-549</v>
      </c>
      <c r="H624">
        <f t="shared" si="59"/>
        <v>289</v>
      </c>
      <c r="I624" s="2" t="str">
        <f ca="1">IF(Table2[[#This Row],[Position]]=$I$2,IF(Table2[[#This Row],[Operation]]="jmp","nop","jmp"),Table2[[#This Row],[Operation]])</f>
        <v>nop</v>
      </c>
      <c r="R624">
        <f t="shared" ca="1" si="55"/>
        <v>369</v>
      </c>
      <c r="S624" t="str" cm="1">
        <f t="array" aca="1" ref="S624" ca="1">INDEX(Table2[],$R624+1,S$3)</f>
        <v>acc</v>
      </c>
      <c r="T624" cm="1">
        <f t="array" aca="1" ref="T624" ca="1">INDEX(Table2[],$R624+1,T$3)</f>
        <v>0</v>
      </c>
      <c r="U624">
        <f t="shared" ca="1" si="56"/>
        <v>5707</v>
      </c>
      <c r="V624">
        <f ca="1">COUNTIF($R$5:R624,R624)</f>
        <v>4</v>
      </c>
    </row>
    <row r="625" spans="4:22">
      <c r="D625" s="4">
        <v>620</v>
      </c>
      <c r="E625" s="4" t="s">
        <v>78</v>
      </c>
      <c r="F625" s="2" t="str">
        <f t="shared" si="57"/>
        <v>acc</v>
      </c>
      <c r="G625" s="2">
        <f t="shared" si="58"/>
        <v>15</v>
      </c>
      <c r="H625">
        <f t="shared" si="59"/>
        <v>289</v>
      </c>
      <c r="I625" s="2" t="str">
        <f ca="1">IF(Table2[[#This Row],[Position]]=$I$2,IF(Table2[[#This Row],[Operation]]="jmp","nop","jmp"),Table2[[#This Row],[Operation]])</f>
        <v>acc</v>
      </c>
      <c r="R625">
        <f t="shared" ca="1" si="55"/>
        <v>370</v>
      </c>
      <c r="S625" t="str" cm="1">
        <f t="array" aca="1" ref="S625" ca="1">INDEX(Table2[],$R625+1,S$3)</f>
        <v>acc</v>
      </c>
      <c r="T625" cm="1">
        <f t="array" aca="1" ref="T625" ca="1">INDEX(Table2[],$R625+1,T$3)</f>
        <v>12</v>
      </c>
      <c r="U625">
        <f t="shared" ca="1" si="56"/>
        <v>5719</v>
      </c>
      <c r="V625">
        <f ca="1">COUNTIF($R$5:R625,R625)</f>
        <v>4</v>
      </c>
    </row>
    <row r="626" spans="4:22">
      <c r="D626" s="4">
        <v>621</v>
      </c>
      <c r="E626" s="4" t="s">
        <v>2</v>
      </c>
      <c r="F626" s="2" t="str">
        <f t="shared" si="57"/>
        <v>jmp</v>
      </c>
      <c r="G626" s="2">
        <f t="shared" si="58"/>
        <v>1</v>
      </c>
      <c r="H626">
        <f t="shared" si="59"/>
        <v>290</v>
      </c>
      <c r="I626" s="2" t="str">
        <f ca="1">IF(Table2[[#This Row],[Position]]=$I$2,IF(Table2[[#This Row],[Operation]]="jmp","nop","jmp"),Table2[[#This Row],[Operation]])</f>
        <v>jmp</v>
      </c>
      <c r="R626">
        <f t="shared" ca="1" si="55"/>
        <v>371</v>
      </c>
      <c r="S626" t="str" cm="1">
        <f t="array" aca="1" ref="S626" ca="1">INDEX(Table2[],$R626+1,S$3)</f>
        <v>acc</v>
      </c>
      <c r="T626" cm="1">
        <f t="array" aca="1" ref="T626" ca="1">INDEX(Table2[],$R626+1,T$3)</f>
        <v>22</v>
      </c>
      <c r="U626">
        <f t="shared" ca="1" si="56"/>
        <v>5741</v>
      </c>
      <c r="V626">
        <f ca="1">COUNTIF($R$5:R626,R626)</f>
        <v>4</v>
      </c>
    </row>
    <row r="627" spans="4:22">
      <c r="R627">
        <f t="shared" ca="1" si="55"/>
        <v>372</v>
      </c>
      <c r="S627" t="str" cm="1">
        <f t="array" aca="1" ref="S627" ca="1">INDEX(Table2[],$R627+1,S$3)</f>
        <v>jmp</v>
      </c>
      <c r="T627" cm="1">
        <f t="array" aca="1" ref="T627" ca="1">INDEX(Table2[],$R627+1,T$3)</f>
        <v>-15</v>
      </c>
      <c r="U627">
        <f t="shared" ca="1" si="56"/>
        <v>5741</v>
      </c>
      <c r="V627">
        <f ca="1">COUNTIF($R$5:R627,R627)</f>
        <v>4</v>
      </c>
    </row>
    <row r="628" spans="4:22">
      <c r="R628">
        <f t="shared" ca="1" si="55"/>
        <v>357</v>
      </c>
      <c r="S628" t="str" cm="1">
        <f t="array" aca="1" ref="S628" ca="1">INDEX(Table2[],$R628+1,S$3)</f>
        <v>acc</v>
      </c>
      <c r="T628" cm="1">
        <f t="array" aca="1" ref="T628" ca="1">INDEX(Table2[],$R628+1,T$3)</f>
        <v>23</v>
      </c>
      <c r="U628">
        <f t="shared" ca="1" si="56"/>
        <v>5764</v>
      </c>
      <c r="V628">
        <f ca="1">COUNTIF($R$5:R628,R628)</f>
        <v>4</v>
      </c>
    </row>
    <row r="629" spans="4:22">
      <c r="R629">
        <f t="shared" ca="1" si="55"/>
        <v>358</v>
      </c>
      <c r="S629" t="str" cm="1">
        <f t="array" aca="1" ref="S629" ca="1">INDEX(Table2[],$R629+1,S$3)</f>
        <v>nop</v>
      </c>
      <c r="T629" cm="1">
        <f t="array" aca="1" ref="T629" ca="1">INDEX(Table2[],$R629+1,T$3)</f>
        <v>-166</v>
      </c>
      <c r="U629">
        <f t="shared" ca="1" si="56"/>
        <v>5764</v>
      </c>
      <c r="V629">
        <f ca="1">COUNTIF($R$5:R629,R629)</f>
        <v>4</v>
      </c>
    </row>
    <row r="630" spans="4:22">
      <c r="R630">
        <f t="shared" ca="1" si="55"/>
        <v>359</v>
      </c>
      <c r="S630" t="str" cm="1">
        <f t="array" aca="1" ref="S630" ca="1">INDEX(Table2[],$R630+1,S$3)</f>
        <v>jmp</v>
      </c>
      <c r="T630" cm="1">
        <f t="array" aca="1" ref="T630" ca="1">INDEX(Table2[],$R630+1,T$3)</f>
        <v>126</v>
      </c>
      <c r="U630">
        <f t="shared" ca="1" si="56"/>
        <v>5764</v>
      </c>
      <c r="V630">
        <f ca="1">COUNTIF($R$5:R630,R630)</f>
        <v>4</v>
      </c>
    </row>
    <row r="631" spans="4:22">
      <c r="R631">
        <f t="shared" ref="R631:R694" ca="1" si="60">IF(S630&lt;&gt;"jmp",R630+1,R630+T630)</f>
        <v>485</v>
      </c>
      <c r="S631" t="str" cm="1">
        <f t="array" aca="1" ref="S631" ca="1">INDEX(Table2[],$R631+1,S$3)</f>
        <v>jmp</v>
      </c>
      <c r="T631" cm="1">
        <f t="array" aca="1" ref="T631" ca="1">INDEX(Table2[],$R631+1,T$3)</f>
        <v>-313</v>
      </c>
      <c r="U631">
        <f t="shared" ref="U631:U694" ca="1" si="61">IF(S631&lt;&gt;"acc",U630,U630+T631)</f>
        <v>5764</v>
      </c>
      <c r="V631">
        <f ca="1">COUNTIF($R$5:R631,R631)</f>
        <v>4</v>
      </c>
    </row>
    <row r="632" spans="4:22">
      <c r="R632">
        <f t="shared" ca="1" si="60"/>
        <v>172</v>
      </c>
      <c r="S632" t="str" cm="1">
        <f t="array" aca="1" ref="S632" ca="1">INDEX(Table2[],$R632+1,S$3)</f>
        <v>jmp</v>
      </c>
      <c r="T632" cm="1">
        <f t="array" aca="1" ref="T632" ca="1">INDEX(Table2[],$R632+1,T$3)</f>
        <v>-156</v>
      </c>
      <c r="U632">
        <f t="shared" ca="1" si="61"/>
        <v>5764</v>
      </c>
      <c r="V632">
        <f ca="1">COUNTIF($R$5:R632,R632)</f>
        <v>4</v>
      </c>
    </row>
    <row r="633" spans="4:22">
      <c r="R633">
        <f t="shared" ca="1" si="60"/>
        <v>16</v>
      </c>
      <c r="S633" t="str" cm="1">
        <f t="array" aca="1" ref="S633" ca="1">INDEX(Table2[],$R633+1,S$3)</f>
        <v>acc</v>
      </c>
      <c r="T633" cm="1">
        <f t="array" aca="1" ref="T633" ca="1">INDEX(Table2[],$R633+1,T$3)</f>
        <v>-1</v>
      </c>
      <c r="U633">
        <f t="shared" ca="1" si="61"/>
        <v>5763</v>
      </c>
      <c r="V633">
        <f ca="1">COUNTIF($R$5:R633,R633)</f>
        <v>4</v>
      </c>
    </row>
    <row r="634" spans="4:22">
      <c r="R634">
        <f t="shared" ca="1" si="60"/>
        <v>17</v>
      </c>
      <c r="S634" t="str" cm="1">
        <f t="array" aca="1" ref="S634" ca="1">INDEX(Table2[],$R634+1,S$3)</f>
        <v>jmp</v>
      </c>
      <c r="T634" cm="1">
        <f t="array" aca="1" ref="T634" ca="1">INDEX(Table2[],$R634+1,T$3)</f>
        <v>344</v>
      </c>
      <c r="U634">
        <f t="shared" ca="1" si="61"/>
        <v>5763</v>
      </c>
      <c r="V634">
        <f ca="1">COUNTIF($R$5:R634,R634)</f>
        <v>4</v>
      </c>
    </row>
    <row r="635" spans="4:22">
      <c r="R635">
        <f t="shared" ca="1" si="60"/>
        <v>361</v>
      </c>
      <c r="S635" t="str" cm="1">
        <f t="array" aca="1" ref="S635" ca="1">INDEX(Table2[],$R635+1,S$3)</f>
        <v>acc</v>
      </c>
      <c r="T635" cm="1">
        <f t="array" aca="1" ref="T635" ca="1">INDEX(Table2[],$R635+1,T$3)</f>
        <v>37</v>
      </c>
      <c r="U635">
        <f t="shared" ca="1" si="61"/>
        <v>5800</v>
      </c>
      <c r="V635">
        <f ca="1">COUNTIF($R$5:R635,R635)</f>
        <v>4</v>
      </c>
    </row>
    <row r="636" spans="4:22">
      <c r="R636">
        <f t="shared" ca="1" si="60"/>
        <v>362</v>
      </c>
      <c r="S636" t="str" cm="1">
        <f t="array" aca="1" ref="S636" ca="1">INDEX(Table2[],$R636+1,S$3)</f>
        <v>acc</v>
      </c>
      <c r="T636" cm="1">
        <f t="array" aca="1" ref="T636" ca="1">INDEX(Table2[],$R636+1,T$3)</f>
        <v>39</v>
      </c>
      <c r="U636">
        <f t="shared" ca="1" si="61"/>
        <v>5839</v>
      </c>
      <c r="V636">
        <f ca="1">COUNTIF($R$5:R636,R636)</f>
        <v>4</v>
      </c>
    </row>
    <row r="637" spans="4:22">
      <c r="R637">
        <f t="shared" ca="1" si="60"/>
        <v>363</v>
      </c>
      <c r="S637" t="str" cm="1">
        <f t="array" aca="1" ref="S637" ca="1">INDEX(Table2[],$R637+1,S$3)</f>
        <v>nop</v>
      </c>
      <c r="T637" cm="1">
        <f t="array" aca="1" ref="T637" ca="1">INDEX(Table2[],$R637+1,T$3)</f>
        <v>-187</v>
      </c>
      <c r="U637">
        <f t="shared" ca="1" si="61"/>
        <v>5839</v>
      </c>
      <c r="V637">
        <f ca="1">COUNTIF($R$5:R637,R637)</f>
        <v>4</v>
      </c>
    </row>
    <row r="638" spans="4:22">
      <c r="R638">
        <f t="shared" ca="1" si="60"/>
        <v>364</v>
      </c>
      <c r="S638" t="str" cm="1">
        <f t="array" aca="1" ref="S638" ca="1">INDEX(Table2[],$R638+1,S$3)</f>
        <v>acc</v>
      </c>
      <c r="T638" cm="1">
        <f t="array" aca="1" ref="T638" ca="1">INDEX(Table2[],$R638+1,T$3)</f>
        <v>21</v>
      </c>
      <c r="U638">
        <f t="shared" ca="1" si="61"/>
        <v>5860</v>
      </c>
      <c r="V638">
        <f ca="1">COUNTIF($R$5:R638,R638)</f>
        <v>4</v>
      </c>
    </row>
    <row r="639" spans="4:22">
      <c r="R639">
        <f t="shared" ca="1" si="60"/>
        <v>365</v>
      </c>
      <c r="S639" t="str" cm="1">
        <f t="array" aca="1" ref="S639" ca="1">INDEX(Table2[],$R639+1,S$3)</f>
        <v>jmp</v>
      </c>
      <c r="T639" cm="1">
        <f t="array" aca="1" ref="T639" ca="1">INDEX(Table2[],$R639+1,T$3)</f>
        <v>-179</v>
      </c>
      <c r="U639">
        <f t="shared" ca="1" si="61"/>
        <v>5860</v>
      </c>
      <c r="V639">
        <f ca="1">COUNTIF($R$5:R639,R639)</f>
        <v>4</v>
      </c>
    </row>
    <row r="640" spans="4:22">
      <c r="R640">
        <f t="shared" ca="1" si="60"/>
        <v>186</v>
      </c>
      <c r="S640" t="str" cm="1">
        <f t="array" aca="1" ref="S640" ca="1">INDEX(Table2[],$R640+1,S$3)</f>
        <v>acc</v>
      </c>
      <c r="T640" cm="1">
        <f t="array" aca="1" ref="T640" ca="1">INDEX(Table2[],$R640+1,T$3)</f>
        <v>37</v>
      </c>
      <c r="U640">
        <f t="shared" ca="1" si="61"/>
        <v>5897</v>
      </c>
      <c r="V640">
        <f ca="1">COUNTIF($R$5:R640,R640)</f>
        <v>4</v>
      </c>
    </row>
    <row r="641" spans="18:22">
      <c r="R641">
        <f t="shared" ca="1" si="60"/>
        <v>187</v>
      </c>
      <c r="S641" t="str" cm="1">
        <f t="array" aca="1" ref="S641" ca="1">INDEX(Table2[],$R641+1,S$3)</f>
        <v>acc</v>
      </c>
      <c r="T641" cm="1">
        <f t="array" aca="1" ref="T641" ca="1">INDEX(Table2[],$R641+1,T$3)</f>
        <v>4</v>
      </c>
      <c r="U641">
        <f t="shared" ca="1" si="61"/>
        <v>5901</v>
      </c>
      <c r="V641">
        <f ca="1">COUNTIF($R$5:R641,R641)</f>
        <v>4</v>
      </c>
    </row>
    <row r="642" spans="18:22">
      <c r="R642">
        <f t="shared" ca="1" si="60"/>
        <v>188</v>
      </c>
      <c r="S642" t="str" cm="1">
        <f t="array" aca="1" ref="S642" ca="1">INDEX(Table2[],$R642+1,S$3)</f>
        <v>jmp</v>
      </c>
      <c r="T642" cm="1">
        <f t="array" aca="1" ref="T642" ca="1">INDEX(Table2[],$R642+1,T$3)</f>
        <v>37</v>
      </c>
      <c r="U642">
        <f t="shared" ca="1" si="61"/>
        <v>5901</v>
      </c>
      <c r="V642">
        <f ca="1">COUNTIF($R$5:R642,R642)</f>
        <v>4</v>
      </c>
    </row>
    <row r="643" spans="18:22">
      <c r="R643">
        <f t="shared" ca="1" si="60"/>
        <v>225</v>
      </c>
      <c r="S643" t="str" cm="1">
        <f t="array" aca="1" ref="S643" ca="1">INDEX(Table2[],$R643+1,S$3)</f>
        <v>acc</v>
      </c>
      <c r="T643" cm="1">
        <f t="array" aca="1" ref="T643" ca="1">INDEX(Table2[],$R643+1,T$3)</f>
        <v>0</v>
      </c>
      <c r="U643">
        <f t="shared" ca="1" si="61"/>
        <v>5901</v>
      </c>
      <c r="V643">
        <f ca="1">COUNTIF($R$5:R643,R643)</f>
        <v>4</v>
      </c>
    </row>
    <row r="644" spans="18:22">
      <c r="R644">
        <f t="shared" ca="1" si="60"/>
        <v>226</v>
      </c>
      <c r="S644" t="str" cm="1">
        <f t="array" aca="1" ref="S644" ca="1">INDEX(Table2[],$R644+1,S$3)</f>
        <v>acc</v>
      </c>
      <c r="T644" cm="1">
        <f t="array" aca="1" ref="T644" ca="1">INDEX(Table2[],$R644+1,T$3)</f>
        <v>11</v>
      </c>
      <c r="U644">
        <f t="shared" ca="1" si="61"/>
        <v>5912</v>
      </c>
      <c r="V644">
        <f ca="1">COUNTIF($R$5:R644,R644)</f>
        <v>4</v>
      </c>
    </row>
    <row r="645" spans="18:22">
      <c r="R645">
        <f t="shared" ca="1" si="60"/>
        <v>227</v>
      </c>
      <c r="S645" t="str" cm="1">
        <f t="array" aca="1" ref="S645" ca="1">INDEX(Table2[],$R645+1,S$3)</f>
        <v>jmp</v>
      </c>
      <c r="T645" cm="1">
        <f t="array" aca="1" ref="T645" ca="1">INDEX(Table2[],$R645+1,T$3)</f>
        <v>-196</v>
      </c>
      <c r="U645">
        <f t="shared" ca="1" si="61"/>
        <v>5912</v>
      </c>
      <c r="V645">
        <f ca="1">COUNTIF($R$5:R645,R645)</f>
        <v>4</v>
      </c>
    </row>
    <row r="646" spans="18:22">
      <c r="R646">
        <f t="shared" ca="1" si="60"/>
        <v>31</v>
      </c>
      <c r="S646" t="str" cm="1">
        <f t="array" aca="1" ref="S646" ca="1">INDEX(Table2[],$R646+1,S$3)</f>
        <v>nop</v>
      </c>
      <c r="T646" cm="1">
        <f t="array" aca="1" ref="T646" ca="1">INDEX(Table2[],$R646+1,T$3)</f>
        <v>386</v>
      </c>
      <c r="U646">
        <f t="shared" ca="1" si="61"/>
        <v>5912</v>
      </c>
      <c r="V646">
        <f ca="1">COUNTIF($R$5:R646,R646)</f>
        <v>4</v>
      </c>
    </row>
    <row r="647" spans="18:22">
      <c r="R647">
        <f t="shared" ca="1" si="60"/>
        <v>32</v>
      </c>
      <c r="S647" t="str" cm="1">
        <f t="array" aca="1" ref="S647" ca="1">INDEX(Table2[],$R647+1,S$3)</f>
        <v>acc</v>
      </c>
      <c r="T647" cm="1">
        <f t="array" aca="1" ref="T647" ca="1">INDEX(Table2[],$R647+1,T$3)</f>
        <v>9</v>
      </c>
      <c r="U647">
        <f t="shared" ca="1" si="61"/>
        <v>5921</v>
      </c>
      <c r="V647">
        <f ca="1">COUNTIF($R$5:R647,R647)</f>
        <v>4</v>
      </c>
    </row>
    <row r="648" spans="18:22">
      <c r="R648">
        <f t="shared" ca="1" si="60"/>
        <v>33</v>
      </c>
      <c r="S648" t="str" cm="1">
        <f t="array" aca="1" ref="S648" ca="1">INDEX(Table2[],$R648+1,S$3)</f>
        <v>jmp</v>
      </c>
      <c r="T648" cm="1">
        <f t="array" aca="1" ref="T648" ca="1">INDEX(Table2[],$R648+1,T$3)</f>
        <v>280</v>
      </c>
      <c r="U648">
        <f t="shared" ca="1" si="61"/>
        <v>5921</v>
      </c>
      <c r="V648">
        <f ca="1">COUNTIF($R$5:R648,R648)</f>
        <v>4</v>
      </c>
    </row>
    <row r="649" spans="18:22">
      <c r="R649">
        <f t="shared" ca="1" si="60"/>
        <v>313</v>
      </c>
      <c r="S649" t="str" cm="1">
        <f t="array" aca="1" ref="S649" ca="1">INDEX(Table2[],$R649+1,S$3)</f>
        <v>acc</v>
      </c>
      <c r="T649" cm="1">
        <f t="array" aca="1" ref="T649" ca="1">INDEX(Table2[],$R649+1,T$3)</f>
        <v>-4</v>
      </c>
      <c r="U649">
        <f t="shared" ca="1" si="61"/>
        <v>5917</v>
      </c>
      <c r="V649">
        <f ca="1">COUNTIF($R$5:R649,R649)</f>
        <v>4</v>
      </c>
    </row>
    <row r="650" spans="18:22">
      <c r="R650">
        <f t="shared" ca="1" si="60"/>
        <v>314</v>
      </c>
      <c r="S650" t="str" cm="1">
        <f t="array" aca="1" ref="S650" ca="1">INDEX(Table2[],$R650+1,S$3)</f>
        <v>acc</v>
      </c>
      <c r="T650" cm="1">
        <f t="array" aca="1" ref="T650" ca="1">INDEX(Table2[],$R650+1,T$3)</f>
        <v>45</v>
      </c>
      <c r="U650">
        <f t="shared" ca="1" si="61"/>
        <v>5962</v>
      </c>
      <c r="V650">
        <f ca="1">COUNTIF($R$5:R650,R650)</f>
        <v>4</v>
      </c>
    </row>
    <row r="651" spans="18:22">
      <c r="R651">
        <f t="shared" ca="1" si="60"/>
        <v>315</v>
      </c>
      <c r="S651" t="str" cm="1">
        <f t="array" aca="1" ref="S651" ca="1">INDEX(Table2[],$R651+1,S$3)</f>
        <v>jmp</v>
      </c>
      <c r="T651" cm="1">
        <f t="array" aca="1" ref="T651" ca="1">INDEX(Table2[],$R651+1,T$3)</f>
        <v>214</v>
      </c>
      <c r="U651">
        <f t="shared" ca="1" si="61"/>
        <v>5962</v>
      </c>
      <c r="V651">
        <f ca="1">COUNTIF($R$5:R651,R651)</f>
        <v>4</v>
      </c>
    </row>
    <row r="652" spans="18:22">
      <c r="R652">
        <f t="shared" ca="1" si="60"/>
        <v>529</v>
      </c>
      <c r="S652" t="str" cm="1">
        <f t="array" aca="1" ref="S652" ca="1">INDEX(Table2[],$R652+1,S$3)</f>
        <v>nop</v>
      </c>
      <c r="T652" cm="1">
        <f t="array" aca="1" ref="T652" ca="1">INDEX(Table2[],$R652+1,T$3)</f>
        <v>33</v>
      </c>
      <c r="U652">
        <f t="shared" ca="1" si="61"/>
        <v>5962</v>
      </c>
      <c r="V652">
        <f ca="1">COUNTIF($R$5:R652,R652)</f>
        <v>4</v>
      </c>
    </row>
    <row r="653" spans="18:22">
      <c r="R653">
        <f t="shared" ca="1" si="60"/>
        <v>530</v>
      </c>
      <c r="S653" t="str" cm="1">
        <f t="array" aca="1" ref="S653" ca="1">INDEX(Table2[],$R653+1,S$3)</f>
        <v>jmp</v>
      </c>
      <c r="T653" cm="1">
        <f t="array" aca="1" ref="T653" ca="1">INDEX(Table2[],$R653+1,T$3)</f>
        <v>-290</v>
      </c>
      <c r="U653">
        <f t="shared" ca="1" si="61"/>
        <v>5962</v>
      </c>
      <c r="V653">
        <f ca="1">COUNTIF($R$5:R653,R653)</f>
        <v>4</v>
      </c>
    </row>
    <row r="654" spans="18:22">
      <c r="R654">
        <f t="shared" ca="1" si="60"/>
        <v>240</v>
      </c>
      <c r="S654" t="str" cm="1">
        <f t="array" aca="1" ref="S654" ca="1">INDEX(Table2[],$R654+1,S$3)</f>
        <v>acc</v>
      </c>
      <c r="T654" cm="1">
        <f t="array" aca="1" ref="T654" ca="1">INDEX(Table2[],$R654+1,T$3)</f>
        <v>5</v>
      </c>
      <c r="U654">
        <f t="shared" ca="1" si="61"/>
        <v>5967</v>
      </c>
      <c r="V654">
        <f ca="1">COUNTIF($R$5:R654,R654)</f>
        <v>4</v>
      </c>
    </row>
    <row r="655" spans="18:22">
      <c r="R655">
        <f t="shared" ca="1" si="60"/>
        <v>241</v>
      </c>
      <c r="S655" t="str" cm="1">
        <f t="array" aca="1" ref="S655" ca="1">INDEX(Table2[],$R655+1,S$3)</f>
        <v>acc</v>
      </c>
      <c r="T655" cm="1">
        <f t="array" aca="1" ref="T655" ca="1">INDEX(Table2[],$R655+1,T$3)</f>
        <v>-13</v>
      </c>
      <c r="U655">
        <f t="shared" ca="1" si="61"/>
        <v>5954</v>
      </c>
      <c r="V655">
        <f ca="1">COUNTIF($R$5:R655,R655)</f>
        <v>4</v>
      </c>
    </row>
    <row r="656" spans="18:22">
      <c r="R656">
        <f t="shared" ca="1" si="60"/>
        <v>242</v>
      </c>
      <c r="S656" t="str" cm="1">
        <f t="array" aca="1" ref="S656" ca="1">INDEX(Table2[],$R656+1,S$3)</f>
        <v>jmp</v>
      </c>
      <c r="T656" cm="1">
        <f t="array" aca="1" ref="T656" ca="1">INDEX(Table2[],$R656+1,T$3)</f>
        <v>-136</v>
      </c>
      <c r="U656">
        <f t="shared" ca="1" si="61"/>
        <v>5954</v>
      </c>
      <c r="V656">
        <f ca="1">COUNTIF($R$5:R656,R656)</f>
        <v>4</v>
      </c>
    </row>
    <row r="657" spans="18:22">
      <c r="R657">
        <f t="shared" ca="1" si="60"/>
        <v>106</v>
      </c>
      <c r="S657" t="str" cm="1">
        <f t="array" aca="1" ref="S657" ca="1">INDEX(Table2[],$R657+1,S$3)</f>
        <v>acc</v>
      </c>
      <c r="T657" cm="1">
        <f t="array" aca="1" ref="T657" ca="1">INDEX(Table2[],$R657+1,T$3)</f>
        <v>37</v>
      </c>
      <c r="U657">
        <f t="shared" ca="1" si="61"/>
        <v>5991</v>
      </c>
      <c r="V657">
        <f ca="1">COUNTIF($R$5:R657,R657)</f>
        <v>4</v>
      </c>
    </row>
    <row r="658" spans="18:22">
      <c r="R658">
        <f t="shared" ca="1" si="60"/>
        <v>107</v>
      </c>
      <c r="S658" t="str" cm="1">
        <f t="array" aca="1" ref="S658" ca="1">INDEX(Table2[],$R658+1,S$3)</f>
        <v>jmp</v>
      </c>
      <c r="T658" cm="1">
        <f t="array" aca="1" ref="T658" ca="1">INDEX(Table2[],$R658+1,T$3)</f>
        <v>332</v>
      </c>
      <c r="U658">
        <f t="shared" ca="1" si="61"/>
        <v>5991</v>
      </c>
      <c r="V658">
        <f ca="1">COUNTIF($R$5:R658,R658)</f>
        <v>4</v>
      </c>
    </row>
    <row r="659" spans="18:22">
      <c r="R659">
        <f t="shared" ca="1" si="60"/>
        <v>439</v>
      </c>
      <c r="S659" t="str" cm="1">
        <f t="array" aca="1" ref="S659" ca="1">INDEX(Table2[],$R659+1,S$3)</f>
        <v>acc</v>
      </c>
      <c r="T659" cm="1">
        <f t="array" aca="1" ref="T659" ca="1">INDEX(Table2[],$R659+1,T$3)</f>
        <v>31</v>
      </c>
      <c r="U659">
        <f t="shared" ca="1" si="61"/>
        <v>6022</v>
      </c>
      <c r="V659">
        <f ca="1">COUNTIF($R$5:R659,R659)</f>
        <v>4</v>
      </c>
    </row>
    <row r="660" spans="18:22">
      <c r="R660">
        <f t="shared" ca="1" si="60"/>
        <v>440</v>
      </c>
      <c r="S660" t="str" cm="1">
        <f t="array" aca="1" ref="S660" ca="1">INDEX(Table2[],$R660+1,S$3)</f>
        <v>nop</v>
      </c>
      <c r="T660" cm="1">
        <f t="array" aca="1" ref="T660" ca="1">INDEX(Table2[],$R660+1,T$3)</f>
        <v>-97</v>
      </c>
      <c r="U660">
        <f t="shared" ca="1" si="61"/>
        <v>6022</v>
      </c>
      <c r="V660">
        <f ca="1">COUNTIF($R$5:R660,R660)</f>
        <v>4</v>
      </c>
    </row>
    <row r="661" spans="18:22">
      <c r="R661">
        <f t="shared" ca="1" si="60"/>
        <v>441</v>
      </c>
      <c r="S661" t="str" cm="1">
        <f t="array" aca="1" ref="S661" ca="1">INDEX(Table2[],$R661+1,S$3)</f>
        <v>acc</v>
      </c>
      <c r="T661" cm="1">
        <f t="array" aca="1" ref="T661" ca="1">INDEX(Table2[],$R661+1,T$3)</f>
        <v>29</v>
      </c>
      <c r="U661">
        <f t="shared" ca="1" si="61"/>
        <v>6051</v>
      </c>
      <c r="V661">
        <f ca="1">COUNTIF($R$5:R661,R661)</f>
        <v>4</v>
      </c>
    </row>
    <row r="662" spans="18:22">
      <c r="R662">
        <f t="shared" ca="1" si="60"/>
        <v>442</v>
      </c>
      <c r="S662" t="str" cm="1">
        <f t="array" aca="1" ref="S662" ca="1">INDEX(Table2[],$R662+1,S$3)</f>
        <v>jmp</v>
      </c>
      <c r="T662" cm="1">
        <f t="array" aca="1" ref="T662" ca="1">INDEX(Table2[],$R662+1,T$3)</f>
        <v>-401</v>
      </c>
      <c r="U662">
        <f t="shared" ca="1" si="61"/>
        <v>6051</v>
      </c>
      <c r="V662">
        <f ca="1">COUNTIF($R$5:R662,R662)</f>
        <v>4</v>
      </c>
    </row>
    <row r="663" spans="18:22">
      <c r="R663">
        <f t="shared" ca="1" si="60"/>
        <v>41</v>
      </c>
      <c r="S663" t="str" cm="1">
        <f t="array" aca="1" ref="S663" ca="1">INDEX(Table2[],$R663+1,S$3)</f>
        <v>acc</v>
      </c>
      <c r="T663" cm="1">
        <f t="array" aca="1" ref="T663" ca="1">INDEX(Table2[],$R663+1,T$3)</f>
        <v>43</v>
      </c>
      <c r="U663">
        <f t="shared" ca="1" si="61"/>
        <v>6094</v>
      </c>
      <c r="V663">
        <f ca="1">COUNTIF($R$5:R663,R663)</f>
        <v>4</v>
      </c>
    </row>
    <row r="664" spans="18:22">
      <c r="R664">
        <f t="shared" ca="1" si="60"/>
        <v>42</v>
      </c>
      <c r="S664" t="str" cm="1">
        <f t="array" aca="1" ref="S664" ca="1">INDEX(Table2[],$R664+1,S$3)</f>
        <v>jmp</v>
      </c>
      <c r="T664" cm="1">
        <f t="array" aca="1" ref="T664" ca="1">INDEX(Table2[],$R664+1,T$3)</f>
        <v>180</v>
      </c>
      <c r="U664">
        <f t="shared" ca="1" si="61"/>
        <v>6094</v>
      </c>
      <c r="V664">
        <f ca="1">COUNTIF($R$5:R664,R664)</f>
        <v>4</v>
      </c>
    </row>
    <row r="665" spans="18:22">
      <c r="R665">
        <f t="shared" ca="1" si="60"/>
        <v>222</v>
      </c>
      <c r="S665" t="str" cm="1">
        <f t="array" aca="1" ref="S665" ca="1">INDEX(Table2[],$R665+1,S$3)</f>
        <v>acc</v>
      </c>
      <c r="T665" cm="1">
        <f t="array" aca="1" ref="T665" ca="1">INDEX(Table2[],$R665+1,T$3)</f>
        <v>10</v>
      </c>
      <c r="U665">
        <f t="shared" ca="1" si="61"/>
        <v>6104</v>
      </c>
      <c r="V665">
        <f ca="1">COUNTIF($R$5:R665,R665)</f>
        <v>4</v>
      </c>
    </row>
    <row r="666" spans="18:22">
      <c r="R666">
        <f t="shared" ca="1" si="60"/>
        <v>223</v>
      </c>
      <c r="S666" t="str" cm="1">
        <f t="array" aca="1" ref="S666" ca="1">INDEX(Table2[],$R666+1,S$3)</f>
        <v>jmp</v>
      </c>
      <c r="T666" cm="1">
        <f t="array" aca="1" ref="T666" ca="1">INDEX(Table2[],$R666+1,T$3)</f>
        <v>-14</v>
      </c>
      <c r="U666">
        <f t="shared" ca="1" si="61"/>
        <v>6104</v>
      </c>
      <c r="V666">
        <f ca="1">COUNTIF($R$5:R666,R666)</f>
        <v>4</v>
      </c>
    </row>
    <row r="667" spans="18:22">
      <c r="R667">
        <f t="shared" ca="1" si="60"/>
        <v>209</v>
      </c>
      <c r="S667" t="str" cm="1">
        <f t="array" aca="1" ref="S667" ca="1">INDEX(Table2[],$R667+1,S$3)</f>
        <v>nop</v>
      </c>
      <c r="T667" cm="1">
        <f t="array" aca="1" ref="T667" ca="1">INDEX(Table2[],$R667+1,T$3)</f>
        <v>148</v>
      </c>
      <c r="U667">
        <f t="shared" ca="1" si="61"/>
        <v>6104</v>
      </c>
      <c r="V667">
        <f ca="1">COUNTIF($R$5:R667,R667)</f>
        <v>4</v>
      </c>
    </row>
    <row r="668" spans="18:22">
      <c r="R668">
        <f t="shared" ca="1" si="60"/>
        <v>210</v>
      </c>
      <c r="S668" t="str" cm="1">
        <f t="array" aca="1" ref="S668" ca="1">INDEX(Table2[],$R668+1,S$3)</f>
        <v>acc</v>
      </c>
      <c r="T668" cm="1">
        <f t="array" aca="1" ref="T668" ca="1">INDEX(Table2[],$R668+1,T$3)</f>
        <v>34</v>
      </c>
      <c r="U668">
        <f t="shared" ca="1" si="61"/>
        <v>6138</v>
      </c>
      <c r="V668">
        <f ca="1">COUNTIF($R$5:R668,R668)</f>
        <v>4</v>
      </c>
    </row>
    <row r="669" spans="18:22">
      <c r="R669">
        <f t="shared" ca="1" si="60"/>
        <v>211</v>
      </c>
      <c r="S669" t="str" cm="1">
        <f t="array" aca="1" ref="S669" ca="1">INDEX(Table2[],$R669+1,S$3)</f>
        <v>jmp</v>
      </c>
      <c r="T669" cm="1">
        <f t="array" aca="1" ref="T669" ca="1">INDEX(Table2[],$R669+1,T$3)</f>
        <v>-12</v>
      </c>
      <c r="U669">
        <f t="shared" ca="1" si="61"/>
        <v>6138</v>
      </c>
      <c r="V669">
        <f ca="1">COUNTIF($R$5:R669,R669)</f>
        <v>4</v>
      </c>
    </row>
    <row r="670" spans="18:22">
      <c r="R670">
        <f t="shared" ca="1" si="60"/>
        <v>199</v>
      </c>
      <c r="S670" t="str" cm="1">
        <f t="array" aca="1" ref="S670" ca="1">INDEX(Table2[],$R670+1,S$3)</f>
        <v>nop</v>
      </c>
      <c r="T670" cm="1">
        <f t="array" aca="1" ref="T670" ca="1">INDEX(Table2[],$R670+1,T$3)</f>
        <v>405</v>
      </c>
      <c r="U670">
        <f t="shared" ca="1" si="61"/>
        <v>6138</v>
      </c>
      <c r="V670">
        <f ca="1">COUNTIF($R$5:R670,R670)</f>
        <v>4</v>
      </c>
    </row>
    <row r="671" spans="18:22">
      <c r="R671">
        <f t="shared" ca="1" si="60"/>
        <v>200</v>
      </c>
      <c r="S671" t="str" cm="1">
        <f t="array" aca="1" ref="S671" ca="1">INDEX(Table2[],$R671+1,S$3)</f>
        <v>nop</v>
      </c>
      <c r="T671" cm="1">
        <f t="array" aca="1" ref="T671" ca="1">INDEX(Table2[],$R671+1,T$3)</f>
        <v>9</v>
      </c>
      <c r="U671">
        <f t="shared" ca="1" si="61"/>
        <v>6138</v>
      </c>
      <c r="V671">
        <f ca="1">COUNTIF($R$5:R671,R671)</f>
        <v>4</v>
      </c>
    </row>
    <row r="672" spans="18:22">
      <c r="R672">
        <f t="shared" ca="1" si="60"/>
        <v>201</v>
      </c>
      <c r="S672" t="str" cm="1">
        <f t="array" aca="1" ref="S672" ca="1">INDEX(Table2[],$R672+1,S$3)</f>
        <v>acc</v>
      </c>
      <c r="T672" cm="1">
        <f t="array" aca="1" ref="T672" ca="1">INDEX(Table2[],$R672+1,T$3)</f>
        <v>43</v>
      </c>
      <c r="U672">
        <f t="shared" ca="1" si="61"/>
        <v>6181</v>
      </c>
      <c r="V672">
        <f ca="1">COUNTIF($R$5:R672,R672)</f>
        <v>4</v>
      </c>
    </row>
    <row r="673" spans="18:22">
      <c r="R673">
        <f t="shared" ca="1" si="60"/>
        <v>202</v>
      </c>
      <c r="S673" t="str" cm="1">
        <f t="array" aca="1" ref="S673" ca="1">INDEX(Table2[],$R673+1,S$3)</f>
        <v>jmp</v>
      </c>
      <c r="T673" cm="1">
        <f t="array" aca="1" ref="T673" ca="1">INDEX(Table2[],$R673+1,T$3)</f>
        <v>30</v>
      </c>
      <c r="U673">
        <f t="shared" ca="1" si="61"/>
        <v>6181</v>
      </c>
      <c r="V673">
        <f ca="1">COUNTIF($R$5:R673,R673)</f>
        <v>4</v>
      </c>
    </row>
    <row r="674" spans="18:22">
      <c r="R674">
        <f t="shared" ca="1" si="60"/>
        <v>232</v>
      </c>
      <c r="S674" t="str" cm="1">
        <f t="array" aca="1" ref="S674" ca="1">INDEX(Table2[],$R674+1,S$3)</f>
        <v>jmp</v>
      </c>
      <c r="T674" cm="1">
        <f t="array" aca="1" ref="T674" ca="1">INDEX(Table2[],$R674+1,T$3)</f>
        <v>268</v>
      </c>
      <c r="U674">
        <f t="shared" ca="1" si="61"/>
        <v>6181</v>
      </c>
      <c r="V674">
        <f ca="1">COUNTIF($R$5:R674,R674)</f>
        <v>4</v>
      </c>
    </row>
    <row r="675" spans="18:22">
      <c r="R675">
        <f t="shared" ca="1" si="60"/>
        <v>500</v>
      </c>
      <c r="S675" t="str" cm="1">
        <f t="array" aca="1" ref="S675" ca="1">INDEX(Table2[],$R675+1,S$3)</f>
        <v>nop</v>
      </c>
      <c r="T675" cm="1">
        <f t="array" aca="1" ref="T675" ca="1">INDEX(Table2[],$R675+1,T$3)</f>
        <v>-359</v>
      </c>
      <c r="U675">
        <f t="shared" ca="1" si="61"/>
        <v>6181</v>
      </c>
      <c r="V675">
        <f ca="1">COUNTIF($R$5:R675,R675)</f>
        <v>4</v>
      </c>
    </row>
    <row r="676" spans="18:22">
      <c r="R676">
        <f t="shared" ca="1" si="60"/>
        <v>501</v>
      </c>
      <c r="S676" t="str" cm="1">
        <f t="array" aca="1" ref="S676" ca="1">INDEX(Table2[],$R676+1,S$3)</f>
        <v>acc</v>
      </c>
      <c r="T676" cm="1">
        <f t="array" aca="1" ref="T676" ca="1">INDEX(Table2[],$R676+1,T$3)</f>
        <v>-15</v>
      </c>
      <c r="U676">
        <f t="shared" ca="1" si="61"/>
        <v>6166</v>
      </c>
      <c r="V676">
        <f ca="1">COUNTIF($R$5:R676,R676)</f>
        <v>4</v>
      </c>
    </row>
    <row r="677" spans="18:22">
      <c r="R677">
        <f t="shared" ca="1" si="60"/>
        <v>502</v>
      </c>
      <c r="S677" t="str" cm="1">
        <f t="array" aca="1" ref="S677" ca="1">INDEX(Table2[],$R677+1,S$3)</f>
        <v>acc</v>
      </c>
      <c r="T677" cm="1">
        <f t="array" aca="1" ref="T677" ca="1">INDEX(Table2[],$R677+1,T$3)</f>
        <v>14</v>
      </c>
      <c r="U677">
        <f t="shared" ca="1" si="61"/>
        <v>6180</v>
      </c>
      <c r="V677">
        <f ca="1">COUNTIF($R$5:R677,R677)</f>
        <v>4</v>
      </c>
    </row>
    <row r="678" spans="18:22">
      <c r="R678">
        <f t="shared" ca="1" si="60"/>
        <v>503</v>
      </c>
      <c r="S678" t="str" cm="1">
        <f t="array" aca="1" ref="S678" ca="1">INDEX(Table2[],$R678+1,S$3)</f>
        <v>acc</v>
      </c>
      <c r="T678" cm="1">
        <f t="array" aca="1" ref="T678" ca="1">INDEX(Table2[],$R678+1,T$3)</f>
        <v>5</v>
      </c>
      <c r="U678">
        <f t="shared" ca="1" si="61"/>
        <v>6185</v>
      </c>
      <c r="V678">
        <f ca="1">COUNTIF($R$5:R678,R678)</f>
        <v>4</v>
      </c>
    </row>
    <row r="679" spans="18:22">
      <c r="R679">
        <f t="shared" ca="1" si="60"/>
        <v>504</v>
      </c>
      <c r="S679" t="str" cm="1">
        <f t="array" aca="1" ref="S679" ca="1">INDEX(Table2[],$R679+1,S$3)</f>
        <v>jmp</v>
      </c>
      <c r="T679" cm="1">
        <f t="array" aca="1" ref="T679" ca="1">INDEX(Table2[],$R679+1,T$3)</f>
        <v>-266</v>
      </c>
      <c r="U679">
        <f t="shared" ca="1" si="61"/>
        <v>6185</v>
      </c>
      <c r="V679">
        <f ca="1">COUNTIF($R$5:R679,R679)</f>
        <v>4</v>
      </c>
    </row>
    <row r="680" spans="18:22">
      <c r="R680">
        <f t="shared" ca="1" si="60"/>
        <v>238</v>
      </c>
      <c r="S680" t="str" cm="1">
        <f t="array" aca="1" ref="S680" ca="1">INDEX(Table2[],$R680+1,S$3)</f>
        <v>jmp</v>
      </c>
      <c r="T680" cm="1">
        <f t="array" aca="1" ref="T680" ca="1">INDEX(Table2[],$R680+1,T$3)</f>
        <v>-156</v>
      </c>
      <c r="U680">
        <f t="shared" ca="1" si="61"/>
        <v>6185</v>
      </c>
      <c r="V680">
        <f ca="1">COUNTIF($R$5:R680,R680)</f>
        <v>4</v>
      </c>
    </row>
    <row r="681" spans="18:22">
      <c r="R681">
        <f t="shared" ca="1" si="60"/>
        <v>82</v>
      </c>
      <c r="S681" t="str" cm="1">
        <f t="array" aca="1" ref="S681" ca="1">INDEX(Table2[],$R681+1,S$3)</f>
        <v>nop</v>
      </c>
      <c r="T681" cm="1">
        <f t="array" aca="1" ref="T681" ca="1">INDEX(Table2[],$R681+1,T$3)</f>
        <v>357</v>
      </c>
      <c r="U681">
        <f t="shared" ca="1" si="61"/>
        <v>6185</v>
      </c>
      <c r="V681">
        <f ca="1">COUNTIF($R$5:R681,R681)</f>
        <v>4</v>
      </c>
    </row>
    <row r="682" spans="18:22">
      <c r="R682">
        <f t="shared" ca="1" si="60"/>
        <v>83</v>
      </c>
      <c r="S682" t="str" cm="1">
        <f t="array" aca="1" ref="S682" ca="1">INDEX(Table2[],$R682+1,S$3)</f>
        <v>acc</v>
      </c>
      <c r="T682" cm="1">
        <f t="array" aca="1" ref="T682" ca="1">INDEX(Table2[],$R682+1,T$3)</f>
        <v>14</v>
      </c>
      <c r="U682">
        <f t="shared" ca="1" si="61"/>
        <v>6199</v>
      </c>
      <c r="V682">
        <f ca="1">COUNTIF($R$5:R682,R682)</f>
        <v>4</v>
      </c>
    </row>
    <row r="683" spans="18:22">
      <c r="R683">
        <f t="shared" ca="1" si="60"/>
        <v>84</v>
      </c>
      <c r="S683" t="str" cm="1">
        <f t="array" aca="1" ref="S683" ca="1">INDEX(Table2[],$R683+1,S$3)</f>
        <v>acc</v>
      </c>
      <c r="T683" cm="1">
        <f t="array" aca="1" ref="T683" ca="1">INDEX(Table2[],$R683+1,T$3)</f>
        <v>8</v>
      </c>
      <c r="U683">
        <f t="shared" ca="1" si="61"/>
        <v>6207</v>
      </c>
      <c r="V683">
        <f ca="1">COUNTIF($R$5:R683,R683)</f>
        <v>4</v>
      </c>
    </row>
    <row r="684" spans="18:22">
      <c r="R684">
        <f t="shared" ca="1" si="60"/>
        <v>85</v>
      </c>
      <c r="S684" t="str" cm="1">
        <f t="array" aca="1" ref="S684" ca="1">INDEX(Table2[],$R684+1,S$3)</f>
        <v>acc</v>
      </c>
      <c r="T684" cm="1">
        <f t="array" aca="1" ref="T684" ca="1">INDEX(Table2[],$R684+1,T$3)</f>
        <v>1</v>
      </c>
      <c r="U684">
        <f t="shared" ca="1" si="61"/>
        <v>6208</v>
      </c>
      <c r="V684">
        <f ca="1">COUNTIF($R$5:R684,R684)</f>
        <v>4</v>
      </c>
    </row>
    <row r="685" spans="18:22">
      <c r="R685">
        <f t="shared" ca="1" si="60"/>
        <v>86</v>
      </c>
      <c r="S685" t="str" cm="1">
        <f t="array" aca="1" ref="S685" ca="1">INDEX(Table2[],$R685+1,S$3)</f>
        <v>jmp</v>
      </c>
      <c r="T685" cm="1">
        <f t="array" aca="1" ref="T685" ca="1">INDEX(Table2[],$R685+1,T$3)</f>
        <v>264</v>
      </c>
      <c r="U685">
        <f t="shared" ca="1" si="61"/>
        <v>6208</v>
      </c>
      <c r="V685">
        <f ca="1">COUNTIF($R$5:R685,R685)</f>
        <v>4</v>
      </c>
    </row>
    <row r="686" spans="18:22">
      <c r="R686">
        <f t="shared" ca="1" si="60"/>
        <v>350</v>
      </c>
      <c r="S686" t="str" cm="1">
        <f t="array" aca="1" ref="S686" ca="1">INDEX(Table2[],$R686+1,S$3)</f>
        <v>acc</v>
      </c>
      <c r="T686" cm="1">
        <f t="array" aca="1" ref="T686" ca="1">INDEX(Table2[],$R686+1,T$3)</f>
        <v>38</v>
      </c>
      <c r="U686">
        <f t="shared" ca="1" si="61"/>
        <v>6246</v>
      </c>
      <c r="V686">
        <f ca="1">COUNTIF($R$5:R686,R686)</f>
        <v>4</v>
      </c>
    </row>
    <row r="687" spans="18:22">
      <c r="R687">
        <f t="shared" ca="1" si="60"/>
        <v>351</v>
      </c>
      <c r="S687" t="str" cm="1">
        <f t="array" aca="1" ref="S687" ca="1">INDEX(Table2[],$R687+1,S$3)</f>
        <v>acc</v>
      </c>
      <c r="T687" cm="1">
        <f t="array" aca="1" ref="T687" ca="1">INDEX(Table2[],$R687+1,T$3)</f>
        <v>-16</v>
      </c>
      <c r="U687">
        <f t="shared" ca="1" si="61"/>
        <v>6230</v>
      </c>
      <c r="V687">
        <f ca="1">COUNTIF($R$5:R687,R687)</f>
        <v>4</v>
      </c>
    </row>
    <row r="688" spans="18:22">
      <c r="R688">
        <f t="shared" ca="1" si="60"/>
        <v>352</v>
      </c>
      <c r="S688" t="str" cm="1">
        <f t="array" aca="1" ref="S688" ca="1">INDEX(Table2[],$R688+1,S$3)</f>
        <v>acc</v>
      </c>
      <c r="T688" cm="1">
        <f t="array" aca="1" ref="T688" ca="1">INDEX(Table2[],$R688+1,T$3)</f>
        <v>43</v>
      </c>
      <c r="U688">
        <f t="shared" ca="1" si="61"/>
        <v>6273</v>
      </c>
      <c r="V688">
        <f ca="1">COUNTIF($R$5:R688,R688)</f>
        <v>4</v>
      </c>
    </row>
    <row r="689" spans="18:22">
      <c r="R689">
        <f t="shared" ca="1" si="60"/>
        <v>353</v>
      </c>
      <c r="S689" t="str" cm="1">
        <f t="array" aca="1" ref="S689" ca="1">INDEX(Table2[],$R689+1,S$3)</f>
        <v>jmp</v>
      </c>
      <c r="T689" cm="1">
        <f t="array" aca="1" ref="T689" ca="1">INDEX(Table2[],$R689+1,T$3)</f>
        <v>-25</v>
      </c>
      <c r="U689">
        <f t="shared" ca="1" si="61"/>
        <v>6273</v>
      </c>
      <c r="V689">
        <f ca="1">COUNTIF($R$5:R689,R689)</f>
        <v>4</v>
      </c>
    </row>
    <row r="690" spans="18:22">
      <c r="R690">
        <f t="shared" ca="1" si="60"/>
        <v>328</v>
      </c>
      <c r="S690" t="str" cm="1">
        <f t="array" aca="1" ref="S690" ca="1">INDEX(Table2[],$R690+1,S$3)</f>
        <v>acc</v>
      </c>
      <c r="T690" cm="1">
        <f t="array" aca="1" ref="T690" ca="1">INDEX(Table2[],$R690+1,T$3)</f>
        <v>-14</v>
      </c>
      <c r="U690">
        <f t="shared" ca="1" si="61"/>
        <v>6259</v>
      </c>
      <c r="V690">
        <f ca="1">COUNTIF($R$5:R690,R690)</f>
        <v>4</v>
      </c>
    </row>
    <row r="691" spans="18:22">
      <c r="R691">
        <f t="shared" ca="1" si="60"/>
        <v>329</v>
      </c>
      <c r="S691" t="str" cm="1">
        <f t="array" aca="1" ref="S691" ca="1">INDEX(Table2[],$R691+1,S$3)</f>
        <v>jmp</v>
      </c>
      <c r="T691" cm="1">
        <f t="array" aca="1" ref="T691" ca="1">INDEX(Table2[],$R691+1,T$3)</f>
        <v>-238</v>
      </c>
      <c r="U691">
        <f t="shared" ca="1" si="61"/>
        <v>6259</v>
      </c>
      <c r="V691">
        <f ca="1">COUNTIF($R$5:R691,R691)</f>
        <v>4</v>
      </c>
    </row>
    <row r="692" spans="18:22">
      <c r="R692">
        <f t="shared" ca="1" si="60"/>
        <v>91</v>
      </c>
      <c r="S692" t="str" cm="1">
        <f t="array" aca="1" ref="S692" ca="1">INDEX(Table2[],$R692+1,S$3)</f>
        <v>acc</v>
      </c>
      <c r="T692" cm="1">
        <f t="array" aca="1" ref="T692" ca="1">INDEX(Table2[],$R692+1,T$3)</f>
        <v>-1</v>
      </c>
      <c r="U692">
        <f t="shared" ca="1" si="61"/>
        <v>6258</v>
      </c>
      <c r="V692">
        <f ca="1">COUNTIF($R$5:R692,R692)</f>
        <v>4</v>
      </c>
    </row>
    <row r="693" spans="18:22">
      <c r="R693">
        <f t="shared" ca="1" si="60"/>
        <v>92</v>
      </c>
      <c r="S693" t="str" cm="1">
        <f t="array" aca="1" ref="S693" ca="1">INDEX(Table2[],$R693+1,S$3)</f>
        <v>jmp</v>
      </c>
      <c r="T693" cm="1">
        <f t="array" aca="1" ref="T693" ca="1">INDEX(Table2[],$R693+1,T$3)</f>
        <v>416</v>
      </c>
      <c r="U693">
        <f t="shared" ca="1" si="61"/>
        <v>6258</v>
      </c>
      <c r="V693">
        <f ca="1">COUNTIF($R$5:R693,R693)</f>
        <v>4</v>
      </c>
    </row>
    <row r="694" spans="18:22">
      <c r="R694">
        <f t="shared" ca="1" si="60"/>
        <v>508</v>
      </c>
      <c r="S694" t="str" cm="1">
        <f t="array" aca="1" ref="S694" ca="1">INDEX(Table2[],$R694+1,S$3)</f>
        <v>acc</v>
      </c>
      <c r="T694" cm="1">
        <f t="array" aca="1" ref="T694" ca="1">INDEX(Table2[],$R694+1,T$3)</f>
        <v>5</v>
      </c>
      <c r="U694">
        <f t="shared" ca="1" si="61"/>
        <v>6263</v>
      </c>
      <c r="V694">
        <f ca="1">COUNTIF($R$5:R694,R694)</f>
        <v>4</v>
      </c>
    </row>
    <row r="695" spans="18:22">
      <c r="R695">
        <f t="shared" ref="R695:R758" ca="1" si="62">IF(S694&lt;&gt;"jmp",R694+1,R694+T694)</f>
        <v>509</v>
      </c>
      <c r="S695" t="str" cm="1">
        <f t="array" aca="1" ref="S695" ca="1">INDEX(Table2[],$R695+1,S$3)</f>
        <v>acc</v>
      </c>
      <c r="T695" cm="1">
        <f t="array" aca="1" ref="T695" ca="1">INDEX(Table2[],$R695+1,T$3)</f>
        <v>-11</v>
      </c>
      <c r="U695">
        <f t="shared" ref="U695:U758" ca="1" si="63">IF(S695&lt;&gt;"acc",U694,U694+T695)</f>
        <v>6252</v>
      </c>
      <c r="V695">
        <f ca="1">COUNTIF($R$5:R695,R695)</f>
        <v>4</v>
      </c>
    </row>
    <row r="696" spans="18:22">
      <c r="R696">
        <f t="shared" ca="1" si="62"/>
        <v>510</v>
      </c>
      <c r="S696" t="str" cm="1">
        <f t="array" aca="1" ref="S696" ca="1">INDEX(Table2[],$R696+1,S$3)</f>
        <v>acc</v>
      </c>
      <c r="T696" cm="1">
        <f t="array" aca="1" ref="T696" ca="1">INDEX(Table2[],$R696+1,T$3)</f>
        <v>42</v>
      </c>
      <c r="U696">
        <f t="shared" ca="1" si="63"/>
        <v>6294</v>
      </c>
      <c r="V696">
        <f ca="1">COUNTIF($R$5:R696,R696)</f>
        <v>4</v>
      </c>
    </row>
    <row r="697" spans="18:22">
      <c r="R697">
        <f t="shared" ca="1" si="62"/>
        <v>511</v>
      </c>
      <c r="S697" t="str" cm="1">
        <f t="array" aca="1" ref="S697" ca="1">INDEX(Table2[],$R697+1,S$3)</f>
        <v>jmp</v>
      </c>
      <c r="T697" cm="1">
        <f t="array" aca="1" ref="T697" ca="1">INDEX(Table2[],$R697+1,T$3)</f>
        <v>-485</v>
      </c>
      <c r="U697">
        <f t="shared" ca="1" si="63"/>
        <v>6294</v>
      </c>
      <c r="V697">
        <f ca="1">COUNTIF($R$5:R697,R697)</f>
        <v>4</v>
      </c>
    </row>
    <row r="698" spans="18:22">
      <c r="R698">
        <f t="shared" ca="1" si="62"/>
        <v>26</v>
      </c>
      <c r="S698" t="str" cm="1">
        <f t="array" aca="1" ref="S698" ca="1">INDEX(Table2[],$R698+1,S$3)</f>
        <v>acc</v>
      </c>
      <c r="T698" cm="1">
        <f t="array" aca="1" ref="T698" ca="1">INDEX(Table2[],$R698+1,T$3)</f>
        <v>-4</v>
      </c>
      <c r="U698">
        <f t="shared" ca="1" si="63"/>
        <v>6290</v>
      </c>
      <c r="V698">
        <f ca="1">COUNTIF($R$5:R698,R698)</f>
        <v>4</v>
      </c>
    </row>
    <row r="699" spans="18:22">
      <c r="R699">
        <f t="shared" ca="1" si="62"/>
        <v>27</v>
      </c>
      <c r="S699" t="str" cm="1">
        <f t="array" aca="1" ref="S699" ca="1">INDEX(Table2[],$R699+1,S$3)</f>
        <v>acc</v>
      </c>
      <c r="T699" cm="1">
        <f t="array" aca="1" ref="T699" ca="1">INDEX(Table2[],$R699+1,T$3)</f>
        <v>28</v>
      </c>
      <c r="U699">
        <f t="shared" ca="1" si="63"/>
        <v>6318</v>
      </c>
      <c r="V699">
        <f ca="1">COUNTIF($R$5:R699,R699)</f>
        <v>4</v>
      </c>
    </row>
    <row r="700" spans="18:22">
      <c r="R700">
        <f t="shared" ca="1" si="62"/>
        <v>28</v>
      </c>
      <c r="S700" t="str" cm="1">
        <f t="array" aca="1" ref="S700" ca="1">INDEX(Table2[],$R700+1,S$3)</f>
        <v>acc</v>
      </c>
      <c r="T700" cm="1">
        <f t="array" aca="1" ref="T700" ca="1">INDEX(Table2[],$R700+1,T$3)</f>
        <v>42</v>
      </c>
      <c r="U700">
        <f t="shared" ca="1" si="63"/>
        <v>6360</v>
      </c>
      <c r="V700">
        <f ca="1">COUNTIF($R$5:R700,R700)</f>
        <v>4</v>
      </c>
    </row>
    <row r="701" spans="18:22">
      <c r="R701">
        <f t="shared" ca="1" si="62"/>
        <v>29</v>
      </c>
      <c r="S701" t="str" cm="1">
        <f t="array" aca="1" ref="S701" ca="1">INDEX(Table2[],$R701+1,S$3)</f>
        <v>jmp</v>
      </c>
      <c r="T701" cm="1">
        <f t="array" aca="1" ref="T701" ca="1">INDEX(Table2[],$R701+1,T$3)</f>
        <v>206</v>
      </c>
      <c r="U701">
        <f t="shared" ca="1" si="63"/>
        <v>6360</v>
      </c>
      <c r="V701">
        <f ca="1">COUNTIF($R$5:R701,R701)</f>
        <v>4</v>
      </c>
    </row>
    <row r="702" spans="18:22">
      <c r="R702">
        <f t="shared" ca="1" si="62"/>
        <v>235</v>
      </c>
      <c r="S702" t="str" cm="1">
        <f t="array" aca="1" ref="S702" ca="1">INDEX(Table2[],$R702+1,S$3)</f>
        <v>jmp</v>
      </c>
      <c r="T702" cm="1">
        <f t="array" aca="1" ref="T702" ca="1">INDEX(Table2[],$R702+1,T$3)</f>
        <v>90</v>
      </c>
      <c r="U702">
        <f t="shared" ca="1" si="63"/>
        <v>6360</v>
      </c>
      <c r="V702">
        <f ca="1">COUNTIF($R$5:R702,R702)</f>
        <v>4</v>
      </c>
    </row>
    <row r="703" spans="18:22">
      <c r="R703">
        <f t="shared" ca="1" si="62"/>
        <v>325</v>
      </c>
      <c r="S703" t="str" cm="1">
        <f t="array" aca="1" ref="S703" ca="1">INDEX(Table2[],$R703+1,S$3)</f>
        <v>jmp</v>
      </c>
      <c r="T703" cm="1">
        <f t="array" aca="1" ref="T703" ca="1">INDEX(Table2[],$R703+1,T$3)</f>
        <v>146</v>
      </c>
      <c r="U703">
        <f t="shared" ca="1" si="63"/>
        <v>6360</v>
      </c>
      <c r="V703">
        <f ca="1">COUNTIF($R$5:R703,R703)</f>
        <v>4</v>
      </c>
    </row>
    <row r="704" spans="18:22">
      <c r="R704">
        <f t="shared" ca="1" si="62"/>
        <v>471</v>
      </c>
      <c r="S704" t="str" cm="1">
        <f t="array" aca="1" ref="S704" ca="1">INDEX(Table2[],$R704+1,S$3)</f>
        <v>acc</v>
      </c>
      <c r="T704" cm="1">
        <f t="array" aca="1" ref="T704" ca="1">INDEX(Table2[],$R704+1,T$3)</f>
        <v>6</v>
      </c>
      <c r="U704">
        <f t="shared" ca="1" si="63"/>
        <v>6366</v>
      </c>
      <c r="V704">
        <f ca="1">COUNTIF($R$5:R704,R704)</f>
        <v>4</v>
      </c>
    </row>
    <row r="705" spans="18:22">
      <c r="R705">
        <f t="shared" ca="1" si="62"/>
        <v>472</v>
      </c>
      <c r="S705" t="str" cm="1">
        <f t="array" aca="1" ref="S705" ca="1">INDEX(Table2[],$R705+1,S$3)</f>
        <v>acc</v>
      </c>
      <c r="T705" cm="1">
        <f t="array" aca="1" ref="T705" ca="1">INDEX(Table2[],$R705+1,T$3)</f>
        <v>46</v>
      </c>
      <c r="U705">
        <f t="shared" ca="1" si="63"/>
        <v>6412</v>
      </c>
      <c r="V705">
        <f ca="1">COUNTIF($R$5:R705,R705)</f>
        <v>4</v>
      </c>
    </row>
    <row r="706" spans="18:22">
      <c r="R706">
        <f t="shared" ca="1" si="62"/>
        <v>473</v>
      </c>
      <c r="S706" t="str" cm="1">
        <f t="array" aca="1" ref="S706" ca="1">INDEX(Table2[],$R706+1,S$3)</f>
        <v>acc</v>
      </c>
      <c r="T706" cm="1">
        <f t="array" aca="1" ref="T706" ca="1">INDEX(Table2[],$R706+1,T$3)</f>
        <v>45</v>
      </c>
      <c r="U706">
        <f t="shared" ca="1" si="63"/>
        <v>6457</v>
      </c>
      <c r="V706">
        <f ca="1">COUNTIF($R$5:R706,R706)</f>
        <v>4</v>
      </c>
    </row>
    <row r="707" spans="18:22">
      <c r="R707">
        <f t="shared" ca="1" si="62"/>
        <v>474</v>
      </c>
      <c r="S707" t="str" cm="1">
        <f t="array" aca="1" ref="S707" ca="1">INDEX(Table2[],$R707+1,S$3)</f>
        <v>acc</v>
      </c>
      <c r="T707" cm="1">
        <f t="array" aca="1" ref="T707" ca="1">INDEX(Table2[],$R707+1,T$3)</f>
        <v>37</v>
      </c>
      <c r="U707">
        <f t="shared" ca="1" si="63"/>
        <v>6494</v>
      </c>
      <c r="V707">
        <f ca="1">COUNTIF($R$5:R707,R707)</f>
        <v>4</v>
      </c>
    </row>
    <row r="708" spans="18:22">
      <c r="R708">
        <f t="shared" ca="1" si="62"/>
        <v>475</v>
      </c>
      <c r="S708" t="str" cm="1">
        <f t="array" aca="1" ref="S708" ca="1">INDEX(Table2[],$R708+1,S$3)</f>
        <v>jmp</v>
      </c>
      <c r="T708" cm="1">
        <f t="array" aca="1" ref="T708" ca="1">INDEX(Table2[],$R708+1,T$3)</f>
        <v>-23</v>
      </c>
      <c r="U708">
        <f t="shared" ca="1" si="63"/>
        <v>6494</v>
      </c>
      <c r="V708">
        <f ca="1">COUNTIF($R$5:R708,R708)</f>
        <v>4</v>
      </c>
    </row>
    <row r="709" spans="18:22">
      <c r="R709">
        <f t="shared" ca="1" si="62"/>
        <v>452</v>
      </c>
      <c r="S709" t="str" cm="1">
        <f t="array" aca="1" ref="S709" ca="1">INDEX(Table2[],$R709+1,S$3)</f>
        <v>acc</v>
      </c>
      <c r="T709" cm="1">
        <f t="array" aca="1" ref="T709" ca="1">INDEX(Table2[],$R709+1,T$3)</f>
        <v>24</v>
      </c>
      <c r="U709">
        <f t="shared" ca="1" si="63"/>
        <v>6518</v>
      </c>
      <c r="V709">
        <f ca="1">COUNTIF($R$5:R709,R709)</f>
        <v>4</v>
      </c>
    </row>
    <row r="710" spans="18:22">
      <c r="R710">
        <f t="shared" ca="1" si="62"/>
        <v>453</v>
      </c>
      <c r="S710" t="str" cm="1">
        <f t="array" aca="1" ref="S710" ca="1">INDEX(Table2[],$R710+1,S$3)</f>
        <v>acc</v>
      </c>
      <c r="T710" cm="1">
        <f t="array" aca="1" ref="T710" ca="1">INDEX(Table2[],$R710+1,T$3)</f>
        <v>11</v>
      </c>
      <c r="U710">
        <f t="shared" ca="1" si="63"/>
        <v>6529</v>
      </c>
      <c r="V710">
        <f ca="1">COUNTIF($R$5:R710,R710)</f>
        <v>4</v>
      </c>
    </row>
    <row r="711" spans="18:22">
      <c r="R711">
        <f t="shared" ca="1" si="62"/>
        <v>454</v>
      </c>
      <c r="S711" t="str" cm="1">
        <f t="array" aca="1" ref="S711" ca="1">INDEX(Table2[],$R711+1,S$3)</f>
        <v>acc</v>
      </c>
      <c r="T711" cm="1">
        <f t="array" aca="1" ref="T711" ca="1">INDEX(Table2[],$R711+1,T$3)</f>
        <v>47</v>
      </c>
      <c r="U711">
        <f t="shared" ca="1" si="63"/>
        <v>6576</v>
      </c>
      <c r="V711">
        <f ca="1">COUNTIF($R$5:R711,R711)</f>
        <v>4</v>
      </c>
    </row>
    <row r="712" spans="18:22">
      <c r="R712">
        <f t="shared" ca="1" si="62"/>
        <v>455</v>
      </c>
      <c r="S712" t="str" cm="1">
        <f t="array" aca="1" ref="S712" ca="1">INDEX(Table2[],$R712+1,S$3)</f>
        <v>acc</v>
      </c>
      <c r="T712" cm="1">
        <f t="array" aca="1" ref="T712" ca="1">INDEX(Table2[],$R712+1,T$3)</f>
        <v>47</v>
      </c>
      <c r="U712">
        <f t="shared" ca="1" si="63"/>
        <v>6623</v>
      </c>
      <c r="V712">
        <f ca="1">COUNTIF($R$5:R712,R712)</f>
        <v>4</v>
      </c>
    </row>
    <row r="713" spans="18:22">
      <c r="R713">
        <f t="shared" ca="1" si="62"/>
        <v>456</v>
      </c>
      <c r="S713" t="str" cm="1">
        <f t="array" aca="1" ref="S713" ca="1">INDEX(Table2[],$R713+1,S$3)</f>
        <v>jmp</v>
      </c>
      <c r="T713" cm="1">
        <f t="array" aca="1" ref="T713" ca="1">INDEX(Table2[],$R713+1,T$3)</f>
        <v>-359</v>
      </c>
      <c r="U713">
        <f t="shared" ca="1" si="63"/>
        <v>6623</v>
      </c>
      <c r="V713">
        <f ca="1">COUNTIF($R$5:R713,R713)</f>
        <v>4</v>
      </c>
    </row>
    <row r="714" spans="18:22">
      <c r="R714">
        <f t="shared" ca="1" si="62"/>
        <v>97</v>
      </c>
      <c r="S714" t="str" cm="1">
        <f t="array" aca="1" ref="S714" ca="1">INDEX(Table2[],$R714+1,S$3)</f>
        <v>acc</v>
      </c>
      <c r="T714" cm="1">
        <f t="array" aca="1" ref="T714" ca="1">INDEX(Table2[],$R714+1,T$3)</f>
        <v>24</v>
      </c>
      <c r="U714">
        <f t="shared" ca="1" si="63"/>
        <v>6647</v>
      </c>
      <c r="V714">
        <f ca="1">COUNTIF($R$5:R714,R714)</f>
        <v>4</v>
      </c>
    </row>
    <row r="715" spans="18:22">
      <c r="R715">
        <f t="shared" ca="1" si="62"/>
        <v>98</v>
      </c>
      <c r="S715" t="str" cm="1">
        <f t="array" aca="1" ref="S715" ca="1">INDEX(Table2[],$R715+1,S$3)</f>
        <v>acc</v>
      </c>
      <c r="T715" cm="1">
        <f t="array" aca="1" ref="T715" ca="1">INDEX(Table2[],$R715+1,T$3)</f>
        <v>8</v>
      </c>
      <c r="U715">
        <f t="shared" ca="1" si="63"/>
        <v>6655</v>
      </c>
      <c r="V715">
        <f ca="1">COUNTIF($R$5:R715,R715)</f>
        <v>4</v>
      </c>
    </row>
    <row r="716" spans="18:22">
      <c r="R716">
        <f t="shared" ca="1" si="62"/>
        <v>99</v>
      </c>
      <c r="S716" t="str" cm="1">
        <f t="array" aca="1" ref="S716" ca="1">INDEX(Table2[],$R716+1,S$3)</f>
        <v>jmp</v>
      </c>
      <c r="T716" cm="1">
        <f t="array" aca="1" ref="T716" ca="1">INDEX(Table2[],$R716+1,T$3)</f>
        <v>158</v>
      </c>
      <c r="U716">
        <f t="shared" ca="1" si="63"/>
        <v>6655</v>
      </c>
      <c r="V716">
        <f ca="1">COUNTIF($R$5:R716,R716)</f>
        <v>4</v>
      </c>
    </row>
    <row r="717" spans="18:22">
      <c r="R717">
        <f t="shared" ca="1" si="62"/>
        <v>257</v>
      </c>
      <c r="S717" t="str" cm="1">
        <f t="array" aca="1" ref="S717" ca="1">INDEX(Table2[],$R717+1,S$3)</f>
        <v>acc</v>
      </c>
      <c r="T717" cm="1">
        <f t="array" aca="1" ref="T717" ca="1">INDEX(Table2[],$R717+1,T$3)</f>
        <v>12</v>
      </c>
      <c r="U717">
        <f t="shared" ca="1" si="63"/>
        <v>6667</v>
      </c>
      <c r="V717">
        <f ca="1">COUNTIF($R$5:R717,R717)</f>
        <v>4</v>
      </c>
    </row>
    <row r="718" spans="18:22">
      <c r="R718">
        <f t="shared" ca="1" si="62"/>
        <v>258</v>
      </c>
      <c r="S718" t="str" cm="1">
        <f t="array" aca="1" ref="S718" ca="1">INDEX(Table2[],$R718+1,S$3)</f>
        <v>acc</v>
      </c>
      <c r="T718" cm="1">
        <f t="array" aca="1" ref="T718" ca="1">INDEX(Table2[],$R718+1,T$3)</f>
        <v>42</v>
      </c>
      <c r="U718">
        <f t="shared" ca="1" si="63"/>
        <v>6709</v>
      </c>
      <c r="V718">
        <f ca="1">COUNTIF($R$5:R718,R718)</f>
        <v>4</v>
      </c>
    </row>
    <row r="719" spans="18:22">
      <c r="R719">
        <f t="shared" ca="1" si="62"/>
        <v>259</v>
      </c>
      <c r="S719" t="str" cm="1">
        <f t="array" aca="1" ref="S719" ca="1">INDEX(Table2[],$R719+1,S$3)</f>
        <v>acc</v>
      </c>
      <c r="T719" cm="1">
        <f t="array" aca="1" ref="T719" ca="1">INDEX(Table2[],$R719+1,T$3)</f>
        <v>-15</v>
      </c>
      <c r="U719">
        <f t="shared" ca="1" si="63"/>
        <v>6694</v>
      </c>
      <c r="V719">
        <f ca="1">COUNTIF($R$5:R719,R719)</f>
        <v>4</v>
      </c>
    </row>
    <row r="720" spans="18:22">
      <c r="R720">
        <f t="shared" ca="1" si="62"/>
        <v>260</v>
      </c>
      <c r="S720" t="str" cm="1">
        <f t="array" aca="1" ref="S720" ca="1">INDEX(Table2[],$R720+1,S$3)</f>
        <v>jmp</v>
      </c>
      <c r="T720" cm="1">
        <f t="array" aca="1" ref="T720" ca="1">INDEX(Table2[],$R720+1,T$3)</f>
        <v>12</v>
      </c>
      <c r="U720">
        <f t="shared" ca="1" si="63"/>
        <v>6694</v>
      </c>
      <c r="V720">
        <f ca="1">COUNTIF($R$5:R720,R720)</f>
        <v>4</v>
      </c>
    </row>
    <row r="721" spans="18:22">
      <c r="R721">
        <f t="shared" ca="1" si="62"/>
        <v>272</v>
      </c>
      <c r="S721" t="str" cm="1">
        <f t="array" aca="1" ref="S721" ca="1">INDEX(Table2[],$R721+1,S$3)</f>
        <v>acc</v>
      </c>
      <c r="T721" cm="1">
        <f t="array" aca="1" ref="T721" ca="1">INDEX(Table2[],$R721+1,T$3)</f>
        <v>10</v>
      </c>
      <c r="U721">
        <f t="shared" ca="1" si="63"/>
        <v>6704</v>
      </c>
      <c r="V721">
        <f ca="1">COUNTIF($R$5:R721,R721)</f>
        <v>4</v>
      </c>
    </row>
    <row r="722" spans="18:22">
      <c r="R722">
        <f t="shared" ca="1" si="62"/>
        <v>273</v>
      </c>
      <c r="S722" t="str" cm="1">
        <f t="array" aca="1" ref="S722" ca="1">INDEX(Table2[],$R722+1,S$3)</f>
        <v>jmp</v>
      </c>
      <c r="T722" cm="1">
        <f t="array" aca="1" ref="T722" ca="1">INDEX(Table2[],$R722+1,T$3)</f>
        <v>27</v>
      </c>
      <c r="U722">
        <f t="shared" ca="1" si="63"/>
        <v>6704</v>
      </c>
      <c r="V722">
        <f ca="1">COUNTIF($R$5:R722,R722)</f>
        <v>4</v>
      </c>
    </row>
    <row r="723" spans="18:22">
      <c r="R723">
        <f t="shared" ca="1" si="62"/>
        <v>300</v>
      </c>
      <c r="S723" t="str" cm="1">
        <f t="array" aca="1" ref="S723" ca="1">INDEX(Table2[],$R723+1,S$3)</f>
        <v>jmp</v>
      </c>
      <c r="T723" cm="1">
        <f t="array" aca="1" ref="T723" ca="1">INDEX(Table2[],$R723+1,T$3)</f>
        <v>-36</v>
      </c>
      <c r="U723">
        <f t="shared" ca="1" si="63"/>
        <v>6704</v>
      </c>
      <c r="V723">
        <f ca="1">COUNTIF($R$5:R723,R723)</f>
        <v>4</v>
      </c>
    </row>
    <row r="724" spans="18:22">
      <c r="R724">
        <f t="shared" ca="1" si="62"/>
        <v>264</v>
      </c>
      <c r="S724" t="str" cm="1">
        <f t="array" aca="1" ref="S724" ca="1">INDEX(Table2[],$R724+1,S$3)</f>
        <v>jmp</v>
      </c>
      <c r="T724" cm="1">
        <f t="array" aca="1" ref="T724" ca="1">INDEX(Table2[],$R724+1,T$3)</f>
        <v>1</v>
      </c>
      <c r="U724">
        <f t="shared" ca="1" si="63"/>
        <v>6704</v>
      </c>
      <c r="V724">
        <f ca="1">COUNTIF($R$5:R724,R724)</f>
        <v>4</v>
      </c>
    </row>
    <row r="725" spans="18:22">
      <c r="R725">
        <f t="shared" ca="1" si="62"/>
        <v>265</v>
      </c>
      <c r="S725" t="str" cm="1">
        <f t="array" aca="1" ref="S725" ca="1">INDEX(Table2[],$R725+1,S$3)</f>
        <v>acc</v>
      </c>
      <c r="T725" cm="1">
        <f t="array" aca="1" ref="T725" ca="1">INDEX(Table2[],$R725+1,T$3)</f>
        <v>-3</v>
      </c>
      <c r="U725">
        <f t="shared" ca="1" si="63"/>
        <v>6701</v>
      </c>
      <c r="V725">
        <f ca="1">COUNTIF($R$5:R725,R725)</f>
        <v>4</v>
      </c>
    </row>
    <row r="726" spans="18:22">
      <c r="R726">
        <f t="shared" ca="1" si="62"/>
        <v>266</v>
      </c>
      <c r="S726" t="str" cm="1">
        <f t="array" aca="1" ref="S726" ca="1">INDEX(Table2[],$R726+1,S$3)</f>
        <v>jmp</v>
      </c>
      <c r="T726" cm="1">
        <f t="array" aca="1" ref="T726" ca="1">INDEX(Table2[],$R726+1,T$3)</f>
        <v>-147</v>
      </c>
      <c r="U726">
        <f t="shared" ca="1" si="63"/>
        <v>6701</v>
      </c>
      <c r="V726">
        <f ca="1">COUNTIF($R$5:R726,R726)</f>
        <v>4</v>
      </c>
    </row>
    <row r="727" spans="18:22">
      <c r="R727">
        <f t="shared" ca="1" si="62"/>
        <v>119</v>
      </c>
      <c r="S727" t="str" cm="1">
        <f t="array" aca="1" ref="S727" ca="1">INDEX(Table2[],$R727+1,S$3)</f>
        <v>jmp</v>
      </c>
      <c r="T727" cm="1">
        <f t="array" aca="1" ref="T727" ca="1">INDEX(Table2[],$R727+1,T$3)</f>
        <v>1</v>
      </c>
      <c r="U727">
        <f t="shared" ca="1" si="63"/>
        <v>6701</v>
      </c>
      <c r="V727">
        <f ca="1">COUNTIF($R$5:R727,R727)</f>
        <v>4</v>
      </c>
    </row>
    <row r="728" spans="18:22">
      <c r="R728">
        <f t="shared" ca="1" si="62"/>
        <v>120</v>
      </c>
      <c r="S728" t="str" cm="1">
        <f t="array" aca="1" ref="S728" ca="1">INDEX(Table2[],$R728+1,S$3)</f>
        <v>acc</v>
      </c>
      <c r="T728" cm="1">
        <f t="array" aca="1" ref="T728" ca="1">INDEX(Table2[],$R728+1,T$3)</f>
        <v>-11</v>
      </c>
      <c r="U728">
        <f t="shared" ca="1" si="63"/>
        <v>6690</v>
      </c>
      <c r="V728">
        <f ca="1">COUNTIF($R$5:R728,R728)</f>
        <v>4</v>
      </c>
    </row>
    <row r="729" spans="18:22">
      <c r="R729">
        <f t="shared" ca="1" si="62"/>
        <v>121</v>
      </c>
      <c r="S729" t="str" cm="1">
        <f t="array" aca="1" ref="S729" ca="1">INDEX(Table2[],$R729+1,S$3)</f>
        <v>nop</v>
      </c>
      <c r="T729" cm="1">
        <f t="array" aca="1" ref="T729" ca="1">INDEX(Table2[],$R729+1,T$3)</f>
        <v>117</v>
      </c>
      <c r="U729">
        <f t="shared" ca="1" si="63"/>
        <v>6690</v>
      </c>
      <c r="V729">
        <f ca="1">COUNTIF($R$5:R729,R729)</f>
        <v>4</v>
      </c>
    </row>
    <row r="730" spans="18:22">
      <c r="R730">
        <f t="shared" ca="1" si="62"/>
        <v>122</v>
      </c>
      <c r="S730" t="str" cm="1">
        <f t="array" aca="1" ref="S730" ca="1">INDEX(Table2[],$R730+1,S$3)</f>
        <v>jmp</v>
      </c>
      <c r="T730" cm="1">
        <f t="array" aca="1" ref="T730" ca="1">INDEX(Table2[],$R730+1,T$3)</f>
        <v>403</v>
      </c>
      <c r="U730">
        <f t="shared" ca="1" si="63"/>
        <v>6690</v>
      </c>
      <c r="V730">
        <f ca="1">COUNTIF($R$5:R730,R730)</f>
        <v>4</v>
      </c>
    </row>
    <row r="731" spans="18:22">
      <c r="R731">
        <f t="shared" ca="1" si="62"/>
        <v>525</v>
      </c>
      <c r="S731" t="str" cm="1">
        <f t="array" aca="1" ref="S731" ca="1">INDEX(Table2[],$R731+1,S$3)</f>
        <v>acc</v>
      </c>
      <c r="T731" cm="1">
        <f t="array" aca="1" ref="T731" ca="1">INDEX(Table2[],$R731+1,T$3)</f>
        <v>-12</v>
      </c>
      <c r="U731">
        <f t="shared" ca="1" si="63"/>
        <v>6678</v>
      </c>
      <c r="V731">
        <f ca="1">COUNTIF($R$5:R731,R731)</f>
        <v>4</v>
      </c>
    </row>
    <row r="732" spans="18:22">
      <c r="R732">
        <f t="shared" ca="1" si="62"/>
        <v>526</v>
      </c>
      <c r="S732" t="str" cm="1">
        <f t="array" aca="1" ref="S732" ca="1">INDEX(Table2[],$R732+1,S$3)</f>
        <v>jmp</v>
      </c>
      <c r="T732" cm="1">
        <f t="array" aca="1" ref="T732" ca="1">INDEX(Table2[],$R732+1,T$3)</f>
        <v>16</v>
      </c>
      <c r="U732">
        <f t="shared" ca="1" si="63"/>
        <v>6678</v>
      </c>
      <c r="V732">
        <f ca="1">COUNTIF($R$5:R732,R732)</f>
        <v>4</v>
      </c>
    </row>
    <row r="733" spans="18:22">
      <c r="R733">
        <f t="shared" ca="1" si="62"/>
        <v>542</v>
      </c>
      <c r="S733" t="str" cm="1">
        <f t="array" aca="1" ref="S733" ca="1">INDEX(Table2[],$R733+1,S$3)</f>
        <v>acc</v>
      </c>
      <c r="T733" cm="1">
        <f t="array" aca="1" ref="T733" ca="1">INDEX(Table2[],$R733+1,T$3)</f>
        <v>49</v>
      </c>
      <c r="U733">
        <f t="shared" ca="1" si="63"/>
        <v>6727</v>
      </c>
      <c r="V733">
        <f ca="1">COUNTIF($R$5:R733,R733)</f>
        <v>4</v>
      </c>
    </row>
    <row r="734" spans="18:22">
      <c r="R734">
        <f t="shared" ca="1" si="62"/>
        <v>543</v>
      </c>
      <c r="S734" t="str" cm="1">
        <f t="array" aca="1" ref="S734" ca="1">INDEX(Table2[],$R734+1,S$3)</f>
        <v>acc</v>
      </c>
      <c r="T734" cm="1">
        <f t="array" aca="1" ref="T734" ca="1">INDEX(Table2[],$R734+1,T$3)</f>
        <v>-10</v>
      </c>
      <c r="U734">
        <f t="shared" ca="1" si="63"/>
        <v>6717</v>
      </c>
      <c r="V734">
        <f ca="1">COUNTIF($R$5:R734,R734)</f>
        <v>4</v>
      </c>
    </row>
    <row r="735" spans="18:22">
      <c r="R735">
        <f t="shared" ca="1" si="62"/>
        <v>544</v>
      </c>
      <c r="S735" t="str" cm="1">
        <f t="array" aca="1" ref="S735" ca="1">INDEX(Table2[],$R735+1,S$3)</f>
        <v>acc</v>
      </c>
      <c r="T735" cm="1">
        <f t="array" aca="1" ref="T735" ca="1">INDEX(Table2[],$R735+1,T$3)</f>
        <v>-3</v>
      </c>
      <c r="U735">
        <f t="shared" ca="1" si="63"/>
        <v>6714</v>
      </c>
      <c r="V735">
        <f ca="1">COUNTIF($R$5:R735,R735)</f>
        <v>4</v>
      </c>
    </row>
    <row r="736" spans="18:22">
      <c r="R736">
        <f t="shared" ca="1" si="62"/>
        <v>545</v>
      </c>
      <c r="S736" t="str" cm="1">
        <f t="array" aca="1" ref="S736" ca="1">INDEX(Table2[],$R736+1,S$3)</f>
        <v>jmp</v>
      </c>
      <c r="T736" cm="1">
        <f t="array" aca="1" ref="T736" ca="1">INDEX(Table2[],$R736+1,T$3)</f>
        <v>17</v>
      </c>
      <c r="U736">
        <f t="shared" ca="1" si="63"/>
        <v>6714</v>
      </c>
      <c r="V736">
        <f ca="1">COUNTIF($R$5:R736,R736)</f>
        <v>4</v>
      </c>
    </row>
    <row r="737" spans="18:22">
      <c r="R737">
        <f t="shared" ca="1" si="62"/>
        <v>562</v>
      </c>
      <c r="S737" t="str" cm="1">
        <f t="array" aca="1" ref="S737" ca="1">INDEX(Table2[],$R737+1,S$3)</f>
        <v>acc</v>
      </c>
      <c r="T737" cm="1">
        <f t="array" aca="1" ref="T737" ca="1">INDEX(Table2[],$R737+1,T$3)</f>
        <v>-17</v>
      </c>
      <c r="U737">
        <f t="shared" ca="1" si="63"/>
        <v>6697</v>
      </c>
      <c r="V737">
        <f ca="1">COUNTIF($R$5:R737,R737)</f>
        <v>4</v>
      </c>
    </row>
    <row r="738" spans="18:22">
      <c r="R738">
        <f t="shared" ca="1" si="62"/>
        <v>563</v>
      </c>
      <c r="S738" t="str" cm="1">
        <f t="array" aca="1" ref="S738" ca="1">INDEX(Table2[],$R738+1,S$3)</f>
        <v>acc</v>
      </c>
      <c r="T738" cm="1">
        <f t="array" aca="1" ref="T738" ca="1">INDEX(Table2[],$R738+1,T$3)</f>
        <v>5</v>
      </c>
      <c r="U738">
        <f t="shared" ca="1" si="63"/>
        <v>6702</v>
      </c>
      <c r="V738">
        <f ca="1">COUNTIF($R$5:R738,R738)</f>
        <v>4</v>
      </c>
    </row>
    <row r="739" spans="18:22">
      <c r="R739">
        <f t="shared" ca="1" si="62"/>
        <v>564</v>
      </c>
      <c r="S739" t="str" cm="1">
        <f t="array" aca="1" ref="S739" ca="1">INDEX(Table2[],$R739+1,S$3)</f>
        <v>nop</v>
      </c>
      <c r="T739" cm="1">
        <f t="array" aca="1" ref="T739" ca="1">INDEX(Table2[],$R739+1,T$3)</f>
        <v>-332</v>
      </c>
      <c r="U739">
        <f t="shared" ca="1" si="63"/>
        <v>6702</v>
      </c>
      <c r="V739">
        <f ca="1">COUNTIF($R$5:R739,R739)</f>
        <v>4</v>
      </c>
    </row>
    <row r="740" spans="18:22">
      <c r="R740">
        <f t="shared" ca="1" si="62"/>
        <v>565</v>
      </c>
      <c r="S740" t="str" cm="1">
        <f t="array" aca="1" ref="S740" ca="1">INDEX(Table2[],$R740+1,S$3)</f>
        <v>acc</v>
      </c>
      <c r="T740" cm="1">
        <f t="array" aca="1" ref="T740" ca="1">INDEX(Table2[],$R740+1,T$3)</f>
        <v>46</v>
      </c>
      <c r="U740">
        <f t="shared" ca="1" si="63"/>
        <v>6748</v>
      </c>
      <c r="V740">
        <f ca="1">COUNTIF($R$5:R740,R740)</f>
        <v>4</v>
      </c>
    </row>
    <row r="741" spans="18:22">
      <c r="R741">
        <f t="shared" ca="1" si="62"/>
        <v>566</v>
      </c>
      <c r="S741" t="str" cm="1">
        <f t="array" aca="1" ref="S741" ca="1">INDEX(Table2[],$R741+1,S$3)</f>
        <v>jmp</v>
      </c>
      <c r="T741" cm="1">
        <f t="array" aca="1" ref="T741" ca="1">INDEX(Table2[],$R741+1,T$3)</f>
        <v>-184</v>
      </c>
      <c r="U741">
        <f t="shared" ca="1" si="63"/>
        <v>6748</v>
      </c>
      <c r="V741">
        <f ca="1">COUNTIF($R$5:R741,R741)</f>
        <v>4</v>
      </c>
    </row>
    <row r="742" spans="18:22">
      <c r="R742">
        <f t="shared" ca="1" si="62"/>
        <v>382</v>
      </c>
      <c r="S742" t="str" cm="1">
        <f t="array" aca="1" ref="S742" ca="1">INDEX(Table2[],$R742+1,S$3)</f>
        <v>acc</v>
      </c>
      <c r="T742" cm="1">
        <f t="array" aca="1" ref="T742" ca="1">INDEX(Table2[],$R742+1,T$3)</f>
        <v>46</v>
      </c>
      <c r="U742">
        <f t="shared" ca="1" si="63"/>
        <v>6794</v>
      </c>
      <c r="V742">
        <f ca="1">COUNTIF($R$5:R742,R742)</f>
        <v>4</v>
      </c>
    </row>
    <row r="743" spans="18:22">
      <c r="R743">
        <f t="shared" ca="1" si="62"/>
        <v>383</v>
      </c>
      <c r="S743" t="str" cm="1">
        <f t="array" aca="1" ref="S743" ca="1">INDEX(Table2[],$R743+1,S$3)</f>
        <v>jmp</v>
      </c>
      <c r="T743" cm="1">
        <f t="array" aca="1" ref="T743" ca="1">INDEX(Table2[],$R743+1,T$3)</f>
        <v>-325</v>
      </c>
      <c r="U743">
        <f t="shared" ca="1" si="63"/>
        <v>6794</v>
      </c>
      <c r="V743">
        <f ca="1">COUNTIF($R$5:R743,R743)</f>
        <v>4</v>
      </c>
    </row>
    <row r="744" spans="18:22">
      <c r="R744">
        <f t="shared" ca="1" si="62"/>
        <v>58</v>
      </c>
      <c r="S744" t="str" cm="1">
        <f t="array" aca="1" ref="S744" ca="1">INDEX(Table2[],$R744+1,S$3)</f>
        <v>jmp</v>
      </c>
      <c r="T744" cm="1">
        <f t="array" aca="1" ref="T744" ca="1">INDEX(Table2[],$R744+1,T$3)</f>
        <v>317</v>
      </c>
      <c r="U744">
        <f t="shared" ca="1" si="63"/>
        <v>6794</v>
      </c>
      <c r="V744">
        <f ca="1">COUNTIF($R$5:R744,R744)</f>
        <v>4</v>
      </c>
    </row>
    <row r="745" spans="18:22">
      <c r="R745">
        <f t="shared" ca="1" si="62"/>
        <v>375</v>
      </c>
      <c r="S745" t="str" cm="1">
        <f t="array" aca="1" ref="S745" ca="1">INDEX(Table2[],$R745+1,S$3)</f>
        <v>acc</v>
      </c>
      <c r="T745" cm="1">
        <f t="array" aca="1" ref="T745" ca="1">INDEX(Table2[],$R745+1,T$3)</f>
        <v>21</v>
      </c>
      <c r="U745">
        <f t="shared" ca="1" si="63"/>
        <v>6815</v>
      </c>
      <c r="V745">
        <f ca="1">COUNTIF($R$5:R745,R745)</f>
        <v>4</v>
      </c>
    </row>
    <row r="746" spans="18:22">
      <c r="R746">
        <f t="shared" ca="1" si="62"/>
        <v>376</v>
      </c>
      <c r="S746" t="str" cm="1">
        <f t="array" aca="1" ref="S746" ca="1">INDEX(Table2[],$R746+1,S$3)</f>
        <v>jmp</v>
      </c>
      <c r="T746" cm="1">
        <f t="array" aca="1" ref="T746" ca="1">INDEX(Table2[],$R746+1,T$3)</f>
        <v>-160</v>
      </c>
      <c r="U746">
        <f t="shared" ca="1" si="63"/>
        <v>6815</v>
      </c>
      <c r="V746">
        <f ca="1">COUNTIF($R$5:R746,R746)</f>
        <v>4</v>
      </c>
    </row>
    <row r="747" spans="18:22">
      <c r="R747">
        <f t="shared" ca="1" si="62"/>
        <v>216</v>
      </c>
      <c r="S747" t="str" cm="1">
        <f t="array" aca="1" ref="S747" ca="1">INDEX(Table2[],$R747+1,S$3)</f>
        <v>acc</v>
      </c>
      <c r="T747" cm="1">
        <f t="array" aca="1" ref="T747" ca="1">INDEX(Table2[],$R747+1,T$3)</f>
        <v>49</v>
      </c>
      <c r="U747">
        <f t="shared" ca="1" si="63"/>
        <v>6864</v>
      </c>
      <c r="V747">
        <f ca="1">COUNTIF($R$5:R747,R747)</f>
        <v>4</v>
      </c>
    </row>
    <row r="748" spans="18:22">
      <c r="R748">
        <f t="shared" ca="1" si="62"/>
        <v>217</v>
      </c>
      <c r="S748" t="str" cm="1">
        <f t="array" aca="1" ref="S748" ca="1">INDEX(Table2[],$R748+1,S$3)</f>
        <v>jmp</v>
      </c>
      <c r="T748" cm="1">
        <f t="array" aca="1" ref="T748" ca="1">INDEX(Table2[],$R748+1,T$3)</f>
        <v>126</v>
      </c>
      <c r="U748">
        <f t="shared" ca="1" si="63"/>
        <v>6864</v>
      </c>
      <c r="V748">
        <f ca="1">COUNTIF($R$5:R748,R748)</f>
        <v>4</v>
      </c>
    </row>
    <row r="749" spans="18:22">
      <c r="R749">
        <f t="shared" ca="1" si="62"/>
        <v>343</v>
      </c>
      <c r="S749" t="str" cm="1">
        <f t="array" aca="1" ref="S749" ca="1">INDEX(Table2[],$R749+1,S$3)</f>
        <v>acc</v>
      </c>
      <c r="T749" cm="1">
        <f t="array" aca="1" ref="T749" ca="1">INDEX(Table2[],$R749+1,T$3)</f>
        <v>33</v>
      </c>
      <c r="U749">
        <f t="shared" ca="1" si="63"/>
        <v>6897</v>
      </c>
      <c r="V749">
        <f ca="1">COUNTIF($R$5:R749,R749)</f>
        <v>4</v>
      </c>
    </row>
    <row r="750" spans="18:22">
      <c r="R750">
        <f t="shared" ca="1" si="62"/>
        <v>344</v>
      </c>
      <c r="S750" t="str" cm="1">
        <f t="array" aca="1" ref="S750" ca="1">INDEX(Table2[],$R750+1,S$3)</f>
        <v>acc</v>
      </c>
      <c r="T750" cm="1">
        <f t="array" aca="1" ref="T750" ca="1">INDEX(Table2[],$R750+1,T$3)</f>
        <v>-11</v>
      </c>
      <c r="U750">
        <f t="shared" ca="1" si="63"/>
        <v>6886</v>
      </c>
      <c r="V750">
        <f ca="1">COUNTIF($R$5:R750,R750)</f>
        <v>4</v>
      </c>
    </row>
    <row r="751" spans="18:22">
      <c r="R751">
        <f t="shared" ca="1" si="62"/>
        <v>345</v>
      </c>
      <c r="S751" t="str" cm="1">
        <f t="array" aca="1" ref="S751" ca="1">INDEX(Table2[],$R751+1,S$3)</f>
        <v>jmp</v>
      </c>
      <c r="T751" cm="1">
        <f t="array" aca="1" ref="T751" ca="1">INDEX(Table2[],$R751+1,T$3)</f>
        <v>-51</v>
      </c>
      <c r="U751">
        <f t="shared" ca="1" si="63"/>
        <v>6886</v>
      </c>
      <c r="V751">
        <f ca="1">COUNTIF($R$5:R751,R751)</f>
        <v>4</v>
      </c>
    </row>
    <row r="752" spans="18:22">
      <c r="R752">
        <f t="shared" ca="1" si="62"/>
        <v>294</v>
      </c>
      <c r="S752" t="str" cm="1">
        <f t="array" aca="1" ref="S752" ca="1">INDEX(Table2[],$R752+1,S$3)</f>
        <v>acc</v>
      </c>
      <c r="T752" cm="1">
        <f t="array" aca="1" ref="T752" ca="1">INDEX(Table2[],$R752+1,T$3)</f>
        <v>50</v>
      </c>
      <c r="U752">
        <f t="shared" ca="1" si="63"/>
        <v>6936</v>
      </c>
      <c r="V752">
        <f ca="1">COUNTIF($R$5:R752,R752)</f>
        <v>4</v>
      </c>
    </row>
    <row r="753" spans="18:22">
      <c r="R753">
        <f t="shared" ca="1" si="62"/>
        <v>295</v>
      </c>
      <c r="S753" t="str" cm="1">
        <f t="array" aca="1" ref="S753" ca="1">INDEX(Table2[],$R753+1,S$3)</f>
        <v>acc</v>
      </c>
      <c r="T753" cm="1">
        <f t="array" aca="1" ref="T753" ca="1">INDEX(Table2[],$R753+1,T$3)</f>
        <v>17</v>
      </c>
      <c r="U753">
        <f t="shared" ca="1" si="63"/>
        <v>6953</v>
      </c>
      <c r="V753">
        <f ca="1">COUNTIF($R$5:R753,R753)</f>
        <v>4</v>
      </c>
    </row>
    <row r="754" spans="18:22">
      <c r="R754">
        <f t="shared" ca="1" si="62"/>
        <v>296</v>
      </c>
      <c r="S754" t="str" cm="1">
        <f t="array" aca="1" ref="S754" ca="1">INDEX(Table2[],$R754+1,S$3)</f>
        <v>acc</v>
      </c>
      <c r="T754" cm="1">
        <f t="array" aca="1" ref="T754" ca="1">INDEX(Table2[],$R754+1,T$3)</f>
        <v>31</v>
      </c>
      <c r="U754">
        <f t="shared" ca="1" si="63"/>
        <v>6984</v>
      </c>
      <c r="V754">
        <f ca="1">COUNTIF($R$5:R754,R754)</f>
        <v>4</v>
      </c>
    </row>
    <row r="755" spans="18:22">
      <c r="R755">
        <f t="shared" ca="1" si="62"/>
        <v>297</v>
      </c>
      <c r="S755" t="str" cm="1">
        <f t="array" aca="1" ref="S755" ca="1">INDEX(Table2[],$R755+1,S$3)</f>
        <v>jmp</v>
      </c>
      <c r="T755" cm="1">
        <f t="array" aca="1" ref="T755" ca="1">INDEX(Table2[],$R755+1,T$3)</f>
        <v>-12</v>
      </c>
      <c r="U755">
        <f t="shared" ca="1" si="63"/>
        <v>6984</v>
      </c>
      <c r="V755">
        <f ca="1">COUNTIF($R$5:R755,R755)</f>
        <v>4</v>
      </c>
    </row>
    <row r="756" spans="18:22">
      <c r="R756">
        <f t="shared" ca="1" si="62"/>
        <v>285</v>
      </c>
      <c r="S756" t="str" cm="1">
        <f t="array" aca="1" ref="S756" ca="1">INDEX(Table2[],$R756+1,S$3)</f>
        <v>acc</v>
      </c>
      <c r="T756" cm="1">
        <f t="array" aca="1" ref="T756" ca="1">INDEX(Table2[],$R756+1,T$3)</f>
        <v>5</v>
      </c>
      <c r="U756">
        <f t="shared" ca="1" si="63"/>
        <v>6989</v>
      </c>
      <c r="V756">
        <f ca="1">COUNTIF($R$5:R756,R756)</f>
        <v>4</v>
      </c>
    </row>
    <row r="757" spans="18:22">
      <c r="R757">
        <f t="shared" ca="1" si="62"/>
        <v>286</v>
      </c>
      <c r="S757" t="str" cm="1">
        <f t="array" aca="1" ref="S757" ca="1">INDEX(Table2[],$R757+1,S$3)</f>
        <v>acc</v>
      </c>
      <c r="T757" cm="1">
        <f t="array" aca="1" ref="T757" ca="1">INDEX(Table2[],$R757+1,T$3)</f>
        <v>40</v>
      </c>
      <c r="U757">
        <f t="shared" ca="1" si="63"/>
        <v>7029</v>
      </c>
      <c r="V757">
        <f ca="1">COUNTIF($R$5:R757,R757)</f>
        <v>4</v>
      </c>
    </row>
    <row r="758" spans="18:22">
      <c r="R758">
        <f t="shared" ca="1" si="62"/>
        <v>287</v>
      </c>
      <c r="S758" t="str" cm="1">
        <f t="array" aca="1" ref="S758" ca="1">INDEX(Table2[],$R758+1,S$3)</f>
        <v>acc</v>
      </c>
      <c r="T758" cm="1">
        <f t="array" aca="1" ref="T758" ca="1">INDEX(Table2[],$R758+1,T$3)</f>
        <v>-12</v>
      </c>
      <c r="U758">
        <f t="shared" ca="1" si="63"/>
        <v>7017</v>
      </c>
      <c r="V758">
        <f ca="1">COUNTIF($R$5:R758,R758)</f>
        <v>4</v>
      </c>
    </row>
    <row r="759" spans="18:22">
      <c r="R759">
        <f t="shared" ref="R759:R822" ca="1" si="64">IF(S758&lt;&gt;"jmp",R758+1,R758+T758)</f>
        <v>288</v>
      </c>
      <c r="S759" t="str" cm="1">
        <f t="array" aca="1" ref="S759" ca="1">INDEX(Table2[],$R759+1,S$3)</f>
        <v>acc</v>
      </c>
      <c r="T759" cm="1">
        <f t="array" aca="1" ref="T759" ca="1">INDEX(Table2[],$R759+1,T$3)</f>
        <v>-7</v>
      </c>
      <c r="U759">
        <f t="shared" ref="U759:U822" ca="1" si="65">IF(S759&lt;&gt;"acc",U758,U758+T759)</f>
        <v>7010</v>
      </c>
      <c r="V759">
        <f ca="1">COUNTIF($R$5:R759,R759)</f>
        <v>4</v>
      </c>
    </row>
    <row r="760" spans="18:22">
      <c r="R760">
        <f t="shared" ca="1" si="64"/>
        <v>289</v>
      </c>
      <c r="S760" t="str" cm="1">
        <f t="array" aca="1" ref="S760" ca="1">INDEX(Table2[],$R760+1,S$3)</f>
        <v>jmp</v>
      </c>
      <c r="T760" cm="1">
        <f t="array" aca="1" ref="T760" ca="1">INDEX(Table2[],$R760+1,T$3)</f>
        <v>99</v>
      </c>
      <c r="U760">
        <f t="shared" ca="1" si="65"/>
        <v>7010</v>
      </c>
      <c r="V760">
        <f ca="1">COUNTIF($R$5:R760,R760)</f>
        <v>4</v>
      </c>
    </row>
    <row r="761" spans="18:22">
      <c r="R761">
        <f t="shared" ca="1" si="64"/>
        <v>388</v>
      </c>
      <c r="S761" t="str" cm="1">
        <f t="array" aca="1" ref="S761" ca="1">INDEX(Table2[],$R761+1,S$3)</f>
        <v>acc</v>
      </c>
      <c r="T761" cm="1">
        <f t="array" aca="1" ref="T761" ca="1">INDEX(Table2[],$R761+1,T$3)</f>
        <v>-19</v>
      </c>
      <c r="U761">
        <f t="shared" ca="1" si="65"/>
        <v>6991</v>
      </c>
      <c r="V761">
        <f ca="1">COUNTIF($R$5:R761,R761)</f>
        <v>4</v>
      </c>
    </row>
    <row r="762" spans="18:22">
      <c r="R762">
        <f t="shared" ca="1" si="64"/>
        <v>389</v>
      </c>
      <c r="S762" t="str" cm="1">
        <f t="array" aca="1" ref="S762" ca="1">INDEX(Table2[],$R762+1,S$3)</f>
        <v>acc</v>
      </c>
      <c r="T762" cm="1">
        <f t="array" aca="1" ref="T762" ca="1">INDEX(Table2[],$R762+1,T$3)</f>
        <v>-11</v>
      </c>
      <c r="U762">
        <f t="shared" ca="1" si="65"/>
        <v>6980</v>
      </c>
      <c r="V762">
        <f ca="1">COUNTIF($R$5:R762,R762)</f>
        <v>4</v>
      </c>
    </row>
    <row r="763" spans="18:22">
      <c r="R763">
        <f t="shared" ca="1" si="64"/>
        <v>390</v>
      </c>
      <c r="S763" t="str" cm="1">
        <f t="array" aca="1" ref="S763" ca="1">INDEX(Table2[],$R763+1,S$3)</f>
        <v>acc</v>
      </c>
      <c r="T763" cm="1">
        <f t="array" aca="1" ref="T763" ca="1">INDEX(Table2[],$R763+1,T$3)</f>
        <v>19</v>
      </c>
      <c r="U763">
        <f t="shared" ca="1" si="65"/>
        <v>6999</v>
      </c>
      <c r="V763">
        <f ca="1">COUNTIF($R$5:R763,R763)</f>
        <v>4</v>
      </c>
    </row>
    <row r="764" spans="18:22">
      <c r="R764">
        <f t="shared" ca="1" si="64"/>
        <v>391</v>
      </c>
      <c r="S764" t="str" cm="1">
        <f t="array" aca="1" ref="S764" ca="1">INDEX(Table2[],$R764+1,S$3)</f>
        <v>acc</v>
      </c>
      <c r="T764" cm="1">
        <f t="array" aca="1" ref="T764" ca="1">INDEX(Table2[],$R764+1,T$3)</f>
        <v>36</v>
      </c>
      <c r="U764">
        <f t="shared" ca="1" si="65"/>
        <v>7035</v>
      </c>
      <c r="V764">
        <f ca="1">COUNTIF($R$5:R764,R764)</f>
        <v>4</v>
      </c>
    </row>
    <row r="765" spans="18:22">
      <c r="R765">
        <f t="shared" ca="1" si="64"/>
        <v>392</v>
      </c>
      <c r="S765" t="str" cm="1">
        <f t="array" aca="1" ref="S765" ca="1">INDEX(Table2[],$R765+1,S$3)</f>
        <v>jmp</v>
      </c>
      <c r="T765" cm="1">
        <f t="array" aca="1" ref="T765" ca="1">INDEX(Table2[],$R765+1,T$3)</f>
        <v>-357</v>
      </c>
      <c r="U765">
        <f t="shared" ca="1" si="65"/>
        <v>7035</v>
      </c>
      <c r="V765">
        <f ca="1">COUNTIF($R$5:R765,R765)</f>
        <v>4</v>
      </c>
    </row>
    <row r="766" spans="18:22">
      <c r="R766">
        <f t="shared" ca="1" si="64"/>
        <v>35</v>
      </c>
      <c r="S766" t="str" cm="1">
        <f t="array" aca="1" ref="S766" ca="1">INDEX(Table2[],$R766+1,S$3)</f>
        <v>acc</v>
      </c>
      <c r="T766" cm="1">
        <f t="array" aca="1" ref="T766" ca="1">INDEX(Table2[],$R766+1,T$3)</f>
        <v>39</v>
      </c>
      <c r="U766">
        <f t="shared" ca="1" si="65"/>
        <v>7074</v>
      </c>
      <c r="V766">
        <f ca="1">COUNTIF($R$5:R766,R766)</f>
        <v>4</v>
      </c>
    </row>
    <row r="767" spans="18:22">
      <c r="R767">
        <f t="shared" ca="1" si="64"/>
        <v>36</v>
      </c>
      <c r="S767" t="str" cm="1">
        <f t="array" aca="1" ref="S767" ca="1">INDEX(Table2[],$R767+1,S$3)</f>
        <v>acc</v>
      </c>
      <c r="T767" cm="1">
        <f t="array" aca="1" ref="T767" ca="1">INDEX(Table2[],$R767+1,T$3)</f>
        <v>13</v>
      </c>
      <c r="U767">
        <f t="shared" ca="1" si="65"/>
        <v>7087</v>
      </c>
      <c r="V767">
        <f ca="1">COUNTIF($R$5:R767,R767)</f>
        <v>4</v>
      </c>
    </row>
    <row r="768" spans="18:22">
      <c r="R768">
        <f t="shared" ca="1" si="64"/>
        <v>37</v>
      </c>
      <c r="S768" t="str" cm="1">
        <f t="array" aca="1" ref="S768" ca="1">INDEX(Table2[],$R768+1,S$3)</f>
        <v>acc</v>
      </c>
      <c r="T768" cm="1">
        <f t="array" aca="1" ref="T768" ca="1">INDEX(Table2[],$R768+1,T$3)</f>
        <v>30</v>
      </c>
      <c r="U768">
        <f t="shared" ca="1" si="65"/>
        <v>7117</v>
      </c>
      <c r="V768">
        <f ca="1">COUNTIF($R$5:R768,R768)</f>
        <v>4</v>
      </c>
    </row>
    <row r="769" spans="18:22">
      <c r="R769">
        <f t="shared" ca="1" si="64"/>
        <v>38</v>
      </c>
      <c r="S769" t="str" cm="1">
        <f t="array" aca="1" ref="S769" ca="1">INDEX(Table2[],$R769+1,S$3)</f>
        <v>acc</v>
      </c>
      <c r="T769" cm="1">
        <f t="array" aca="1" ref="T769" ca="1">INDEX(Table2[],$R769+1,T$3)</f>
        <v>19</v>
      </c>
      <c r="U769">
        <f t="shared" ca="1" si="65"/>
        <v>7136</v>
      </c>
      <c r="V769">
        <f ca="1">COUNTIF($R$5:R769,R769)</f>
        <v>4</v>
      </c>
    </row>
    <row r="770" spans="18:22">
      <c r="R770">
        <f t="shared" ca="1" si="64"/>
        <v>39</v>
      </c>
      <c r="S770" t="str" cm="1">
        <f t="array" aca="1" ref="S770" ca="1">INDEX(Table2[],$R770+1,S$3)</f>
        <v>jmp</v>
      </c>
      <c r="T770" cm="1">
        <f t="array" aca="1" ref="T770" ca="1">INDEX(Table2[],$R770+1,T$3)</f>
        <v>25</v>
      </c>
      <c r="U770">
        <f t="shared" ca="1" si="65"/>
        <v>7136</v>
      </c>
      <c r="V770">
        <f ca="1">COUNTIF($R$5:R770,R770)</f>
        <v>4</v>
      </c>
    </row>
    <row r="771" spans="18:22">
      <c r="R771">
        <f t="shared" ca="1" si="64"/>
        <v>64</v>
      </c>
      <c r="S771" t="str" cm="1">
        <f t="array" aca="1" ref="S771" ca="1">INDEX(Table2[],$R771+1,S$3)</f>
        <v>acc</v>
      </c>
      <c r="T771" cm="1">
        <f t="array" aca="1" ref="T771" ca="1">INDEX(Table2[],$R771+1,T$3)</f>
        <v>3</v>
      </c>
      <c r="U771">
        <f t="shared" ca="1" si="65"/>
        <v>7139</v>
      </c>
      <c r="V771">
        <f ca="1">COUNTIF($R$5:R771,R771)</f>
        <v>4</v>
      </c>
    </row>
    <row r="772" spans="18:22">
      <c r="R772">
        <f t="shared" ca="1" si="64"/>
        <v>65</v>
      </c>
      <c r="S772" t="str" cm="1">
        <f t="array" aca="1" ref="S772" ca="1">INDEX(Table2[],$R772+1,S$3)</f>
        <v>acc</v>
      </c>
      <c r="T772" cm="1">
        <f t="array" aca="1" ref="T772" ca="1">INDEX(Table2[],$R772+1,T$3)</f>
        <v>7</v>
      </c>
      <c r="U772">
        <f t="shared" ca="1" si="65"/>
        <v>7146</v>
      </c>
      <c r="V772">
        <f ca="1">COUNTIF($R$5:R772,R772)</f>
        <v>4</v>
      </c>
    </row>
    <row r="773" spans="18:22">
      <c r="R773">
        <f t="shared" ca="1" si="64"/>
        <v>66</v>
      </c>
      <c r="S773" t="str" cm="1">
        <f t="array" aca="1" ref="S773" ca="1">INDEX(Table2[],$R773+1,S$3)</f>
        <v>nop</v>
      </c>
      <c r="T773" cm="1">
        <f t="array" aca="1" ref="T773" ca="1">INDEX(Table2[],$R773+1,T$3)</f>
        <v>126</v>
      </c>
      <c r="U773">
        <f t="shared" ca="1" si="65"/>
        <v>7146</v>
      </c>
      <c r="V773">
        <f ca="1">COUNTIF($R$5:R773,R773)</f>
        <v>4</v>
      </c>
    </row>
    <row r="774" spans="18:22">
      <c r="R774">
        <f t="shared" ca="1" si="64"/>
        <v>67</v>
      </c>
      <c r="S774" t="str" cm="1">
        <f t="array" aca="1" ref="S774" ca="1">INDEX(Table2[],$R774+1,S$3)</f>
        <v>jmp</v>
      </c>
      <c r="T774" cm="1">
        <f t="array" aca="1" ref="T774" ca="1">INDEX(Table2[],$R774+1,T$3)</f>
        <v>378</v>
      </c>
      <c r="U774">
        <f t="shared" ca="1" si="65"/>
        <v>7146</v>
      </c>
      <c r="V774">
        <f ca="1">COUNTIF($R$5:R774,R774)</f>
        <v>4</v>
      </c>
    </row>
    <row r="775" spans="18:22">
      <c r="R775">
        <f t="shared" ca="1" si="64"/>
        <v>445</v>
      </c>
      <c r="S775" t="str" cm="1">
        <f t="array" aca="1" ref="S775" ca="1">INDEX(Table2[],$R775+1,S$3)</f>
        <v>acc</v>
      </c>
      <c r="T775" cm="1">
        <f t="array" aca="1" ref="T775" ca="1">INDEX(Table2[],$R775+1,T$3)</f>
        <v>24</v>
      </c>
      <c r="U775">
        <f t="shared" ca="1" si="65"/>
        <v>7170</v>
      </c>
      <c r="V775">
        <f ca="1">COUNTIF($R$5:R775,R775)</f>
        <v>4</v>
      </c>
    </row>
    <row r="776" spans="18:22">
      <c r="R776">
        <f t="shared" ca="1" si="64"/>
        <v>446</v>
      </c>
      <c r="S776" t="str" cm="1">
        <f t="array" aca="1" ref="S776" ca="1">INDEX(Table2[],$R776+1,S$3)</f>
        <v>acc</v>
      </c>
      <c r="T776" cm="1">
        <f t="array" aca="1" ref="T776" ca="1">INDEX(Table2[],$R776+1,T$3)</f>
        <v>6</v>
      </c>
      <c r="U776">
        <f t="shared" ca="1" si="65"/>
        <v>7176</v>
      </c>
      <c r="V776">
        <f ca="1">COUNTIF($R$5:R776,R776)</f>
        <v>4</v>
      </c>
    </row>
    <row r="777" spans="18:22">
      <c r="R777">
        <f t="shared" ca="1" si="64"/>
        <v>447</v>
      </c>
      <c r="S777" t="str" cm="1">
        <f t="array" aca="1" ref="S777" ca="1">INDEX(Table2[],$R777+1,S$3)</f>
        <v>acc</v>
      </c>
      <c r="T777" cm="1">
        <f t="array" aca="1" ref="T777" ca="1">INDEX(Table2[],$R777+1,T$3)</f>
        <v>-9</v>
      </c>
      <c r="U777">
        <f t="shared" ca="1" si="65"/>
        <v>7167</v>
      </c>
      <c r="V777">
        <f ca="1">COUNTIF($R$5:R777,R777)</f>
        <v>4</v>
      </c>
    </row>
    <row r="778" spans="18:22">
      <c r="R778">
        <f t="shared" ca="1" si="64"/>
        <v>448</v>
      </c>
      <c r="S778" t="str" cm="1">
        <f t="array" aca="1" ref="S778" ca="1">INDEX(Table2[],$R778+1,S$3)</f>
        <v>jmp</v>
      </c>
      <c r="T778" cm="1">
        <f t="array" aca="1" ref="T778" ca="1">INDEX(Table2[],$R778+1,T$3)</f>
        <v>-337</v>
      </c>
      <c r="U778">
        <f t="shared" ca="1" si="65"/>
        <v>7167</v>
      </c>
      <c r="V778">
        <f ca="1">COUNTIF($R$5:R778,R778)</f>
        <v>4</v>
      </c>
    </row>
    <row r="779" spans="18:22">
      <c r="R779">
        <f t="shared" ca="1" si="64"/>
        <v>111</v>
      </c>
      <c r="S779" t="str" cm="1">
        <f t="array" aca="1" ref="S779" ca="1">INDEX(Table2[],$R779+1,S$3)</f>
        <v>acc</v>
      </c>
      <c r="T779" cm="1">
        <f t="array" aca="1" ref="T779" ca="1">INDEX(Table2[],$R779+1,T$3)</f>
        <v>-2</v>
      </c>
      <c r="U779">
        <f t="shared" ca="1" si="65"/>
        <v>7165</v>
      </c>
      <c r="V779">
        <f ca="1">COUNTIF($R$5:R779,R779)</f>
        <v>4</v>
      </c>
    </row>
    <row r="780" spans="18:22">
      <c r="R780">
        <f t="shared" ca="1" si="64"/>
        <v>112</v>
      </c>
      <c r="S780" t="str" cm="1">
        <f t="array" aca="1" ref="S780" ca="1">INDEX(Table2[],$R780+1,S$3)</f>
        <v>acc</v>
      </c>
      <c r="T780" cm="1">
        <f t="array" aca="1" ref="T780" ca="1">INDEX(Table2[],$R780+1,T$3)</f>
        <v>41</v>
      </c>
      <c r="U780">
        <f t="shared" ca="1" si="65"/>
        <v>7206</v>
      </c>
      <c r="V780">
        <f ca="1">COUNTIF($R$5:R780,R780)</f>
        <v>4</v>
      </c>
    </row>
    <row r="781" spans="18:22">
      <c r="R781">
        <f t="shared" ca="1" si="64"/>
        <v>113</v>
      </c>
      <c r="S781" t="str" cm="1">
        <f t="array" aca="1" ref="S781" ca="1">INDEX(Table2[],$R781+1,S$3)</f>
        <v>jmp</v>
      </c>
      <c r="T781" cm="1">
        <f t="array" aca="1" ref="T781" ca="1">INDEX(Table2[],$R781+1,T$3)</f>
        <v>50</v>
      </c>
      <c r="U781">
        <f t="shared" ca="1" si="65"/>
        <v>7206</v>
      </c>
      <c r="V781">
        <f ca="1">COUNTIF($R$5:R781,R781)</f>
        <v>4</v>
      </c>
    </row>
    <row r="782" spans="18:22">
      <c r="R782">
        <f t="shared" ca="1" si="64"/>
        <v>163</v>
      </c>
      <c r="S782" t="str" cm="1">
        <f t="array" aca="1" ref="S782" ca="1">INDEX(Table2[],$R782+1,S$3)</f>
        <v>acc</v>
      </c>
      <c r="T782" cm="1">
        <f t="array" aca="1" ref="T782" ca="1">INDEX(Table2[],$R782+1,T$3)</f>
        <v>23</v>
      </c>
      <c r="U782">
        <f t="shared" ca="1" si="65"/>
        <v>7229</v>
      </c>
      <c r="V782">
        <f ca="1">COUNTIF($R$5:R782,R782)</f>
        <v>4</v>
      </c>
    </row>
    <row r="783" spans="18:22">
      <c r="R783">
        <f t="shared" ca="1" si="64"/>
        <v>164</v>
      </c>
      <c r="S783" t="str" cm="1">
        <f t="array" aca="1" ref="S783" ca="1">INDEX(Table2[],$R783+1,S$3)</f>
        <v>acc</v>
      </c>
      <c r="T783" cm="1">
        <f t="array" aca="1" ref="T783" ca="1">INDEX(Table2[],$R783+1,T$3)</f>
        <v>-9</v>
      </c>
      <c r="U783">
        <f t="shared" ca="1" si="65"/>
        <v>7220</v>
      </c>
      <c r="V783">
        <f ca="1">COUNTIF($R$5:R783,R783)</f>
        <v>4</v>
      </c>
    </row>
    <row r="784" spans="18:22">
      <c r="R784">
        <f t="shared" ca="1" si="64"/>
        <v>165</v>
      </c>
      <c r="S784" t="str" cm="1">
        <f t="array" aca="1" ref="S784" ca="1">INDEX(Table2[],$R784+1,S$3)</f>
        <v>acc</v>
      </c>
      <c r="T784" cm="1">
        <f t="array" aca="1" ref="T784" ca="1">INDEX(Table2[],$R784+1,T$3)</f>
        <v>33</v>
      </c>
      <c r="U784">
        <f t="shared" ca="1" si="65"/>
        <v>7253</v>
      </c>
      <c r="V784">
        <f ca="1">COUNTIF($R$5:R784,R784)</f>
        <v>4</v>
      </c>
    </row>
    <row r="785" spans="18:22">
      <c r="R785">
        <f t="shared" ca="1" si="64"/>
        <v>166</v>
      </c>
      <c r="S785" t="str" cm="1">
        <f t="array" aca="1" ref="S785" ca="1">INDEX(Table2[],$R785+1,S$3)</f>
        <v>acc</v>
      </c>
      <c r="T785" cm="1">
        <f t="array" aca="1" ref="T785" ca="1">INDEX(Table2[],$R785+1,T$3)</f>
        <v>30</v>
      </c>
      <c r="U785">
        <f t="shared" ca="1" si="65"/>
        <v>7283</v>
      </c>
      <c r="V785">
        <f ca="1">COUNTIF($R$5:R785,R785)</f>
        <v>4</v>
      </c>
    </row>
    <row r="786" spans="18:22">
      <c r="R786">
        <f t="shared" ca="1" si="64"/>
        <v>167</v>
      </c>
      <c r="S786" t="str" cm="1">
        <f t="array" aca="1" ref="S786" ca="1">INDEX(Table2[],$R786+1,S$3)</f>
        <v>jmp</v>
      </c>
      <c r="T786" cm="1">
        <f t="array" aca="1" ref="T786" ca="1">INDEX(Table2[],$R786+1,T$3)</f>
        <v>444</v>
      </c>
      <c r="U786">
        <f t="shared" ca="1" si="65"/>
        <v>7283</v>
      </c>
      <c r="V786">
        <f ca="1">COUNTIF($R$5:R786,R786)</f>
        <v>4</v>
      </c>
    </row>
    <row r="787" spans="18:22">
      <c r="R787">
        <f t="shared" ca="1" si="64"/>
        <v>611</v>
      </c>
      <c r="S787" t="str" cm="1">
        <f t="array" aca="1" ref="S787" ca="1">INDEX(Table2[],$R787+1,S$3)</f>
        <v>acc</v>
      </c>
      <c r="T787" cm="1">
        <f t="array" aca="1" ref="T787" ca="1">INDEX(Table2[],$R787+1,T$3)</f>
        <v>16</v>
      </c>
      <c r="U787">
        <f t="shared" ca="1" si="65"/>
        <v>7299</v>
      </c>
      <c r="V787">
        <f ca="1">COUNTIF($R$5:R787,R787)</f>
        <v>4</v>
      </c>
    </row>
    <row r="788" spans="18:22">
      <c r="R788">
        <f t="shared" ca="1" si="64"/>
        <v>612</v>
      </c>
      <c r="S788" t="str" cm="1">
        <f t="array" aca="1" ref="S788" ca="1">INDEX(Table2[],$R788+1,S$3)</f>
        <v>acc</v>
      </c>
      <c r="T788" cm="1">
        <f t="array" aca="1" ref="T788" ca="1">INDEX(Table2[],$R788+1,T$3)</f>
        <v>-7</v>
      </c>
      <c r="U788">
        <f t="shared" ca="1" si="65"/>
        <v>7292</v>
      </c>
      <c r="V788">
        <f ca="1">COUNTIF($R$5:R788,R788)</f>
        <v>4</v>
      </c>
    </row>
    <row r="789" spans="18:22">
      <c r="R789">
        <f t="shared" ca="1" si="64"/>
        <v>613</v>
      </c>
      <c r="S789" t="str" cm="1">
        <f t="array" aca="1" ref="S789" ca="1">INDEX(Table2[],$R789+1,S$3)</f>
        <v>jmp</v>
      </c>
      <c r="T789" cm="1">
        <f t="array" aca="1" ref="T789" ca="1">INDEX(Table2[],$R789+1,T$3)</f>
        <v>-337</v>
      </c>
      <c r="U789">
        <f t="shared" ca="1" si="65"/>
        <v>7292</v>
      </c>
      <c r="V789">
        <f ca="1">COUNTIF($R$5:R789,R789)</f>
        <v>4</v>
      </c>
    </row>
    <row r="790" spans="18:22">
      <c r="R790">
        <f t="shared" ca="1" si="64"/>
        <v>276</v>
      </c>
      <c r="S790" t="str" cm="1">
        <f t="array" aca="1" ref="S790" ca="1">INDEX(Table2[],$R790+1,S$3)</f>
        <v>acc</v>
      </c>
      <c r="T790" cm="1">
        <f t="array" aca="1" ref="T790" ca="1">INDEX(Table2[],$R790+1,T$3)</f>
        <v>12</v>
      </c>
      <c r="U790">
        <f t="shared" ca="1" si="65"/>
        <v>7304</v>
      </c>
      <c r="V790">
        <f ca="1">COUNTIF($R$5:R790,R790)</f>
        <v>4</v>
      </c>
    </row>
    <row r="791" spans="18:22">
      <c r="R791">
        <f t="shared" ca="1" si="64"/>
        <v>277</v>
      </c>
      <c r="S791" t="str" cm="1">
        <f t="array" aca="1" ref="S791" ca="1">INDEX(Table2[],$R791+1,S$3)</f>
        <v>acc</v>
      </c>
      <c r="T791" cm="1">
        <f t="array" aca="1" ref="T791" ca="1">INDEX(Table2[],$R791+1,T$3)</f>
        <v>-9</v>
      </c>
      <c r="U791">
        <f t="shared" ca="1" si="65"/>
        <v>7295</v>
      </c>
      <c r="V791">
        <f ca="1">COUNTIF($R$5:R791,R791)</f>
        <v>4</v>
      </c>
    </row>
    <row r="792" spans="18:22">
      <c r="R792">
        <f t="shared" ca="1" si="64"/>
        <v>278</v>
      </c>
      <c r="S792" t="str" cm="1">
        <f t="array" aca="1" ref="S792" ca="1">INDEX(Table2[],$R792+1,S$3)</f>
        <v>acc</v>
      </c>
      <c r="T792" cm="1">
        <f t="array" aca="1" ref="T792" ca="1">INDEX(Table2[],$R792+1,T$3)</f>
        <v>5</v>
      </c>
      <c r="U792">
        <f t="shared" ca="1" si="65"/>
        <v>7300</v>
      </c>
      <c r="V792">
        <f ca="1">COUNTIF($R$5:R792,R792)</f>
        <v>4</v>
      </c>
    </row>
    <row r="793" spans="18:22">
      <c r="R793">
        <f t="shared" ca="1" si="64"/>
        <v>279</v>
      </c>
      <c r="S793" t="str" cm="1">
        <f t="array" aca="1" ref="S793" ca="1">INDEX(Table2[],$R793+1,S$3)</f>
        <v>nop</v>
      </c>
      <c r="T793" cm="1">
        <f t="array" aca="1" ref="T793" ca="1">INDEX(Table2[],$R793+1,T$3)</f>
        <v>263</v>
      </c>
      <c r="U793">
        <f t="shared" ca="1" si="65"/>
        <v>7300</v>
      </c>
      <c r="V793">
        <f ca="1">COUNTIF($R$5:R793,R793)</f>
        <v>4</v>
      </c>
    </row>
    <row r="794" spans="18:22">
      <c r="R794">
        <f t="shared" ca="1" si="64"/>
        <v>280</v>
      </c>
      <c r="S794" t="str" cm="1">
        <f t="array" aca="1" ref="S794" ca="1">INDEX(Table2[],$R794+1,S$3)</f>
        <v>jmp</v>
      </c>
      <c r="T794" cm="1">
        <f t="array" aca="1" ref="T794" ca="1">INDEX(Table2[],$R794+1,T$3)</f>
        <v>30</v>
      </c>
      <c r="U794">
        <f t="shared" ca="1" si="65"/>
        <v>7300</v>
      </c>
      <c r="V794">
        <f ca="1">COUNTIF($R$5:R794,R794)</f>
        <v>4</v>
      </c>
    </row>
    <row r="795" spans="18:22">
      <c r="R795">
        <f t="shared" ca="1" si="64"/>
        <v>310</v>
      </c>
      <c r="S795" t="str" cm="1">
        <f t="array" aca="1" ref="S795" ca="1">INDEX(Table2[],$R795+1,S$3)</f>
        <v>acc</v>
      </c>
      <c r="T795" cm="1">
        <f t="array" aca="1" ref="T795" ca="1">INDEX(Table2[],$R795+1,T$3)</f>
        <v>-10</v>
      </c>
      <c r="U795">
        <f t="shared" ca="1" si="65"/>
        <v>7290</v>
      </c>
      <c r="V795">
        <f ca="1">COUNTIF($R$5:R795,R795)</f>
        <v>5</v>
      </c>
    </row>
    <row r="796" spans="18:22">
      <c r="R796">
        <f t="shared" ca="1" si="64"/>
        <v>311</v>
      </c>
      <c r="S796" t="str" cm="1">
        <f t="array" aca="1" ref="S796" ca="1">INDEX(Table2[],$R796+1,S$3)</f>
        <v>jmp</v>
      </c>
      <c r="T796" cm="1">
        <f t="array" aca="1" ref="T796" ca="1">INDEX(Table2[],$R796+1,T$3)</f>
        <v>225</v>
      </c>
      <c r="U796">
        <f t="shared" ca="1" si="65"/>
        <v>7290</v>
      </c>
      <c r="V796">
        <f ca="1">COUNTIF($R$5:R796,R796)</f>
        <v>5</v>
      </c>
    </row>
    <row r="797" spans="18:22">
      <c r="R797">
        <f t="shared" ca="1" si="64"/>
        <v>536</v>
      </c>
      <c r="S797" t="str" cm="1">
        <f t="array" aca="1" ref="S797" ca="1">INDEX(Table2[],$R797+1,S$3)</f>
        <v>jmp</v>
      </c>
      <c r="T797" cm="1">
        <f t="array" aca="1" ref="T797" ca="1">INDEX(Table2[],$R797+1,T$3)</f>
        <v>1</v>
      </c>
      <c r="U797">
        <f t="shared" ca="1" si="65"/>
        <v>7290</v>
      </c>
      <c r="V797">
        <f ca="1">COUNTIF($R$5:R797,R797)</f>
        <v>5</v>
      </c>
    </row>
    <row r="798" spans="18:22">
      <c r="R798">
        <f t="shared" ca="1" si="64"/>
        <v>537</v>
      </c>
      <c r="S798" t="str" cm="1">
        <f t="array" aca="1" ref="S798" ca="1">INDEX(Table2[],$R798+1,S$3)</f>
        <v>acc</v>
      </c>
      <c r="T798" cm="1">
        <f t="array" aca="1" ref="T798" ca="1">INDEX(Table2[],$R798+1,T$3)</f>
        <v>37</v>
      </c>
      <c r="U798">
        <f t="shared" ca="1" si="65"/>
        <v>7327</v>
      </c>
      <c r="V798">
        <f ca="1">COUNTIF($R$5:R798,R798)</f>
        <v>5</v>
      </c>
    </row>
    <row r="799" spans="18:22">
      <c r="R799">
        <f t="shared" ca="1" si="64"/>
        <v>538</v>
      </c>
      <c r="S799" t="str" cm="1">
        <f t="array" aca="1" ref="S799" ca="1">INDEX(Table2[],$R799+1,S$3)</f>
        <v>acc</v>
      </c>
      <c r="T799" cm="1">
        <f t="array" aca="1" ref="T799" ca="1">INDEX(Table2[],$R799+1,T$3)</f>
        <v>2</v>
      </c>
      <c r="U799">
        <f t="shared" ca="1" si="65"/>
        <v>7329</v>
      </c>
      <c r="V799">
        <f ca="1">COUNTIF($R$5:R799,R799)</f>
        <v>5</v>
      </c>
    </row>
    <row r="800" spans="18:22">
      <c r="R800">
        <f t="shared" ca="1" si="64"/>
        <v>539</v>
      </c>
      <c r="S800" t="str" cm="1">
        <f t="array" aca="1" ref="S800" ca="1">INDEX(Table2[],$R800+1,S$3)</f>
        <v>acc</v>
      </c>
      <c r="T800" cm="1">
        <f t="array" aca="1" ref="T800" ca="1">INDEX(Table2[],$R800+1,T$3)</f>
        <v>17</v>
      </c>
      <c r="U800">
        <f t="shared" ca="1" si="65"/>
        <v>7346</v>
      </c>
      <c r="V800">
        <f ca="1">COUNTIF($R$5:R800,R800)</f>
        <v>5</v>
      </c>
    </row>
    <row r="801" spans="18:22">
      <c r="R801">
        <f t="shared" ca="1" si="64"/>
        <v>540</v>
      </c>
      <c r="S801" t="str" cm="1">
        <f t="array" aca="1" ref="S801" ca="1">INDEX(Table2[],$R801+1,S$3)</f>
        <v>jmp</v>
      </c>
      <c r="T801" cm="1">
        <f t="array" aca="1" ref="T801" ca="1">INDEX(Table2[],$R801+1,T$3)</f>
        <v>-220</v>
      </c>
      <c r="U801">
        <f t="shared" ca="1" si="65"/>
        <v>7346</v>
      </c>
      <c r="V801">
        <f ca="1">COUNTIF($R$5:R801,R801)</f>
        <v>5</v>
      </c>
    </row>
    <row r="802" spans="18:22">
      <c r="R802">
        <f t="shared" ca="1" si="64"/>
        <v>320</v>
      </c>
      <c r="S802" t="str" cm="1">
        <f t="array" aca="1" ref="S802" ca="1">INDEX(Table2[],$R802+1,S$3)</f>
        <v>nop</v>
      </c>
      <c r="T802" cm="1">
        <f t="array" aca="1" ref="T802" ca="1">INDEX(Table2[],$R802+1,T$3)</f>
        <v>83</v>
      </c>
      <c r="U802">
        <f t="shared" ca="1" si="65"/>
        <v>7346</v>
      </c>
      <c r="V802">
        <f ca="1">COUNTIF($R$5:R802,R802)</f>
        <v>5</v>
      </c>
    </row>
    <row r="803" spans="18:22">
      <c r="R803">
        <f t="shared" ca="1" si="64"/>
        <v>321</v>
      </c>
      <c r="S803" t="str" cm="1">
        <f t="array" aca="1" ref="S803" ca="1">INDEX(Table2[],$R803+1,S$3)</f>
        <v>jmp</v>
      </c>
      <c r="T803" cm="1">
        <f t="array" aca="1" ref="T803" ca="1">INDEX(Table2[],$R803+1,T$3)</f>
        <v>91</v>
      </c>
      <c r="U803">
        <f t="shared" ca="1" si="65"/>
        <v>7346</v>
      </c>
      <c r="V803">
        <f ca="1">COUNTIF($R$5:R803,R803)</f>
        <v>5</v>
      </c>
    </row>
    <row r="804" spans="18:22">
      <c r="R804">
        <f t="shared" ca="1" si="64"/>
        <v>412</v>
      </c>
      <c r="S804" t="str" cm="1">
        <f t="array" aca="1" ref="S804" ca="1">INDEX(Table2[],$R804+1,S$3)</f>
        <v>acc</v>
      </c>
      <c r="T804" cm="1">
        <f t="array" aca="1" ref="T804" ca="1">INDEX(Table2[],$R804+1,T$3)</f>
        <v>-14</v>
      </c>
      <c r="U804">
        <f t="shared" ca="1" si="65"/>
        <v>7332</v>
      </c>
      <c r="V804">
        <f ca="1">COUNTIF($R$5:R804,R804)</f>
        <v>5</v>
      </c>
    </row>
    <row r="805" spans="18:22">
      <c r="R805">
        <f t="shared" ca="1" si="64"/>
        <v>413</v>
      </c>
      <c r="S805" t="str" cm="1">
        <f t="array" aca="1" ref="S805" ca="1">INDEX(Table2[],$R805+1,S$3)</f>
        <v>jmp</v>
      </c>
      <c r="T805" cm="1">
        <f t="array" aca="1" ref="T805" ca="1">INDEX(Table2[],$R805+1,T$3)</f>
        <v>-365</v>
      </c>
      <c r="U805">
        <f t="shared" ca="1" si="65"/>
        <v>7332</v>
      </c>
      <c r="V805">
        <f ca="1">COUNTIF($R$5:R805,R805)</f>
        <v>5</v>
      </c>
    </row>
    <row r="806" spans="18:22">
      <c r="R806">
        <f t="shared" ca="1" si="64"/>
        <v>48</v>
      </c>
      <c r="S806" t="str" cm="1">
        <f t="array" aca="1" ref="S806" ca="1">INDEX(Table2[],$R806+1,S$3)</f>
        <v>acc</v>
      </c>
      <c r="T806" cm="1">
        <f t="array" aca="1" ref="T806" ca="1">INDEX(Table2[],$R806+1,T$3)</f>
        <v>29</v>
      </c>
      <c r="U806">
        <f t="shared" ca="1" si="65"/>
        <v>7361</v>
      </c>
      <c r="V806">
        <f ca="1">COUNTIF($R$5:R806,R806)</f>
        <v>5</v>
      </c>
    </row>
    <row r="807" spans="18:22">
      <c r="R807">
        <f t="shared" ca="1" si="64"/>
        <v>49</v>
      </c>
      <c r="S807" t="str" cm="1">
        <f t="array" aca="1" ref="S807" ca="1">INDEX(Table2[],$R807+1,S$3)</f>
        <v>acc</v>
      </c>
      <c r="T807" cm="1">
        <f t="array" aca="1" ref="T807" ca="1">INDEX(Table2[],$R807+1,T$3)</f>
        <v>40</v>
      </c>
      <c r="U807">
        <f t="shared" ca="1" si="65"/>
        <v>7401</v>
      </c>
      <c r="V807">
        <f ca="1">COUNTIF($R$5:R807,R807)</f>
        <v>5</v>
      </c>
    </row>
    <row r="808" spans="18:22">
      <c r="R808">
        <f t="shared" ca="1" si="64"/>
        <v>50</v>
      </c>
      <c r="S808" t="str" cm="1">
        <f t="array" aca="1" ref="S808" ca="1">INDEX(Table2[],$R808+1,S$3)</f>
        <v>jmp</v>
      </c>
      <c r="T808" cm="1">
        <f t="array" aca="1" ref="T808" ca="1">INDEX(Table2[],$R808+1,T$3)</f>
        <v>-44</v>
      </c>
      <c r="U808">
        <f t="shared" ca="1" si="65"/>
        <v>7401</v>
      </c>
      <c r="V808">
        <f ca="1">COUNTIF($R$5:R808,R808)</f>
        <v>5</v>
      </c>
    </row>
    <row r="809" spans="18:22">
      <c r="R809">
        <f t="shared" ca="1" si="64"/>
        <v>6</v>
      </c>
      <c r="S809" t="str" cm="1">
        <f t="array" aca="1" ref="S809" ca="1">INDEX(Table2[],$R809+1,S$3)</f>
        <v>acc</v>
      </c>
      <c r="T809" cm="1">
        <f t="array" aca="1" ref="T809" ca="1">INDEX(Table2[],$R809+1,T$3)</f>
        <v>26</v>
      </c>
      <c r="U809">
        <f t="shared" ca="1" si="65"/>
        <v>7427</v>
      </c>
      <c r="V809">
        <f ca="1">COUNTIF($R$5:R809,R809)</f>
        <v>5</v>
      </c>
    </row>
    <row r="810" spans="18:22">
      <c r="R810">
        <f t="shared" ca="1" si="64"/>
        <v>7</v>
      </c>
      <c r="S810" t="str" cm="1">
        <f t="array" aca="1" ref="S810" ca="1">INDEX(Table2[],$R810+1,S$3)</f>
        <v>jmp</v>
      </c>
      <c r="T810" cm="1">
        <f t="array" aca="1" ref="T810" ca="1">INDEX(Table2[],$R810+1,T$3)</f>
        <v>326</v>
      </c>
      <c r="U810">
        <f t="shared" ca="1" si="65"/>
        <v>7427</v>
      </c>
      <c r="V810">
        <f ca="1">COUNTIF($R$5:R810,R810)</f>
        <v>5</v>
      </c>
    </row>
    <row r="811" spans="18:22">
      <c r="R811">
        <f t="shared" ca="1" si="64"/>
        <v>333</v>
      </c>
      <c r="S811" t="str" cm="1">
        <f t="array" aca="1" ref="S811" ca="1">INDEX(Table2[],$R811+1,S$3)</f>
        <v>acc</v>
      </c>
      <c r="T811" cm="1">
        <f t="array" aca="1" ref="T811" ca="1">INDEX(Table2[],$R811+1,T$3)</f>
        <v>-19</v>
      </c>
      <c r="U811">
        <f t="shared" ca="1" si="65"/>
        <v>7408</v>
      </c>
      <c r="V811">
        <f ca="1">COUNTIF($R$5:R811,R811)</f>
        <v>5</v>
      </c>
    </row>
    <row r="812" spans="18:22">
      <c r="R812">
        <f t="shared" ca="1" si="64"/>
        <v>334</v>
      </c>
      <c r="S812" t="str" cm="1">
        <f t="array" aca="1" ref="S812" ca="1">INDEX(Table2[],$R812+1,S$3)</f>
        <v>jmp</v>
      </c>
      <c r="T812" cm="1">
        <f t="array" aca="1" ref="T812" ca="1">INDEX(Table2[],$R812+1,T$3)</f>
        <v>157</v>
      </c>
      <c r="U812">
        <f t="shared" ca="1" si="65"/>
        <v>7408</v>
      </c>
      <c r="V812">
        <f ca="1">COUNTIF($R$5:R812,R812)</f>
        <v>5</v>
      </c>
    </row>
    <row r="813" spans="18:22">
      <c r="R813">
        <f t="shared" ca="1" si="64"/>
        <v>491</v>
      </c>
      <c r="S813" t="str" cm="1">
        <f t="array" aca="1" ref="S813" ca="1">INDEX(Table2[],$R813+1,S$3)</f>
        <v>acc</v>
      </c>
      <c r="T813" cm="1">
        <f t="array" aca="1" ref="T813" ca="1">INDEX(Table2[],$R813+1,T$3)</f>
        <v>18</v>
      </c>
      <c r="U813">
        <f t="shared" ca="1" si="65"/>
        <v>7426</v>
      </c>
      <c r="V813">
        <f ca="1">COUNTIF($R$5:R813,R813)</f>
        <v>5</v>
      </c>
    </row>
    <row r="814" spans="18:22">
      <c r="R814">
        <f t="shared" ca="1" si="64"/>
        <v>492</v>
      </c>
      <c r="S814" t="str" cm="1">
        <f t="array" aca="1" ref="S814" ca="1">INDEX(Table2[],$R814+1,S$3)</f>
        <v>acc</v>
      </c>
      <c r="T814" cm="1">
        <f t="array" aca="1" ref="T814" ca="1">INDEX(Table2[],$R814+1,T$3)</f>
        <v>14</v>
      </c>
      <c r="U814">
        <f t="shared" ca="1" si="65"/>
        <v>7440</v>
      </c>
      <c r="V814">
        <f ca="1">COUNTIF($R$5:R814,R814)</f>
        <v>5</v>
      </c>
    </row>
    <row r="815" spans="18:22">
      <c r="R815">
        <f t="shared" ca="1" si="64"/>
        <v>493</v>
      </c>
      <c r="S815" t="str" cm="1">
        <f t="array" aca="1" ref="S815" ca="1">INDEX(Table2[],$R815+1,S$3)</f>
        <v>acc</v>
      </c>
      <c r="T815" cm="1">
        <f t="array" aca="1" ref="T815" ca="1">INDEX(Table2[],$R815+1,T$3)</f>
        <v>43</v>
      </c>
      <c r="U815">
        <f t="shared" ca="1" si="65"/>
        <v>7483</v>
      </c>
      <c r="V815">
        <f ca="1">COUNTIF($R$5:R815,R815)</f>
        <v>5</v>
      </c>
    </row>
    <row r="816" spans="18:22">
      <c r="R816">
        <f t="shared" ca="1" si="64"/>
        <v>494</v>
      </c>
      <c r="S816" t="str" cm="1">
        <f t="array" aca="1" ref="S816" ca="1">INDEX(Table2[],$R816+1,S$3)</f>
        <v>jmp</v>
      </c>
      <c r="T816" cm="1">
        <f t="array" aca="1" ref="T816" ca="1">INDEX(Table2[],$R816+1,T$3)</f>
        <v>56</v>
      </c>
      <c r="U816">
        <f t="shared" ca="1" si="65"/>
        <v>7483</v>
      </c>
      <c r="V816">
        <f ca="1">COUNTIF($R$5:R816,R816)</f>
        <v>5</v>
      </c>
    </row>
    <row r="817" spans="18:22">
      <c r="R817">
        <f t="shared" ca="1" si="64"/>
        <v>550</v>
      </c>
      <c r="S817" t="str" cm="1">
        <f t="array" aca="1" ref="S817" ca="1">INDEX(Table2[],$R817+1,S$3)</f>
        <v>jmp</v>
      </c>
      <c r="T817" cm="1">
        <f t="array" aca="1" ref="T817" ca="1">INDEX(Table2[],$R817+1,T$3)</f>
        <v>-182</v>
      </c>
      <c r="U817">
        <f t="shared" ca="1" si="65"/>
        <v>7483</v>
      </c>
      <c r="V817">
        <f ca="1">COUNTIF($R$5:R817,R817)</f>
        <v>5</v>
      </c>
    </row>
    <row r="818" spans="18:22">
      <c r="R818">
        <f t="shared" ca="1" si="64"/>
        <v>368</v>
      </c>
      <c r="S818" t="str" cm="1">
        <f t="array" aca="1" ref="S818" ca="1">INDEX(Table2[],$R818+1,S$3)</f>
        <v>acc</v>
      </c>
      <c r="T818" cm="1">
        <f t="array" aca="1" ref="T818" ca="1">INDEX(Table2[],$R818+1,T$3)</f>
        <v>14</v>
      </c>
      <c r="U818">
        <f t="shared" ca="1" si="65"/>
        <v>7497</v>
      </c>
      <c r="V818">
        <f ca="1">COUNTIF($R$5:R818,R818)</f>
        <v>5</v>
      </c>
    </row>
    <row r="819" spans="18:22">
      <c r="R819">
        <f t="shared" ca="1" si="64"/>
        <v>369</v>
      </c>
      <c r="S819" t="str" cm="1">
        <f t="array" aca="1" ref="S819" ca="1">INDEX(Table2[],$R819+1,S$3)</f>
        <v>acc</v>
      </c>
      <c r="T819" cm="1">
        <f t="array" aca="1" ref="T819" ca="1">INDEX(Table2[],$R819+1,T$3)</f>
        <v>0</v>
      </c>
      <c r="U819">
        <f t="shared" ca="1" si="65"/>
        <v>7497</v>
      </c>
      <c r="V819">
        <f ca="1">COUNTIF($R$5:R819,R819)</f>
        <v>5</v>
      </c>
    </row>
    <row r="820" spans="18:22">
      <c r="R820">
        <f t="shared" ca="1" si="64"/>
        <v>370</v>
      </c>
      <c r="S820" t="str" cm="1">
        <f t="array" aca="1" ref="S820" ca="1">INDEX(Table2[],$R820+1,S$3)</f>
        <v>acc</v>
      </c>
      <c r="T820" cm="1">
        <f t="array" aca="1" ref="T820" ca="1">INDEX(Table2[],$R820+1,T$3)</f>
        <v>12</v>
      </c>
      <c r="U820">
        <f t="shared" ca="1" si="65"/>
        <v>7509</v>
      </c>
      <c r="V820">
        <f ca="1">COUNTIF($R$5:R820,R820)</f>
        <v>5</v>
      </c>
    </row>
    <row r="821" spans="18:22">
      <c r="R821">
        <f t="shared" ca="1" si="64"/>
        <v>371</v>
      </c>
      <c r="S821" t="str" cm="1">
        <f t="array" aca="1" ref="S821" ca="1">INDEX(Table2[],$R821+1,S$3)</f>
        <v>acc</v>
      </c>
      <c r="T821" cm="1">
        <f t="array" aca="1" ref="T821" ca="1">INDEX(Table2[],$R821+1,T$3)</f>
        <v>22</v>
      </c>
      <c r="U821">
        <f t="shared" ca="1" si="65"/>
        <v>7531</v>
      </c>
      <c r="V821">
        <f ca="1">COUNTIF($R$5:R821,R821)</f>
        <v>5</v>
      </c>
    </row>
    <row r="822" spans="18:22">
      <c r="R822">
        <f t="shared" ca="1" si="64"/>
        <v>372</v>
      </c>
      <c r="S822" t="str" cm="1">
        <f t="array" aca="1" ref="S822" ca="1">INDEX(Table2[],$R822+1,S$3)</f>
        <v>jmp</v>
      </c>
      <c r="T822" cm="1">
        <f t="array" aca="1" ref="T822" ca="1">INDEX(Table2[],$R822+1,T$3)</f>
        <v>-15</v>
      </c>
      <c r="U822">
        <f t="shared" ca="1" si="65"/>
        <v>7531</v>
      </c>
      <c r="V822">
        <f ca="1">COUNTIF($R$5:R822,R822)</f>
        <v>5</v>
      </c>
    </row>
    <row r="823" spans="18:22">
      <c r="R823">
        <f t="shared" ref="R823:R886" ca="1" si="66">IF(S822&lt;&gt;"jmp",R822+1,R822+T822)</f>
        <v>357</v>
      </c>
      <c r="S823" t="str" cm="1">
        <f t="array" aca="1" ref="S823" ca="1">INDEX(Table2[],$R823+1,S$3)</f>
        <v>acc</v>
      </c>
      <c r="T823" cm="1">
        <f t="array" aca="1" ref="T823" ca="1">INDEX(Table2[],$R823+1,T$3)</f>
        <v>23</v>
      </c>
      <c r="U823">
        <f t="shared" ref="U823:U886" ca="1" si="67">IF(S823&lt;&gt;"acc",U822,U822+T823)</f>
        <v>7554</v>
      </c>
      <c r="V823">
        <f ca="1">COUNTIF($R$5:R823,R823)</f>
        <v>5</v>
      </c>
    </row>
    <row r="824" spans="18:22">
      <c r="R824">
        <f t="shared" ca="1" si="66"/>
        <v>358</v>
      </c>
      <c r="S824" t="str" cm="1">
        <f t="array" aca="1" ref="S824" ca="1">INDEX(Table2[],$R824+1,S$3)</f>
        <v>nop</v>
      </c>
      <c r="T824" cm="1">
        <f t="array" aca="1" ref="T824" ca="1">INDEX(Table2[],$R824+1,T$3)</f>
        <v>-166</v>
      </c>
      <c r="U824">
        <f t="shared" ca="1" si="67"/>
        <v>7554</v>
      </c>
      <c r="V824">
        <f ca="1">COUNTIF($R$5:R824,R824)</f>
        <v>5</v>
      </c>
    </row>
    <row r="825" spans="18:22">
      <c r="R825">
        <f t="shared" ca="1" si="66"/>
        <v>359</v>
      </c>
      <c r="S825" t="str" cm="1">
        <f t="array" aca="1" ref="S825" ca="1">INDEX(Table2[],$R825+1,S$3)</f>
        <v>jmp</v>
      </c>
      <c r="T825" cm="1">
        <f t="array" aca="1" ref="T825" ca="1">INDEX(Table2[],$R825+1,T$3)</f>
        <v>126</v>
      </c>
      <c r="U825">
        <f t="shared" ca="1" si="67"/>
        <v>7554</v>
      </c>
      <c r="V825">
        <f ca="1">COUNTIF($R$5:R825,R825)</f>
        <v>5</v>
      </c>
    </row>
    <row r="826" spans="18:22">
      <c r="R826">
        <f t="shared" ca="1" si="66"/>
        <v>485</v>
      </c>
      <c r="S826" t="str" cm="1">
        <f t="array" aca="1" ref="S826" ca="1">INDEX(Table2[],$R826+1,S$3)</f>
        <v>jmp</v>
      </c>
      <c r="T826" cm="1">
        <f t="array" aca="1" ref="T826" ca="1">INDEX(Table2[],$R826+1,T$3)</f>
        <v>-313</v>
      </c>
      <c r="U826">
        <f t="shared" ca="1" si="67"/>
        <v>7554</v>
      </c>
      <c r="V826">
        <f ca="1">COUNTIF($R$5:R826,R826)</f>
        <v>5</v>
      </c>
    </row>
    <row r="827" spans="18:22">
      <c r="R827">
        <f t="shared" ca="1" si="66"/>
        <v>172</v>
      </c>
      <c r="S827" t="str" cm="1">
        <f t="array" aca="1" ref="S827" ca="1">INDEX(Table2[],$R827+1,S$3)</f>
        <v>jmp</v>
      </c>
      <c r="T827" cm="1">
        <f t="array" aca="1" ref="T827" ca="1">INDEX(Table2[],$R827+1,T$3)</f>
        <v>-156</v>
      </c>
      <c r="U827">
        <f t="shared" ca="1" si="67"/>
        <v>7554</v>
      </c>
      <c r="V827">
        <f ca="1">COUNTIF($R$5:R827,R827)</f>
        <v>5</v>
      </c>
    </row>
    <row r="828" spans="18:22">
      <c r="R828">
        <f t="shared" ca="1" si="66"/>
        <v>16</v>
      </c>
      <c r="S828" t="str" cm="1">
        <f t="array" aca="1" ref="S828" ca="1">INDEX(Table2[],$R828+1,S$3)</f>
        <v>acc</v>
      </c>
      <c r="T828" cm="1">
        <f t="array" aca="1" ref="T828" ca="1">INDEX(Table2[],$R828+1,T$3)</f>
        <v>-1</v>
      </c>
      <c r="U828">
        <f t="shared" ca="1" si="67"/>
        <v>7553</v>
      </c>
      <c r="V828">
        <f ca="1">COUNTIF($R$5:R828,R828)</f>
        <v>5</v>
      </c>
    </row>
    <row r="829" spans="18:22">
      <c r="R829">
        <f t="shared" ca="1" si="66"/>
        <v>17</v>
      </c>
      <c r="S829" t="str" cm="1">
        <f t="array" aca="1" ref="S829" ca="1">INDEX(Table2[],$R829+1,S$3)</f>
        <v>jmp</v>
      </c>
      <c r="T829" cm="1">
        <f t="array" aca="1" ref="T829" ca="1">INDEX(Table2[],$R829+1,T$3)</f>
        <v>344</v>
      </c>
      <c r="U829">
        <f t="shared" ca="1" si="67"/>
        <v>7553</v>
      </c>
      <c r="V829">
        <f ca="1">COUNTIF($R$5:R829,R829)</f>
        <v>5</v>
      </c>
    </row>
    <row r="830" spans="18:22">
      <c r="R830">
        <f t="shared" ca="1" si="66"/>
        <v>361</v>
      </c>
      <c r="S830" t="str" cm="1">
        <f t="array" aca="1" ref="S830" ca="1">INDEX(Table2[],$R830+1,S$3)</f>
        <v>acc</v>
      </c>
      <c r="T830" cm="1">
        <f t="array" aca="1" ref="T830" ca="1">INDEX(Table2[],$R830+1,T$3)</f>
        <v>37</v>
      </c>
      <c r="U830">
        <f t="shared" ca="1" si="67"/>
        <v>7590</v>
      </c>
      <c r="V830">
        <f ca="1">COUNTIF($R$5:R830,R830)</f>
        <v>5</v>
      </c>
    </row>
    <row r="831" spans="18:22">
      <c r="R831">
        <f t="shared" ca="1" si="66"/>
        <v>362</v>
      </c>
      <c r="S831" t="str" cm="1">
        <f t="array" aca="1" ref="S831" ca="1">INDEX(Table2[],$R831+1,S$3)</f>
        <v>acc</v>
      </c>
      <c r="T831" cm="1">
        <f t="array" aca="1" ref="T831" ca="1">INDEX(Table2[],$R831+1,T$3)</f>
        <v>39</v>
      </c>
      <c r="U831">
        <f t="shared" ca="1" si="67"/>
        <v>7629</v>
      </c>
      <c r="V831">
        <f ca="1">COUNTIF($R$5:R831,R831)</f>
        <v>5</v>
      </c>
    </row>
    <row r="832" spans="18:22">
      <c r="R832">
        <f t="shared" ca="1" si="66"/>
        <v>363</v>
      </c>
      <c r="S832" t="str" cm="1">
        <f t="array" aca="1" ref="S832" ca="1">INDEX(Table2[],$R832+1,S$3)</f>
        <v>nop</v>
      </c>
      <c r="T832" cm="1">
        <f t="array" aca="1" ref="T832" ca="1">INDEX(Table2[],$R832+1,T$3)</f>
        <v>-187</v>
      </c>
      <c r="U832">
        <f t="shared" ca="1" si="67"/>
        <v>7629</v>
      </c>
      <c r="V832">
        <f ca="1">COUNTIF($R$5:R832,R832)</f>
        <v>5</v>
      </c>
    </row>
    <row r="833" spans="18:22">
      <c r="R833">
        <f t="shared" ca="1" si="66"/>
        <v>364</v>
      </c>
      <c r="S833" t="str" cm="1">
        <f t="array" aca="1" ref="S833" ca="1">INDEX(Table2[],$R833+1,S$3)</f>
        <v>acc</v>
      </c>
      <c r="T833" cm="1">
        <f t="array" aca="1" ref="T833" ca="1">INDEX(Table2[],$R833+1,T$3)</f>
        <v>21</v>
      </c>
      <c r="U833">
        <f t="shared" ca="1" si="67"/>
        <v>7650</v>
      </c>
      <c r="V833">
        <f ca="1">COUNTIF($R$5:R833,R833)</f>
        <v>5</v>
      </c>
    </row>
    <row r="834" spans="18:22">
      <c r="R834">
        <f t="shared" ca="1" si="66"/>
        <v>365</v>
      </c>
      <c r="S834" t="str" cm="1">
        <f t="array" aca="1" ref="S834" ca="1">INDEX(Table2[],$R834+1,S$3)</f>
        <v>jmp</v>
      </c>
      <c r="T834" cm="1">
        <f t="array" aca="1" ref="T834" ca="1">INDEX(Table2[],$R834+1,T$3)</f>
        <v>-179</v>
      </c>
      <c r="U834">
        <f t="shared" ca="1" si="67"/>
        <v>7650</v>
      </c>
      <c r="V834">
        <f ca="1">COUNTIF($R$5:R834,R834)</f>
        <v>5</v>
      </c>
    </row>
    <row r="835" spans="18:22">
      <c r="R835">
        <f t="shared" ca="1" si="66"/>
        <v>186</v>
      </c>
      <c r="S835" t="str" cm="1">
        <f t="array" aca="1" ref="S835" ca="1">INDEX(Table2[],$R835+1,S$3)</f>
        <v>acc</v>
      </c>
      <c r="T835" cm="1">
        <f t="array" aca="1" ref="T835" ca="1">INDEX(Table2[],$R835+1,T$3)</f>
        <v>37</v>
      </c>
      <c r="U835">
        <f t="shared" ca="1" si="67"/>
        <v>7687</v>
      </c>
      <c r="V835">
        <f ca="1">COUNTIF($R$5:R835,R835)</f>
        <v>5</v>
      </c>
    </row>
    <row r="836" spans="18:22">
      <c r="R836">
        <f t="shared" ca="1" si="66"/>
        <v>187</v>
      </c>
      <c r="S836" t="str" cm="1">
        <f t="array" aca="1" ref="S836" ca="1">INDEX(Table2[],$R836+1,S$3)</f>
        <v>acc</v>
      </c>
      <c r="T836" cm="1">
        <f t="array" aca="1" ref="T836" ca="1">INDEX(Table2[],$R836+1,T$3)</f>
        <v>4</v>
      </c>
      <c r="U836">
        <f t="shared" ca="1" si="67"/>
        <v>7691</v>
      </c>
      <c r="V836">
        <f ca="1">COUNTIF($R$5:R836,R836)</f>
        <v>5</v>
      </c>
    </row>
    <row r="837" spans="18:22">
      <c r="R837">
        <f t="shared" ca="1" si="66"/>
        <v>188</v>
      </c>
      <c r="S837" t="str" cm="1">
        <f t="array" aca="1" ref="S837" ca="1">INDEX(Table2[],$R837+1,S$3)</f>
        <v>jmp</v>
      </c>
      <c r="T837" cm="1">
        <f t="array" aca="1" ref="T837" ca="1">INDEX(Table2[],$R837+1,T$3)</f>
        <v>37</v>
      </c>
      <c r="U837">
        <f t="shared" ca="1" si="67"/>
        <v>7691</v>
      </c>
      <c r="V837">
        <f ca="1">COUNTIF($R$5:R837,R837)</f>
        <v>5</v>
      </c>
    </row>
    <row r="838" spans="18:22">
      <c r="R838">
        <f t="shared" ca="1" si="66"/>
        <v>225</v>
      </c>
      <c r="S838" t="str" cm="1">
        <f t="array" aca="1" ref="S838" ca="1">INDEX(Table2[],$R838+1,S$3)</f>
        <v>acc</v>
      </c>
      <c r="T838" cm="1">
        <f t="array" aca="1" ref="T838" ca="1">INDEX(Table2[],$R838+1,T$3)</f>
        <v>0</v>
      </c>
      <c r="U838">
        <f t="shared" ca="1" si="67"/>
        <v>7691</v>
      </c>
      <c r="V838">
        <f ca="1">COUNTIF($R$5:R838,R838)</f>
        <v>5</v>
      </c>
    </row>
    <row r="839" spans="18:22">
      <c r="R839">
        <f t="shared" ca="1" si="66"/>
        <v>226</v>
      </c>
      <c r="S839" t="str" cm="1">
        <f t="array" aca="1" ref="S839" ca="1">INDEX(Table2[],$R839+1,S$3)</f>
        <v>acc</v>
      </c>
      <c r="T839" cm="1">
        <f t="array" aca="1" ref="T839" ca="1">INDEX(Table2[],$R839+1,T$3)</f>
        <v>11</v>
      </c>
      <c r="U839">
        <f t="shared" ca="1" si="67"/>
        <v>7702</v>
      </c>
      <c r="V839">
        <f ca="1">COUNTIF($R$5:R839,R839)</f>
        <v>5</v>
      </c>
    </row>
    <row r="840" spans="18:22">
      <c r="R840">
        <f t="shared" ca="1" si="66"/>
        <v>227</v>
      </c>
      <c r="S840" t="str" cm="1">
        <f t="array" aca="1" ref="S840" ca="1">INDEX(Table2[],$R840+1,S$3)</f>
        <v>jmp</v>
      </c>
      <c r="T840" cm="1">
        <f t="array" aca="1" ref="T840" ca="1">INDEX(Table2[],$R840+1,T$3)</f>
        <v>-196</v>
      </c>
      <c r="U840">
        <f t="shared" ca="1" si="67"/>
        <v>7702</v>
      </c>
      <c r="V840">
        <f ca="1">COUNTIF($R$5:R840,R840)</f>
        <v>5</v>
      </c>
    </row>
    <row r="841" spans="18:22">
      <c r="R841">
        <f t="shared" ca="1" si="66"/>
        <v>31</v>
      </c>
      <c r="S841" t="str" cm="1">
        <f t="array" aca="1" ref="S841" ca="1">INDEX(Table2[],$R841+1,S$3)</f>
        <v>nop</v>
      </c>
      <c r="T841" cm="1">
        <f t="array" aca="1" ref="T841" ca="1">INDEX(Table2[],$R841+1,T$3)</f>
        <v>386</v>
      </c>
      <c r="U841">
        <f t="shared" ca="1" si="67"/>
        <v>7702</v>
      </c>
      <c r="V841">
        <f ca="1">COUNTIF($R$5:R841,R841)</f>
        <v>5</v>
      </c>
    </row>
    <row r="842" spans="18:22">
      <c r="R842">
        <f t="shared" ca="1" si="66"/>
        <v>32</v>
      </c>
      <c r="S842" t="str" cm="1">
        <f t="array" aca="1" ref="S842" ca="1">INDEX(Table2[],$R842+1,S$3)</f>
        <v>acc</v>
      </c>
      <c r="T842" cm="1">
        <f t="array" aca="1" ref="T842" ca="1">INDEX(Table2[],$R842+1,T$3)</f>
        <v>9</v>
      </c>
      <c r="U842">
        <f t="shared" ca="1" si="67"/>
        <v>7711</v>
      </c>
      <c r="V842">
        <f ca="1">COUNTIF($R$5:R842,R842)</f>
        <v>5</v>
      </c>
    </row>
    <row r="843" spans="18:22">
      <c r="R843">
        <f t="shared" ca="1" si="66"/>
        <v>33</v>
      </c>
      <c r="S843" t="str" cm="1">
        <f t="array" aca="1" ref="S843" ca="1">INDEX(Table2[],$R843+1,S$3)</f>
        <v>jmp</v>
      </c>
      <c r="T843" cm="1">
        <f t="array" aca="1" ref="T843" ca="1">INDEX(Table2[],$R843+1,T$3)</f>
        <v>280</v>
      </c>
      <c r="U843">
        <f t="shared" ca="1" si="67"/>
        <v>7711</v>
      </c>
      <c r="V843">
        <f ca="1">COUNTIF($R$5:R843,R843)</f>
        <v>5</v>
      </c>
    </row>
    <row r="844" spans="18:22">
      <c r="R844">
        <f t="shared" ca="1" si="66"/>
        <v>313</v>
      </c>
      <c r="S844" t="str" cm="1">
        <f t="array" aca="1" ref="S844" ca="1">INDEX(Table2[],$R844+1,S$3)</f>
        <v>acc</v>
      </c>
      <c r="T844" cm="1">
        <f t="array" aca="1" ref="T844" ca="1">INDEX(Table2[],$R844+1,T$3)</f>
        <v>-4</v>
      </c>
      <c r="U844">
        <f t="shared" ca="1" si="67"/>
        <v>7707</v>
      </c>
      <c r="V844">
        <f ca="1">COUNTIF($R$5:R844,R844)</f>
        <v>5</v>
      </c>
    </row>
    <row r="845" spans="18:22">
      <c r="R845">
        <f t="shared" ca="1" si="66"/>
        <v>314</v>
      </c>
      <c r="S845" t="str" cm="1">
        <f t="array" aca="1" ref="S845" ca="1">INDEX(Table2[],$R845+1,S$3)</f>
        <v>acc</v>
      </c>
      <c r="T845" cm="1">
        <f t="array" aca="1" ref="T845" ca="1">INDEX(Table2[],$R845+1,T$3)</f>
        <v>45</v>
      </c>
      <c r="U845">
        <f t="shared" ca="1" si="67"/>
        <v>7752</v>
      </c>
      <c r="V845">
        <f ca="1">COUNTIF($R$5:R845,R845)</f>
        <v>5</v>
      </c>
    </row>
    <row r="846" spans="18:22">
      <c r="R846">
        <f t="shared" ca="1" si="66"/>
        <v>315</v>
      </c>
      <c r="S846" t="str" cm="1">
        <f t="array" aca="1" ref="S846" ca="1">INDEX(Table2[],$R846+1,S$3)</f>
        <v>jmp</v>
      </c>
      <c r="T846" cm="1">
        <f t="array" aca="1" ref="T846" ca="1">INDEX(Table2[],$R846+1,T$3)</f>
        <v>214</v>
      </c>
      <c r="U846">
        <f t="shared" ca="1" si="67"/>
        <v>7752</v>
      </c>
      <c r="V846">
        <f ca="1">COUNTIF($R$5:R846,R846)</f>
        <v>5</v>
      </c>
    </row>
    <row r="847" spans="18:22">
      <c r="R847">
        <f t="shared" ca="1" si="66"/>
        <v>529</v>
      </c>
      <c r="S847" t="str" cm="1">
        <f t="array" aca="1" ref="S847" ca="1">INDEX(Table2[],$R847+1,S$3)</f>
        <v>nop</v>
      </c>
      <c r="T847" cm="1">
        <f t="array" aca="1" ref="T847" ca="1">INDEX(Table2[],$R847+1,T$3)</f>
        <v>33</v>
      </c>
      <c r="U847">
        <f t="shared" ca="1" si="67"/>
        <v>7752</v>
      </c>
      <c r="V847">
        <f ca="1">COUNTIF($R$5:R847,R847)</f>
        <v>5</v>
      </c>
    </row>
    <row r="848" spans="18:22">
      <c r="R848">
        <f t="shared" ca="1" si="66"/>
        <v>530</v>
      </c>
      <c r="S848" t="str" cm="1">
        <f t="array" aca="1" ref="S848" ca="1">INDEX(Table2[],$R848+1,S$3)</f>
        <v>jmp</v>
      </c>
      <c r="T848" cm="1">
        <f t="array" aca="1" ref="T848" ca="1">INDEX(Table2[],$R848+1,T$3)</f>
        <v>-290</v>
      </c>
      <c r="U848">
        <f t="shared" ca="1" si="67"/>
        <v>7752</v>
      </c>
      <c r="V848">
        <f ca="1">COUNTIF($R$5:R848,R848)</f>
        <v>5</v>
      </c>
    </row>
    <row r="849" spans="18:22">
      <c r="R849">
        <f t="shared" ca="1" si="66"/>
        <v>240</v>
      </c>
      <c r="S849" t="str" cm="1">
        <f t="array" aca="1" ref="S849" ca="1">INDEX(Table2[],$R849+1,S$3)</f>
        <v>acc</v>
      </c>
      <c r="T849" cm="1">
        <f t="array" aca="1" ref="T849" ca="1">INDEX(Table2[],$R849+1,T$3)</f>
        <v>5</v>
      </c>
      <c r="U849">
        <f t="shared" ca="1" si="67"/>
        <v>7757</v>
      </c>
      <c r="V849">
        <f ca="1">COUNTIF($R$5:R849,R849)</f>
        <v>5</v>
      </c>
    </row>
    <row r="850" spans="18:22">
      <c r="R850">
        <f t="shared" ca="1" si="66"/>
        <v>241</v>
      </c>
      <c r="S850" t="str" cm="1">
        <f t="array" aca="1" ref="S850" ca="1">INDEX(Table2[],$R850+1,S$3)</f>
        <v>acc</v>
      </c>
      <c r="T850" cm="1">
        <f t="array" aca="1" ref="T850" ca="1">INDEX(Table2[],$R850+1,T$3)</f>
        <v>-13</v>
      </c>
      <c r="U850">
        <f t="shared" ca="1" si="67"/>
        <v>7744</v>
      </c>
      <c r="V850">
        <f ca="1">COUNTIF($R$5:R850,R850)</f>
        <v>5</v>
      </c>
    </row>
    <row r="851" spans="18:22">
      <c r="R851">
        <f t="shared" ca="1" si="66"/>
        <v>242</v>
      </c>
      <c r="S851" t="str" cm="1">
        <f t="array" aca="1" ref="S851" ca="1">INDEX(Table2[],$R851+1,S$3)</f>
        <v>jmp</v>
      </c>
      <c r="T851" cm="1">
        <f t="array" aca="1" ref="T851" ca="1">INDEX(Table2[],$R851+1,T$3)</f>
        <v>-136</v>
      </c>
      <c r="U851">
        <f t="shared" ca="1" si="67"/>
        <v>7744</v>
      </c>
      <c r="V851">
        <f ca="1">COUNTIF($R$5:R851,R851)</f>
        <v>5</v>
      </c>
    </row>
    <row r="852" spans="18:22">
      <c r="R852">
        <f t="shared" ca="1" si="66"/>
        <v>106</v>
      </c>
      <c r="S852" t="str" cm="1">
        <f t="array" aca="1" ref="S852" ca="1">INDEX(Table2[],$R852+1,S$3)</f>
        <v>acc</v>
      </c>
      <c r="T852" cm="1">
        <f t="array" aca="1" ref="T852" ca="1">INDEX(Table2[],$R852+1,T$3)</f>
        <v>37</v>
      </c>
      <c r="U852">
        <f t="shared" ca="1" si="67"/>
        <v>7781</v>
      </c>
      <c r="V852">
        <f ca="1">COUNTIF($R$5:R852,R852)</f>
        <v>5</v>
      </c>
    </row>
    <row r="853" spans="18:22">
      <c r="R853">
        <f t="shared" ca="1" si="66"/>
        <v>107</v>
      </c>
      <c r="S853" t="str" cm="1">
        <f t="array" aca="1" ref="S853" ca="1">INDEX(Table2[],$R853+1,S$3)</f>
        <v>jmp</v>
      </c>
      <c r="T853" cm="1">
        <f t="array" aca="1" ref="T853" ca="1">INDEX(Table2[],$R853+1,T$3)</f>
        <v>332</v>
      </c>
      <c r="U853">
        <f t="shared" ca="1" si="67"/>
        <v>7781</v>
      </c>
      <c r="V853">
        <f ca="1">COUNTIF($R$5:R853,R853)</f>
        <v>5</v>
      </c>
    </row>
    <row r="854" spans="18:22">
      <c r="R854">
        <f t="shared" ca="1" si="66"/>
        <v>439</v>
      </c>
      <c r="S854" t="str" cm="1">
        <f t="array" aca="1" ref="S854" ca="1">INDEX(Table2[],$R854+1,S$3)</f>
        <v>acc</v>
      </c>
      <c r="T854" cm="1">
        <f t="array" aca="1" ref="T854" ca="1">INDEX(Table2[],$R854+1,T$3)</f>
        <v>31</v>
      </c>
      <c r="U854">
        <f t="shared" ca="1" si="67"/>
        <v>7812</v>
      </c>
      <c r="V854">
        <f ca="1">COUNTIF($R$5:R854,R854)</f>
        <v>5</v>
      </c>
    </row>
    <row r="855" spans="18:22">
      <c r="R855">
        <f t="shared" ca="1" si="66"/>
        <v>440</v>
      </c>
      <c r="S855" t="str" cm="1">
        <f t="array" aca="1" ref="S855" ca="1">INDEX(Table2[],$R855+1,S$3)</f>
        <v>nop</v>
      </c>
      <c r="T855" cm="1">
        <f t="array" aca="1" ref="T855" ca="1">INDEX(Table2[],$R855+1,T$3)</f>
        <v>-97</v>
      </c>
      <c r="U855">
        <f t="shared" ca="1" si="67"/>
        <v>7812</v>
      </c>
      <c r="V855">
        <f ca="1">COUNTIF($R$5:R855,R855)</f>
        <v>5</v>
      </c>
    </row>
    <row r="856" spans="18:22">
      <c r="R856">
        <f t="shared" ca="1" si="66"/>
        <v>441</v>
      </c>
      <c r="S856" t="str" cm="1">
        <f t="array" aca="1" ref="S856" ca="1">INDEX(Table2[],$R856+1,S$3)</f>
        <v>acc</v>
      </c>
      <c r="T856" cm="1">
        <f t="array" aca="1" ref="T856" ca="1">INDEX(Table2[],$R856+1,T$3)</f>
        <v>29</v>
      </c>
      <c r="U856">
        <f t="shared" ca="1" si="67"/>
        <v>7841</v>
      </c>
      <c r="V856">
        <f ca="1">COUNTIF($R$5:R856,R856)</f>
        <v>5</v>
      </c>
    </row>
    <row r="857" spans="18:22">
      <c r="R857">
        <f t="shared" ca="1" si="66"/>
        <v>442</v>
      </c>
      <c r="S857" t="str" cm="1">
        <f t="array" aca="1" ref="S857" ca="1">INDEX(Table2[],$R857+1,S$3)</f>
        <v>jmp</v>
      </c>
      <c r="T857" cm="1">
        <f t="array" aca="1" ref="T857" ca="1">INDEX(Table2[],$R857+1,T$3)</f>
        <v>-401</v>
      </c>
      <c r="U857">
        <f t="shared" ca="1" si="67"/>
        <v>7841</v>
      </c>
      <c r="V857">
        <f ca="1">COUNTIF($R$5:R857,R857)</f>
        <v>5</v>
      </c>
    </row>
    <row r="858" spans="18:22">
      <c r="R858">
        <f t="shared" ca="1" si="66"/>
        <v>41</v>
      </c>
      <c r="S858" t="str" cm="1">
        <f t="array" aca="1" ref="S858" ca="1">INDEX(Table2[],$R858+1,S$3)</f>
        <v>acc</v>
      </c>
      <c r="T858" cm="1">
        <f t="array" aca="1" ref="T858" ca="1">INDEX(Table2[],$R858+1,T$3)</f>
        <v>43</v>
      </c>
      <c r="U858">
        <f t="shared" ca="1" si="67"/>
        <v>7884</v>
      </c>
      <c r="V858">
        <f ca="1">COUNTIF($R$5:R858,R858)</f>
        <v>5</v>
      </c>
    </row>
    <row r="859" spans="18:22">
      <c r="R859">
        <f t="shared" ca="1" si="66"/>
        <v>42</v>
      </c>
      <c r="S859" t="str" cm="1">
        <f t="array" aca="1" ref="S859" ca="1">INDEX(Table2[],$R859+1,S$3)</f>
        <v>jmp</v>
      </c>
      <c r="T859" cm="1">
        <f t="array" aca="1" ref="T859" ca="1">INDEX(Table2[],$R859+1,T$3)</f>
        <v>180</v>
      </c>
      <c r="U859">
        <f t="shared" ca="1" si="67"/>
        <v>7884</v>
      </c>
      <c r="V859">
        <f ca="1">COUNTIF($R$5:R859,R859)</f>
        <v>5</v>
      </c>
    </row>
    <row r="860" spans="18:22">
      <c r="R860">
        <f t="shared" ca="1" si="66"/>
        <v>222</v>
      </c>
      <c r="S860" t="str" cm="1">
        <f t="array" aca="1" ref="S860" ca="1">INDEX(Table2[],$R860+1,S$3)</f>
        <v>acc</v>
      </c>
      <c r="T860" cm="1">
        <f t="array" aca="1" ref="T860" ca="1">INDEX(Table2[],$R860+1,T$3)</f>
        <v>10</v>
      </c>
      <c r="U860">
        <f t="shared" ca="1" si="67"/>
        <v>7894</v>
      </c>
      <c r="V860">
        <f ca="1">COUNTIF($R$5:R860,R860)</f>
        <v>5</v>
      </c>
    </row>
    <row r="861" spans="18:22">
      <c r="R861">
        <f t="shared" ca="1" si="66"/>
        <v>223</v>
      </c>
      <c r="S861" t="str" cm="1">
        <f t="array" aca="1" ref="S861" ca="1">INDEX(Table2[],$R861+1,S$3)</f>
        <v>jmp</v>
      </c>
      <c r="T861" cm="1">
        <f t="array" aca="1" ref="T861" ca="1">INDEX(Table2[],$R861+1,T$3)</f>
        <v>-14</v>
      </c>
      <c r="U861">
        <f t="shared" ca="1" si="67"/>
        <v>7894</v>
      </c>
      <c r="V861">
        <f ca="1">COUNTIF($R$5:R861,R861)</f>
        <v>5</v>
      </c>
    </row>
    <row r="862" spans="18:22">
      <c r="R862">
        <f t="shared" ca="1" si="66"/>
        <v>209</v>
      </c>
      <c r="S862" t="str" cm="1">
        <f t="array" aca="1" ref="S862" ca="1">INDEX(Table2[],$R862+1,S$3)</f>
        <v>nop</v>
      </c>
      <c r="T862" cm="1">
        <f t="array" aca="1" ref="T862" ca="1">INDEX(Table2[],$R862+1,T$3)</f>
        <v>148</v>
      </c>
      <c r="U862">
        <f t="shared" ca="1" si="67"/>
        <v>7894</v>
      </c>
      <c r="V862">
        <f ca="1">COUNTIF($R$5:R862,R862)</f>
        <v>5</v>
      </c>
    </row>
    <row r="863" spans="18:22">
      <c r="R863">
        <f t="shared" ca="1" si="66"/>
        <v>210</v>
      </c>
      <c r="S863" t="str" cm="1">
        <f t="array" aca="1" ref="S863" ca="1">INDEX(Table2[],$R863+1,S$3)</f>
        <v>acc</v>
      </c>
      <c r="T863" cm="1">
        <f t="array" aca="1" ref="T863" ca="1">INDEX(Table2[],$R863+1,T$3)</f>
        <v>34</v>
      </c>
      <c r="U863">
        <f t="shared" ca="1" si="67"/>
        <v>7928</v>
      </c>
      <c r="V863">
        <f ca="1">COUNTIF($R$5:R863,R863)</f>
        <v>5</v>
      </c>
    </row>
    <row r="864" spans="18:22">
      <c r="R864">
        <f t="shared" ca="1" si="66"/>
        <v>211</v>
      </c>
      <c r="S864" t="str" cm="1">
        <f t="array" aca="1" ref="S864" ca="1">INDEX(Table2[],$R864+1,S$3)</f>
        <v>jmp</v>
      </c>
      <c r="T864" cm="1">
        <f t="array" aca="1" ref="T864" ca="1">INDEX(Table2[],$R864+1,T$3)</f>
        <v>-12</v>
      </c>
      <c r="U864">
        <f t="shared" ca="1" si="67"/>
        <v>7928</v>
      </c>
      <c r="V864">
        <f ca="1">COUNTIF($R$5:R864,R864)</f>
        <v>5</v>
      </c>
    </row>
    <row r="865" spans="18:22">
      <c r="R865">
        <f t="shared" ca="1" si="66"/>
        <v>199</v>
      </c>
      <c r="S865" t="str" cm="1">
        <f t="array" aca="1" ref="S865" ca="1">INDEX(Table2[],$R865+1,S$3)</f>
        <v>nop</v>
      </c>
      <c r="T865" cm="1">
        <f t="array" aca="1" ref="T865" ca="1">INDEX(Table2[],$R865+1,T$3)</f>
        <v>405</v>
      </c>
      <c r="U865">
        <f t="shared" ca="1" si="67"/>
        <v>7928</v>
      </c>
      <c r="V865">
        <f ca="1">COUNTIF($R$5:R865,R865)</f>
        <v>5</v>
      </c>
    </row>
    <row r="866" spans="18:22">
      <c r="R866">
        <f t="shared" ca="1" si="66"/>
        <v>200</v>
      </c>
      <c r="S866" t="str" cm="1">
        <f t="array" aca="1" ref="S866" ca="1">INDEX(Table2[],$R866+1,S$3)</f>
        <v>nop</v>
      </c>
      <c r="T866" cm="1">
        <f t="array" aca="1" ref="T866" ca="1">INDEX(Table2[],$R866+1,T$3)</f>
        <v>9</v>
      </c>
      <c r="U866">
        <f t="shared" ca="1" si="67"/>
        <v>7928</v>
      </c>
      <c r="V866">
        <f ca="1">COUNTIF($R$5:R866,R866)</f>
        <v>5</v>
      </c>
    </row>
    <row r="867" spans="18:22">
      <c r="R867">
        <f t="shared" ca="1" si="66"/>
        <v>201</v>
      </c>
      <c r="S867" t="str" cm="1">
        <f t="array" aca="1" ref="S867" ca="1">INDEX(Table2[],$R867+1,S$3)</f>
        <v>acc</v>
      </c>
      <c r="T867" cm="1">
        <f t="array" aca="1" ref="T867" ca="1">INDEX(Table2[],$R867+1,T$3)</f>
        <v>43</v>
      </c>
      <c r="U867">
        <f t="shared" ca="1" si="67"/>
        <v>7971</v>
      </c>
      <c r="V867">
        <f ca="1">COUNTIF($R$5:R867,R867)</f>
        <v>5</v>
      </c>
    </row>
    <row r="868" spans="18:22">
      <c r="R868">
        <f t="shared" ca="1" si="66"/>
        <v>202</v>
      </c>
      <c r="S868" t="str" cm="1">
        <f t="array" aca="1" ref="S868" ca="1">INDEX(Table2[],$R868+1,S$3)</f>
        <v>jmp</v>
      </c>
      <c r="T868" cm="1">
        <f t="array" aca="1" ref="T868" ca="1">INDEX(Table2[],$R868+1,T$3)</f>
        <v>30</v>
      </c>
      <c r="U868">
        <f t="shared" ca="1" si="67"/>
        <v>7971</v>
      </c>
      <c r="V868">
        <f ca="1">COUNTIF($R$5:R868,R868)</f>
        <v>5</v>
      </c>
    </row>
    <row r="869" spans="18:22">
      <c r="R869">
        <f t="shared" ca="1" si="66"/>
        <v>232</v>
      </c>
      <c r="S869" t="str" cm="1">
        <f t="array" aca="1" ref="S869" ca="1">INDEX(Table2[],$R869+1,S$3)</f>
        <v>jmp</v>
      </c>
      <c r="T869" cm="1">
        <f t="array" aca="1" ref="T869" ca="1">INDEX(Table2[],$R869+1,T$3)</f>
        <v>268</v>
      </c>
      <c r="U869">
        <f t="shared" ca="1" si="67"/>
        <v>7971</v>
      </c>
      <c r="V869">
        <f ca="1">COUNTIF($R$5:R869,R869)</f>
        <v>5</v>
      </c>
    </row>
    <row r="870" spans="18:22">
      <c r="R870">
        <f t="shared" ca="1" si="66"/>
        <v>500</v>
      </c>
      <c r="S870" t="str" cm="1">
        <f t="array" aca="1" ref="S870" ca="1">INDEX(Table2[],$R870+1,S$3)</f>
        <v>nop</v>
      </c>
      <c r="T870" cm="1">
        <f t="array" aca="1" ref="T870" ca="1">INDEX(Table2[],$R870+1,T$3)</f>
        <v>-359</v>
      </c>
      <c r="U870">
        <f t="shared" ca="1" si="67"/>
        <v>7971</v>
      </c>
      <c r="V870">
        <f ca="1">COUNTIF($R$5:R870,R870)</f>
        <v>5</v>
      </c>
    </row>
    <row r="871" spans="18:22">
      <c r="R871">
        <f t="shared" ca="1" si="66"/>
        <v>501</v>
      </c>
      <c r="S871" t="str" cm="1">
        <f t="array" aca="1" ref="S871" ca="1">INDEX(Table2[],$R871+1,S$3)</f>
        <v>acc</v>
      </c>
      <c r="T871" cm="1">
        <f t="array" aca="1" ref="T871" ca="1">INDEX(Table2[],$R871+1,T$3)</f>
        <v>-15</v>
      </c>
      <c r="U871">
        <f t="shared" ca="1" si="67"/>
        <v>7956</v>
      </c>
      <c r="V871">
        <f ca="1">COUNTIF($R$5:R871,R871)</f>
        <v>5</v>
      </c>
    </row>
    <row r="872" spans="18:22">
      <c r="R872">
        <f t="shared" ca="1" si="66"/>
        <v>502</v>
      </c>
      <c r="S872" t="str" cm="1">
        <f t="array" aca="1" ref="S872" ca="1">INDEX(Table2[],$R872+1,S$3)</f>
        <v>acc</v>
      </c>
      <c r="T872" cm="1">
        <f t="array" aca="1" ref="T872" ca="1">INDEX(Table2[],$R872+1,T$3)</f>
        <v>14</v>
      </c>
      <c r="U872">
        <f t="shared" ca="1" si="67"/>
        <v>7970</v>
      </c>
      <c r="V872">
        <f ca="1">COUNTIF($R$5:R872,R872)</f>
        <v>5</v>
      </c>
    </row>
    <row r="873" spans="18:22">
      <c r="R873">
        <f t="shared" ca="1" si="66"/>
        <v>503</v>
      </c>
      <c r="S873" t="str" cm="1">
        <f t="array" aca="1" ref="S873" ca="1">INDEX(Table2[],$R873+1,S$3)</f>
        <v>acc</v>
      </c>
      <c r="T873" cm="1">
        <f t="array" aca="1" ref="T873" ca="1">INDEX(Table2[],$R873+1,T$3)</f>
        <v>5</v>
      </c>
      <c r="U873">
        <f t="shared" ca="1" si="67"/>
        <v>7975</v>
      </c>
      <c r="V873">
        <f ca="1">COUNTIF($R$5:R873,R873)</f>
        <v>5</v>
      </c>
    </row>
    <row r="874" spans="18:22">
      <c r="R874">
        <f t="shared" ca="1" si="66"/>
        <v>504</v>
      </c>
      <c r="S874" t="str" cm="1">
        <f t="array" aca="1" ref="S874" ca="1">INDEX(Table2[],$R874+1,S$3)</f>
        <v>jmp</v>
      </c>
      <c r="T874" cm="1">
        <f t="array" aca="1" ref="T874" ca="1">INDEX(Table2[],$R874+1,T$3)</f>
        <v>-266</v>
      </c>
      <c r="U874">
        <f t="shared" ca="1" si="67"/>
        <v>7975</v>
      </c>
      <c r="V874">
        <f ca="1">COUNTIF($R$5:R874,R874)</f>
        <v>5</v>
      </c>
    </row>
    <row r="875" spans="18:22">
      <c r="R875">
        <f t="shared" ca="1" si="66"/>
        <v>238</v>
      </c>
      <c r="S875" t="str" cm="1">
        <f t="array" aca="1" ref="S875" ca="1">INDEX(Table2[],$R875+1,S$3)</f>
        <v>jmp</v>
      </c>
      <c r="T875" cm="1">
        <f t="array" aca="1" ref="T875" ca="1">INDEX(Table2[],$R875+1,T$3)</f>
        <v>-156</v>
      </c>
      <c r="U875">
        <f t="shared" ca="1" si="67"/>
        <v>7975</v>
      </c>
      <c r="V875">
        <f ca="1">COUNTIF($R$5:R875,R875)</f>
        <v>5</v>
      </c>
    </row>
    <row r="876" spans="18:22">
      <c r="R876">
        <f t="shared" ca="1" si="66"/>
        <v>82</v>
      </c>
      <c r="S876" t="str" cm="1">
        <f t="array" aca="1" ref="S876" ca="1">INDEX(Table2[],$R876+1,S$3)</f>
        <v>nop</v>
      </c>
      <c r="T876" cm="1">
        <f t="array" aca="1" ref="T876" ca="1">INDEX(Table2[],$R876+1,T$3)</f>
        <v>357</v>
      </c>
      <c r="U876">
        <f t="shared" ca="1" si="67"/>
        <v>7975</v>
      </c>
      <c r="V876">
        <f ca="1">COUNTIF($R$5:R876,R876)</f>
        <v>5</v>
      </c>
    </row>
    <row r="877" spans="18:22">
      <c r="R877">
        <f t="shared" ca="1" si="66"/>
        <v>83</v>
      </c>
      <c r="S877" t="str" cm="1">
        <f t="array" aca="1" ref="S877" ca="1">INDEX(Table2[],$R877+1,S$3)</f>
        <v>acc</v>
      </c>
      <c r="T877" cm="1">
        <f t="array" aca="1" ref="T877" ca="1">INDEX(Table2[],$R877+1,T$3)</f>
        <v>14</v>
      </c>
      <c r="U877">
        <f t="shared" ca="1" si="67"/>
        <v>7989</v>
      </c>
      <c r="V877">
        <f ca="1">COUNTIF($R$5:R877,R877)</f>
        <v>5</v>
      </c>
    </row>
    <row r="878" spans="18:22">
      <c r="R878">
        <f t="shared" ca="1" si="66"/>
        <v>84</v>
      </c>
      <c r="S878" t="str" cm="1">
        <f t="array" aca="1" ref="S878" ca="1">INDEX(Table2[],$R878+1,S$3)</f>
        <v>acc</v>
      </c>
      <c r="T878" cm="1">
        <f t="array" aca="1" ref="T878" ca="1">INDEX(Table2[],$R878+1,T$3)</f>
        <v>8</v>
      </c>
      <c r="U878">
        <f t="shared" ca="1" si="67"/>
        <v>7997</v>
      </c>
      <c r="V878">
        <f ca="1">COUNTIF($R$5:R878,R878)</f>
        <v>5</v>
      </c>
    </row>
    <row r="879" spans="18:22">
      <c r="R879">
        <f t="shared" ca="1" si="66"/>
        <v>85</v>
      </c>
      <c r="S879" t="str" cm="1">
        <f t="array" aca="1" ref="S879" ca="1">INDEX(Table2[],$R879+1,S$3)</f>
        <v>acc</v>
      </c>
      <c r="T879" cm="1">
        <f t="array" aca="1" ref="T879" ca="1">INDEX(Table2[],$R879+1,T$3)</f>
        <v>1</v>
      </c>
      <c r="U879">
        <f t="shared" ca="1" si="67"/>
        <v>7998</v>
      </c>
      <c r="V879">
        <f ca="1">COUNTIF($R$5:R879,R879)</f>
        <v>5</v>
      </c>
    </row>
    <row r="880" spans="18:22">
      <c r="R880">
        <f t="shared" ca="1" si="66"/>
        <v>86</v>
      </c>
      <c r="S880" t="str" cm="1">
        <f t="array" aca="1" ref="S880" ca="1">INDEX(Table2[],$R880+1,S$3)</f>
        <v>jmp</v>
      </c>
      <c r="T880" cm="1">
        <f t="array" aca="1" ref="T880" ca="1">INDEX(Table2[],$R880+1,T$3)</f>
        <v>264</v>
      </c>
      <c r="U880">
        <f t="shared" ca="1" si="67"/>
        <v>7998</v>
      </c>
      <c r="V880">
        <f ca="1">COUNTIF($R$5:R880,R880)</f>
        <v>5</v>
      </c>
    </row>
    <row r="881" spans="18:22">
      <c r="R881">
        <f t="shared" ca="1" si="66"/>
        <v>350</v>
      </c>
      <c r="S881" t="str" cm="1">
        <f t="array" aca="1" ref="S881" ca="1">INDEX(Table2[],$R881+1,S$3)</f>
        <v>acc</v>
      </c>
      <c r="T881" cm="1">
        <f t="array" aca="1" ref="T881" ca="1">INDEX(Table2[],$R881+1,T$3)</f>
        <v>38</v>
      </c>
      <c r="U881">
        <f t="shared" ca="1" si="67"/>
        <v>8036</v>
      </c>
      <c r="V881">
        <f ca="1">COUNTIF($R$5:R881,R881)</f>
        <v>5</v>
      </c>
    </row>
    <row r="882" spans="18:22">
      <c r="R882">
        <f t="shared" ca="1" si="66"/>
        <v>351</v>
      </c>
      <c r="S882" t="str" cm="1">
        <f t="array" aca="1" ref="S882" ca="1">INDEX(Table2[],$R882+1,S$3)</f>
        <v>acc</v>
      </c>
      <c r="T882" cm="1">
        <f t="array" aca="1" ref="T882" ca="1">INDEX(Table2[],$R882+1,T$3)</f>
        <v>-16</v>
      </c>
      <c r="U882">
        <f t="shared" ca="1" si="67"/>
        <v>8020</v>
      </c>
      <c r="V882">
        <f ca="1">COUNTIF($R$5:R882,R882)</f>
        <v>5</v>
      </c>
    </row>
    <row r="883" spans="18:22">
      <c r="R883">
        <f t="shared" ca="1" si="66"/>
        <v>352</v>
      </c>
      <c r="S883" t="str" cm="1">
        <f t="array" aca="1" ref="S883" ca="1">INDEX(Table2[],$R883+1,S$3)</f>
        <v>acc</v>
      </c>
      <c r="T883" cm="1">
        <f t="array" aca="1" ref="T883" ca="1">INDEX(Table2[],$R883+1,T$3)</f>
        <v>43</v>
      </c>
      <c r="U883">
        <f t="shared" ca="1" si="67"/>
        <v>8063</v>
      </c>
      <c r="V883">
        <f ca="1">COUNTIF($R$5:R883,R883)</f>
        <v>5</v>
      </c>
    </row>
    <row r="884" spans="18:22">
      <c r="R884">
        <f t="shared" ca="1" si="66"/>
        <v>353</v>
      </c>
      <c r="S884" t="str" cm="1">
        <f t="array" aca="1" ref="S884" ca="1">INDEX(Table2[],$R884+1,S$3)</f>
        <v>jmp</v>
      </c>
      <c r="T884" cm="1">
        <f t="array" aca="1" ref="T884" ca="1">INDEX(Table2[],$R884+1,T$3)</f>
        <v>-25</v>
      </c>
      <c r="U884">
        <f t="shared" ca="1" si="67"/>
        <v>8063</v>
      </c>
      <c r="V884">
        <f ca="1">COUNTIF($R$5:R884,R884)</f>
        <v>5</v>
      </c>
    </row>
    <row r="885" spans="18:22">
      <c r="R885">
        <f t="shared" ca="1" si="66"/>
        <v>328</v>
      </c>
      <c r="S885" t="str" cm="1">
        <f t="array" aca="1" ref="S885" ca="1">INDEX(Table2[],$R885+1,S$3)</f>
        <v>acc</v>
      </c>
      <c r="T885" cm="1">
        <f t="array" aca="1" ref="T885" ca="1">INDEX(Table2[],$R885+1,T$3)</f>
        <v>-14</v>
      </c>
      <c r="U885">
        <f t="shared" ca="1" si="67"/>
        <v>8049</v>
      </c>
      <c r="V885">
        <f ca="1">COUNTIF($R$5:R885,R885)</f>
        <v>5</v>
      </c>
    </row>
    <row r="886" spans="18:22">
      <c r="R886">
        <f t="shared" ca="1" si="66"/>
        <v>329</v>
      </c>
      <c r="S886" t="str" cm="1">
        <f t="array" aca="1" ref="S886" ca="1">INDEX(Table2[],$R886+1,S$3)</f>
        <v>jmp</v>
      </c>
      <c r="T886" cm="1">
        <f t="array" aca="1" ref="T886" ca="1">INDEX(Table2[],$R886+1,T$3)</f>
        <v>-238</v>
      </c>
      <c r="U886">
        <f t="shared" ca="1" si="67"/>
        <v>8049</v>
      </c>
      <c r="V886">
        <f ca="1">COUNTIF($R$5:R886,R886)</f>
        <v>5</v>
      </c>
    </row>
    <row r="887" spans="18:22">
      <c r="R887">
        <f t="shared" ref="R887:R950" ca="1" si="68">IF(S886&lt;&gt;"jmp",R886+1,R886+T886)</f>
        <v>91</v>
      </c>
      <c r="S887" t="str" cm="1">
        <f t="array" aca="1" ref="S887" ca="1">INDEX(Table2[],$R887+1,S$3)</f>
        <v>acc</v>
      </c>
      <c r="T887" cm="1">
        <f t="array" aca="1" ref="T887" ca="1">INDEX(Table2[],$R887+1,T$3)</f>
        <v>-1</v>
      </c>
      <c r="U887">
        <f t="shared" ref="U887:U950" ca="1" si="69">IF(S887&lt;&gt;"acc",U886,U886+T887)</f>
        <v>8048</v>
      </c>
      <c r="V887">
        <f ca="1">COUNTIF($R$5:R887,R887)</f>
        <v>5</v>
      </c>
    </row>
    <row r="888" spans="18:22">
      <c r="R888">
        <f t="shared" ca="1" si="68"/>
        <v>92</v>
      </c>
      <c r="S888" t="str" cm="1">
        <f t="array" aca="1" ref="S888" ca="1">INDEX(Table2[],$R888+1,S$3)</f>
        <v>jmp</v>
      </c>
      <c r="T888" cm="1">
        <f t="array" aca="1" ref="T888" ca="1">INDEX(Table2[],$R888+1,T$3)</f>
        <v>416</v>
      </c>
      <c r="U888">
        <f t="shared" ca="1" si="69"/>
        <v>8048</v>
      </c>
      <c r="V888">
        <f ca="1">COUNTIF($R$5:R888,R888)</f>
        <v>5</v>
      </c>
    </row>
    <row r="889" spans="18:22">
      <c r="R889">
        <f t="shared" ca="1" si="68"/>
        <v>508</v>
      </c>
      <c r="S889" t="str" cm="1">
        <f t="array" aca="1" ref="S889" ca="1">INDEX(Table2[],$R889+1,S$3)</f>
        <v>acc</v>
      </c>
      <c r="T889" cm="1">
        <f t="array" aca="1" ref="T889" ca="1">INDEX(Table2[],$R889+1,T$3)</f>
        <v>5</v>
      </c>
      <c r="U889">
        <f t="shared" ca="1" si="69"/>
        <v>8053</v>
      </c>
      <c r="V889">
        <f ca="1">COUNTIF($R$5:R889,R889)</f>
        <v>5</v>
      </c>
    </row>
    <row r="890" spans="18:22">
      <c r="R890">
        <f t="shared" ca="1" si="68"/>
        <v>509</v>
      </c>
      <c r="S890" t="str" cm="1">
        <f t="array" aca="1" ref="S890" ca="1">INDEX(Table2[],$R890+1,S$3)</f>
        <v>acc</v>
      </c>
      <c r="T890" cm="1">
        <f t="array" aca="1" ref="T890" ca="1">INDEX(Table2[],$R890+1,T$3)</f>
        <v>-11</v>
      </c>
      <c r="U890">
        <f t="shared" ca="1" si="69"/>
        <v>8042</v>
      </c>
      <c r="V890">
        <f ca="1">COUNTIF($R$5:R890,R890)</f>
        <v>5</v>
      </c>
    </row>
    <row r="891" spans="18:22">
      <c r="R891">
        <f t="shared" ca="1" si="68"/>
        <v>510</v>
      </c>
      <c r="S891" t="str" cm="1">
        <f t="array" aca="1" ref="S891" ca="1">INDEX(Table2[],$R891+1,S$3)</f>
        <v>acc</v>
      </c>
      <c r="T891" cm="1">
        <f t="array" aca="1" ref="T891" ca="1">INDEX(Table2[],$R891+1,T$3)</f>
        <v>42</v>
      </c>
      <c r="U891">
        <f t="shared" ca="1" si="69"/>
        <v>8084</v>
      </c>
      <c r="V891">
        <f ca="1">COUNTIF($R$5:R891,R891)</f>
        <v>5</v>
      </c>
    </row>
    <row r="892" spans="18:22">
      <c r="R892">
        <f t="shared" ca="1" si="68"/>
        <v>511</v>
      </c>
      <c r="S892" t="str" cm="1">
        <f t="array" aca="1" ref="S892" ca="1">INDEX(Table2[],$R892+1,S$3)</f>
        <v>jmp</v>
      </c>
      <c r="T892" cm="1">
        <f t="array" aca="1" ref="T892" ca="1">INDEX(Table2[],$R892+1,T$3)</f>
        <v>-485</v>
      </c>
      <c r="U892">
        <f t="shared" ca="1" si="69"/>
        <v>8084</v>
      </c>
      <c r="V892">
        <f ca="1">COUNTIF($R$5:R892,R892)</f>
        <v>5</v>
      </c>
    </row>
    <row r="893" spans="18:22">
      <c r="R893">
        <f t="shared" ca="1" si="68"/>
        <v>26</v>
      </c>
      <c r="S893" t="str" cm="1">
        <f t="array" aca="1" ref="S893" ca="1">INDEX(Table2[],$R893+1,S$3)</f>
        <v>acc</v>
      </c>
      <c r="T893" cm="1">
        <f t="array" aca="1" ref="T893" ca="1">INDEX(Table2[],$R893+1,T$3)</f>
        <v>-4</v>
      </c>
      <c r="U893">
        <f t="shared" ca="1" si="69"/>
        <v>8080</v>
      </c>
      <c r="V893">
        <f ca="1">COUNTIF($R$5:R893,R893)</f>
        <v>5</v>
      </c>
    </row>
    <row r="894" spans="18:22">
      <c r="R894">
        <f t="shared" ca="1" si="68"/>
        <v>27</v>
      </c>
      <c r="S894" t="str" cm="1">
        <f t="array" aca="1" ref="S894" ca="1">INDEX(Table2[],$R894+1,S$3)</f>
        <v>acc</v>
      </c>
      <c r="T894" cm="1">
        <f t="array" aca="1" ref="T894" ca="1">INDEX(Table2[],$R894+1,T$3)</f>
        <v>28</v>
      </c>
      <c r="U894">
        <f t="shared" ca="1" si="69"/>
        <v>8108</v>
      </c>
      <c r="V894">
        <f ca="1">COUNTIF($R$5:R894,R894)</f>
        <v>5</v>
      </c>
    </row>
    <row r="895" spans="18:22">
      <c r="R895">
        <f t="shared" ca="1" si="68"/>
        <v>28</v>
      </c>
      <c r="S895" t="str" cm="1">
        <f t="array" aca="1" ref="S895" ca="1">INDEX(Table2[],$R895+1,S$3)</f>
        <v>acc</v>
      </c>
      <c r="T895" cm="1">
        <f t="array" aca="1" ref="T895" ca="1">INDEX(Table2[],$R895+1,T$3)</f>
        <v>42</v>
      </c>
      <c r="U895">
        <f t="shared" ca="1" si="69"/>
        <v>8150</v>
      </c>
      <c r="V895">
        <f ca="1">COUNTIF($R$5:R895,R895)</f>
        <v>5</v>
      </c>
    </row>
    <row r="896" spans="18:22">
      <c r="R896">
        <f t="shared" ca="1" si="68"/>
        <v>29</v>
      </c>
      <c r="S896" t="str" cm="1">
        <f t="array" aca="1" ref="S896" ca="1">INDEX(Table2[],$R896+1,S$3)</f>
        <v>jmp</v>
      </c>
      <c r="T896" cm="1">
        <f t="array" aca="1" ref="T896" ca="1">INDEX(Table2[],$R896+1,T$3)</f>
        <v>206</v>
      </c>
      <c r="U896">
        <f t="shared" ca="1" si="69"/>
        <v>8150</v>
      </c>
      <c r="V896">
        <f ca="1">COUNTIF($R$5:R896,R896)</f>
        <v>5</v>
      </c>
    </row>
    <row r="897" spans="18:22">
      <c r="R897">
        <f t="shared" ca="1" si="68"/>
        <v>235</v>
      </c>
      <c r="S897" t="str" cm="1">
        <f t="array" aca="1" ref="S897" ca="1">INDEX(Table2[],$R897+1,S$3)</f>
        <v>jmp</v>
      </c>
      <c r="T897" cm="1">
        <f t="array" aca="1" ref="T897" ca="1">INDEX(Table2[],$R897+1,T$3)</f>
        <v>90</v>
      </c>
      <c r="U897">
        <f t="shared" ca="1" si="69"/>
        <v>8150</v>
      </c>
      <c r="V897">
        <f ca="1">COUNTIF($R$5:R897,R897)</f>
        <v>5</v>
      </c>
    </row>
    <row r="898" spans="18:22">
      <c r="R898">
        <f t="shared" ca="1" si="68"/>
        <v>325</v>
      </c>
      <c r="S898" t="str" cm="1">
        <f t="array" aca="1" ref="S898" ca="1">INDEX(Table2[],$R898+1,S$3)</f>
        <v>jmp</v>
      </c>
      <c r="T898" cm="1">
        <f t="array" aca="1" ref="T898" ca="1">INDEX(Table2[],$R898+1,T$3)</f>
        <v>146</v>
      </c>
      <c r="U898">
        <f t="shared" ca="1" si="69"/>
        <v>8150</v>
      </c>
      <c r="V898">
        <f ca="1">COUNTIF($R$5:R898,R898)</f>
        <v>5</v>
      </c>
    </row>
    <row r="899" spans="18:22">
      <c r="R899">
        <f t="shared" ca="1" si="68"/>
        <v>471</v>
      </c>
      <c r="S899" t="str" cm="1">
        <f t="array" aca="1" ref="S899" ca="1">INDEX(Table2[],$R899+1,S$3)</f>
        <v>acc</v>
      </c>
      <c r="T899" cm="1">
        <f t="array" aca="1" ref="T899" ca="1">INDEX(Table2[],$R899+1,T$3)</f>
        <v>6</v>
      </c>
      <c r="U899">
        <f t="shared" ca="1" si="69"/>
        <v>8156</v>
      </c>
      <c r="V899">
        <f ca="1">COUNTIF($R$5:R899,R899)</f>
        <v>5</v>
      </c>
    </row>
    <row r="900" spans="18:22">
      <c r="R900">
        <f t="shared" ca="1" si="68"/>
        <v>472</v>
      </c>
      <c r="S900" t="str" cm="1">
        <f t="array" aca="1" ref="S900" ca="1">INDEX(Table2[],$R900+1,S$3)</f>
        <v>acc</v>
      </c>
      <c r="T900" cm="1">
        <f t="array" aca="1" ref="T900" ca="1">INDEX(Table2[],$R900+1,T$3)</f>
        <v>46</v>
      </c>
      <c r="U900">
        <f t="shared" ca="1" si="69"/>
        <v>8202</v>
      </c>
      <c r="V900">
        <f ca="1">COUNTIF($R$5:R900,R900)</f>
        <v>5</v>
      </c>
    </row>
    <row r="901" spans="18:22">
      <c r="R901">
        <f t="shared" ca="1" si="68"/>
        <v>473</v>
      </c>
      <c r="S901" t="str" cm="1">
        <f t="array" aca="1" ref="S901" ca="1">INDEX(Table2[],$R901+1,S$3)</f>
        <v>acc</v>
      </c>
      <c r="T901" cm="1">
        <f t="array" aca="1" ref="T901" ca="1">INDEX(Table2[],$R901+1,T$3)</f>
        <v>45</v>
      </c>
      <c r="U901">
        <f t="shared" ca="1" si="69"/>
        <v>8247</v>
      </c>
      <c r="V901">
        <f ca="1">COUNTIF($R$5:R901,R901)</f>
        <v>5</v>
      </c>
    </row>
    <row r="902" spans="18:22">
      <c r="R902">
        <f t="shared" ca="1" si="68"/>
        <v>474</v>
      </c>
      <c r="S902" t="str" cm="1">
        <f t="array" aca="1" ref="S902" ca="1">INDEX(Table2[],$R902+1,S$3)</f>
        <v>acc</v>
      </c>
      <c r="T902" cm="1">
        <f t="array" aca="1" ref="T902" ca="1">INDEX(Table2[],$R902+1,T$3)</f>
        <v>37</v>
      </c>
      <c r="U902">
        <f t="shared" ca="1" si="69"/>
        <v>8284</v>
      </c>
      <c r="V902">
        <f ca="1">COUNTIF($R$5:R902,R902)</f>
        <v>5</v>
      </c>
    </row>
    <row r="903" spans="18:22">
      <c r="R903">
        <f t="shared" ca="1" si="68"/>
        <v>475</v>
      </c>
      <c r="S903" t="str" cm="1">
        <f t="array" aca="1" ref="S903" ca="1">INDEX(Table2[],$R903+1,S$3)</f>
        <v>jmp</v>
      </c>
      <c r="T903" cm="1">
        <f t="array" aca="1" ref="T903" ca="1">INDEX(Table2[],$R903+1,T$3)</f>
        <v>-23</v>
      </c>
      <c r="U903">
        <f t="shared" ca="1" si="69"/>
        <v>8284</v>
      </c>
      <c r="V903">
        <f ca="1">COUNTIF($R$5:R903,R903)</f>
        <v>5</v>
      </c>
    </row>
    <row r="904" spans="18:22">
      <c r="R904">
        <f t="shared" ca="1" si="68"/>
        <v>452</v>
      </c>
      <c r="S904" t="str" cm="1">
        <f t="array" aca="1" ref="S904" ca="1">INDEX(Table2[],$R904+1,S$3)</f>
        <v>acc</v>
      </c>
      <c r="T904" cm="1">
        <f t="array" aca="1" ref="T904" ca="1">INDEX(Table2[],$R904+1,T$3)</f>
        <v>24</v>
      </c>
      <c r="U904">
        <f t="shared" ca="1" si="69"/>
        <v>8308</v>
      </c>
      <c r="V904">
        <f ca="1">COUNTIF($R$5:R904,R904)</f>
        <v>5</v>
      </c>
    </row>
    <row r="905" spans="18:22">
      <c r="R905">
        <f t="shared" ca="1" si="68"/>
        <v>453</v>
      </c>
      <c r="S905" t="str" cm="1">
        <f t="array" aca="1" ref="S905" ca="1">INDEX(Table2[],$R905+1,S$3)</f>
        <v>acc</v>
      </c>
      <c r="T905" cm="1">
        <f t="array" aca="1" ref="T905" ca="1">INDEX(Table2[],$R905+1,T$3)</f>
        <v>11</v>
      </c>
      <c r="U905">
        <f t="shared" ca="1" si="69"/>
        <v>8319</v>
      </c>
      <c r="V905">
        <f ca="1">COUNTIF($R$5:R905,R905)</f>
        <v>5</v>
      </c>
    </row>
    <row r="906" spans="18:22">
      <c r="R906">
        <f t="shared" ca="1" si="68"/>
        <v>454</v>
      </c>
      <c r="S906" t="str" cm="1">
        <f t="array" aca="1" ref="S906" ca="1">INDEX(Table2[],$R906+1,S$3)</f>
        <v>acc</v>
      </c>
      <c r="T906" cm="1">
        <f t="array" aca="1" ref="T906" ca="1">INDEX(Table2[],$R906+1,T$3)</f>
        <v>47</v>
      </c>
      <c r="U906">
        <f t="shared" ca="1" si="69"/>
        <v>8366</v>
      </c>
      <c r="V906">
        <f ca="1">COUNTIF($R$5:R906,R906)</f>
        <v>5</v>
      </c>
    </row>
    <row r="907" spans="18:22">
      <c r="R907">
        <f t="shared" ca="1" si="68"/>
        <v>455</v>
      </c>
      <c r="S907" t="str" cm="1">
        <f t="array" aca="1" ref="S907" ca="1">INDEX(Table2[],$R907+1,S$3)</f>
        <v>acc</v>
      </c>
      <c r="T907" cm="1">
        <f t="array" aca="1" ref="T907" ca="1">INDEX(Table2[],$R907+1,T$3)</f>
        <v>47</v>
      </c>
      <c r="U907">
        <f t="shared" ca="1" si="69"/>
        <v>8413</v>
      </c>
      <c r="V907">
        <f ca="1">COUNTIF($R$5:R907,R907)</f>
        <v>5</v>
      </c>
    </row>
    <row r="908" spans="18:22">
      <c r="R908">
        <f t="shared" ca="1" si="68"/>
        <v>456</v>
      </c>
      <c r="S908" t="str" cm="1">
        <f t="array" aca="1" ref="S908" ca="1">INDEX(Table2[],$R908+1,S$3)</f>
        <v>jmp</v>
      </c>
      <c r="T908" cm="1">
        <f t="array" aca="1" ref="T908" ca="1">INDEX(Table2[],$R908+1,T$3)</f>
        <v>-359</v>
      </c>
      <c r="U908">
        <f t="shared" ca="1" si="69"/>
        <v>8413</v>
      </c>
      <c r="V908">
        <f ca="1">COUNTIF($R$5:R908,R908)</f>
        <v>5</v>
      </c>
    </row>
    <row r="909" spans="18:22">
      <c r="R909">
        <f t="shared" ca="1" si="68"/>
        <v>97</v>
      </c>
      <c r="S909" t="str" cm="1">
        <f t="array" aca="1" ref="S909" ca="1">INDEX(Table2[],$R909+1,S$3)</f>
        <v>acc</v>
      </c>
      <c r="T909" cm="1">
        <f t="array" aca="1" ref="T909" ca="1">INDEX(Table2[],$R909+1,T$3)</f>
        <v>24</v>
      </c>
      <c r="U909">
        <f t="shared" ca="1" si="69"/>
        <v>8437</v>
      </c>
      <c r="V909">
        <f ca="1">COUNTIF($R$5:R909,R909)</f>
        <v>5</v>
      </c>
    </row>
    <row r="910" spans="18:22">
      <c r="R910">
        <f t="shared" ca="1" si="68"/>
        <v>98</v>
      </c>
      <c r="S910" t="str" cm="1">
        <f t="array" aca="1" ref="S910" ca="1">INDEX(Table2[],$R910+1,S$3)</f>
        <v>acc</v>
      </c>
      <c r="T910" cm="1">
        <f t="array" aca="1" ref="T910" ca="1">INDEX(Table2[],$R910+1,T$3)</f>
        <v>8</v>
      </c>
      <c r="U910">
        <f t="shared" ca="1" si="69"/>
        <v>8445</v>
      </c>
      <c r="V910">
        <f ca="1">COUNTIF($R$5:R910,R910)</f>
        <v>5</v>
      </c>
    </row>
    <row r="911" spans="18:22">
      <c r="R911">
        <f t="shared" ca="1" si="68"/>
        <v>99</v>
      </c>
      <c r="S911" t="str" cm="1">
        <f t="array" aca="1" ref="S911" ca="1">INDEX(Table2[],$R911+1,S$3)</f>
        <v>jmp</v>
      </c>
      <c r="T911" cm="1">
        <f t="array" aca="1" ref="T911" ca="1">INDEX(Table2[],$R911+1,T$3)</f>
        <v>158</v>
      </c>
      <c r="U911">
        <f t="shared" ca="1" si="69"/>
        <v>8445</v>
      </c>
      <c r="V911">
        <f ca="1">COUNTIF($R$5:R911,R911)</f>
        <v>5</v>
      </c>
    </row>
    <row r="912" spans="18:22">
      <c r="R912">
        <f t="shared" ca="1" si="68"/>
        <v>257</v>
      </c>
      <c r="S912" t="str" cm="1">
        <f t="array" aca="1" ref="S912" ca="1">INDEX(Table2[],$R912+1,S$3)</f>
        <v>acc</v>
      </c>
      <c r="T912" cm="1">
        <f t="array" aca="1" ref="T912" ca="1">INDEX(Table2[],$R912+1,T$3)</f>
        <v>12</v>
      </c>
      <c r="U912">
        <f t="shared" ca="1" si="69"/>
        <v>8457</v>
      </c>
      <c r="V912">
        <f ca="1">COUNTIF($R$5:R912,R912)</f>
        <v>5</v>
      </c>
    </row>
    <row r="913" spans="18:22">
      <c r="R913">
        <f t="shared" ca="1" si="68"/>
        <v>258</v>
      </c>
      <c r="S913" t="str" cm="1">
        <f t="array" aca="1" ref="S913" ca="1">INDEX(Table2[],$R913+1,S$3)</f>
        <v>acc</v>
      </c>
      <c r="T913" cm="1">
        <f t="array" aca="1" ref="T913" ca="1">INDEX(Table2[],$R913+1,T$3)</f>
        <v>42</v>
      </c>
      <c r="U913">
        <f t="shared" ca="1" si="69"/>
        <v>8499</v>
      </c>
      <c r="V913">
        <f ca="1">COUNTIF($R$5:R913,R913)</f>
        <v>5</v>
      </c>
    </row>
    <row r="914" spans="18:22">
      <c r="R914">
        <f t="shared" ca="1" si="68"/>
        <v>259</v>
      </c>
      <c r="S914" t="str" cm="1">
        <f t="array" aca="1" ref="S914" ca="1">INDEX(Table2[],$R914+1,S$3)</f>
        <v>acc</v>
      </c>
      <c r="T914" cm="1">
        <f t="array" aca="1" ref="T914" ca="1">INDEX(Table2[],$R914+1,T$3)</f>
        <v>-15</v>
      </c>
      <c r="U914">
        <f t="shared" ca="1" si="69"/>
        <v>8484</v>
      </c>
      <c r="V914">
        <f ca="1">COUNTIF($R$5:R914,R914)</f>
        <v>5</v>
      </c>
    </row>
    <row r="915" spans="18:22">
      <c r="R915">
        <f t="shared" ca="1" si="68"/>
        <v>260</v>
      </c>
      <c r="S915" t="str" cm="1">
        <f t="array" aca="1" ref="S915" ca="1">INDEX(Table2[],$R915+1,S$3)</f>
        <v>jmp</v>
      </c>
      <c r="T915" cm="1">
        <f t="array" aca="1" ref="T915" ca="1">INDEX(Table2[],$R915+1,T$3)</f>
        <v>12</v>
      </c>
      <c r="U915">
        <f t="shared" ca="1" si="69"/>
        <v>8484</v>
      </c>
      <c r="V915">
        <f ca="1">COUNTIF($R$5:R915,R915)</f>
        <v>5</v>
      </c>
    </row>
    <row r="916" spans="18:22">
      <c r="R916">
        <f t="shared" ca="1" si="68"/>
        <v>272</v>
      </c>
      <c r="S916" t="str" cm="1">
        <f t="array" aca="1" ref="S916" ca="1">INDEX(Table2[],$R916+1,S$3)</f>
        <v>acc</v>
      </c>
      <c r="T916" cm="1">
        <f t="array" aca="1" ref="T916" ca="1">INDEX(Table2[],$R916+1,T$3)</f>
        <v>10</v>
      </c>
      <c r="U916">
        <f t="shared" ca="1" si="69"/>
        <v>8494</v>
      </c>
      <c r="V916">
        <f ca="1">COUNTIF($R$5:R916,R916)</f>
        <v>5</v>
      </c>
    </row>
    <row r="917" spans="18:22">
      <c r="R917">
        <f t="shared" ca="1" si="68"/>
        <v>273</v>
      </c>
      <c r="S917" t="str" cm="1">
        <f t="array" aca="1" ref="S917" ca="1">INDEX(Table2[],$R917+1,S$3)</f>
        <v>jmp</v>
      </c>
      <c r="T917" cm="1">
        <f t="array" aca="1" ref="T917" ca="1">INDEX(Table2[],$R917+1,T$3)</f>
        <v>27</v>
      </c>
      <c r="U917">
        <f t="shared" ca="1" si="69"/>
        <v>8494</v>
      </c>
      <c r="V917">
        <f ca="1">COUNTIF($R$5:R917,R917)</f>
        <v>5</v>
      </c>
    </row>
    <row r="918" spans="18:22">
      <c r="R918">
        <f t="shared" ca="1" si="68"/>
        <v>300</v>
      </c>
      <c r="S918" t="str" cm="1">
        <f t="array" aca="1" ref="S918" ca="1">INDEX(Table2[],$R918+1,S$3)</f>
        <v>jmp</v>
      </c>
      <c r="T918" cm="1">
        <f t="array" aca="1" ref="T918" ca="1">INDEX(Table2[],$R918+1,T$3)</f>
        <v>-36</v>
      </c>
      <c r="U918">
        <f t="shared" ca="1" si="69"/>
        <v>8494</v>
      </c>
      <c r="V918">
        <f ca="1">COUNTIF($R$5:R918,R918)</f>
        <v>5</v>
      </c>
    </row>
    <row r="919" spans="18:22">
      <c r="R919">
        <f t="shared" ca="1" si="68"/>
        <v>264</v>
      </c>
      <c r="S919" t="str" cm="1">
        <f t="array" aca="1" ref="S919" ca="1">INDEX(Table2[],$R919+1,S$3)</f>
        <v>jmp</v>
      </c>
      <c r="T919" cm="1">
        <f t="array" aca="1" ref="T919" ca="1">INDEX(Table2[],$R919+1,T$3)</f>
        <v>1</v>
      </c>
      <c r="U919">
        <f t="shared" ca="1" si="69"/>
        <v>8494</v>
      </c>
      <c r="V919">
        <f ca="1">COUNTIF($R$5:R919,R919)</f>
        <v>5</v>
      </c>
    </row>
    <row r="920" spans="18:22">
      <c r="R920">
        <f t="shared" ca="1" si="68"/>
        <v>265</v>
      </c>
      <c r="S920" t="str" cm="1">
        <f t="array" aca="1" ref="S920" ca="1">INDEX(Table2[],$R920+1,S$3)</f>
        <v>acc</v>
      </c>
      <c r="T920" cm="1">
        <f t="array" aca="1" ref="T920" ca="1">INDEX(Table2[],$R920+1,T$3)</f>
        <v>-3</v>
      </c>
      <c r="U920">
        <f t="shared" ca="1" si="69"/>
        <v>8491</v>
      </c>
      <c r="V920">
        <f ca="1">COUNTIF($R$5:R920,R920)</f>
        <v>5</v>
      </c>
    </row>
    <row r="921" spans="18:22">
      <c r="R921">
        <f t="shared" ca="1" si="68"/>
        <v>266</v>
      </c>
      <c r="S921" t="str" cm="1">
        <f t="array" aca="1" ref="S921" ca="1">INDEX(Table2[],$R921+1,S$3)</f>
        <v>jmp</v>
      </c>
      <c r="T921" cm="1">
        <f t="array" aca="1" ref="T921" ca="1">INDEX(Table2[],$R921+1,T$3)</f>
        <v>-147</v>
      </c>
      <c r="U921">
        <f t="shared" ca="1" si="69"/>
        <v>8491</v>
      </c>
      <c r="V921">
        <f ca="1">COUNTIF($R$5:R921,R921)</f>
        <v>5</v>
      </c>
    </row>
    <row r="922" spans="18:22">
      <c r="R922">
        <f t="shared" ca="1" si="68"/>
        <v>119</v>
      </c>
      <c r="S922" t="str" cm="1">
        <f t="array" aca="1" ref="S922" ca="1">INDEX(Table2[],$R922+1,S$3)</f>
        <v>jmp</v>
      </c>
      <c r="T922" cm="1">
        <f t="array" aca="1" ref="T922" ca="1">INDEX(Table2[],$R922+1,T$3)</f>
        <v>1</v>
      </c>
      <c r="U922">
        <f t="shared" ca="1" si="69"/>
        <v>8491</v>
      </c>
      <c r="V922">
        <f ca="1">COUNTIF($R$5:R922,R922)</f>
        <v>5</v>
      </c>
    </row>
    <row r="923" spans="18:22">
      <c r="R923">
        <f t="shared" ca="1" si="68"/>
        <v>120</v>
      </c>
      <c r="S923" t="str" cm="1">
        <f t="array" aca="1" ref="S923" ca="1">INDEX(Table2[],$R923+1,S$3)</f>
        <v>acc</v>
      </c>
      <c r="T923" cm="1">
        <f t="array" aca="1" ref="T923" ca="1">INDEX(Table2[],$R923+1,T$3)</f>
        <v>-11</v>
      </c>
      <c r="U923">
        <f t="shared" ca="1" si="69"/>
        <v>8480</v>
      </c>
      <c r="V923">
        <f ca="1">COUNTIF($R$5:R923,R923)</f>
        <v>5</v>
      </c>
    </row>
    <row r="924" spans="18:22">
      <c r="R924">
        <f t="shared" ca="1" si="68"/>
        <v>121</v>
      </c>
      <c r="S924" t="str" cm="1">
        <f t="array" aca="1" ref="S924" ca="1">INDEX(Table2[],$R924+1,S$3)</f>
        <v>nop</v>
      </c>
      <c r="T924" cm="1">
        <f t="array" aca="1" ref="T924" ca="1">INDEX(Table2[],$R924+1,T$3)</f>
        <v>117</v>
      </c>
      <c r="U924">
        <f t="shared" ca="1" si="69"/>
        <v>8480</v>
      </c>
      <c r="V924">
        <f ca="1">COUNTIF($R$5:R924,R924)</f>
        <v>5</v>
      </c>
    </row>
    <row r="925" spans="18:22">
      <c r="R925">
        <f t="shared" ca="1" si="68"/>
        <v>122</v>
      </c>
      <c r="S925" t="str" cm="1">
        <f t="array" aca="1" ref="S925" ca="1">INDEX(Table2[],$R925+1,S$3)</f>
        <v>jmp</v>
      </c>
      <c r="T925" cm="1">
        <f t="array" aca="1" ref="T925" ca="1">INDEX(Table2[],$R925+1,T$3)</f>
        <v>403</v>
      </c>
      <c r="U925">
        <f t="shared" ca="1" si="69"/>
        <v>8480</v>
      </c>
      <c r="V925">
        <f ca="1">COUNTIF($R$5:R925,R925)</f>
        <v>5</v>
      </c>
    </row>
    <row r="926" spans="18:22">
      <c r="R926">
        <f t="shared" ca="1" si="68"/>
        <v>525</v>
      </c>
      <c r="S926" t="str" cm="1">
        <f t="array" aca="1" ref="S926" ca="1">INDEX(Table2[],$R926+1,S$3)</f>
        <v>acc</v>
      </c>
      <c r="T926" cm="1">
        <f t="array" aca="1" ref="T926" ca="1">INDEX(Table2[],$R926+1,T$3)</f>
        <v>-12</v>
      </c>
      <c r="U926">
        <f t="shared" ca="1" si="69"/>
        <v>8468</v>
      </c>
      <c r="V926">
        <f ca="1">COUNTIF($R$5:R926,R926)</f>
        <v>5</v>
      </c>
    </row>
    <row r="927" spans="18:22">
      <c r="R927">
        <f t="shared" ca="1" si="68"/>
        <v>526</v>
      </c>
      <c r="S927" t="str" cm="1">
        <f t="array" aca="1" ref="S927" ca="1">INDEX(Table2[],$R927+1,S$3)</f>
        <v>jmp</v>
      </c>
      <c r="T927" cm="1">
        <f t="array" aca="1" ref="T927" ca="1">INDEX(Table2[],$R927+1,T$3)</f>
        <v>16</v>
      </c>
      <c r="U927">
        <f t="shared" ca="1" si="69"/>
        <v>8468</v>
      </c>
      <c r="V927">
        <f ca="1">COUNTIF($R$5:R927,R927)</f>
        <v>5</v>
      </c>
    </row>
    <row r="928" spans="18:22">
      <c r="R928">
        <f t="shared" ca="1" si="68"/>
        <v>542</v>
      </c>
      <c r="S928" t="str" cm="1">
        <f t="array" aca="1" ref="S928" ca="1">INDEX(Table2[],$R928+1,S$3)</f>
        <v>acc</v>
      </c>
      <c r="T928" cm="1">
        <f t="array" aca="1" ref="T928" ca="1">INDEX(Table2[],$R928+1,T$3)</f>
        <v>49</v>
      </c>
      <c r="U928">
        <f t="shared" ca="1" si="69"/>
        <v>8517</v>
      </c>
      <c r="V928">
        <f ca="1">COUNTIF($R$5:R928,R928)</f>
        <v>5</v>
      </c>
    </row>
    <row r="929" spans="18:22">
      <c r="R929">
        <f t="shared" ca="1" si="68"/>
        <v>543</v>
      </c>
      <c r="S929" t="str" cm="1">
        <f t="array" aca="1" ref="S929" ca="1">INDEX(Table2[],$R929+1,S$3)</f>
        <v>acc</v>
      </c>
      <c r="T929" cm="1">
        <f t="array" aca="1" ref="T929" ca="1">INDEX(Table2[],$R929+1,T$3)</f>
        <v>-10</v>
      </c>
      <c r="U929">
        <f t="shared" ca="1" si="69"/>
        <v>8507</v>
      </c>
      <c r="V929">
        <f ca="1">COUNTIF($R$5:R929,R929)</f>
        <v>5</v>
      </c>
    </row>
    <row r="930" spans="18:22">
      <c r="R930">
        <f t="shared" ca="1" si="68"/>
        <v>544</v>
      </c>
      <c r="S930" t="str" cm="1">
        <f t="array" aca="1" ref="S930" ca="1">INDEX(Table2[],$R930+1,S$3)</f>
        <v>acc</v>
      </c>
      <c r="T930" cm="1">
        <f t="array" aca="1" ref="T930" ca="1">INDEX(Table2[],$R930+1,T$3)</f>
        <v>-3</v>
      </c>
      <c r="U930">
        <f t="shared" ca="1" si="69"/>
        <v>8504</v>
      </c>
      <c r="V930">
        <f ca="1">COUNTIF($R$5:R930,R930)</f>
        <v>5</v>
      </c>
    </row>
    <row r="931" spans="18:22">
      <c r="R931">
        <f t="shared" ca="1" si="68"/>
        <v>545</v>
      </c>
      <c r="S931" t="str" cm="1">
        <f t="array" aca="1" ref="S931" ca="1">INDEX(Table2[],$R931+1,S$3)</f>
        <v>jmp</v>
      </c>
      <c r="T931" cm="1">
        <f t="array" aca="1" ref="T931" ca="1">INDEX(Table2[],$R931+1,T$3)</f>
        <v>17</v>
      </c>
      <c r="U931">
        <f t="shared" ca="1" si="69"/>
        <v>8504</v>
      </c>
      <c r="V931">
        <f ca="1">COUNTIF($R$5:R931,R931)</f>
        <v>5</v>
      </c>
    </row>
    <row r="932" spans="18:22">
      <c r="R932">
        <f t="shared" ca="1" si="68"/>
        <v>562</v>
      </c>
      <c r="S932" t="str" cm="1">
        <f t="array" aca="1" ref="S932" ca="1">INDEX(Table2[],$R932+1,S$3)</f>
        <v>acc</v>
      </c>
      <c r="T932" cm="1">
        <f t="array" aca="1" ref="T932" ca="1">INDEX(Table2[],$R932+1,T$3)</f>
        <v>-17</v>
      </c>
      <c r="U932">
        <f t="shared" ca="1" si="69"/>
        <v>8487</v>
      </c>
      <c r="V932">
        <f ca="1">COUNTIF($R$5:R932,R932)</f>
        <v>5</v>
      </c>
    </row>
    <row r="933" spans="18:22">
      <c r="R933">
        <f t="shared" ca="1" si="68"/>
        <v>563</v>
      </c>
      <c r="S933" t="str" cm="1">
        <f t="array" aca="1" ref="S933" ca="1">INDEX(Table2[],$R933+1,S$3)</f>
        <v>acc</v>
      </c>
      <c r="T933" cm="1">
        <f t="array" aca="1" ref="T933" ca="1">INDEX(Table2[],$R933+1,T$3)</f>
        <v>5</v>
      </c>
      <c r="U933">
        <f t="shared" ca="1" si="69"/>
        <v>8492</v>
      </c>
      <c r="V933">
        <f ca="1">COUNTIF($R$5:R933,R933)</f>
        <v>5</v>
      </c>
    </row>
    <row r="934" spans="18:22">
      <c r="R934">
        <f t="shared" ca="1" si="68"/>
        <v>564</v>
      </c>
      <c r="S934" t="str" cm="1">
        <f t="array" aca="1" ref="S934" ca="1">INDEX(Table2[],$R934+1,S$3)</f>
        <v>nop</v>
      </c>
      <c r="T934" cm="1">
        <f t="array" aca="1" ref="T934" ca="1">INDEX(Table2[],$R934+1,T$3)</f>
        <v>-332</v>
      </c>
      <c r="U934">
        <f t="shared" ca="1" si="69"/>
        <v>8492</v>
      </c>
      <c r="V934">
        <f ca="1">COUNTIF($R$5:R934,R934)</f>
        <v>5</v>
      </c>
    </row>
    <row r="935" spans="18:22">
      <c r="R935">
        <f t="shared" ca="1" si="68"/>
        <v>565</v>
      </c>
      <c r="S935" t="str" cm="1">
        <f t="array" aca="1" ref="S935" ca="1">INDEX(Table2[],$R935+1,S$3)</f>
        <v>acc</v>
      </c>
      <c r="T935" cm="1">
        <f t="array" aca="1" ref="T935" ca="1">INDEX(Table2[],$R935+1,T$3)</f>
        <v>46</v>
      </c>
      <c r="U935">
        <f t="shared" ca="1" si="69"/>
        <v>8538</v>
      </c>
      <c r="V935">
        <f ca="1">COUNTIF($R$5:R935,R935)</f>
        <v>5</v>
      </c>
    </row>
    <row r="936" spans="18:22">
      <c r="R936">
        <f t="shared" ca="1" si="68"/>
        <v>566</v>
      </c>
      <c r="S936" t="str" cm="1">
        <f t="array" aca="1" ref="S936" ca="1">INDEX(Table2[],$R936+1,S$3)</f>
        <v>jmp</v>
      </c>
      <c r="T936" cm="1">
        <f t="array" aca="1" ref="T936" ca="1">INDEX(Table2[],$R936+1,T$3)</f>
        <v>-184</v>
      </c>
      <c r="U936">
        <f t="shared" ca="1" si="69"/>
        <v>8538</v>
      </c>
      <c r="V936">
        <f ca="1">COUNTIF($R$5:R936,R936)</f>
        <v>5</v>
      </c>
    </row>
    <row r="937" spans="18:22">
      <c r="R937">
        <f t="shared" ca="1" si="68"/>
        <v>382</v>
      </c>
      <c r="S937" t="str" cm="1">
        <f t="array" aca="1" ref="S937" ca="1">INDEX(Table2[],$R937+1,S$3)</f>
        <v>acc</v>
      </c>
      <c r="T937" cm="1">
        <f t="array" aca="1" ref="T937" ca="1">INDEX(Table2[],$R937+1,T$3)</f>
        <v>46</v>
      </c>
      <c r="U937">
        <f t="shared" ca="1" si="69"/>
        <v>8584</v>
      </c>
      <c r="V937">
        <f ca="1">COUNTIF($R$5:R937,R937)</f>
        <v>5</v>
      </c>
    </row>
    <row r="938" spans="18:22">
      <c r="R938">
        <f t="shared" ca="1" si="68"/>
        <v>383</v>
      </c>
      <c r="S938" t="str" cm="1">
        <f t="array" aca="1" ref="S938" ca="1">INDEX(Table2[],$R938+1,S$3)</f>
        <v>jmp</v>
      </c>
      <c r="T938" cm="1">
        <f t="array" aca="1" ref="T938" ca="1">INDEX(Table2[],$R938+1,T$3)</f>
        <v>-325</v>
      </c>
      <c r="U938">
        <f t="shared" ca="1" si="69"/>
        <v>8584</v>
      </c>
      <c r="V938">
        <f ca="1">COUNTIF($R$5:R938,R938)</f>
        <v>5</v>
      </c>
    </row>
    <row r="939" spans="18:22">
      <c r="R939">
        <f t="shared" ca="1" si="68"/>
        <v>58</v>
      </c>
      <c r="S939" t="str" cm="1">
        <f t="array" aca="1" ref="S939" ca="1">INDEX(Table2[],$R939+1,S$3)</f>
        <v>jmp</v>
      </c>
      <c r="T939" cm="1">
        <f t="array" aca="1" ref="T939" ca="1">INDEX(Table2[],$R939+1,T$3)</f>
        <v>317</v>
      </c>
      <c r="U939">
        <f t="shared" ca="1" si="69"/>
        <v>8584</v>
      </c>
      <c r="V939">
        <f ca="1">COUNTIF($R$5:R939,R939)</f>
        <v>5</v>
      </c>
    </row>
    <row r="940" spans="18:22">
      <c r="R940">
        <f t="shared" ca="1" si="68"/>
        <v>375</v>
      </c>
      <c r="S940" t="str" cm="1">
        <f t="array" aca="1" ref="S940" ca="1">INDEX(Table2[],$R940+1,S$3)</f>
        <v>acc</v>
      </c>
      <c r="T940" cm="1">
        <f t="array" aca="1" ref="T940" ca="1">INDEX(Table2[],$R940+1,T$3)</f>
        <v>21</v>
      </c>
      <c r="U940">
        <f t="shared" ca="1" si="69"/>
        <v>8605</v>
      </c>
      <c r="V940">
        <f ca="1">COUNTIF($R$5:R940,R940)</f>
        <v>5</v>
      </c>
    </row>
    <row r="941" spans="18:22">
      <c r="R941">
        <f t="shared" ca="1" si="68"/>
        <v>376</v>
      </c>
      <c r="S941" t="str" cm="1">
        <f t="array" aca="1" ref="S941" ca="1">INDEX(Table2[],$R941+1,S$3)</f>
        <v>jmp</v>
      </c>
      <c r="T941" cm="1">
        <f t="array" aca="1" ref="T941" ca="1">INDEX(Table2[],$R941+1,T$3)</f>
        <v>-160</v>
      </c>
      <c r="U941">
        <f t="shared" ca="1" si="69"/>
        <v>8605</v>
      </c>
      <c r="V941">
        <f ca="1">COUNTIF($R$5:R941,R941)</f>
        <v>5</v>
      </c>
    </row>
    <row r="942" spans="18:22">
      <c r="R942">
        <f t="shared" ca="1" si="68"/>
        <v>216</v>
      </c>
      <c r="S942" t="str" cm="1">
        <f t="array" aca="1" ref="S942" ca="1">INDEX(Table2[],$R942+1,S$3)</f>
        <v>acc</v>
      </c>
      <c r="T942" cm="1">
        <f t="array" aca="1" ref="T942" ca="1">INDEX(Table2[],$R942+1,T$3)</f>
        <v>49</v>
      </c>
      <c r="U942">
        <f t="shared" ca="1" si="69"/>
        <v>8654</v>
      </c>
      <c r="V942">
        <f ca="1">COUNTIF($R$5:R942,R942)</f>
        <v>5</v>
      </c>
    </row>
    <row r="943" spans="18:22">
      <c r="R943">
        <f t="shared" ca="1" si="68"/>
        <v>217</v>
      </c>
      <c r="S943" t="str" cm="1">
        <f t="array" aca="1" ref="S943" ca="1">INDEX(Table2[],$R943+1,S$3)</f>
        <v>jmp</v>
      </c>
      <c r="T943" cm="1">
        <f t="array" aca="1" ref="T943" ca="1">INDEX(Table2[],$R943+1,T$3)</f>
        <v>126</v>
      </c>
      <c r="U943">
        <f t="shared" ca="1" si="69"/>
        <v>8654</v>
      </c>
      <c r="V943">
        <f ca="1">COUNTIF($R$5:R943,R943)</f>
        <v>5</v>
      </c>
    </row>
    <row r="944" spans="18:22">
      <c r="R944">
        <f t="shared" ca="1" si="68"/>
        <v>343</v>
      </c>
      <c r="S944" t="str" cm="1">
        <f t="array" aca="1" ref="S944" ca="1">INDEX(Table2[],$R944+1,S$3)</f>
        <v>acc</v>
      </c>
      <c r="T944" cm="1">
        <f t="array" aca="1" ref="T944" ca="1">INDEX(Table2[],$R944+1,T$3)</f>
        <v>33</v>
      </c>
      <c r="U944">
        <f t="shared" ca="1" si="69"/>
        <v>8687</v>
      </c>
      <c r="V944">
        <f ca="1">COUNTIF($R$5:R944,R944)</f>
        <v>5</v>
      </c>
    </row>
    <row r="945" spans="18:22">
      <c r="R945">
        <f t="shared" ca="1" si="68"/>
        <v>344</v>
      </c>
      <c r="S945" t="str" cm="1">
        <f t="array" aca="1" ref="S945" ca="1">INDEX(Table2[],$R945+1,S$3)</f>
        <v>acc</v>
      </c>
      <c r="T945" cm="1">
        <f t="array" aca="1" ref="T945" ca="1">INDEX(Table2[],$R945+1,T$3)</f>
        <v>-11</v>
      </c>
      <c r="U945">
        <f t="shared" ca="1" si="69"/>
        <v>8676</v>
      </c>
      <c r="V945">
        <f ca="1">COUNTIF($R$5:R945,R945)</f>
        <v>5</v>
      </c>
    </row>
    <row r="946" spans="18:22">
      <c r="R946">
        <f t="shared" ca="1" si="68"/>
        <v>345</v>
      </c>
      <c r="S946" t="str" cm="1">
        <f t="array" aca="1" ref="S946" ca="1">INDEX(Table2[],$R946+1,S$3)</f>
        <v>jmp</v>
      </c>
      <c r="T946" cm="1">
        <f t="array" aca="1" ref="T946" ca="1">INDEX(Table2[],$R946+1,T$3)</f>
        <v>-51</v>
      </c>
      <c r="U946">
        <f t="shared" ca="1" si="69"/>
        <v>8676</v>
      </c>
      <c r="V946">
        <f ca="1">COUNTIF($R$5:R946,R946)</f>
        <v>5</v>
      </c>
    </row>
    <row r="947" spans="18:22">
      <c r="R947">
        <f t="shared" ca="1" si="68"/>
        <v>294</v>
      </c>
      <c r="S947" t="str" cm="1">
        <f t="array" aca="1" ref="S947" ca="1">INDEX(Table2[],$R947+1,S$3)</f>
        <v>acc</v>
      </c>
      <c r="T947" cm="1">
        <f t="array" aca="1" ref="T947" ca="1">INDEX(Table2[],$R947+1,T$3)</f>
        <v>50</v>
      </c>
      <c r="U947">
        <f t="shared" ca="1" si="69"/>
        <v>8726</v>
      </c>
      <c r="V947">
        <f ca="1">COUNTIF($R$5:R947,R947)</f>
        <v>5</v>
      </c>
    </row>
    <row r="948" spans="18:22">
      <c r="R948">
        <f t="shared" ca="1" si="68"/>
        <v>295</v>
      </c>
      <c r="S948" t="str" cm="1">
        <f t="array" aca="1" ref="S948" ca="1">INDEX(Table2[],$R948+1,S$3)</f>
        <v>acc</v>
      </c>
      <c r="T948" cm="1">
        <f t="array" aca="1" ref="T948" ca="1">INDEX(Table2[],$R948+1,T$3)</f>
        <v>17</v>
      </c>
      <c r="U948">
        <f t="shared" ca="1" si="69"/>
        <v>8743</v>
      </c>
      <c r="V948">
        <f ca="1">COUNTIF($R$5:R948,R948)</f>
        <v>5</v>
      </c>
    </row>
    <row r="949" spans="18:22">
      <c r="R949">
        <f t="shared" ca="1" si="68"/>
        <v>296</v>
      </c>
      <c r="S949" t="str" cm="1">
        <f t="array" aca="1" ref="S949" ca="1">INDEX(Table2[],$R949+1,S$3)</f>
        <v>acc</v>
      </c>
      <c r="T949" cm="1">
        <f t="array" aca="1" ref="T949" ca="1">INDEX(Table2[],$R949+1,T$3)</f>
        <v>31</v>
      </c>
      <c r="U949">
        <f t="shared" ca="1" si="69"/>
        <v>8774</v>
      </c>
      <c r="V949">
        <f ca="1">COUNTIF($R$5:R949,R949)</f>
        <v>5</v>
      </c>
    </row>
    <row r="950" spans="18:22">
      <c r="R950">
        <f t="shared" ca="1" si="68"/>
        <v>297</v>
      </c>
      <c r="S950" t="str" cm="1">
        <f t="array" aca="1" ref="S950" ca="1">INDEX(Table2[],$R950+1,S$3)</f>
        <v>jmp</v>
      </c>
      <c r="T950" cm="1">
        <f t="array" aca="1" ref="T950" ca="1">INDEX(Table2[],$R950+1,T$3)</f>
        <v>-12</v>
      </c>
      <c r="U950">
        <f t="shared" ca="1" si="69"/>
        <v>8774</v>
      </c>
      <c r="V950">
        <f ca="1">COUNTIF($R$5:R950,R950)</f>
        <v>5</v>
      </c>
    </row>
    <row r="951" spans="18:22">
      <c r="R951">
        <f t="shared" ref="R951:R1001" ca="1" si="70">IF(S950&lt;&gt;"jmp",R950+1,R950+T950)</f>
        <v>285</v>
      </c>
      <c r="S951" t="str" cm="1">
        <f t="array" aca="1" ref="S951" ca="1">INDEX(Table2[],$R951+1,S$3)</f>
        <v>acc</v>
      </c>
      <c r="T951" cm="1">
        <f t="array" aca="1" ref="T951" ca="1">INDEX(Table2[],$R951+1,T$3)</f>
        <v>5</v>
      </c>
      <c r="U951">
        <f t="shared" ref="U951:U1001" ca="1" si="71">IF(S951&lt;&gt;"acc",U950,U950+T951)</f>
        <v>8779</v>
      </c>
      <c r="V951">
        <f ca="1">COUNTIF($R$5:R951,R951)</f>
        <v>5</v>
      </c>
    </row>
    <row r="952" spans="18:22">
      <c r="R952">
        <f t="shared" ca="1" si="70"/>
        <v>286</v>
      </c>
      <c r="S952" t="str" cm="1">
        <f t="array" aca="1" ref="S952" ca="1">INDEX(Table2[],$R952+1,S$3)</f>
        <v>acc</v>
      </c>
      <c r="T952" cm="1">
        <f t="array" aca="1" ref="T952" ca="1">INDEX(Table2[],$R952+1,T$3)</f>
        <v>40</v>
      </c>
      <c r="U952">
        <f t="shared" ca="1" si="71"/>
        <v>8819</v>
      </c>
      <c r="V952">
        <f ca="1">COUNTIF($R$5:R952,R952)</f>
        <v>5</v>
      </c>
    </row>
    <row r="953" spans="18:22">
      <c r="R953">
        <f t="shared" ca="1" si="70"/>
        <v>287</v>
      </c>
      <c r="S953" t="str" cm="1">
        <f t="array" aca="1" ref="S953" ca="1">INDEX(Table2[],$R953+1,S$3)</f>
        <v>acc</v>
      </c>
      <c r="T953" cm="1">
        <f t="array" aca="1" ref="T953" ca="1">INDEX(Table2[],$R953+1,T$3)</f>
        <v>-12</v>
      </c>
      <c r="U953">
        <f t="shared" ca="1" si="71"/>
        <v>8807</v>
      </c>
      <c r="V953">
        <f ca="1">COUNTIF($R$5:R953,R953)</f>
        <v>5</v>
      </c>
    </row>
    <row r="954" spans="18:22">
      <c r="R954">
        <f t="shared" ca="1" si="70"/>
        <v>288</v>
      </c>
      <c r="S954" t="str" cm="1">
        <f t="array" aca="1" ref="S954" ca="1">INDEX(Table2[],$R954+1,S$3)</f>
        <v>acc</v>
      </c>
      <c r="T954" cm="1">
        <f t="array" aca="1" ref="T954" ca="1">INDEX(Table2[],$R954+1,T$3)</f>
        <v>-7</v>
      </c>
      <c r="U954">
        <f t="shared" ca="1" si="71"/>
        <v>8800</v>
      </c>
      <c r="V954">
        <f ca="1">COUNTIF($R$5:R954,R954)</f>
        <v>5</v>
      </c>
    </row>
    <row r="955" spans="18:22">
      <c r="R955">
        <f t="shared" ca="1" si="70"/>
        <v>289</v>
      </c>
      <c r="S955" t="str" cm="1">
        <f t="array" aca="1" ref="S955" ca="1">INDEX(Table2[],$R955+1,S$3)</f>
        <v>jmp</v>
      </c>
      <c r="T955" cm="1">
        <f t="array" aca="1" ref="T955" ca="1">INDEX(Table2[],$R955+1,T$3)</f>
        <v>99</v>
      </c>
      <c r="U955">
        <f t="shared" ca="1" si="71"/>
        <v>8800</v>
      </c>
      <c r="V955">
        <f ca="1">COUNTIF($R$5:R955,R955)</f>
        <v>5</v>
      </c>
    </row>
    <row r="956" spans="18:22">
      <c r="R956">
        <f t="shared" ca="1" si="70"/>
        <v>388</v>
      </c>
      <c r="S956" t="str" cm="1">
        <f t="array" aca="1" ref="S956" ca="1">INDEX(Table2[],$R956+1,S$3)</f>
        <v>acc</v>
      </c>
      <c r="T956" cm="1">
        <f t="array" aca="1" ref="T956" ca="1">INDEX(Table2[],$R956+1,T$3)</f>
        <v>-19</v>
      </c>
      <c r="U956">
        <f t="shared" ca="1" si="71"/>
        <v>8781</v>
      </c>
      <c r="V956">
        <f ca="1">COUNTIF($R$5:R956,R956)</f>
        <v>5</v>
      </c>
    </row>
    <row r="957" spans="18:22">
      <c r="R957">
        <f t="shared" ca="1" si="70"/>
        <v>389</v>
      </c>
      <c r="S957" t="str" cm="1">
        <f t="array" aca="1" ref="S957" ca="1">INDEX(Table2[],$R957+1,S$3)</f>
        <v>acc</v>
      </c>
      <c r="T957" cm="1">
        <f t="array" aca="1" ref="T957" ca="1">INDEX(Table2[],$R957+1,T$3)</f>
        <v>-11</v>
      </c>
      <c r="U957">
        <f t="shared" ca="1" si="71"/>
        <v>8770</v>
      </c>
      <c r="V957">
        <f ca="1">COUNTIF($R$5:R957,R957)</f>
        <v>5</v>
      </c>
    </row>
    <row r="958" spans="18:22">
      <c r="R958">
        <f t="shared" ca="1" si="70"/>
        <v>390</v>
      </c>
      <c r="S958" t="str" cm="1">
        <f t="array" aca="1" ref="S958" ca="1">INDEX(Table2[],$R958+1,S$3)</f>
        <v>acc</v>
      </c>
      <c r="T958" cm="1">
        <f t="array" aca="1" ref="T958" ca="1">INDEX(Table2[],$R958+1,T$3)</f>
        <v>19</v>
      </c>
      <c r="U958">
        <f t="shared" ca="1" si="71"/>
        <v>8789</v>
      </c>
      <c r="V958">
        <f ca="1">COUNTIF($R$5:R958,R958)</f>
        <v>5</v>
      </c>
    </row>
    <row r="959" spans="18:22">
      <c r="R959">
        <f t="shared" ca="1" si="70"/>
        <v>391</v>
      </c>
      <c r="S959" t="str" cm="1">
        <f t="array" aca="1" ref="S959" ca="1">INDEX(Table2[],$R959+1,S$3)</f>
        <v>acc</v>
      </c>
      <c r="T959" cm="1">
        <f t="array" aca="1" ref="T959" ca="1">INDEX(Table2[],$R959+1,T$3)</f>
        <v>36</v>
      </c>
      <c r="U959">
        <f t="shared" ca="1" si="71"/>
        <v>8825</v>
      </c>
      <c r="V959">
        <f ca="1">COUNTIF($R$5:R959,R959)</f>
        <v>5</v>
      </c>
    </row>
    <row r="960" spans="18:22">
      <c r="R960">
        <f t="shared" ca="1" si="70"/>
        <v>392</v>
      </c>
      <c r="S960" t="str" cm="1">
        <f t="array" aca="1" ref="S960" ca="1">INDEX(Table2[],$R960+1,S$3)</f>
        <v>jmp</v>
      </c>
      <c r="T960" cm="1">
        <f t="array" aca="1" ref="T960" ca="1">INDEX(Table2[],$R960+1,T$3)</f>
        <v>-357</v>
      </c>
      <c r="U960">
        <f t="shared" ca="1" si="71"/>
        <v>8825</v>
      </c>
      <c r="V960">
        <f ca="1">COUNTIF($R$5:R960,R960)</f>
        <v>5</v>
      </c>
    </row>
    <row r="961" spans="18:22">
      <c r="R961">
        <f t="shared" ca="1" si="70"/>
        <v>35</v>
      </c>
      <c r="S961" t="str" cm="1">
        <f t="array" aca="1" ref="S961" ca="1">INDEX(Table2[],$R961+1,S$3)</f>
        <v>acc</v>
      </c>
      <c r="T961" cm="1">
        <f t="array" aca="1" ref="T961" ca="1">INDEX(Table2[],$R961+1,T$3)</f>
        <v>39</v>
      </c>
      <c r="U961">
        <f t="shared" ca="1" si="71"/>
        <v>8864</v>
      </c>
      <c r="V961">
        <f ca="1">COUNTIF($R$5:R961,R961)</f>
        <v>5</v>
      </c>
    </row>
    <row r="962" spans="18:22">
      <c r="R962">
        <f t="shared" ca="1" si="70"/>
        <v>36</v>
      </c>
      <c r="S962" t="str" cm="1">
        <f t="array" aca="1" ref="S962" ca="1">INDEX(Table2[],$R962+1,S$3)</f>
        <v>acc</v>
      </c>
      <c r="T962" cm="1">
        <f t="array" aca="1" ref="T962" ca="1">INDEX(Table2[],$R962+1,T$3)</f>
        <v>13</v>
      </c>
      <c r="U962">
        <f t="shared" ca="1" si="71"/>
        <v>8877</v>
      </c>
      <c r="V962">
        <f ca="1">COUNTIF($R$5:R962,R962)</f>
        <v>5</v>
      </c>
    </row>
    <row r="963" spans="18:22">
      <c r="R963">
        <f t="shared" ca="1" si="70"/>
        <v>37</v>
      </c>
      <c r="S963" t="str" cm="1">
        <f t="array" aca="1" ref="S963" ca="1">INDEX(Table2[],$R963+1,S$3)</f>
        <v>acc</v>
      </c>
      <c r="T963" cm="1">
        <f t="array" aca="1" ref="T963" ca="1">INDEX(Table2[],$R963+1,T$3)</f>
        <v>30</v>
      </c>
      <c r="U963">
        <f t="shared" ca="1" si="71"/>
        <v>8907</v>
      </c>
      <c r="V963">
        <f ca="1">COUNTIF($R$5:R963,R963)</f>
        <v>5</v>
      </c>
    </row>
    <row r="964" spans="18:22">
      <c r="R964">
        <f t="shared" ca="1" si="70"/>
        <v>38</v>
      </c>
      <c r="S964" t="str" cm="1">
        <f t="array" aca="1" ref="S964" ca="1">INDEX(Table2[],$R964+1,S$3)</f>
        <v>acc</v>
      </c>
      <c r="T964" cm="1">
        <f t="array" aca="1" ref="T964" ca="1">INDEX(Table2[],$R964+1,T$3)</f>
        <v>19</v>
      </c>
      <c r="U964">
        <f t="shared" ca="1" si="71"/>
        <v>8926</v>
      </c>
      <c r="V964">
        <f ca="1">COUNTIF($R$5:R964,R964)</f>
        <v>5</v>
      </c>
    </row>
    <row r="965" spans="18:22">
      <c r="R965">
        <f t="shared" ca="1" si="70"/>
        <v>39</v>
      </c>
      <c r="S965" t="str" cm="1">
        <f t="array" aca="1" ref="S965" ca="1">INDEX(Table2[],$R965+1,S$3)</f>
        <v>jmp</v>
      </c>
      <c r="T965" cm="1">
        <f t="array" aca="1" ref="T965" ca="1">INDEX(Table2[],$R965+1,T$3)</f>
        <v>25</v>
      </c>
      <c r="U965">
        <f t="shared" ca="1" si="71"/>
        <v>8926</v>
      </c>
      <c r="V965">
        <f ca="1">COUNTIF($R$5:R965,R965)</f>
        <v>5</v>
      </c>
    </row>
    <row r="966" spans="18:22">
      <c r="R966">
        <f t="shared" ca="1" si="70"/>
        <v>64</v>
      </c>
      <c r="S966" t="str" cm="1">
        <f t="array" aca="1" ref="S966" ca="1">INDEX(Table2[],$R966+1,S$3)</f>
        <v>acc</v>
      </c>
      <c r="T966" cm="1">
        <f t="array" aca="1" ref="T966" ca="1">INDEX(Table2[],$R966+1,T$3)</f>
        <v>3</v>
      </c>
      <c r="U966">
        <f t="shared" ca="1" si="71"/>
        <v>8929</v>
      </c>
      <c r="V966">
        <f ca="1">COUNTIF($R$5:R966,R966)</f>
        <v>5</v>
      </c>
    </row>
    <row r="967" spans="18:22">
      <c r="R967">
        <f t="shared" ca="1" si="70"/>
        <v>65</v>
      </c>
      <c r="S967" t="str" cm="1">
        <f t="array" aca="1" ref="S967" ca="1">INDEX(Table2[],$R967+1,S$3)</f>
        <v>acc</v>
      </c>
      <c r="T967" cm="1">
        <f t="array" aca="1" ref="T967" ca="1">INDEX(Table2[],$R967+1,T$3)</f>
        <v>7</v>
      </c>
      <c r="U967">
        <f t="shared" ca="1" si="71"/>
        <v>8936</v>
      </c>
      <c r="V967">
        <f ca="1">COUNTIF($R$5:R967,R967)</f>
        <v>5</v>
      </c>
    </row>
    <row r="968" spans="18:22">
      <c r="R968">
        <f t="shared" ca="1" si="70"/>
        <v>66</v>
      </c>
      <c r="S968" t="str" cm="1">
        <f t="array" aca="1" ref="S968" ca="1">INDEX(Table2[],$R968+1,S$3)</f>
        <v>nop</v>
      </c>
      <c r="T968" cm="1">
        <f t="array" aca="1" ref="T968" ca="1">INDEX(Table2[],$R968+1,T$3)</f>
        <v>126</v>
      </c>
      <c r="U968">
        <f t="shared" ca="1" si="71"/>
        <v>8936</v>
      </c>
      <c r="V968">
        <f ca="1">COUNTIF($R$5:R968,R968)</f>
        <v>5</v>
      </c>
    </row>
    <row r="969" spans="18:22">
      <c r="R969">
        <f t="shared" ca="1" si="70"/>
        <v>67</v>
      </c>
      <c r="S969" t="str" cm="1">
        <f t="array" aca="1" ref="S969" ca="1">INDEX(Table2[],$R969+1,S$3)</f>
        <v>jmp</v>
      </c>
      <c r="T969" cm="1">
        <f t="array" aca="1" ref="T969" ca="1">INDEX(Table2[],$R969+1,T$3)</f>
        <v>378</v>
      </c>
      <c r="U969">
        <f t="shared" ca="1" si="71"/>
        <v>8936</v>
      </c>
      <c r="V969">
        <f ca="1">COUNTIF($R$5:R969,R969)</f>
        <v>5</v>
      </c>
    </row>
    <row r="970" spans="18:22">
      <c r="R970">
        <f t="shared" ca="1" si="70"/>
        <v>445</v>
      </c>
      <c r="S970" t="str" cm="1">
        <f t="array" aca="1" ref="S970" ca="1">INDEX(Table2[],$R970+1,S$3)</f>
        <v>acc</v>
      </c>
      <c r="T970" cm="1">
        <f t="array" aca="1" ref="T970" ca="1">INDEX(Table2[],$R970+1,T$3)</f>
        <v>24</v>
      </c>
      <c r="U970">
        <f t="shared" ca="1" si="71"/>
        <v>8960</v>
      </c>
      <c r="V970">
        <f ca="1">COUNTIF($R$5:R970,R970)</f>
        <v>5</v>
      </c>
    </row>
    <row r="971" spans="18:22">
      <c r="R971">
        <f t="shared" ca="1" si="70"/>
        <v>446</v>
      </c>
      <c r="S971" t="str" cm="1">
        <f t="array" aca="1" ref="S971" ca="1">INDEX(Table2[],$R971+1,S$3)</f>
        <v>acc</v>
      </c>
      <c r="T971" cm="1">
        <f t="array" aca="1" ref="T971" ca="1">INDEX(Table2[],$R971+1,T$3)</f>
        <v>6</v>
      </c>
      <c r="U971">
        <f t="shared" ca="1" si="71"/>
        <v>8966</v>
      </c>
      <c r="V971">
        <f ca="1">COUNTIF($R$5:R971,R971)</f>
        <v>5</v>
      </c>
    </row>
    <row r="972" spans="18:22">
      <c r="R972">
        <f t="shared" ca="1" si="70"/>
        <v>447</v>
      </c>
      <c r="S972" t="str" cm="1">
        <f t="array" aca="1" ref="S972" ca="1">INDEX(Table2[],$R972+1,S$3)</f>
        <v>acc</v>
      </c>
      <c r="T972" cm="1">
        <f t="array" aca="1" ref="T972" ca="1">INDEX(Table2[],$R972+1,T$3)</f>
        <v>-9</v>
      </c>
      <c r="U972">
        <f t="shared" ca="1" si="71"/>
        <v>8957</v>
      </c>
      <c r="V972">
        <f ca="1">COUNTIF($R$5:R972,R972)</f>
        <v>5</v>
      </c>
    </row>
    <row r="973" spans="18:22">
      <c r="R973">
        <f t="shared" ca="1" si="70"/>
        <v>448</v>
      </c>
      <c r="S973" t="str" cm="1">
        <f t="array" aca="1" ref="S973" ca="1">INDEX(Table2[],$R973+1,S$3)</f>
        <v>jmp</v>
      </c>
      <c r="T973" cm="1">
        <f t="array" aca="1" ref="T973" ca="1">INDEX(Table2[],$R973+1,T$3)</f>
        <v>-337</v>
      </c>
      <c r="U973">
        <f t="shared" ca="1" si="71"/>
        <v>8957</v>
      </c>
      <c r="V973">
        <f ca="1">COUNTIF($R$5:R973,R973)</f>
        <v>5</v>
      </c>
    </row>
    <row r="974" spans="18:22">
      <c r="R974">
        <f t="shared" ca="1" si="70"/>
        <v>111</v>
      </c>
      <c r="S974" t="str" cm="1">
        <f t="array" aca="1" ref="S974" ca="1">INDEX(Table2[],$R974+1,S$3)</f>
        <v>acc</v>
      </c>
      <c r="T974" cm="1">
        <f t="array" aca="1" ref="T974" ca="1">INDEX(Table2[],$R974+1,T$3)</f>
        <v>-2</v>
      </c>
      <c r="U974">
        <f t="shared" ca="1" si="71"/>
        <v>8955</v>
      </c>
      <c r="V974">
        <f ca="1">COUNTIF($R$5:R974,R974)</f>
        <v>5</v>
      </c>
    </row>
    <row r="975" spans="18:22">
      <c r="R975">
        <f t="shared" ca="1" si="70"/>
        <v>112</v>
      </c>
      <c r="S975" t="str" cm="1">
        <f t="array" aca="1" ref="S975" ca="1">INDEX(Table2[],$R975+1,S$3)</f>
        <v>acc</v>
      </c>
      <c r="T975" cm="1">
        <f t="array" aca="1" ref="T975" ca="1">INDEX(Table2[],$R975+1,T$3)</f>
        <v>41</v>
      </c>
      <c r="U975">
        <f t="shared" ca="1" si="71"/>
        <v>8996</v>
      </c>
      <c r="V975">
        <f ca="1">COUNTIF($R$5:R975,R975)</f>
        <v>5</v>
      </c>
    </row>
    <row r="976" spans="18:22">
      <c r="R976">
        <f t="shared" ca="1" si="70"/>
        <v>113</v>
      </c>
      <c r="S976" t="str" cm="1">
        <f t="array" aca="1" ref="S976" ca="1">INDEX(Table2[],$R976+1,S$3)</f>
        <v>jmp</v>
      </c>
      <c r="T976" cm="1">
        <f t="array" aca="1" ref="T976" ca="1">INDEX(Table2[],$R976+1,T$3)</f>
        <v>50</v>
      </c>
      <c r="U976">
        <f t="shared" ca="1" si="71"/>
        <v>8996</v>
      </c>
      <c r="V976">
        <f ca="1">COUNTIF($R$5:R976,R976)</f>
        <v>5</v>
      </c>
    </row>
    <row r="977" spans="18:22">
      <c r="R977">
        <f t="shared" ca="1" si="70"/>
        <v>163</v>
      </c>
      <c r="S977" t="str" cm="1">
        <f t="array" aca="1" ref="S977" ca="1">INDEX(Table2[],$R977+1,S$3)</f>
        <v>acc</v>
      </c>
      <c r="T977" cm="1">
        <f t="array" aca="1" ref="T977" ca="1">INDEX(Table2[],$R977+1,T$3)</f>
        <v>23</v>
      </c>
      <c r="U977">
        <f t="shared" ca="1" si="71"/>
        <v>9019</v>
      </c>
      <c r="V977">
        <f ca="1">COUNTIF($R$5:R977,R977)</f>
        <v>5</v>
      </c>
    </row>
    <row r="978" spans="18:22">
      <c r="R978">
        <f t="shared" ca="1" si="70"/>
        <v>164</v>
      </c>
      <c r="S978" t="str" cm="1">
        <f t="array" aca="1" ref="S978" ca="1">INDEX(Table2[],$R978+1,S$3)</f>
        <v>acc</v>
      </c>
      <c r="T978" cm="1">
        <f t="array" aca="1" ref="T978" ca="1">INDEX(Table2[],$R978+1,T$3)</f>
        <v>-9</v>
      </c>
      <c r="U978">
        <f t="shared" ca="1" si="71"/>
        <v>9010</v>
      </c>
      <c r="V978">
        <f ca="1">COUNTIF($R$5:R978,R978)</f>
        <v>5</v>
      </c>
    </row>
    <row r="979" spans="18:22">
      <c r="R979">
        <f t="shared" ca="1" si="70"/>
        <v>165</v>
      </c>
      <c r="S979" t="str" cm="1">
        <f t="array" aca="1" ref="S979" ca="1">INDEX(Table2[],$R979+1,S$3)</f>
        <v>acc</v>
      </c>
      <c r="T979" cm="1">
        <f t="array" aca="1" ref="T979" ca="1">INDEX(Table2[],$R979+1,T$3)</f>
        <v>33</v>
      </c>
      <c r="U979">
        <f t="shared" ca="1" si="71"/>
        <v>9043</v>
      </c>
      <c r="V979">
        <f ca="1">COUNTIF($R$5:R979,R979)</f>
        <v>5</v>
      </c>
    </row>
    <row r="980" spans="18:22">
      <c r="R980">
        <f t="shared" ca="1" si="70"/>
        <v>166</v>
      </c>
      <c r="S980" t="str" cm="1">
        <f t="array" aca="1" ref="S980" ca="1">INDEX(Table2[],$R980+1,S$3)</f>
        <v>acc</v>
      </c>
      <c r="T980" cm="1">
        <f t="array" aca="1" ref="T980" ca="1">INDEX(Table2[],$R980+1,T$3)</f>
        <v>30</v>
      </c>
      <c r="U980">
        <f t="shared" ca="1" si="71"/>
        <v>9073</v>
      </c>
      <c r="V980">
        <f ca="1">COUNTIF($R$5:R980,R980)</f>
        <v>5</v>
      </c>
    </row>
    <row r="981" spans="18:22">
      <c r="R981">
        <f t="shared" ca="1" si="70"/>
        <v>167</v>
      </c>
      <c r="S981" t="str" cm="1">
        <f t="array" aca="1" ref="S981" ca="1">INDEX(Table2[],$R981+1,S$3)</f>
        <v>jmp</v>
      </c>
      <c r="T981" cm="1">
        <f t="array" aca="1" ref="T981" ca="1">INDEX(Table2[],$R981+1,T$3)</f>
        <v>444</v>
      </c>
      <c r="U981">
        <f t="shared" ca="1" si="71"/>
        <v>9073</v>
      </c>
      <c r="V981">
        <f ca="1">COUNTIF($R$5:R981,R981)</f>
        <v>5</v>
      </c>
    </row>
    <row r="982" spans="18:22">
      <c r="R982">
        <f t="shared" ca="1" si="70"/>
        <v>611</v>
      </c>
      <c r="S982" t="str" cm="1">
        <f t="array" aca="1" ref="S982" ca="1">INDEX(Table2[],$R982+1,S$3)</f>
        <v>acc</v>
      </c>
      <c r="T982" cm="1">
        <f t="array" aca="1" ref="T982" ca="1">INDEX(Table2[],$R982+1,T$3)</f>
        <v>16</v>
      </c>
      <c r="U982">
        <f t="shared" ca="1" si="71"/>
        <v>9089</v>
      </c>
      <c r="V982">
        <f ca="1">COUNTIF($R$5:R982,R982)</f>
        <v>5</v>
      </c>
    </row>
    <row r="983" spans="18:22">
      <c r="R983">
        <f t="shared" ca="1" si="70"/>
        <v>612</v>
      </c>
      <c r="S983" t="str" cm="1">
        <f t="array" aca="1" ref="S983" ca="1">INDEX(Table2[],$R983+1,S$3)</f>
        <v>acc</v>
      </c>
      <c r="T983" cm="1">
        <f t="array" aca="1" ref="T983" ca="1">INDEX(Table2[],$R983+1,T$3)</f>
        <v>-7</v>
      </c>
      <c r="U983">
        <f t="shared" ca="1" si="71"/>
        <v>9082</v>
      </c>
      <c r="V983">
        <f ca="1">COUNTIF($R$5:R983,R983)</f>
        <v>5</v>
      </c>
    </row>
    <row r="984" spans="18:22">
      <c r="R984">
        <f t="shared" ca="1" si="70"/>
        <v>613</v>
      </c>
      <c r="S984" t="str" cm="1">
        <f t="array" aca="1" ref="S984" ca="1">INDEX(Table2[],$R984+1,S$3)</f>
        <v>jmp</v>
      </c>
      <c r="T984" cm="1">
        <f t="array" aca="1" ref="T984" ca="1">INDEX(Table2[],$R984+1,T$3)</f>
        <v>-337</v>
      </c>
      <c r="U984">
        <f t="shared" ca="1" si="71"/>
        <v>9082</v>
      </c>
      <c r="V984">
        <f ca="1">COUNTIF($R$5:R984,R984)</f>
        <v>5</v>
      </c>
    </row>
    <row r="985" spans="18:22">
      <c r="R985">
        <f t="shared" ca="1" si="70"/>
        <v>276</v>
      </c>
      <c r="S985" t="str" cm="1">
        <f t="array" aca="1" ref="S985" ca="1">INDEX(Table2[],$R985+1,S$3)</f>
        <v>acc</v>
      </c>
      <c r="T985" cm="1">
        <f t="array" aca="1" ref="T985" ca="1">INDEX(Table2[],$R985+1,T$3)</f>
        <v>12</v>
      </c>
      <c r="U985">
        <f t="shared" ca="1" si="71"/>
        <v>9094</v>
      </c>
      <c r="V985">
        <f ca="1">COUNTIF($R$5:R985,R985)</f>
        <v>5</v>
      </c>
    </row>
    <row r="986" spans="18:22">
      <c r="R986">
        <f t="shared" ca="1" si="70"/>
        <v>277</v>
      </c>
      <c r="S986" t="str" cm="1">
        <f t="array" aca="1" ref="S986" ca="1">INDEX(Table2[],$R986+1,S$3)</f>
        <v>acc</v>
      </c>
      <c r="T986" cm="1">
        <f t="array" aca="1" ref="T986" ca="1">INDEX(Table2[],$R986+1,T$3)</f>
        <v>-9</v>
      </c>
      <c r="U986">
        <f t="shared" ca="1" si="71"/>
        <v>9085</v>
      </c>
      <c r="V986">
        <f ca="1">COUNTIF($R$5:R986,R986)</f>
        <v>5</v>
      </c>
    </row>
    <row r="987" spans="18:22">
      <c r="R987">
        <f t="shared" ca="1" si="70"/>
        <v>278</v>
      </c>
      <c r="S987" t="str" cm="1">
        <f t="array" aca="1" ref="S987" ca="1">INDEX(Table2[],$R987+1,S$3)</f>
        <v>acc</v>
      </c>
      <c r="T987" cm="1">
        <f t="array" aca="1" ref="T987" ca="1">INDEX(Table2[],$R987+1,T$3)</f>
        <v>5</v>
      </c>
      <c r="U987">
        <f t="shared" ca="1" si="71"/>
        <v>9090</v>
      </c>
      <c r="V987">
        <f ca="1">COUNTIF($R$5:R987,R987)</f>
        <v>5</v>
      </c>
    </row>
    <row r="988" spans="18:22">
      <c r="R988">
        <f t="shared" ca="1" si="70"/>
        <v>279</v>
      </c>
      <c r="S988" t="str" cm="1">
        <f t="array" aca="1" ref="S988" ca="1">INDEX(Table2[],$R988+1,S$3)</f>
        <v>nop</v>
      </c>
      <c r="T988" cm="1">
        <f t="array" aca="1" ref="T988" ca="1">INDEX(Table2[],$R988+1,T$3)</f>
        <v>263</v>
      </c>
      <c r="U988">
        <f t="shared" ca="1" si="71"/>
        <v>9090</v>
      </c>
      <c r="V988">
        <f ca="1">COUNTIF($R$5:R988,R988)</f>
        <v>5</v>
      </c>
    </row>
    <row r="989" spans="18:22">
      <c r="R989">
        <f t="shared" ca="1" si="70"/>
        <v>280</v>
      </c>
      <c r="S989" t="str" cm="1">
        <f t="array" aca="1" ref="S989" ca="1">INDEX(Table2[],$R989+1,S$3)</f>
        <v>jmp</v>
      </c>
      <c r="T989" cm="1">
        <f t="array" aca="1" ref="T989" ca="1">INDEX(Table2[],$R989+1,T$3)</f>
        <v>30</v>
      </c>
      <c r="U989">
        <f t="shared" ca="1" si="71"/>
        <v>9090</v>
      </c>
      <c r="V989">
        <f ca="1">COUNTIF($R$5:R989,R989)</f>
        <v>5</v>
      </c>
    </row>
    <row r="990" spans="18:22">
      <c r="R990">
        <f t="shared" ca="1" si="70"/>
        <v>310</v>
      </c>
      <c r="S990" t="str" cm="1">
        <f t="array" aca="1" ref="S990" ca="1">INDEX(Table2[],$R990+1,S$3)</f>
        <v>acc</v>
      </c>
      <c r="T990" cm="1">
        <f t="array" aca="1" ref="T990" ca="1">INDEX(Table2[],$R990+1,T$3)</f>
        <v>-10</v>
      </c>
      <c r="U990">
        <f t="shared" ca="1" si="71"/>
        <v>9080</v>
      </c>
      <c r="V990">
        <f ca="1">COUNTIF($R$5:R990,R990)</f>
        <v>6</v>
      </c>
    </row>
    <row r="991" spans="18:22">
      <c r="R991">
        <f t="shared" ca="1" si="70"/>
        <v>311</v>
      </c>
      <c r="S991" t="str" cm="1">
        <f t="array" aca="1" ref="S991" ca="1">INDEX(Table2[],$R991+1,S$3)</f>
        <v>jmp</v>
      </c>
      <c r="T991" cm="1">
        <f t="array" aca="1" ref="T991" ca="1">INDEX(Table2[],$R991+1,T$3)</f>
        <v>225</v>
      </c>
      <c r="U991">
        <f t="shared" ca="1" si="71"/>
        <v>9080</v>
      </c>
      <c r="V991">
        <f ca="1">COUNTIF($R$5:R991,R991)</f>
        <v>6</v>
      </c>
    </row>
    <row r="992" spans="18:22">
      <c r="R992">
        <f t="shared" ca="1" si="70"/>
        <v>536</v>
      </c>
      <c r="S992" t="str" cm="1">
        <f t="array" aca="1" ref="S992" ca="1">INDEX(Table2[],$R992+1,S$3)</f>
        <v>jmp</v>
      </c>
      <c r="T992" cm="1">
        <f t="array" aca="1" ref="T992" ca="1">INDEX(Table2[],$R992+1,T$3)</f>
        <v>1</v>
      </c>
      <c r="U992">
        <f t="shared" ca="1" si="71"/>
        <v>9080</v>
      </c>
      <c r="V992">
        <f ca="1">COUNTIF($R$5:R992,R992)</f>
        <v>6</v>
      </c>
    </row>
    <row r="993" spans="18:22">
      <c r="R993">
        <f t="shared" ca="1" si="70"/>
        <v>537</v>
      </c>
      <c r="S993" t="str" cm="1">
        <f t="array" aca="1" ref="S993" ca="1">INDEX(Table2[],$R993+1,S$3)</f>
        <v>acc</v>
      </c>
      <c r="T993" cm="1">
        <f t="array" aca="1" ref="T993" ca="1">INDEX(Table2[],$R993+1,T$3)</f>
        <v>37</v>
      </c>
      <c r="U993">
        <f t="shared" ca="1" si="71"/>
        <v>9117</v>
      </c>
      <c r="V993">
        <f ca="1">COUNTIF($R$5:R993,R993)</f>
        <v>6</v>
      </c>
    </row>
    <row r="994" spans="18:22">
      <c r="R994">
        <f t="shared" ca="1" si="70"/>
        <v>538</v>
      </c>
      <c r="S994" t="str" cm="1">
        <f t="array" aca="1" ref="S994" ca="1">INDEX(Table2[],$R994+1,S$3)</f>
        <v>acc</v>
      </c>
      <c r="T994" cm="1">
        <f t="array" aca="1" ref="T994" ca="1">INDEX(Table2[],$R994+1,T$3)</f>
        <v>2</v>
      </c>
      <c r="U994">
        <f t="shared" ca="1" si="71"/>
        <v>9119</v>
      </c>
      <c r="V994">
        <f ca="1">COUNTIF($R$5:R994,R994)</f>
        <v>6</v>
      </c>
    </row>
    <row r="995" spans="18:22">
      <c r="R995">
        <f t="shared" ca="1" si="70"/>
        <v>539</v>
      </c>
      <c r="S995" t="str" cm="1">
        <f t="array" aca="1" ref="S995" ca="1">INDEX(Table2[],$R995+1,S$3)</f>
        <v>acc</v>
      </c>
      <c r="T995" cm="1">
        <f t="array" aca="1" ref="T995" ca="1">INDEX(Table2[],$R995+1,T$3)</f>
        <v>17</v>
      </c>
      <c r="U995">
        <f t="shared" ca="1" si="71"/>
        <v>9136</v>
      </c>
      <c r="V995">
        <f ca="1">COUNTIF($R$5:R995,R995)</f>
        <v>6</v>
      </c>
    </row>
    <row r="996" spans="18:22">
      <c r="R996">
        <f t="shared" ca="1" si="70"/>
        <v>540</v>
      </c>
      <c r="S996" t="str" cm="1">
        <f t="array" aca="1" ref="S996" ca="1">INDEX(Table2[],$R996+1,S$3)</f>
        <v>jmp</v>
      </c>
      <c r="T996" cm="1">
        <f t="array" aca="1" ref="T996" ca="1">INDEX(Table2[],$R996+1,T$3)</f>
        <v>-220</v>
      </c>
      <c r="U996">
        <f t="shared" ca="1" si="71"/>
        <v>9136</v>
      </c>
      <c r="V996">
        <f ca="1">COUNTIF($R$5:R996,R996)</f>
        <v>6</v>
      </c>
    </row>
    <row r="997" spans="18:22">
      <c r="R997">
        <f t="shared" ca="1" si="70"/>
        <v>320</v>
      </c>
      <c r="S997" t="str" cm="1">
        <f t="array" aca="1" ref="S997" ca="1">INDEX(Table2[],$R997+1,S$3)</f>
        <v>nop</v>
      </c>
      <c r="T997" cm="1">
        <f t="array" aca="1" ref="T997" ca="1">INDEX(Table2[],$R997+1,T$3)</f>
        <v>83</v>
      </c>
      <c r="U997">
        <f t="shared" ca="1" si="71"/>
        <v>9136</v>
      </c>
      <c r="V997">
        <f ca="1">COUNTIF($R$5:R997,R997)</f>
        <v>6</v>
      </c>
    </row>
    <row r="998" spans="18:22">
      <c r="R998">
        <f t="shared" ca="1" si="70"/>
        <v>321</v>
      </c>
      <c r="S998" t="str" cm="1">
        <f t="array" aca="1" ref="S998" ca="1">INDEX(Table2[],$R998+1,S$3)</f>
        <v>jmp</v>
      </c>
      <c r="T998" cm="1">
        <f t="array" aca="1" ref="T998" ca="1">INDEX(Table2[],$R998+1,T$3)</f>
        <v>91</v>
      </c>
      <c r="U998">
        <f t="shared" ca="1" si="71"/>
        <v>9136</v>
      </c>
      <c r="V998">
        <f ca="1">COUNTIF($R$5:R998,R998)</f>
        <v>6</v>
      </c>
    </row>
    <row r="999" spans="18:22">
      <c r="R999">
        <f t="shared" ca="1" si="70"/>
        <v>412</v>
      </c>
      <c r="S999" t="str" cm="1">
        <f t="array" aca="1" ref="S999" ca="1">INDEX(Table2[],$R999+1,S$3)</f>
        <v>acc</v>
      </c>
      <c r="T999" cm="1">
        <f t="array" aca="1" ref="T999" ca="1">INDEX(Table2[],$R999+1,T$3)</f>
        <v>-14</v>
      </c>
      <c r="U999">
        <f t="shared" ca="1" si="71"/>
        <v>9122</v>
      </c>
      <c r="V999">
        <f ca="1">COUNTIF($R$5:R999,R999)</f>
        <v>6</v>
      </c>
    </row>
    <row r="1000" spans="18:22">
      <c r="R1000">
        <f t="shared" ca="1" si="70"/>
        <v>413</v>
      </c>
      <c r="S1000" t="str" cm="1">
        <f t="array" aca="1" ref="S1000" ca="1">INDEX(Table2[],$R1000+1,S$3)</f>
        <v>jmp</v>
      </c>
      <c r="T1000" cm="1">
        <f t="array" aca="1" ref="T1000" ca="1">INDEX(Table2[],$R1000+1,T$3)</f>
        <v>-365</v>
      </c>
      <c r="U1000">
        <f t="shared" ca="1" si="71"/>
        <v>9122</v>
      </c>
      <c r="V1000">
        <f ca="1">COUNTIF($R$5:R1000,R1000)</f>
        <v>6</v>
      </c>
    </row>
    <row r="1001" spans="18:22">
      <c r="R1001">
        <f t="shared" ca="1" si="70"/>
        <v>48</v>
      </c>
      <c r="S1001" t="str" cm="1">
        <f t="array" aca="1" ref="S1001" ca="1">INDEX(Table2[],$R1001+1,S$3)</f>
        <v>acc</v>
      </c>
      <c r="T1001" cm="1">
        <f t="array" aca="1" ref="T1001" ca="1">INDEX(Table2[],$R1001+1,T$3)</f>
        <v>29</v>
      </c>
      <c r="U1001">
        <f t="shared" ca="1" si="71"/>
        <v>9151</v>
      </c>
      <c r="V1001">
        <f ca="1">COUNTIF($R$5:R1001,R1001)</f>
        <v>6</v>
      </c>
    </row>
  </sheetData>
  <dataConsolidate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Lopez</dc:creator>
  <cp:lastModifiedBy>Augustin Lopez</cp:lastModifiedBy>
  <dcterms:created xsi:type="dcterms:W3CDTF">2020-12-08T07:16:45Z</dcterms:created>
  <dcterms:modified xsi:type="dcterms:W3CDTF">2020-12-09T22:44:52Z</dcterms:modified>
</cp:coreProperties>
</file>