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wnloads\"/>
    </mc:Choice>
  </mc:AlternateContent>
  <xr:revisionPtr revIDLastSave="0" documentId="8_{21728332-B6FB-4AF2-99DF-36DD8C856987}" xr6:coauthVersionLast="45" xr6:coauthVersionMax="45" xr10:uidLastSave="{00000000-0000-0000-0000-000000000000}"/>
  <bookViews>
    <workbookView xWindow="-5880" yWindow="4650" windowWidth="12675" windowHeight="12840" xr2:uid="{AF8784F9-18AE-4AB4-821C-3D2D8E4D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 a="1"/>
  <c r="J6" i="1" s="1"/>
  <c r="J7" i="1" a="1"/>
  <c r="J7" i="1" s="1"/>
  <c r="C6" i="1" a="1"/>
  <c r="C6" i="1" s="1"/>
  <c r="C7" i="1" a="1"/>
  <c r="C7" i="1" s="1"/>
  <c r="K6" i="1" l="1" a="1"/>
  <c r="K6" i="1" s="1"/>
  <c r="L6" i="1" s="1" a="1"/>
  <c r="L6" i="1" s="1"/>
  <c r="K7" i="1" a="1"/>
  <c r="K7" i="1" s="1"/>
  <c r="L7" i="1" s="1" a="1"/>
  <c r="L7" i="1" s="1"/>
  <c r="D6" i="1" a="1"/>
  <c r="D6" i="1" s="1"/>
  <c r="E6" i="1" s="1" a="1"/>
  <c r="E6" i="1" s="1"/>
  <c r="F6" i="1" s="1" a="1"/>
  <c r="F6" i="1" s="1"/>
  <c r="G6" i="1" s="1" a="1"/>
  <c r="G6" i="1" s="1"/>
  <c r="H6" i="1" s="1" a="1"/>
  <c r="H6" i="1" s="1"/>
  <c r="I6" i="1" s="1" a="1"/>
  <c r="I6" i="1" s="1"/>
  <c r="D7" i="1" a="1"/>
  <c r="D7" i="1" s="1"/>
  <c r="E7" i="1" s="1" a="1"/>
  <c r="E7" i="1" s="1"/>
  <c r="F7" i="1" s="1" a="1"/>
  <c r="F7" i="1" s="1"/>
  <c r="G7" i="1" s="1" a="1"/>
  <c r="G7" i="1" s="1"/>
  <c r="H7" i="1" s="1" a="1"/>
  <c r="H7" i="1" s="1"/>
  <c r="I7" i="1" s="1" a="1"/>
  <c r="I7" i="1" s="1"/>
  <c r="M6" i="1" l="1"/>
  <c r="M7" i="1"/>
  <c r="N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<sst xmlns="http://schemas.openxmlformats.org/spreadsheetml/2006/main" count="18" uniqueCount="18">
  <si>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FFFFBFBRLR</t>
  </si>
  <si>
    <t>FFFFBFBRRL</t>
  </si>
  <si>
    <t>Input</t>
  </si>
  <si>
    <t>Row</t>
  </si>
  <si>
    <t>Column</t>
  </si>
  <si>
    <t>R1</t>
  </si>
  <si>
    <t>R2</t>
  </si>
  <si>
    <t>R3</t>
  </si>
  <si>
    <t>R4</t>
  </si>
  <si>
    <t>R5</t>
  </si>
  <si>
    <t>R6</t>
  </si>
  <si>
    <t>R7</t>
  </si>
  <si>
    <t>C1</t>
  </si>
  <si>
    <t>C2</t>
  </si>
  <si>
    <t>C3</t>
  </si>
  <si>
    <t>ID</t>
  </si>
  <si>
    <t>Diff</t>
  </si>
  <si>
    <t>Sort ID, find the Diff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</si>
</sst>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2" borderId="1" xfId="1"/>
    <xf numFmtId="0" fontId="0" fillId="3" borderId="2" xfId="2" applyFont="1"/>
    <xf numFmtId="0" fontId="3" fillId="0" borderId="0" xfId="0" applyNumberFormat="1" applyFont="1" applyAlignment="1">
      <alignment vertical="center"/>
    </xf>
  </cellXfs>
  <cellStyles count="3">
    <cellStyle name="Check Cell" xfId="1" builtinId="23"/>
    <cellStyle name="Normal" xfId="0" builtinId="0"/>
    <cellStyle name="Note" xfId="2" builtinId="1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AA1D9-9216-4EBC-A123-A5F828D0A096}" name="Table1" displayName="Table1" ref="B5:M7" totalsRowShown="0" dataDxfId="11">
  <autoFilter ref="B5:M7" xr:uid="{36063CA6-35BE-452E-9392-E0C5F6406355}"/>
  <sortState xmlns:xlrd2="http://schemas.microsoft.com/office/spreadsheetml/2017/richdata2" ref="B6:M7">
    <sortCondition ref="M5:M7"/>
  </sortState>
  <tableColumns count="12">
    <tableColumn id="1" xr3:uid="{F7D2CD50-DE28-4726-B31E-E785B73AC74A}" name="Input" dataDxfId="12"/>
    <tableColumn id="2" xr3:uid="{591438E1-FF0D-4CDE-9D33-0A9CED49DA20}" name="R1" dataDxfId="5">
      <calculatedColumnFormula array="1">IF(MID(Table1[[#This Row],[Input]:[Input]],C$4,1)="F",0,$C$1/2)</calculatedColumnFormula>
    </tableColumn>
    <tableColumn id="3" xr3:uid="{E5C1E7FE-0786-48A2-A597-4C5C97859C91}" name="R2" dataDxfId="4">
      <calculatedColumnFormula array="1">IF(MID(Table1[[#This Row],[Input]:[Input]],D$4,1)="F",Table1[[#This Row],[R1]],Table1[[#This Row],[R1]]+$C$1/POWER(2,D$4))</calculatedColumnFormula>
    </tableColumn>
    <tableColumn id="4" xr3:uid="{2D424C02-91FC-4458-94C1-4B4E8F60C199}" name="R3" dataDxfId="10">
      <calculatedColumnFormula array="1">IF(MID(Table1[[#This Row],[Input]:[Input]],E$4,1)="F",Table1[[#This Row],[R2]],Table1[[#This Row],[R2]]+$C$1/POWER(2,E$4))</calculatedColumnFormula>
    </tableColumn>
    <tableColumn id="5" xr3:uid="{EA871A6D-1E3E-4589-8C2D-1CE90B3CF19F}" name="R4" dataDxfId="9">
      <calculatedColumnFormula array="1">IF(MID(Table1[[#This Row],[Input]:[Input]],F$4,1)="F",Table1[[#This Row],[R3]],Table1[[#This Row],[R3]]+$C$1/POWER(2,F$4))</calculatedColumnFormula>
    </tableColumn>
    <tableColumn id="6" xr3:uid="{074DDC1A-B8EB-45E2-983E-6DD4C5DF9022}" name="R5" dataDxfId="8">
      <calculatedColumnFormula array="1">IF(MID(Table1[[#This Row],[Input]:[Input]],G$4,1)="F",Table1[[#This Row],[R4]],Table1[[#This Row],[R4]]+$C$1/POWER(2,G$4))</calculatedColumnFormula>
    </tableColumn>
    <tableColumn id="7" xr3:uid="{ACDC84A6-D149-424B-A92B-6D74522426BB}" name="R6" dataDxfId="7">
      <calculatedColumnFormula array="1">IF(MID(Table1[[#This Row],[Input]:[Input]],H$4,1)="F",Table1[[#This Row],[R5]],Table1[[#This Row],[R5]]+$C$1/POWER(2,H$4))</calculatedColumnFormula>
    </tableColumn>
    <tableColumn id="8" xr3:uid="{D72C0F9A-BC85-4D07-9B31-4AA3439D422A}" name="R7" dataDxfId="6">
      <calculatedColumnFormula array="1">IF(MID(Table1[[#This Row],[Input]:[Input]],I$4,1)="F",Table1[[#This Row],[R6]],Table1[[#This Row],[R6]]+$C$1/POWER(2,I$4))</calculatedColumnFormula>
    </tableColumn>
    <tableColumn id="9" xr3:uid="{08C542B1-67F7-47F4-9122-21CF8FB96EFC}" name="C1" dataDxfId="3">
      <calculatedColumnFormula array="1">IF(MID(Table1[[#This Row],[Input]:[Input]],J$4,1)="L",0,$C$2/2)</calculatedColumnFormula>
    </tableColumn>
    <tableColumn id="10" xr3:uid="{EF7CCE69-395A-42FD-927F-9DE2D33F95D8}" name="C2" dataDxfId="2">
      <calculatedColumnFormula array="1">IF(MID(Table1[[#This Row],[Input]:[Input]],K$4,1)="L",Table1[[#This Row],[C1]],Table1[[#This Row],[C1]]+$C$2/POWER(2,K$4-$J$4+1))</calculatedColumnFormula>
    </tableColumn>
    <tableColumn id="11" xr3:uid="{02C35C49-FBD0-4DB9-B5B4-14D950C0ED49}" name="C3" dataDxfId="1">
      <calculatedColumnFormula array="1">IF(MID(Table1[[#This Row],[Input]:[Input]],L$4,1)="L",Table1[[#This Row],[C2]],Table1[[#This Row],[C2]]+$C$2/POWER(2,L$4-$J$4+1))</calculatedColumnFormula>
    </tableColumn>
    <tableColumn id="12" xr3:uid="{536C209A-5BE0-4271-92C2-D2F4E7EF1555}" name="ID" dataDxfId="0">
      <calculatedColumnFormula>Table1[[#This Row],[R7]]*8+Table1[[#This Row],[C3]]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5BDD-7EE1-4380-AEFC-0140D48AAF7C}">
  <dimension ref="B1:N7"/>
  <sheetViews>
    <sheetView tabSelected="1" topLeftCell="B1" workbookViewId="0">
      <selection activeCell="H13" sqref="H13"/>
    </sheetView>
  </sheetViews>
  <sheetFormatPr defaultRowHeight="15"/>
  <cols>
    <col min="2" max="2" width="13.42578125" customWidth="1"/>
  </cols>
  <sheetData>
    <row r="1" spans="2:14" ht="16.5" thickTop="1" thickBot="1">
      <c r="B1" s="2" t="s">
        <v>3</v>
      </c>
      <c r="C1" s="3">
        <v>128</v>
      </c>
    </row>
    <row r="2" spans="2:14" ht="16.5" thickTop="1" thickBot="1">
      <c r="B2" s="2" t="s">
        <v>4</v>
      </c>
      <c r="C2" s="3">
        <v>8</v>
      </c>
    </row>
    <row r="3" spans="2:14" ht="15.75" thickTop="1"/>
    <row r="4" spans="2:14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N4" t="s">
        <v>17</v>
      </c>
    </row>
    <row r="5" spans="2:14">
      <c r="B5" t="s">
        <v>2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2:14">
      <c r="B6" s="1" t="s">
        <v>0</v>
      </c>
      <c r="C6" s="1" cm="1">
        <f t="array" ref="C6">IF(MID(Table1[[#This Row],[Input]:[Input]],C$4,1)="F",0,$C$1/2)</f>
        <v>0</v>
      </c>
      <c r="D6" s="1" cm="1">
        <f t="array" ref="D6">IF(MID(Table1[[#This Row],[Input]:[Input]],D$4,1)="F",Table1[[#This Row],[R1]],Table1[[#This Row],[R1]]+$C$1/POWER(2,D$4))</f>
        <v>0</v>
      </c>
      <c r="E6" s="1" cm="1">
        <f t="array" ref="E6">IF(MID(Table1[[#This Row],[Input]:[Input]],E$4,1)="F",Table1[[#This Row],[R2]],Table1[[#This Row],[R2]]+$C$1/POWER(2,E$4))</f>
        <v>0</v>
      </c>
      <c r="F6" s="1" cm="1">
        <f t="array" ref="F6">IF(MID(Table1[[#This Row],[Input]:[Input]],F$4,1)="F",Table1[[#This Row],[R3]],Table1[[#This Row],[R3]]+$C$1/POWER(2,F$4))</f>
        <v>0</v>
      </c>
      <c r="G6" s="1" cm="1">
        <f t="array" ref="G6">IF(MID(Table1[[#This Row],[Input]:[Input]],G$4,1)="F",Table1[[#This Row],[R4]],Table1[[#This Row],[R4]]+$C$1/POWER(2,G$4))</f>
        <v>4</v>
      </c>
      <c r="H6" s="1" cm="1">
        <f t="array" ref="H6">IF(MID(Table1[[#This Row],[Input]:[Input]],H$4,1)="F",Table1[[#This Row],[R5]],Table1[[#This Row],[R5]]+$C$1/POWER(2,H$4))</f>
        <v>4</v>
      </c>
      <c r="I6" s="1" cm="1">
        <f t="array" ref="I6">IF(MID(Table1[[#This Row],[Input]:[Input]],I$4,1)="F",Table1[[#This Row],[R6]],Table1[[#This Row],[R6]]+$C$1/POWER(2,I$4))</f>
        <v>5</v>
      </c>
      <c r="J6" s="1" cm="1">
        <f t="array" ref="J6">IF(MID(Table1[[#This Row],[Input]:[Input]],J$4,1)="L",0,$C$2/2)</f>
        <v>4</v>
      </c>
      <c r="K6" s="1" cm="1">
        <f t="array" ref="K6">IF(MID(Table1[[#This Row],[Input]:[Input]],K$4,1)="L",Table1[[#This Row],[C1]],Table1[[#This Row],[C1]]+$C$2/POWER(2,K$4-$J$4+1))</f>
        <v>4</v>
      </c>
      <c r="L6" s="1" cm="1">
        <f t="array" ref="L6">IF(MID(Table1[[#This Row],[Input]:[Input]],L$4,1)="L",Table1[[#This Row],[C2]],Table1[[#This Row],[C2]]+$C$2/POWER(2,L$4-$J$4+1))</f>
        <v>5</v>
      </c>
      <c r="M6" s="4">
        <f>Table1[[#This Row],[R7]]*8+Table1[[#This Row],[C3]]</f>
        <v>45</v>
      </c>
      <c r="N6" s="4">
        <v>0</v>
      </c>
    </row>
    <row r="7" spans="2:14">
      <c r="B7" s="1" t="s">
        <v>1</v>
      </c>
      <c r="C7" s="1" cm="1">
        <f t="array" ref="C7">IF(MID(Table1[[#This Row],[Input]:[Input]],C$4,1)="F",0,$C$1/2)</f>
        <v>0</v>
      </c>
      <c r="D7" s="1" cm="1">
        <f t="array" ref="D7">IF(MID(Table1[[#This Row],[Input]:[Input]],D$4,1)="F",Table1[[#This Row],[R1]],Table1[[#This Row],[R1]]+$C$1/POWER(2,D$4))</f>
        <v>0</v>
      </c>
      <c r="E7" s="1" cm="1">
        <f t="array" ref="E7">IF(MID(Table1[[#This Row],[Input]:[Input]],E$4,1)="F",Table1[[#This Row],[R2]],Table1[[#This Row],[R2]]+$C$1/POWER(2,E$4))</f>
        <v>0</v>
      </c>
      <c r="F7" s="1" cm="1">
        <f t="array" ref="F7">IF(MID(Table1[[#This Row],[Input]:[Input]],F$4,1)="F",Table1[[#This Row],[R3]],Table1[[#This Row],[R3]]+$C$1/POWER(2,F$4))</f>
        <v>0</v>
      </c>
      <c r="G7" s="1" cm="1">
        <f t="array" ref="G7">IF(MID(Table1[[#This Row],[Input]:[Input]],G$4,1)="F",Table1[[#This Row],[R4]],Table1[[#This Row],[R4]]+$C$1/POWER(2,G$4))</f>
        <v>4</v>
      </c>
      <c r="H7" s="1" cm="1">
        <f t="array" ref="H7">IF(MID(Table1[[#This Row],[Input]:[Input]],H$4,1)="F",Table1[[#This Row],[R5]],Table1[[#This Row],[R5]]+$C$1/POWER(2,H$4))</f>
        <v>4</v>
      </c>
      <c r="I7" s="1" cm="1">
        <f t="array" ref="I7">IF(MID(Table1[[#This Row],[Input]:[Input]],I$4,1)="F",Table1[[#This Row],[R6]],Table1[[#This Row],[R6]]+$C$1/POWER(2,I$4))</f>
        <v>5</v>
      </c>
      <c r="J7" s="1" cm="1">
        <f t="array" ref="J7">IF(MID(Table1[[#This Row],[Input]:[Input]],J$4,1)="L",0,$C$2/2)</f>
        <v>4</v>
      </c>
      <c r="K7" s="1" cm="1">
        <f t="array" ref="K7">IF(MID(Table1[[#This Row],[Input]:[Input]],K$4,1)="L",Table1[[#This Row],[C1]],Table1[[#This Row],[C1]]+$C$2/POWER(2,K$4-$J$4+1))</f>
        <v>6</v>
      </c>
      <c r="L7" s="1" cm="1">
        <f t="array" ref="L7">IF(MID(Table1[[#This Row],[Input]:[Input]],L$4,1)="L",Table1[[#This Row],[C2]],Table1[[#This Row],[C2]]+$C$2/POWER(2,L$4-$J$4+1))</f>
        <v>6</v>
      </c>
      <c r="M7" s="4">
        <f>Table1[[#This Row],[R7]]*8+Table1[[#This Row],[C3]]</f>
        <v>46</v>
      </c>
      <c r="N7" s="4">
        <f>Table1[[#This Row],[ID]]-M6</f>
        <v>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Lopez</dc:creator>
  <cp:lastModifiedBy>Augustin Lopez</cp:lastModifiedBy>
  <dcterms:created xsi:type="dcterms:W3CDTF">2020-12-05T08:04:22Z</dcterms:created>
  <dcterms:modified xsi:type="dcterms:W3CDTF">2020-12-05T08:27:44Z</dcterms:modified>
</cp:coreProperties>
</file>