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8_{322F355D-6A20-4FA3-9D58-CF59CBD2926B}" xr6:coauthVersionLast="45" xr6:coauthVersionMax="45" xr10:uidLastSave="{00000000-0000-0000-0000-000000000000}"/>
  <bookViews>
    <workbookView xWindow="-6090" yWindow="2190" windowWidth="12675" windowHeight="12840" xr2:uid="{165DC7E7-2E70-4AF8-A736-819AE55E9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Z3" i="1"/>
  <c r="AA3" i="1"/>
  <c r="Y4" i="1"/>
  <c r="Z4" i="1"/>
  <c r="AA4" i="1"/>
  <c r="Y5" i="1"/>
  <c r="Z5" i="1"/>
  <c r="AF5" i="1" s="1"/>
  <c r="AA5" i="1"/>
  <c r="Y6" i="1"/>
  <c r="Z6" i="1"/>
  <c r="AA6" i="1"/>
  <c r="Y7" i="1"/>
  <c r="Z7" i="1"/>
  <c r="AA7" i="1"/>
  <c r="Y8" i="1"/>
  <c r="AF8" i="1" s="1"/>
  <c r="Z8" i="1"/>
  <c r="AA8" i="1"/>
  <c r="Y9" i="1"/>
  <c r="Z9" i="1"/>
  <c r="AA9" i="1"/>
  <c r="Y10" i="1"/>
  <c r="Z10" i="1"/>
  <c r="AA10" i="1"/>
  <c r="Y11" i="1"/>
  <c r="Z11" i="1"/>
  <c r="AA11" i="1"/>
  <c r="Y12" i="1"/>
  <c r="Z12" i="1"/>
  <c r="AA12" i="1"/>
  <c r="Y13" i="1"/>
  <c r="Z13" i="1"/>
  <c r="AF13" i="1" s="1"/>
  <c r="AA13" i="1"/>
  <c r="Y14" i="1"/>
  <c r="Z14" i="1"/>
  <c r="AA14" i="1"/>
  <c r="Y15" i="1"/>
  <c r="Z15" i="1"/>
  <c r="AA15" i="1"/>
  <c r="Y16" i="1"/>
  <c r="AF16" i="1" s="1"/>
  <c r="Z16" i="1"/>
  <c r="AA1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F21" i="1" s="1"/>
  <c r="AA21" i="1"/>
  <c r="Y22" i="1"/>
  <c r="Z22" i="1"/>
  <c r="AA22" i="1"/>
  <c r="Y23" i="1"/>
  <c r="Z23" i="1"/>
  <c r="AA23" i="1"/>
  <c r="Y24" i="1"/>
  <c r="Z24" i="1"/>
  <c r="AA24" i="1"/>
  <c r="Y25" i="1"/>
  <c r="Z25" i="1"/>
  <c r="AA25" i="1"/>
  <c r="Y26" i="1"/>
  <c r="Z26" i="1"/>
  <c r="AA26" i="1"/>
  <c r="Y27" i="1"/>
  <c r="Z27" i="1"/>
  <c r="AA27" i="1"/>
  <c r="Y28" i="1"/>
  <c r="Z28" i="1"/>
  <c r="AA28" i="1"/>
  <c r="Y29" i="1"/>
  <c r="Z29" i="1"/>
  <c r="AF29" i="1" s="1"/>
  <c r="AA29" i="1"/>
  <c r="Y30" i="1"/>
  <c r="Z30" i="1"/>
  <c r="AA30" i="1"/>
  <c r="Y31" i="1"/>
  <c r="Z31" i="1"/>
  <c r="AA31" i="1"/>
  <c r="Y32" i="1"/>
  <c r="AF32" i="1" s="1"/>
  <c r="Z32" i="1"/>
  <c r="AA32" i="1"/>
  <c r="Y33" i="1"/>
  <c r="Z33" i="1"/>
  <c r="AA33" i="1"/>
  <c r="Y34" i="1"/>
  <c r="Z34" i="1"/>
  <c r="AA34" i="1"/>
  <c r="Y35" i="1"/>
  <c r="Z35" i="1"/>
  <c r="AA35" i="1"/>
  <c r="Y36" i="1"/>
  <c r="Z36" i="1"/>
  <c r="AA36" i="1"/>
  <c r="Y37" i="1"/>
  <c r="Z37" i="1"/>
  <c r="AF37" i="1" s="1"/>
  <c r="AA37" i="1"/>
  <c r="Y38" i="1"/>
  <c r="Z38" i="1"/>
  <c r="AA38" i="1"/>
  <c r="Y39" i="1"/>
  <c r="Z39" i="1"/>
  <c r="AA39" i="1"/>
  <c r="Y40" i="1"/>
  <c r="AF40" i="1" s="1"/>
  <c r="Z40" i="1"/>
  <c r="AA40" i="1"/>
  <c r="Y41" i="1"/>
  <c r="Z41" i="1"/>
  <c r="AA41" i="1"/>
  <c r="Y42" i="1"/>
  <c r="Z42" i="1"/>
  <c r="AA42" i="1"/>
  <c r="Y43" i="1"/>
  <c r="Z43" i="1"/>
  <c r="AA43" i="1"/>
  <c r="Y44" i="1"/>
  <c r="Z44" i="1"/>
  <c r="AA44" i="1"/>
  <c r="Y45" i="1"/>
  <c r="Z45" i="1"/>
  <c r="AF45" i="1" s="1"/>
  <c r="AA45" i="1"/>
  <c r="Y46" i="1"/>
  <c r="Z46" i="1"/>
  <c r="AA46" i="1"/>
  <c r="Y47" i="1"/>
  <c r="Z47" i="1"/>
  <c r="AA47" i="1"/>
  <c r="Y48" i="1"/>
  <c r="AF48" i="1" s="1"/>
  <c r="Z48" i="1"/>
  <c r="AA48" i="1"/>
  <c r="Y49" i="1"/>
  <c r="Z49" i="1"/>
  <c r="AA49" i="1"/>
  <c r="Y50" i="1"/>
  <c r="Z50" i="1"/>
  <c r="AA50" i="1"/>
  <c r="Y51" i="1"/>
  <c r="Z51" i="1"/>
  <c r="AA51" i="1"/>
  <c r="Y52" i="1"/>
  <c r="Z52" i="1"/>
  <c r="AA52" i="1"/>
  <c r="Y53" i="1"/>
  <c r="Z53" i="1"/>
  <c r="AF53" i="1" s="1"/>
  <c r="AA53" i="1"/>
  <c r="Y54" i="1"/>
  <c r="Z54" i="1"/>
  <c r="AA54" i="1"/>
  <c r="Y55" i="1"/>
  <c r="Z55" i="1"/>
  <c r="AA55" i="1"/>
  <c r="Y56" i="1"/>
  <c r="AF56" i="1" s="1"/>
  <c r="Z56" i="1"/>
  <c r="AA56" i="1"/>
  <c r="Y57" i="1"/>
  <c r="Z57" i="1"/>
  <c r="AA57" i="1"/>
  <c r="Y58" i="1"/>
  <c r="Z58" i="1"/>
  <c r="AA58" i="1"/>
  <c r="Y59" i="1"/>
  <c r="Z59" i="1"/>
  <c r="AA59" i="1"/>
  <c r="Y60" i="1"/>
  <c r="Z60" i="1"/>
  <c r="AA60" i="1"/>
  <c r="Y61" i="1"/>
  <c r="Z61" i="1"/>
  <c r="AF61" i="1" s="1"/>
  <c r="AA61" i="1"/>
  <c r="Y62" i="1"/>
  <c r="Z62" i="1"/>
  <c r="AA62" i="1"/>
  <c r="Y63" i="1"/>
  <c r="Z63" i="1"/>
  <c r="AA63" i="1"/>
  <c r="Y64" i="1"/>
  <c r="Z64" i="1"/>
  <c r="AA64" i="1"/>
  <c r="Y65" i="1"/>
  <c r="Z65" i="1"/>
  <c r="AA65" i="1"/>
  <c r="Y66" i="1"/>
  <c r="Z66" i="1"/>
  <c r="AA66" i="1"/>
  <c r="Y67" i="1"/>
  <c r="Z67" i="1"/>
  <c r="AA67" i="1"/>
  <c r="Y68" i="1"/>
  <c r="Z68" i="1"/>
  <c r="AA68" i="1"/>
  <c r="Y69" i="1"/>
  <c r="Z69" i="1"/>
  <c r="AF69" i="1" s="1"/>
  <c r="AA69" i="1"/>
  <c r="Y70" i="1"/>
  <c r="Z70" i="1"/>
  <c r="AA70" i="1"/>
  <c r="Y71" i="1"/>
  <c r="Z71" i="1"/>
  <c r="AA71" i="1"/>
  <c r="Y72" i="1"/>
  <c r="AF72" i="1" s="1"/>
  <c r="Z72" i="1"/>
  <c r="AA72" i="1"/>
  <c r="Y73" i="1"/>
  <c r="Z73" i="1"/>
  <c r="AA73" i="1"/>
  <c r="Y74" i="1"/>
  <c r="Z74" i="1"/>
  <c r="AA74" i="1"/>
  <c r="Y75" i="1"/>
  <c r="Z75" i="1"/>
  <c r="AA75" i="1"/>
  <c r="Y76" i="1"/>
  <c r="Z76" i="1"/>
  <c r="AA76" i="1"/>
  <c r="Y77" i="1"/>
  <c r="Z77" i="1"/>
  <c r="AF77" i="1" s="1"/>
  <c r="AA77" i="1"/>
  <c r="Y78" i="1"/>
  <c r="Z78" i="1"/>
  <c r="AA78" i="1"/>
  <c r="Y79" i="1"/>
  <c r="Z79" i="1"/>
  <c r="AA79" i="1"/>
  <c r="Y80" i="1"/>
  <c r="AF80" i="1" s="1"/>
  <c r="Z80" i="1"/>
  <c r="AA80" i="1"/>
  <c r="Y81" i="1"/>
  <c r="Z81" i="1"/>
  <c r="AA81" i="1"/>
  <c r="Y82" i="1"/>
  <c r="Z82" i="1"/>
  <c r="AA82" i="1"/>
  <c r="Y83" i="1"/>
  <c r="Z83" i="1"/>
  <c r="AA83" i="1"/>
  <c r="Y84" i="1"/>
  <c r="Z84" i="1"/>
  <c r="AA84" i="1"/>
  <c r="Y85" i="1"/>
  <c r="Z85" i="1"/>
  <c r="AF85" i="1" s="1"/>
  <c r="AA85" i="1"/>
  <c r="Y86" i="1"/>
  <c r="Z86" i="1"/>
  <c r="AA86" i="1"/>
  <c r="Y87" i="1"/>
  <c r="Z87" i="1"/>
  <c r="AA87" i="1"/>
  <c r="Y88" i="1"/>
  <c r="AF88" i="1" s="1"/>
  <c r="Z88" i="1"/>
  <c r="AA88" i="1"/>
  <c r="Y89" i="1"/>
  <c r="Z89" i="1"/>
  <c r="AA89" i="1"/>
  <c r="Y90" i="1"/>
  <c r="Z90" i="1"/>
  <c r="AA90" i="1"/>
  <c r="Y91" i="1"/>
  <c r="Z91" i="1"/>
  <c r="AA91" i="1"/>
  <c r="Y92" i="1"/>
  <c r="Z92" i="1"/>
  <c r="AA92" i="1"/>
  <c r="Y93" i="1"/>
  <c r="Z93" i="1"/>
  <c r="AF93" i="1" s="1"/>
  <c r="AA93" i="1"/>
  <c r="Y94" i="1"/>
  <c r="Z94" i="1"/>
  <c r="AA94" i="1"/>
  <c r="Y95" i="1"/>
  <c r="Z95" i="1"/>
  <c r="AA95" i="1"/>
  <c r="Y96" i="1"/>
  <c r="AF96" i="1" s="1"/>
  <c r="Z96" i="1"/>
  <c r="AA96" i="1"/>
  <c r="Y97" i="1"/>
  <c r="Z97" i="1"/>
  <c r="AA97" i="1"/>
  <c r="Y98" i="1"/>
  <c r="Z98" i="1"/>
  <c r="AA98" i="1"/>
  <c r="Y99" i="1"/>
  <c r="Z99" i="1"/>
  <c r="AA99" i="1"/>
  <c r="Y100" i="1"/>
  <c r="Z100" i="1"/>
  <c r="AA100" i="1"/>
  <c r="Y101" i="1"/>
  <c r="Z101" i="1"/>
  <c r="AF101" i="1" s="1"/>
  <c r="AA101" i="1"/>
  <c r="Y102" i="1"/>
  <c r="Z102" i="1"/>
  <c r="AA102" i="1"/>
  <c r="Y103" i="1"/>
  <c r="Z103" i="1"/>
  <c r="AA103" i="1"/>
  <c r="Y104" i="1"/>
  <c r="AF104" i="1" s="1"/>
  <c r="Z104" i="1"/>
  <c r="AA104" i="1"/>
  <c r="Y105" i="1"/>
  <c r="Z105" i="1"/>
  <c r="AA105" i="1"/>
  <c r="Y106" i="1"/>
  <c r="Z106" i="1"/>
  <c r="AA106" i="1"/>
  <c r="Y107" i="1"/>
  <c r="Z107" i="1"/>
  <c r="AA107" i="1"/>
  <c r="Y108" i="1"/>
  <c r="Z108" i="1"/>
  <c r="AA108" i="1"/>
  <c r="Y109" i="1"/>
  <c r="Z109" i="1"/>
  <c r="AA109" i="1"/>
  <c r="Y110" i="1"/>
  <c r="Z110" i="1"/>
  <c r="AA110" i="1"/>
  <c r="Y111" i="1"/>
  <c r="Z111" i="1"/>
  <c r="AA111" i="1"/>
  <c r="Y112" i="1"/>
  <c r="AF112" i="1" s="1"/>
  <c r="Z112" i="1"/>
  <c r="AA112" i="1"/>
  <c r="Y113" i="1"/>
  <c r="Z113" i="1"/>
  <c r="AA113" i="1"/>
  <c r="Y114" i="1"/>
  <c r="Z114" i="1"/>
  <c r="AA114" i="1"/>
  <c r="Y115" i="1"/>
  <c r="Z115" i="1"/>
  <c r="AA115" i="1"/>
  <c r="Y116" i="1"/>
  <c r="Z116" i="1"/>
  <c r="AA116" i="1"/>
  <c r="Y117" i="1"/>
  <c r="Z117" i="1"/>
  <c r="AF117" i="1" s="1"/>
  <c r="AA117" i="1"/>
  <c r="Y118" i="1"/>
  <c r="Z118" i="1"/>
  <c r="AA118" i="1"/>
  <c r="Y119" i="1"/>
  <c r="Z119" i="1"/>
  <c r="AA119" i="1"/>
  <c r="Y120" i="1"/>
  <c r="AF120" i="1" s="1"/>
  <c r="Z120" i="1"/>
  <c r="AA120" i="1"/>
  <c r="Y121" i="1"/>
  <c r="Z121" i="1"/>
  <c r="AA121" i="1"/>
  <c r="Y122" i="1"/>
  <c r="Z122" i="1"/>
  <c r="AA122" i="1"/>
  <c r="Y123" i="1"/>
  <c r="Z123" i="1"/>
  <c r="AA123" i="1"/>
  <c r="Y124" i="1"/>
  <c r="Z124" i="1"/>
  <c r="AA124" i="1"/>
  <c r="Y125" i="1"/>
  <c r="Z125" i="1"/>
  <c r="AF125" i="1" s="1"/>
  <c r="AA125" i="1"/>
  <c r="Y126" i="1"/>
  <c r="Z126" i="1"/>
  <c r="AA126" i="1"/>
  <c r="Y127" i="1"/>
  <c r="Z127" i="1"/>
  <c r="AA127" i="1"/>
  <c r="Y128" i="1"/>
  <c r="AF128" i="1" s="1"/>
  <c r="Z128" i="1"/>
  <c r="AA128" i="1"/>
  <c r="Y129" i="1"/>
  <c r="Z129" i="1"/>
  <c r="AA129" i="1"/>
  <c r="Y130" i="1"/>
  <c r="Z130" i="1"/>
  <c r="AA130" i="1"/>
  <c r="Y131" i="1"/>
  <c r="Z131" i="1"/>
  <c r="AA131" i="1"/>
  <c r="Y132" i="1"/>
  <c r="Z132" i="1"/>
  <c r="AA132" i="1"/>
  <c r="Y133" i="1"/>
  <c r="Z133" i="1"/>
  <c r="AF133" i="1" s="1"/>
  <c r="AA133" i="1"/>
  <c r="Y134" i="1"/>
  <c r="Z134" i="1"/>
  <c r="AA134" i="1"/>
  <c r="Y135" i="1"/>
  <c r="Z135" i="1"/>
  <c r="AA135" i="1"/>
  <c r="Y136" i="1"/>
  <c r="AF136" i="1" s="1"/>
  <c r="Z136" i="1"/>
  <c r="AA136" i="1"/>
  <c r="Y137" i="1"/>
  <c r="Z137" i="1"/>
  <c r="AA137" i="1"/>
  <c r="Y138" i="1"/>
  <c r="Z138" i="1"/>
  <c r="AA138" i="1"/>
  <c r="Y139" i="1"/>
  <c r="Z139" i="1"/>
  <c r="AA139" i="1"/>
  <c r="Y140" i="1"/>
  <c r="Z140" i="1"/>
  <c r="AA140" i="1"/>
  <c r="Y141" i="1"/>
  <c r="Z141" i="1"/>
  <c r="AF141" i="1" s="1"/>
  <c r="AA141" i="1"/>
  <c r="Y142" i="1"/>
  <c r="Z142" i="1"/>
  <c r="AA142" i="1"/>
  <c r="Y143" i="1"/>
  <c r="Z143" i="1"/>
  <c r="AA143" i="1"/>
  <c r="Y144" i="1"/>
  <c r="Z144" i="1"/>
  <c r="AA144" i="1"/>
  <c r="Y145" i="1"/>
  <c r="Z145" i="1"/>
  <c r="AA145" i="1"/>
  <c r="Y146" i="1"/>
  <c r="Z146" i="1"/>
  <c r="AA146" i="1"/>
  <c r="Y147" i="1"/>
  <c r="Z147" i="1"/>
  <c r="AA147" i="1"/>
  <c r="Y148" i="1"/>
  <c r="Z148" i="1"/>
  <c r="AA148" i="1"/>
  <c r="Y149" i="1"/>
  <c r="Z149" i="1"/>
  <c r="AF149" i="1" s="1"/>
  <c r="AA149" i="1"/>
  <c r="Y150" i="1"/>
  <c r="Z150" i="1"/>
  <c r="AA150" i="1"/>
  <c r="Y151" i="1"/>
  <c r="Z151" i="1"/>
  <c r="AA151" i="1"/>
  <c r="Y152" i="1"/>
  <c r="AF152" i="1" s="1"/>
  <c r="Z152" i="1"/>
  <c r="AA152" i="1"/>
  <c r="Y153" i="1"/>
  <c r="Z153" i="1"/>
  <c r="AA153" i="1"/>
  <c r="Y154" i="1"/>
  <c r="Z154" i="1"/>
  <c r="AA154" i="1"/>
  <c r="Y155" i="1"/>
  <c r="Z155" i="1"/>
  <c r="AA155" i="1"/>
  <c r="Y156" i="1"/>
  <c r="Z156" i="1"/>
  <c r="AA156" i="1"/>
  <c r="Y157" i="1"/>
  <c r="Z157" i="1"/>
  <c r="AF157" i="1" s="1"/>
  <c r="AA157" i="1"/>
  <c r="Y158" i="1"/>
  <c r="Z158" i="1"/>
  <c r="AA158" i="1"/>
  <c r="Y159" i="1"/>
  <c r="Z159" i="1"/>
  <c r="AA159" i="1"/>
  <c r="Y160" i="1"/>
  <c r="AF160" i="1" s="1"/>
  <c r="Z160" i="1"/>
  <c r="AA160" i="1"/>
  <c r="Y161" i="1"/>
  <c r="Z161" i="1"/>
  <c r="AA161" i="1"/>
  <c r="Y162" i="1"/>
  <c r="Z162" i="1"/>
  <c r="AA162" i="1"/>
  <c r="Y163" i="1"/>
  <c r="Z163" i="1"/>
  <c r="AA163" i="1"/>
  <c r="Y164" i="1"/>
  <c r="Z164" i="1"/>
  <c r="AA164" i="1"/>
  <c r="Y165" i="1"/>
  <c r="Z165" i="1"/>
  <c r="AF165" i="1" s="1"/>
  <c r="AA165" i="1"/>
  <c r="Y166" i="1"/>
  <c r="Z166" i="1"/>
  <c r="AA166" i="1"/>
  <c r="Y167" i="1"/>
  <c r="Z167" i="1"/>
  <c r="AA167" i="1"/>
  <c r="Y168" i="1"/>
  <c r="AF168" i="1" s="1"/>
  <c r="Z168" i="1"/>
  <c r="AA168" i="1"/>
  <c r="Y169" i="1"/>
  <c r="Z169" i="1"/>
  <c r="AA169" i="1"/>
  <c r="Y170" i="1"/>
  <c r="Z170" i="1"/>
  <c r="AA170" i="1"/>
  <c r="Y171" i="1"/>
  <c r="Z171" i="1"/>
  <c r="AA171" i="1"/>
  <c r="Y172" i="1"/>
  <c r="Z172" i="1"/>
  <c r="AA172" i="1"/>
  <c r="Y173" i="1"/>
  <c r="Z173" i="1"/>
  <c r="AF173" i="1" s="1"/>
  <c r="AA173" i="1"/>
  <c r="Y174" i="1"/>
  <c r="Z174" i="1"/>
  <c r="AA174" i="1"/>
  <c r="Y175" i="1"/>
  <c r="Z175" i="1"/>
  <c r="AA175" i="1"/>
  <c r="Y176" i="1"/>
  <c r="Z176" i="1"/>
  <c r="AA176" i="1"/>
  <c r="Y177" i="1"/>
  <c r="Z177" i="1"/>
  <c r="AA177" i="1"/>
  <c r="Y178" i="1"/>
  <c r="Z178" i="1"/>
  <c r="AA178" i="1"/>
  <c r="Y179" i="1"/>
  <c r="Z179" i="1"/>
  <c r="AA179" i="1"/>
  <c r="Y180" i="1"/>
  <c r="Z180" i="1"/>
  <c r="AA180" i="1"/>
  <c r="Y181" i="1"/>
  <c r="Z181" i="1"/>
  <c r="AF181" i="1" s="1"/>
  <c r="AA181" i="1"/>
  <c r="Y182" i="1"/>
  <c r="Z182" i="1"/>
  <c r="AA182" i="1"/>
  <c r="Y183" i="1"/>
  <c r="Z183" i="1"/>
  <c r="AA183" i="1"/>
  <c r="Y184" i="1"/>
  <c r="AF184" i="1" s="1"/>
  <c r="Z184" i="1"/>
  <c r="AA184" i="1"/>
  <c r="Y185" i="1"/>
  <c r="Z185" i="1"/>
  <c r="AA185" i="1"/>
  <c r="Y186" i="1"/>
  <c r="Z186" i="1"/>
  <c r="AA186" i="1"/>
  <c r="Y187" i="1"/>
  <c r="Z187" i="1"/>
  <c r="AA187" i="1"/>
  <c r="Y188" i="1"/>
  <c r="Z188" i="1"/>
  <c r="AA188" i="1"/>
  <c r="Y189" i="1"/>
  <c r="Z189" i="1"/>
  <c r="AF189" i="1" s="1"/>
  <c r="AA189" i="1"/>
  <c r="Y190" i="1"/>
  <c r="Z190" i="1"/>
  <c r="AA190" i="1"/>
  <c r="Y191" i="1"/>
  <c r="Z191" i="1"/>
  <c r="AA191" i="1"/>
  <c r="Y192" i="1"/>
  <c r="AF192" i="1" s="1"/>
  <c r="Z192" i="1"/>
  <c r="AA192" i="1"/>
  <c r="Y193" i="1"/>
  <c r="Z193" i="1"/>
  <c r="AA193" i="1"/>
  <c r="Y194" i="1"/>
  <c r="Z194" i="1"/>
  <c r="AA194" i="1"/>
  <c r="Y195" i="1"/>
  <c r="Z195" i="1"/>
  <c r="AA195" i="1"/>
  <c r="Y196" i="1"/>
  <c r="Z196" i="1"/>
  <c r="AA196" i="1"/>
  <c r="Y197" i="1"/>
  <c r="Z197" i="1"/>
  <c r="AF197" i="1" s="1"/>
  <c r="AA197" i="1"/>
  <c r="Y198" i="1"/>
  <c r="Z198" i="1"/>
  <c r="AA198" i="1"/>
  <c r="Y199" i="1"/>
  <c r="Z199" i="1"/>
  <c r="AA199" i="1"/>
  <c r="Y200" i="1"/>
  <c r="AF200" i="1" s="1"/>
  <c r="Z200" i="1"/>
  <c r="AA200" i="1"/>
  <c r="Y201" i="1"/>
  <c r="Z201" i="1"/>
  <c r="AA201" i="1"/>
  <c r="Y202" i="1"/>
  <c r="Z202" i="1"/>
  <c r="AA202" i="1"/>
  <c r="Y203" i="1"/>
  <c r="Z203" i="1"/>
  <c r="AA203" i="1"/>
  <c r="Y204" i="1"/>
  <c r="Z204" i="1"/>
  <c r="AA204" i="1"/>
  <c r="Y205" i="1"/>
  <c r="Z205" i="1"/>
  <c r="AF205" i="1" s="1"/>
  <c r="AA205" i="1"/>
  <c r="Y206" i="1"/>
  <c r="Z206" i="1"/>
  <c r="AA206" i="1"/>
  <c r="Y207" i="1"/>
  <c r="Z207" i="1"/>
  <c r="AA207" i="1"/>
  <c r="Y208" i="1"/>
  <c r="Z208" i="1"/>
  <c r="AA208" i="1"/>
  <c r="Y209" i="1"/>
  <c r="Z209" i="1"/>
  <c r="AA209" i="1"/>
  <c r="Y210" i="1"/>
  <c r="Z210" i="1"/>
  <c r="AA210" i="1"/>
  <c r="Y211" i="1"/>
  <c r="Z211" i="1"/>
  <c r="AA211" i="1"/>
  <c r="Y212" i="1"/>
  <c r="Z212" i="1"/>
  <c r="AA212" i="1"/>
  <c r="Y213" i="1"/>
  <c r="Z213" i="1"/>
  <c r="AF213" i="1" s="1"/>
  <c r="AA213" i="1"/>
  <c r="Y214" i="1"/>
  <c r="Z214" i="1"/>
  <c r="AA214" i="1"/>
  <c r="Y215" i="1"/>
  <c r="Z215" i="1"/>
  <c r="AA215" i="1"/>
  <c r="Y216" i="1"/>
  <c r="AF216" i="1" s="1"/>
  <c r="Z216" i="1"/>
  <c r="AA216" i="1"/>
  <c r="Y217" i="1"/>
  <c r="Z217" i="1"/>
  <c r="AA217" i="1"/>
  <c r="Y218" i="1"/>
  <c r="Z218" i="1"/>
  <c r="AA218" i="1"/>
  <c r="Y219" i="1"/>
  <c r="Z219" i="1"/>
  <c r="AA219" i="1"/>
  <c r="Y220" i="1"/>
  <c r="Z220" i="1"/>
  <c r="AA220" i="1"/>
  <c r="Y221" i="1"/>
  <c r="Z221" i="1"/>
  <c r="AF221" i="1" s="1"/>
  <c r="AA221" i="1"/>
  <c r="Y222" i="1"/>
  <c r="Z222" i="1"/>
  <c r="AA222" i="1"/>
  <c r="Y223" i="1"/>
  <c r="Z223" i="1"/>
  <c r="AA223" i="1"/>
  <c r="Y224" i="1"/>
  <c r="AF224" i="1" s="1"/>
  <c r="Z224" i="1"/>
  <c r="AA224" i="1"/>
  <c r="Y225" i="1"/>
  <c r="Z225" i="1"/>
  <c r="AA225" i="1"/>
  <c r="Y226" i="1"/>
  <c r="Z226" i="1"/>
  <c r="AA226" i="1"/>
  <c r="Y227" i="1"/>
  <c r="Z227" i="1"/>
  <c r="AA227" i="1"/>
  <c r="Y228" i="1"/>
  <c r="Z228" i="1"/>
  <c r="AA228" i="1"/>
  <c r="Y229" i="1"/>
  <c r="Z229" i="1"/>
  <c r="AF229" i="1" s="1"/>
  <c r="AA229" i="1"/>
  <c r="Y230" i="1"/>
  <c r="Z230" i="1"/>
  <c r="AA230" i="1"/>
  <c r="Y231" i="1"/>
  <c r="Z231" i="1"/>
  <c r="AA231" i="1"/>
  <c r="Y232" i="1"/>
  <c r="AF232" i="1" s="1"/>
  <c r="Z232" i="1"/>
  <c r="AA232" i="1"/>
  <c r="Y233" i="1"/>
  <c r="Z233" i="1"/>
  <c r="AA233" i="1"/>
  <c r="Y234" i="1"/>
  <c r="Z234" i="1"/>
  <c r="AA234" i="1"/>
  <c r="Y235" i="1"/>
  <c r="Z235" i="1"/>
  <c r="AA235" i="1"/>
  <c r="Y236" i="1"/>
  <c r="Z236" i="1"/>
  <c r="AA236" i="1"/>
  <c r="Y237" i="1"/>
  <c r="Z237" i="1"/>
  <c r="AF237" i="1" s="1"/>
  <c r="AA237" i="1"/>
  <c r="Y238" i="1"/>
  <c r="Z238" i="1"/>
  <c r="AA238" i="1"/>
  <c r="Y239" i="1"/>
  <c r="Z239" i="1"/>
  <c r="AA239" i="1"/>
  <c r="Y240" i="1"/>
  <c r="Z240" i="1"/>
  <c r="AA240" i="1"/>
  <c r="Y241" i="1"/>
  <c r="Z241" i="1"/>
  <c r="AA241" i="1"/>
  <c r="Y242" i="1"/>
  <c r="Z242" i="1"/>
  <c r="AA242" i="1"/>
  <c r="Y243" i="1"/>
  <c r="Z243" i="1"/>
  <c r="AA243" i="1"/>
  <c r="Y244" i="1"/>
  <c r="Z244" i="1"/>
  <c r="AA244" i="1"/>
  <c r="Y245" i="1"/>
  <c r="Z245" i="1"/>
  <c r="AF245" i="1" s="1"/>
  <c r="AA245" i="1"/>
  <c r="Y246" i="1"/>
  <c r="Z246" i="1"/>
  <c r="AA246" i="1"/>
  <c r="Y247" i="1"/>
  <c r="Z247" i="1"/>
  <c r="AA247" i="1"/>
  <c r="Y248" i="1"/>
  <c r="AF248" i="1" s="1"/>
  <c r="Z248" i="1"/>
  <c r="AA248" i="1"/>
  <c r="Y249" i="1"/>
  <c r="Z249" i="1"/>
  <c r="AA249" i="1"/>
  <c r="Y250" i="1"/>
  <c r="Z250" i="1"/>
  <c r="AA250" i="1"/>
  <c r="Y251" i="1"/>
  <c r="Z251" i="1"/>
  <c r="AA251" i="1"/>
  <c r="Y252" i="1"/>
  <c r="Z252" i="1"/>
  <c r="AA252" i="1"/>
  <c r="Y253" i="1"/>
  <c r="Z253" i="1"/>
  <c r="AF253" i="1" s="1"/>
  <c r="AA253" i="1"/>
  <c r="Y254" i="1"/>
  <c r="Z254" i="1"/>
  <c r="AA254" i="1"/>
  <c r="Y255" i="1"/>
  <c r="Z255" i="1"/>
  <c r="AA255" i="1"/>
  <c r="Y256" i="1"/>
  <c r="AF256" i="1" s="1"/>
  <c r="Z256" i="1"/>
  <c r="AA256" i="1"/>
  <c r="Y257" i="1"/>
  <c r="Z257" i="1"/>
  <c r="AA257" i="1"/>
  <c r="Y258" i="1"/>
  <c r="Z258" i="1"/>
  <c r="AA258" i="1"/>
  <c r="Y259" i="1"/>
  <c r="Z259" i="1"/>
  <c r="AA259" i="1"/>
  <c r="Y260" i="1"/>
  <c r="Z260" i="1"/>
  <c r="AA260" i="1"/>
  <c r="Y261" i="1"/>
  <c r="Z261" i="1"/>
  <c r="AF261" i="1" s="1"/>
  <c r="AA261" i="1"/>
  <c r="Y262" i="1"/>
  <c r="Z262" i="1"/>
  <c r="AA262" i="1"/>
  <c r="Y263" i="1"/>
  <c r="Z263" i="1"/>
  <c r="AA263" i="1"/>
  <c r="Y264" i="1"/>
  <c r="AF264" i="1" s="1"/>
  <c r="Z264" i="1"/>
  <c r="AA264" i="1"/>
  <c r="Y265" i="1"/>
  <c r="Z265" i="1"/>
  <c r="AA265" i="1"/>
  <c r="Y266" i="1"/>
  <c r="Z266" i="1"/>
  <c r="AA266" i="1"/>
  <c r="Y267" i="1"/>
  <c r="Z267" i="1"/>
  <c r="AA267" i="1"/>
  <c r="Y268" i="1"/>
  <c r="Z268" i="1"/>
  <c r="AA268" i="1"/>
  <c r="Y269" i="1"/>
  <c r="Z269" i="1"/>
  <c r="AF269" i="1" s="1"/>
  <c r="AA269" i="1"/>
  <c r="Y270" i="1"/>
  <c r="Z270" i="1"/>
  <c r="AA270" i="1"/>
  <c r="Y271" i="1"/>
  <c r="Z271" i="1"/>
  <c r="AA271" i="1"/>
  <c r="Y272" i="1"/>
  <c r="Z272" i="1"/>
  <c r="AA272" i="1"/>
  <c r="Y273" i="1"/>
  <c r="Z273" i="1"/>
  <c r="AA273" i="1"/>
  <c r="Y274" i="1"/>
  <c r="Z274" i="1"/>
  <c r="AA274" i="1"/>
  <c r="Y275" i="1"/>
  <c r="Z275" i="1"/>
  <c r="AA275" i="1"/>
  <c r="Y276" i="1"/>
  <c r="Z276" i="1"/>
  <c r="AA276" i="1"/>
  <c r="Y277" i="1"/>
  <c r="Z277" i="1"/>
  <c r="AF277" i="1" s="1"/>
  <c r="AA277" i="1"/>
  <c r="Y278" i="1"/>
  <c r="Z278" i="1"/>
  <c r="AA278" i="1"/>
  <c r="Y279" i="1"/>
  <c r="Z279" i="1"/>
  <c r="AA279" i="1"/>
  <c r="Y280" i="1"/>
  <c r="AF280" i="1" s="1"/>
  <c r="Z280" i="1"/>
  <c r="AA280" i="1"/>
  <c r="Y281" i="1"/>
  <c r="Z281" i="1"/>
  <c r="AA281" i="1"/>
  <c r="Y282" i="1"/>
  <c r="Z282" i="1"/>
  <c r="AA282" i="1"/>
  <c r="Y283" i="1"/>
  <c r="AF283" i="1" s="1"/>
  <c r="Z283" i="1"/>
  <c r="AA283" i="1"/>
  <c r="Y284" i="1"/>
  <c r="Z284" i="1"/>
  <c r="AA284" i="1"/>
  <c r="Y285" i="1"/>
  <c r="Z285" i="1"/>
  <c r="AF285" i="1" s="1"/>
  <c r="AA285" i="1"/>
  <c r="AA2" i="1"/>
  <c r="Z2" i="1"/>
  <c r="Y2" i="1"/>
  <c r="AF24" i="1"/>
  <c r="AF64" i="1"/>
  <c r="AF109" i="1"/>
  <c r="AF144" i="1"/>
  <c r="AF176" i="1"/>
  <c r="AF208" i="1"/>
  <c r="AF240" i="1"/>
  <c r="AF27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" i="1"/>
  <c r="AF7" i="1"/>
  <c r="AF15" i="1"/>
  <c r="AF23" i="1"/>
  <c r="AF31" i="1"/>
  <c r="AF39" i="1"/>
  <c r="AF47" i="1"/>
  <c r="AF55" i="1"/>
  <c r="AF63" i="1"/>
  <c r="AF71" i="1"/>
  <c r="AF79" i="1"/>
  <c r="AF87" i="1"/>
  <c r="AF95" i="1"/>
  <c r="AF103" i="1"/>
  <c r="AF111" i="1"/>
  <c r="AF119" i="1"/>
  <c r="AF127" i="1"/>
  <c r="AF135" i="1"/>
  <c r="AF143" i="1"/>
  <c r="AF151" i="1"/>
  <c r="AF159" i="1"/>
  <c r="AF167" i="1"/>
  <c r="AF175" i="1"/>
  <c r="AF183" i="1"/>
  <c r="AF191" i="1"/>
  <c r="AF199" i="1"/>
  <c r="AF207" i="1"/>
  <c r="AF215" i="1"/>
  <c r="AF223" i="1"/>
  <c r="AF231" i="1"/>
  <c r="AF239" i="1"/>
  <c r="AF247" i="1"/>
  <c r="AF255" i="1"/>
  <c r="AF263" i="1"/>
  <c r="AF271" i="1"/>
  <c r="AF279" i="1"/>
  <c r="AF2" i="1"/>
  <c r="AF3" i="1"/>
  <c r="AF4" i="1"/>
  <c r="AF6" i="1"/>
  <c r="AF9" i="1"/>
  <c r="AF11" i="1"/>
  <c r="AF12" i="1"/>
  <c r="AF14" i="1"/>
  <c r="AF17" i="1"/>
  <c r="AF19" i="1"/>
  <c r="AF20" i="1"/>
  <c r="AF22" i="1"/>
  <c r="AF25" i="1"/>
  <c r="AF27" i="1"/>
  <c r="AF28" i="1"/>
  <c r="AF30" i="1"/>
  <c r="AF33" i="1"/>
  <c r="AF35" i="1"/>
  <c r="AF36" i="1"/>
  <c r="AF38" i="1"/>
  <c r="AF41" i="1"/>
  <c r="AF43" i="1"/>
  <c r="AF44" i="1"/>
  <c r="AF46" i="1"/>
  <c r="AF49" i="1"/>
  <c r="AF51" i="1"/>
  <c r="AF52" i="1"/>
  <c r="AF54" i="1"/>
  <c r="AF57" i="1"/>
  <c r="AF59" i="1"/>
  <c r="AF60" i="1"/>
  <c r="AF62" i="1"/>
  <c r="AF65" i="1"/>
  <c r="AF67" i="1"/>
  <c r="AF68" i="1"/>
  <c r="AF70" i="1"/>
  <c r="AF73" i="1"/>
  <c r="AF75" i="1"/>
  <c r="AF76" i="1"/>
  <c r="AF78" i="1"/>
  <c r="AF81" i="1"/>
  <c r="AF83" i="1"/>
  <c r="AF84" i="1"/>
  <c r="AF86" i="1"/>
  <c r="AF89" i="1"/>
  <c r="AF91" i="1"/>
  <c r="AF92" i="1"/>
  <c r="AF94" i="1"/>
  <c r="AF97" i="1"/>
  <c r="AF99" i="1"/>
  <c r="AF100" i="1"/>
  <c r="AF102" i="1"/>
  <c r="AF105" i="1"/>
  <c r="AF107" i="1"/>
  <c r="AF108" i="1"/>
  <c r="AF110" i="1"/>
  <c r="AF113" i="1"/>
  <c r="AF115" i="1"/>
  <c r="AF116" i="1"/>
  <c r="AF118" i="1"/>
  <c r="AF121" i="1"/>
  <c r="AF123" i="1"/>
  <c r="AF124" i="1"/>
  <c r="AF126" i="1"/>
  <c r="AF129" i="1"/>
  <c r="AF131" i="1"/>
  <c r="AF132" i="1"/>
  <c r="AF134" i="1"/>
  <c r="AF137" i="1"/>
  <c r="AF139" i="1"/>
  <c r="AF140" i="1"/>
  <c r="AF142" i="1"/>
  <c r="AF145" i="1"/>
  <c r="AF147" i="1"/>
  <c r="AF148" i="1"/>
  <c r="AF150" i="1"/>
  <c r="AF153" i="1"/>
  <c r="AF155" i="1"/>
  <c r="AF156" i="1"/>
  <c r="AF158" i="1"/>
  <c r="AF161" i="1"/>
  <c r="AF163" i="1"/>
  <c r="AF164" i="1"/>
  <c r="AF166" i="1"/>
  <c r="AF169" i="1"/>
  <c r="AF171" i="1"/>
  <c r="AF172" i="1"/>
  <c r="AF174" i="1"/>
  <c r="AF177" i="1"/>
  <c r="AF179" i="1"/>
  <c r="AF180" i="1"/>
  <c r="AF182" i="1"/>
  <c r="AF185" i="1"/>
  <c r="AF187" i="1"/>
  <c r="AF188" i="1"/>
  <c r="AF190" i="1"/>
  <c r="AF193" i="1"/>
  <c r="AF195" i="1"/>
  <c r="AF196" i="1"/>
  <c r="AF198" i="1"/>
  <c r="AF201" i="1"/>
  <c r="AF203" i="1"/>
  <c r="AF204" i="1"/>
  <c r="AF206" i="1"/>
  <c r="AF209" i="1"/>
  <c r="AF211" i="1"/>
  <c r="AF212" i="1"/>
  <c r="AF214" i="1"/>
  <c r="AF217" i="1"/>
  <c r="AF219" i="1"/>
  <c r="AF220" i="1"/>
  <c r="AF222" i="1"/>
  <c r="AF225" i="1"/>
  <c r="AF227" i="1"/>
  <c r="AF228" i="1"/>
  <c r="AF230" i="1"/>
  <c r="AF233" i="1"/>
  <c r="AF235" i="1"/>
  <c r="AF236" i="1"/>
  <c r="AF238" i="1"/>
  <c r="AF241" i="1"/>
  <c r="AF243" i="1"/>
  <c r="AF244" i="1"/>
  <c r="AF246" i="1"/>
  <c r="AF249" i="1"/>
  <c r="AF251" i="1"/>
  <c r="AF252" i="1"/>
  <c r="AF254" i="1"/>
  <c r="AF257" i="1"/>
  <c r="AF259" i="1"/>
  <c r="AF260" i="1"/>
  <c r="AF262" i="1"/>
  <c r="AF265" i="1"/>
  <c r="AF267" i="1"/>
  <c r="AF268" i="1"/>
  <c r="AF270" i="1"/>
  <c r="AF273" i="1"/>
  <c r="AF275" i="1"/>
  <c r="AF276" i="1"/>
  <c r="AF278" i="1"/>
  <c r="AF281" i="1"/>
  <c r="AF284" i="1"/>
  <c r="AB28" i="1"/>
  <c r="AD28" i="1"/>
  <c r="AE28" i="1"/>
  <c r="AB29" i="1"/>
  <c r="AD29" i="1"/>
  <c r="AE29" i="1"/>
  <c r="AB30" i="1"/>
  <c r="AD30" i="1"/>
  <c r="AE30" i="1"/>
  <c r="AB31" i="1"/>
  <c r="AD31" i="1"/>
  <c r="AE31" i="1"/>
  <c r="AB32" i="1"/>
  <c r="AD32" i="1"/>
  <c r="AE32" i="1"/>
  <c r="AB33" i="1"/>
  <c r="AD33" i="1"/>
  <c r="AE33" i="1"/>
  <c r="AB34" i="1"/>
  <c r="AD34" i="1"/>
  <c r="AE34" i="1"/>
  <c r="AB35" i="1"/>
  <c r="AD35" i="1"/>
  <c r="AE35" i="1"/>
  <c r="AB36" i="1"/>
  <c r="AD36" i="1"/>
  <c r="AE36" i="1"/>
  <c r="AB37" i="1"/>
  <c r="AD37" i="1"/>
  <c r="AE37" i="1"/>
  <c r="AB38" i="1"/>
  <c r="AD38" i="1"/>
  <c r="AE38" i="1"/>
  <c r="AB39" i="1"/>
  <c r="AD39" i="1"/>
  <c r="AE39" i="1"/>
  <c r="AB40" i="1"/>
  <c r="AD40" i="1"/>
  <c r="AE40" i="1"/>
  <c r="AB41" i="1"/>
  <c r="AD41" i="1"/>
  <c r="AE41" i="1"/>
  <c r="AB42" i="1"/>
  <c r="AD42" i="1"/>
  <c r="AE42" i="1"/>
  <c r="AB43" i="1"/>
  <c r="AD43" i="1"/>
  <c r="AE43" i="1"/>
  <c r="AB44" i="1"/>
  <c r="AD44" i="1"/>
  <c r="AE44" i="1"/>
  <c r="AB45" i="1"/>
  <c r="AD45" i="1"/>
  <c r="AE45" i="1"/>
  <c r="AB46" i="1"/>
  <c r="AD46" i="1"/>
  <c r="AE46" i="1"/>
  <c r="AB47" i="1"/>
  <c r="AD47" i="1"/>
  <c r="AE47" i="1"/>
  <c r="AB48" i="1"/>
  <c r="AD48" i="1"/>
  <c r="AE48" i="1"/>
  <c r="AB49" i="1"/>
  <c r="AD49" i="1"/>
  <c r="AE49" i="1"/>
  <c r="AB50" i="1"/>
  <c r="AD50" i="1"/>
  <c r="AE50" i="1"/>
  <c r="AB51" i="1"/>
  <c r="AD51" i="1"/>
  <c r="AE51" i="1"/>
  <c r="AB52" i="1"/>
  <c r="AD52" i="1"/>
  <c r="AE52" i="1"/>
  <c r="AB53" i="1"/>
  <c r="AD53" i="1"/>
  <c r="AE53" i="1"/>
  <c r="AB54" i="1"/>
  <c r="AD54" i="1"/>
  <c r="AE54" i="1"/>
  <c r="AB55" i="1"/>
  <c r="AD55" i="1"/>
  <c r="AE55" i="1"/>
  <c r="AB56" i="1"/>
  <c r="AD56" i="1"/>
  <c r="AE56" i="1"/>
  <c r="AB57" i="1"/>
  <c r="AD57" i="1"/>
  <c r="AE57" i="1"/>
  <c r="AB58" i="1"/>
  <c r="AD58" i="1"/>
  <c r="AE58" i="1"/>
  <c r="AB59" i="1"/>
  <c r="AD59" i="1"/>
  <c r="AE59" i="1"/>
  <c r="AB60" i="1"/>
  <c r="AD60" i="1"/>
  <c r="AE60" i="1"/>
  <c r="AB61" i="1"/>
  <c r="AD61" i="1"/>
  <c r="AE61" i="1"/>
  <c r="AB62" i="1"/>
  <c r="AD62" i="1"/>
  <c r="AE62" i="1"/>
  <c r="AB63" i="1"/>
  <c r="AD63" i="1"/>
  <c r="AE63" i="1"/>
  <c r="AB64" i="1"/>
  <c r="AD64" i="1"/>
  <c r="AE64" i="1"/>
  <c r="AB65" i="1"/>
  <c r="AD65" i="1"/>
  <c r="AE65" i="1"/>
  <c r="AB66" i="1"/>
  <c r="AD66" i="1"/>
  <c r="AE66" i="1"/>
  <c r="AB67" i="1"/>
  <c r="AD67" i="1"/>
  <c r="AE67" i="1"/>
  <c r="AB68" i="1"/>
  <c r="AD68" i="1"/>
  <c r="AE68" i="1"/>
  <c r="AB69" i="1"/>
  <c r="AD69" i="1"/>
  <c r="AE69" i="1"/>
  <c r="AB70" i="1"/>
  <c r="AD70" i="1"/>
  <c r="AE70" i="1"/>
  <c r="AB71" i="1"/>
  <c r="AD71" i="1"/>
  <c r="AE71" i="1"/>
  <c r="AB72" i="1"/>
  <c r="AD72" i="1"/>
  <c r="AE72" i="1"/>
  <c r="AB73" i="1"/>
  <c r="AD73" i="1"/>
  <c r="AE73" i="1"/>
  <c r="AB74" i="1"/>
  <c r="AD74" i="1"/>
  <c r="AE74" i="1"/>
  <c r="AB75" i="1"/>
  <c r="AD75" i="1"/>
  <c r="AE75" i="1"/>
  <c r="AB76" i="1"/>
  <c r="AD76" i="1"/>
  <c r="AE76" i="1"/>
  <c r="AB77" i="1"/>
  <c r="AD77" i="1"/>
  <c r="AE77" i="1"/>
  <c r="AB78" i="1"/>
  <c r="AD78" i="1"/>
  <c r="AE78" i="1"/>
  <c r="AB79" i="1"/>
  <c r="AD79" i="1"/>
  <c r="AE79" i="1"/>
  <c r="AB80" i="1"/>
  <c r="AD80" i="1"/>
  <c r="AE80" i="1"/>
  <c r="AB81" i="1"/>
  <c r="AD81" i="1"/>
  <c r="AE81" i="1"/>
  <c r="AB82" i="1"/>
  <c r="AD82" i="1"/>
  <c r="AE82" i="1"/>
  <c r="AB83" i="1"/>
  <c r="AD83" i="1"/>
  <c r="AE83" i="1"/>
  <c r="AB84" i="1"/>
  <c r="AD84" i="1"/>
  <c r="AE84" i="1"/>
  <c r="AB85" i="1"/>
  <c r="AD85" i="1"/>
  <c r="AE85" i="1"/>
  <c r="AB86" i="1"/>
  <c r="AD86" i="1"/>
  <c r="AE86" i="1"/>
  <c r="AB87" i="1"/>
  <c r="AD87" i="1"/>
  <c r="AE87" i="1"/>
  <c r="AB88" i="1"/>
  <c r="AD88" i="1"/>
  <c r="AE88" i="1"/>
  <c r="AB89" i="1"/>
  <c r="AD89" i="1"/>
  <c r="AE89" i="1"/>
  <c r="AB90" i="1"/>
  <c r="AD90" i="1"/>
  <c r="AE90" i="1"/>
  <c r="AB91" i="1"/>
  <c r="AD91" i="1"/>
  <c r="AE91" i="1"/>
  <c r="AB92" i="1"/>
  <c r="AD92" i="1"/>
  <c r="AE92" i="1"/>
  <c r="AB93" i="1"/>
  <c r="AD93" i="1"/>
  <c r="AE93" i="1"/>
  <c r="AB94" i="1"/>
  <c r="AD94" i="1"/>
  <c r="AE94" i="1"/>
  <c r="AB95" i="1"/>
  <c r="AD95" i="1"/>
  <c r="AE95" i="1"/>
  <c r="AB96" i="1"/>
  <c r="AD96" i="1"/>
  <c r="AE96" i="1"/>
  <c r="AB97" i="1"/>
  <c r="AD97" i="1"/>
  <c r="AE97" i="1"/>
  <c r="AB98" i="1"/>
  <c r="AD98" i="1"/>
  <c r="AE98" i="1"/>
  <c r="AB99" i="1"/>
  <c r="AD99" i="1"/>
  <c r="AE99" i="1"/>
  <c r="AB100" i="1"/>
  <c r="AD100" i="1"/>
  <c r="AE100" i="1"/>
  <c r="AB101" i="1"/>
  <c r="AD101" i="1"/>
  <c r="AE101" i="1"/>
  <c r="AB102" i="1"/>
  <c r="AD102" i="1"/>
  <c r="AE102" i="1"/>
  <c r="AB103" i="1"/>
  <c r="AD103" i="1"/>
  <c r="AE103" i="1"/>
  <c r="AB104" i="1"/>
  <c r="AD104" i="1"/>
  <c r="AE104" i="1"/>
  <c r="AB105" i="1"/>
  <c r="AD105" i="1"/>
  <c r="AE105" i="1"/>
  <c r="AB106" i="1"/>
  <c r="AD106" i="1"/>
  <c r="AE106" i="1"/>
  <c r="AB107" i="1"/>
  <c r="AD107" i="1"/>
  <c r="AE107" i="1"/>
  <c r="AB108" i="1"/>
  <c r="AD108" i="1"/>
  <c r="AE108" i="1"/>
  <c r="AB109" i="1"/>
  <c r="AD109" i="1"/>
  <c r="AE109" i="1"/>
  <c r="AB110" i="1"/>
  <c r="AD110" i="1"/>
  <c r="AE110" i="1"/>
  <c r="AB111" i="1"/>
  <c r="AD111" i="1"/>
  <c r="AE111" i="1"/>
  <c r="AB112" i="1"/>
  <c r="AD112" i="1"/>
  <c r="AE112" i="1"/>
  <c r="AB113" i="1"/>
  <c r="AD113" i="1"/>
  <c r="AE113" i="1"/>
  <c r="AB114" i="1"/>
  <c r="AD114" i="1"/>
  <c r="AE114" i="1"/>
  <c r="AB115" i="1"/>
  <c r="AD115" i="1"/>
  <c r="AE115" i="1"/>
  <c r="AB116" i="1"/>
  <c r="AD116" i="1"/>
  <c r="AE116" i="1"/>
  <c r="AB117" i="1"/>
  <c r="AD117" i="1"/>
  <c r="AE117" i="1"/>
  <c r="AB118" i="1"/>
  <c r="AD118" i="1"/>
  <c r="AE118" i="1"/>
  <c r="AB119" i="1"/>
  <c r="AD119" i="1"/>
  <c r="AE119" i="1"/>
  <c r="AB120" i="1"/>
  <c r="AD120" i="1"/>
  <c r="AE120" i="1"/>
  <c r="AB121" i="1"/>
  <c r="AD121" i="1"/>
  <c r="AE121" i="1"/>
  <c r="AB122" i="1"/>
  <c r="AD122" i="1"/>
  <c r="AE122" i="1"/>
  <c r="AB123" i="1"/>
  <c r="AD123" i="1"/>
  <c r="AE123" i="1"/>
  <c r="AB124" i="1"/>
  <c r="AD124" i="1"/>
  <c r="AE124" i="1"/>
  <c r="AB125" i="1"/>
  <c r="AD125" i="1"/>
  <c r="AE125" i="1"/>
  <c r="AB126" i="1"/>
  <c r="AD126" i="1"/>
  <c r="AE126" i="1"/>
  <c r="AB127" i="1"/>
  <c r="AD127" i="1"/>
  <c r="AE127" i="1"/>
  <c r="AB128" i="1"/>
  <c r="AD128" i="1"/>
  <c r="AE128" i="1"/>
  <c r="AB129" i="1"/>
  <c r="AD129" i="1"/>
  <c r="AE129" i="1"/>
  <c r="AB130" i="1"/>
  <c r="AD130" i="1"/>
  <c r="AE130" i="1"/>
  <c r="AB131" i="1"/>
  <c r="AD131" i="1"/>
  <c r="AE131" i="1"/>
  <c r="AB132" i="1"/>
  <c r="AD132" i="1"/>
  <c r="AE132" i="1"/>
  <c r="AB133" i="1"/>
  <c r="AD133" i="1"/>
  <c r="AE133" i="1"/>
  <c r="AB134" i="1"/>
  <c r="AD134" i="1"/>
  <c r="AE134" i="1"/>
  <c r="AB135" i="1"/>
  <c r="AD135" i="1"/>
  <c r="AE135" i="1"/>
  <c r="AB136" i="1"/>
  <c r="AD136" i="1"/>
  <c r="AE136" i="1"/>
  <c r="AB137" i="1"/>
  <c r="AD137" i="1"/>
  <c r="AE137" i="1"/>
  <c r="AB138" i="1"/>
  <c r="AD138" i="1"/>
  <c r="AE138" i="1"/>
  <c r="AB139" i="1"/>
  <c r="AD139" i="1"/>
  <c r="AE139" i="1"/>
  <c r="AB140" i="1"/>
  <c r="AD140" i="1"/>
  <c r="AE140" i="1"/>
  <c r="AB141" i="1"/>
  <c r="AD141" i="1"/>
  <c r="AE141" i="1"/>
  <c r="AB142" i="1"/>
  <c r="AD142" i="1"/>
  <c r="AE142" i="1"/>
  <c r="AB143" i="1"/>
  <c r="AD143" i="1"/>
  <c r="AE143" i="1"/>
  <c r="AB144" i="1"/>
  <c r="AD144" i="1"/>
  <c r="AE144" i="1"/>
  <c r="AB145" i="1"/>
  <c r="AD145" i="1"/>
  <c r="AE145" i="1"/>
  <c r="AB146" i="1"/>
  <c r="AD146" i="1"/>
  <c r="AE146" i="1"/>
  <c r="AB147" i="1"/>
  <c r="AD147" i="1"/>
  <c r="AE147" i="1"/>
  <c r="AB148" i="1"/>
  <c r="AD148" i="1"/>
  <c r="AE148" i="1"/>
  <c r="AB149" i="1"/>
  <c r="AD149" i="1"/>
  <c r="AE149" i="1"/>
  <c r="AB150" i="1"/>
  <c r="AD150" i="1"/>
  <c r="AE150" i="1"/>
  <c r="AB151" i="1"/>
  <c r="AD151" i="1"/>
  <c r="AE151" i="1"/>
  <c r="AB152" i="1"/>
  <c r="AD152" i="1"/>
  <c r="AE152" i="1"/>
  <c r="AB153" i="1"/>
  <c r="AD153" i="1"/>
  <c r="AE153" i="1"/>
  <c r="AB154" i="1"/>
  <c r="AD154" i="1"/>
  <c r="AE154" i="1"/>
  <c r="AB155" i="1"/>
  <c r="AD155" i="1"/>
  <c r="AE155" i="1"/>
  <c r="AB156" i="1"/>
  <c r="AD156" i="1"/>
  <c r="AE156" i="1"/>
  <c r="AB157" i="1"/>
  <c r="AD157" i="1"/>
  <c r="AE157" i="1"/>
  <c r="AB158" i="1"/>
  <c r="AD158" i="1"/>
  <c r="AE158" i="1"/>
  <c r="AB159" i="1"/>
  <c r="AD159" i="1"/>
  <c r="AE159" i="1"/>
  <c r="AB160" i="1"/>
  <c r="AD160" i="1"/>
  <c r="AE160" i="1"/>
  <c r="AB161" i="1"/>
  <c r="AD161" i="1"/>
  <c r="AE161" i="1"/>
  <c r="AB162" i="1"/>
  <c r="AD162" i="1"/>
  <c r="AE162" i="1"/>
  <c r="AB163" i="1"/>
  <c r="AD163" i="1"/>
  <c r="AE163" i="1"/>
  <c r="AB164" i="1"/>
  <c r="AD164" i="1"/>
  <c r="AE164" i="1"/>
  <c r="AB165" i="1"/>
  <c r="AD165" i="1"/>
  <c r="AE165" i="1"/>
  <c r="AB166" i="1"/>
  <c r="AD166" i="1"/>
  <c r="AE166" i="1"/>
  <c r="AB167" i="1"/>
  <c r="AD167" i="1"/>
  <c r="AE167" i="1"/>
  <c r="AB168" i="1"/>
  <c r="AD168" i="1"/>
  <c r="AE168" i="1"/>
  <c r="AB169" i="1"/>
  <c r="AD169" i="1"/>
  <c r="AE169" i="1"/>
  <c r="AB170" i="1"/>
  <c r="AD170" i="1"/>
  <c r="AE170" i="1"/>
  <c r="AB171" i="1"/>
  <c r="AD171" i="1"/>
  <c r="AE171" i="1"/>
  <c r="AB172" i="1"/>
  <c r="AD172" i="1"/>
  <c r="AE172" i="1"/>
  <c r="AB173" i="1"/>
  <c r="AD173" i="1"/>
  <c r="AE173" i="1"/>
  <c r="AB174" i="1"/>
  <c r="AD174" i="1"/>
  <c r="AE174" i="1"/>
  <c r="AB175" i="1"/>
  <c r="AD175" i="1"/>
  <c r="AE175" i="1"/>
  <c r="AB176" i="1"/>
  <c r="AD176" i="1"/>
  <c r="AE176" i="1"/>
  <c r="AB177" i="1"/>
  <c r="AD177" i="1"/>
  <c r="AE177" i="1"/>
  <c r="AB178" i="1"/>
  <c r="AD178" i="1"/>
  <c r="AE178" i="1"/>
  <c r="AB179" i="1"/>
  <c r="AD179" i="1"/>
  <c r="AE179" i="1"/>
  <c r="AB180" i="1"/>
  <c r="AD180" i="1"/>
  <c r="AE180" i="1"/>
  <c r="AB181" i="1"/>
  <c r="AD181" i="1"/>
  <c r="AE181" i="1"/>
  <c r="AB182" i="1"/>
  <c r="AD182" i="1"/>
  <c r="AE182" i="1"/>
  <c r="AB183" i="1"/>
  <c r="AD183" i="1"/>
  <c r="AE183" i="1"/>
  <c r="AB184" i="1"/>
  <c r="AD184" i="1"/>
  <c r="AE184" i="1"/>
  <c r="AB185" i="1"/>
  <c r="AD185" i="1"/>
  <c r="AE185" i="1"/>
  <c r="AB186" i="1"/>
  <c r="AD186" i="1"/>
  <c r="AE186" i="1"/>
  <c r="AB187" i="1"/>
  <c r="AD187" i="1"/>
  <c r="AE187" i="1"/>
  <c r="AB188" i="1"/>
  <c r="AD188" i="1"/>
  <c r="AE188" i="1"/>
  <c r="AB189" i="1"/>
  <c r="AD189" i="1"/>
  <c r="AE189" i="1"/>
  <c r="AB190" i="1"/>
  <c r="AD190" i="1"/>
  <c r="AE190" i="1"/>
  <c r="AB191" i="1"/>
  <c r="AD191" i="1"/>
  <c r="AE191" i="1"/>
  <c r="AB192" i="1"/>
  <c r="AD192" i="1"/>
  <c r="AE192" i="1"/>
  <c r="AB193" i="1"/>
  <c r="AD193" i="1"/>
  <c r="AE193" i="1"/>
  <c r="AB194" i="1"/>
  <c r="AD194" i="1"/>
  <c r="AE194" i="1"/>
  <c r="AB195" i="1"/>
  <c r="AD195" i="1"/>
  <c r="AE195" i="1"/>
  <c r="AB196" i="1"/>
  <c r="AD196" i="1"/>
  <c r="AE196" i="1"/>
  <c r="AB197" i="1"/>
  <c r="AD197" i="1"/>
  <c r="AE197" i="1"/>
  <c r="AB198" i="1"/>
  <c r="AD198" i="1"/>
  <c r="AE198" i="1"/>
  <c r="AB199" i="1"/>
  <c r="AD199" i="1"/>
  <c r="AE199" i="1"/>
  <c r="AB200" i="1"/>
  <c r="AD200" i="1"/>
  <c r="AE200" i="1"/>
  <c r="AB201" i="1"/>
  <c r="AD201" i="1"/>
  <c r="AE201" i="1"/>
  <c r="AB202" i="1"/>
  <c r="AD202" i="1"/>
  <c r="AE202" i="1"/>
  <c r="AB203" i="1"/>
  <c r="AD203" i="1"/>
  <c r="AE203" i="1"/>
  <c r="AB204" i="1"/>
  <c r="AD204" i="1"/>
  <c r="AE204" i="1"/>
  <c r="AB205" i="1"/>
  <c r="AD205" i="1"/>
  <c r="AE205" i="1"/>
  <c r="AB206" i="1"/>
  <c r="AD206" i="1"/>
  <c r="AE206" i="1"/>
  <c r="AB207" i="1"/>
  <c r="AD207" i="1"/>
  <c r="AE207" i="1"/>
  <c r="AB208" i="1"/>
  <c r="AD208" i="1"/>
  <c r="AE208" i="1"/>
  <c r="AB209" i="1"/>
  <c r="AD209" i="1"/>
  <c r="AE209" i="1"/>
  <c r="AB210" i="1"/>
  <c r="AD210" i="1"/>
  <c r="AE210" i="1"/>
  <c r="AB211" i="1"/>
  <c r="AD211" i="1"/>
  <c r="AE211" i="1"/>
  <c r="AB212" i="1"/>
  <c r="AD212" i="1"/>
  <c r="AE212" i="1"/>
  <c r="AB213" i="1"/>
  <c r="AD213" i="1"/>
  <c r="AE213" i="1"/>
  <c r="AB214" i="1"/>
  <c r="AD214" i="1"/>
  <c r="AE214" i="1"/>
  <c r="AB215" i="1"/>
  <c r="AD215" i="1"/>
  <c r="AE215" i="1"/>
  <c r="AB216" i="1"/>
  <c r="AD216" i="1"/>
  <c r="AE216" i="1"/>
  <c r="AB217" i="1"/>
  <c r="AD217" i="1"/>
  <c r="AE217" i="1"/>
  <c r="AB218" i="1"/>
  <c r="AD218" i="1"/>
  <c r="AE218" i="1"/>
  <c r="AB219" i="1"/>
  <c r="AD219" i="1"/>
  <c r="AE219" i="1"/>
  <c r="AB220" i="1"/>
  <c r="AD220" i="1"/>
  <c r="AE220" i="1"/>
  <c r="AB221" i="1"/>
  <c r="AD221" i="1"/>
  <c r="AE221" i="1"/>
  <c r="AB222" i="1"/>
  <c r="AD222" i="1"/>
  <c r="AE222" i="1"/>
  <c r="AB223" i="1"/>
  <c r="AD223" i="1"/>
  <c r="AE223" i="1"/>
  <c r="AB224" i="1"/>
  <c r="AD224" i="1"/>
  <c r="AE224" i="1"/>
  <c r="AB225" i="1"/>
  <c r="AD225" i="1"/>
  <c r="AE225" i="1"/>
  <c r="AB226" i="1"/>
  <c r="AD226" i="1"/>
  <c r="AE226" i="1"/>
  <c r="AB227" i="1"/>
  <c r="AD227" i="1"/>
  <c r="AE227" i="1"/>
  <c r="AB228" i="1"/>
  <c r="AD228" i="1"/>
  <c r="AE228" i="1"/>
  <c r="AB229" i="1"/>
  <c r="AD229" i="1"/>
  <c r="AE229" i="1"/>
  <c r="AB230" i="1"/>
  <c r="AD230" i="1"/>
  <c r="AE230" i="1"/>
  <c r="AB231" i="1"/>
  <c r="AD231" i="1"/>
  <c r="AE231" i="1"/>
  <c r="AB232" i="1"/>
  <c r="AD232" i="1"/>
  <c r="AE232" i="1"/>
  <c r="AB233" i="1"/>
  <c r="AD233" i="1"/>
  <c r="AE233" i="1"/>
  <c r="AB234" i="1"/>
  <c r="AD234" i="1"/>
  <c r="AE234" i="1"/>
  <c r="AB235" i="1"/>
  <c r="AD235" i="1"/>
  <c r="AE235" i="1"/>
  <c r="AB236" i="1"/>
  <c r="AD236" i="1"/>
  <c r="AE236" i="1"/>
  <c r="AB237" i="1"/>
  <c r="AD237" i="1"/>
  <c r="AE237" i="1"/>
  <c r="AB238" i="1"/>
  <c r="AD238" i="1"/>
  <c r="AE238" i="1"/>
  <c r="AB239" i="1"/>
  <c r="AD239" i="1"/>
  <c r="AE239" i="1"/>
  <c r="AB240" i="1"/>
  <c r="AD240" i="1"/>
  <c r="AE240" i="1"/>
  <c r="AB241" i="1"/>
  <c r="AD241" i="1"/>
  <c r="AE241" i="1"/>
  <c r="AB242" i="1"/>
  <c r="AD242" i="1"/>
  <c r="AE242" i="1"/>
  <c r="AB243" i="1"/>
  <c r="AD243" i="1"/>
  <c r="AE243" i="1"/>
  <c r="AB244" i="1"/>
  <c r="AD244" i="1"/>
  <c r="AE244" i="1"/>
  <c r="AB245" i="1"/>
  <c r="AD245" i="1"/>
  <c r="AE245" i="1"/>
  <c r="AB246" i="1"/>
  <c r="AD246" i="1"/>
  <c r="AE246" i="1"/>
  <c r="AB247" i="1"/>
  <c r="AD247" i="1"/>
  <c r="AE247" i="1"/>
  <c r="AB248" i="1"/>
  <c r="AD248" i="1"/>
  <c r="AE248" i="1"/>
  <c r="AB249" i="1"/>
  <c r="AD249" i="1"/>
  <c r="AE249" i="1"/>
  <c r="AB250" i="1"/>
  <c r="AD250" i="1"/>
  <c r="AE250" i="1"/>
  <c r="AB251" i="1"/>
  <c r="AD251" i="1"/>
  <c r="AE251" i="1"/>
  <c r="AB252" i="1"/>
  <c r="AD252" i="1"/>
  <c r="AE252" i="1"/>
  <c r="AB253" i="1"/>
  <c r="AD253" i="1"/>
  <c r="AE253" i="1"/>
  <c r="AB254" i="1"/>
  <c r="AD254" i="1"/>
  <c r="AE254" i="1"/>
  <c r="AB255" i="1"/>
  <c r="AD255" i="1"/>
  <c r="AE255" i="1"/>
  <c r="AB256" i="1"/>
  <c r="AD256" i="1"/>
  <c r="AE256" i="1"/>
  <c r="AB257" i="1"/>
  <c r="AD257" i="1"/>
  <c r="AE257" i="1"/>
  <c r="AB258" i="1"/>
  <c r="AD258" i="1"/>
  <c r="AE258" i="1"/>
  <c r="AB259" i="1"/>
  <c r="AD259" i="1"/>
  <c r="AE259" i="1"/>
  <c r="AB260" i="1"/>
  <c r="AD260" i="1"/>
  <c r="AE260" i="1"/>
  <c r="AB261" i="1"/>
  <c r="AD261" i="1"/>
  <c r="AE261" i="1"/>
  <c r="AB262" i="1"/>
  <c r="AD262" i="1"/>
  <c r="AE262" i="1"/>
  <c r="AB263" i="1"/>
  <c r="AD263" i="1"/>
  <c r="AE263" i="1"/>
  <c r="AB264" i="1"/>
  <c r="AD264" i="1"/>
  <c r="AE264" i="1"/>
  <c r="AB265" i="1"/>
  <c r="AD265" i="1"/>
  <c r="AE265" i="1"/>
  <c r="AB266" i="1"/>
  <c r="AD266" i="1"/>
  <c r="AE266" i="1"/>
  <c r="AB267" i="1"/>
  <c r="AD267" i="1"/>
  <c r="AE267" i="1"/>
  <c r="AB268" i="1"/>
  <c r="AD268" i="1"/>
  <c r="AE268" i="1"/>
  <c r="AB269" i="1"/>
  <c r="AD269" i="1"/>
  <c r="AE269" i="1"/>
  <c r="AB270" i="1"/>
  <c r="AD270" i="1"/>
  <c r="AE270" i="1"/>
  <c r="AB271" i="1"/>
  <c r="AD271" i="1"/>
  <c r="AE271" i="1"/>
  <c r="AB272" i="1"/>
  <c r="AD272" i="1"/>
  <c r="AE272" i="1"/>
  <c r="AB273" i="1"/>
  <c r="AD273" i="1"/>
  <c r="AE273" i="1"/>
  <c r="AB274" i="1"/>
  <c r="AD274" i="1"/>
  <c r="AE274" i="1"/>
  <c r="AB275" i="1"/>
  <c r="AD275" i="1"/>
  <c r="AE275" i="1"/>
  <c r="AB276" i="1"/>
  <c r="AD276" i="1"/>
  <c r="AE276" i="1"/>
  <c r="AB277" i="1"/>
  <c r="AD277" i="1"/>
  <c r="AE277" i="1"/>
  <c r="AB278" i="1"/>
  <c r="AD278" i="1"/>
  <c r="AE278" i="1"/>
  <c r="AB279" i="1"/>
  <c r="AD279" i="1"/>
  <c r="AE279" i="1"/>
  <c r="AB280" i="1"/>
  <c r="AD280" i="1"/>
  <c r="AE280" i="1"/>
  <c r="AB281" i="1"/>
  <c r="AD281" i="1"/>
  <c r="AE281" i="1"/>
  <c r="AB282" i="1"/>
  <c r="AD282" i="1"/>
  <c r="AE282" i="1"/>
  <c r="AB283" i="1"/>
  <c r="AD283" i="1"/>
  <c r="AE283" i="1"/>
  <c r="AB284" i="1"/>
  <c r="AD284" i="1"/>
  <c r="AE284" i="1"/>
  <c r="AB285" i="1"/>
  <c r="AD285" i="1"/>
  <c r="AE285" i="1"/>
  <c r="AB9" i="1"/>
  <c r="AD9" i="1"/>
  <c r="AE9" i="1"/>
  <c r="AB10" i="1"/>
  <c r="AD10" i="1"/>
  <c r="AE10" i="1"/>
  <c r="AB11" i="1"/>
  <c r="AD11" i="1"/>
  <c r="AE11" i="1"/>
  <c r="AB12" i="1"/>
  <c r="AD12" i="1"/>
  <c r="AE12" i="1"/>
  <c r="AB13" i="1"/>
  <c r="AD13" i="1"/>
  <c r="AE13" i="1"/>
  <c r="AB14" i="1"/>
  <c r="AD14" i="1"/>
  <c r="AE14" i="1"/>
  <c r="AB15" i="1"/>
  <c r="AD15" i="1"/>
  <c r="AE15" i="1"/>
  <c r="AB16" i="1"/>
  <c r="AD16" i="1"/>
  <c r="AE16" i="1"/>
  <c r="AB17" i="1"/>
  <c r="AD17" i="1"/>
  <c r="AE17" i="1"/>
  <c r="AB18" i="1"/>
  <c r="AD18" i="1"/>
  <c r="AE18" i="1"/>
  <c r="AB19" i="1"/>
  <c r="AD19" i="1"/>
  <c r="AE19" i="1"/>
  <c r="AB20" i="1"/>
  <c r="AD20" i="1"/>
  <c r="AE20" i="1"/>
  <c r="AB21" i="1"/>
  <c r="AD21" i="1"/>
  <c r="AE21" i="1"/>
  <c r="AB22" i="1"/>
  <c r="AD22" i="1"/>
  <c r="AE22" i="1"/>
  <c r="AB23" i="1"/>
  <c r="AD23" i="1"/>
  <c r="AE23" i="1"/>
  <c r="AB24" i="1"/>
  <c r="AD24" i="1"/>
  <c r="AE24" i="1"/>
  <c r="AB25" i="1"/>
  <c r="AD25" i="1"/>
  <c r="AE25" i="1"/>
  <c r="AB26" i="1"/>
  <c r="AD26" i="1"/>
  <c r="AE26" i="1"/>
  <c r="AB27" i="1"/>
  <c r="AD27" i="1"/>
  <c r="AE27" i="1"/>
  <c r="AE3" i="1"/>
  <c r="AE4" i="1"/>
  <c r="AE5" i="1"/>
  <c r="AE6" i="1"/>
  <c r="AE7" i="1"/>
  <c r="AE8" i="1"/>
  <c r="AE2" i="1"/>
  <c r="AD3" i="1"/>
  <c r="AD4" i="1"/>
  <c r="AD5" i="1"/>
  <c r="AD6" i="1"/>
  <c r="AD7" i="1"/>
  <c r="AD8" i="1"/>
  <c r="AD2" i="1"/>
  <c r="U2" i="1"/>
  <c r="T27" i="1"/>
  <c r="AB3" i="1"/>
  <c r="AB4" i="1"/>
  <c r="AB5" i="1"/>
  <c r="AB6" i="1"/>
  <c r="AB7" i="1"/>
  <c r="AB8" i="1"/>
  <c r="AB2" i="1"/>
  <c r="T2" i="1"/>
  <c r="Q3" i="1"/>
  <c r="R3" i="1"/>
  <c r="S3" i="1"/>
  <c r="T3" i="1"/>
  <c r="U3" i="1"/>
  <c r="V3" i="1"/>
  <c r="W3" i="1"/>
  <c r="Q4" i="1"/>
  <c r="R4" i="1"/>
  <c r="S4" i="1"/>
  <c r="T4" i="1"/>
  <c r="U4" i="1"/>
  <c r="V4" i="1"/>
  <c r="W4" i="1"/>
  <c r="Q5" i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Q8" i="1"/>
  <c r="R8" i="1"/>
  <c r="S8" i="1"/>
  <c r="T8" i="1"/>
  <c r="U8" i="1"/>
  <c r="V8" i="1"/>
  <c r="W8" i="1"/>
  <c r="Q9" i="1"/>
  <c r="R9" i="1"/>
  <c r="S9" i="1"/>
  <c r="T9" i="1"/>
  <c r="U9" i="1"/>
  <c r="V9" i="1"/>
  <c r="W9" i="1"/>
  <c r="Q10" i="1"/>
  <c r="R10" i="1"/>
  <c r="S10" i="1"/>
  <c r="T10" i="1"/>
  <c r="U10" i="1"/>
  <c r="V10" i="1"/>
  <c r="W10" i="1"/>
  <c r="Q11" i="1"/>
  <c r="R11" i="1"/>
  <c r="S11" i="1"/>
  <c r="T11" i="1"/>
  <c r="U11" i="1"/>
  <c r="V11" i="1"/>
  <c r="W11" i="1"/>
  <c r="Q12" i="1"/>
  <c r="R12" i="1"/>
  <c r="S12" i="1"/>
  <c r="T12" i="1"/>
  <c r="U12" i="1"/>
  <c r="V12" i="1"/>
  <c r="W12" i="1"/>
  <c r="Q13" i="1"/>
  <c r="R13" i="1"/>
  <c r="S13" i="1"/>
  <c r="T13" i="1"/>
  <c r="U13" i="1"/>
  <c r="V13" i="1"/>
  <c r="W13" i="1"/>
  <c r="Q14" i="1"/>
  <c r="R14" i="1"/>
  <c r="S14" i="1"/>
  <c r="T14" i="1"/>
  <c r="U14" i="1"/>
  <c r="V14" i="1"/>
  <c r="W14" i="1"/>
  <c r="Q15" i="1"/>
  <c r="R15" i="1"/>
  <c r="S15" i="1"/>
  <c r="T15" i="1"/>
  <c r="U15" i="1"/>
  <c r="V15" i="1"/>
  <c r="W15" i="1"/>
  <c r="Q16" i="1"/>
  <c r="R16" i="1"/>
  <c r="S16" i="1"/>
  <c r="T16" i="1"/>
  <c r="U16" i="1"/>
  <c r="V16" i="1"/>
  <c r="W16" i="1"/>
  <c r="Q17" i="1"/>
  <c r="R17" i="1"/>
  <c r="S17" i="1"/>
  <c r="T17" i="1"/>
  <c r="U17" i="1"/>
  <c r="V17" i="1"/>
  <c r="W17" i="1"/>
  <c r="Q18" i="1"/>
  <c r="R18" i="1"/>
  <c r="S18" i="1"/>
  <c r="T18" i="1"/>
  <c r="U18" i="1"/>
  <c r="V18" i="1"/>
  <c r="W18" i="1"/>
  <c r="Q19" i="1"/>
  <c r="R19" i="1"/>
  <c r="S19" i="1"/>
  <c r="T19" i="1"/>
  <c r="U19" i="1"/>
  <c r="V19" i="1"/>
  <c r="W19" i="1"/>
  <c r="Q20" i="1"/>
  <c r="R20" i="1"/>
  <c r="S20" i="1"/>
  <c r="T20" i="1"/>
  <c r="U20" i="1"/>
  <c r="V20" i="1"/>
  <c r="W20" i="1"/>
  <c r="Q21" i="1"/>
  <c r="R21" i="1"/>
  <c r="S21" i="1"/>
  <c r="T21" i="1"/>
  <c r="U21" i="1"/>
  <c r="V21" i="1"/>
  <c r="W21" i="1"/>
  <c r="Q22" i="1"/>
  <c r="R22" i="1"/>
  <c r="S22" i="1"/>
  <c r="T22" i="1"/>
  <c r="U22" i="1"/>
  <c r="V22" i="1"/>
  <c r="W22" i="1"/>
  <c r="Q23" i="1"/>
  <c r="R23" i="1"/>
  <c r="S23" i="1"/>
  <c r="T23" i="1"/>
  <c r="U23" i="1"/>
  <c r="V23" i="1"/>
  <c r="W23" i="1"/>
  <c r="Q24" i="1"/>
  <c r="R24" i="1"/>
  <c r="S24" i="1"/>
  <c r="T24" i="1"/>
  <c r="U24" i="1"/>
  <c r="V24" i="1"/>
  <c r="W24" i="1"/>
  <c r="Q25" i="1"/>
  <c r="R25" i="1"/>
  <c r="S25" i="1"/>
  <c r="T25" i="1"/>
  <c r="U25" i="1"/>
  <c r="V25" i="1"/>
  <c r="W25" i="1"/>
  <c r="Q26" i="1"/>
  <c r="R26" i="1"/>
  <c r="S26" i="1"/>
  <c r="T26" i="1"/>
  <c r="U26" i="1"/>
  <c r="V26" i="1"/>
  <c r="W26" i="1"/>
  <c r="Q27" i="1"/>
  <c r="R27" i="1"/>
  <c r="S27" i="1"/>
  <c r="U27" i="1"/>
  <c r="V27" i="1"/>
  <c r="W27" i="1"/>
  <c r="Q28" i="1"/>
  <c r="R28" i="1"/>
  <c r="S28" i="1"/>
  <c r="T28" i="1"/>
  <c r="U28" i="1"/>
  <c r="V28" i="1"/>
  <c r="W28" i="1"/>
  <c r="Q29" i="1"/>
  <c r="R29" i="1"/>
  <c r="S29" i="1"/>
  <c r="T29" i="1"/>
  <c r="U29" i="1"/>
  <c r="V29" i="1"/>
  <c r="W29" i="1"/>
  <c r="Q30" i="1"/>
  <c r="R30" i="1"/>
  <c r="S30" i="1"/>
  <c r="T30" i="1"/>
  <c r="U30" i="1"/>
  <c r="V30" i="1"/>
  <c r="W30" i="1"/>
  <c r="Q31" i="1"/>
  <c r="R31" i="1"/>
  <c r="S31" i="1"/>
  <c r="T31" i="1"/>
  <c r="U31" i="1"/>
  <c r="V31" i="1"/>
  <c r="W31" i="1"/>
  <c r="Q32" i="1"/>
  <c r="R32" i="1"/>
  <c r="S32" i="1"/>
  <c r="T32" i="1"/>
  <c r="U32" i="1"/>
  <c r="V32" i="1"/>
  <c r="W32" i="1"/>
  <c r="Q33" i="1"/>
  <c r="R33" i="1"/>
  <c r="S33" i="1"/>
  <c r="T33" i="1"/>
  <c r="U33" i="1"/>
  <c r="V33" i="1"/>
  <c r="W33" i="1"/>
  <c r="Q34" i="1"/>
  <c r="R34" i="1"/>
  <c r="S34" i="1"/>
  <c r="T34" i="1"/>
  <c r="U34" i="1"/>
  <c r="V34" i="1"/>
  <c r="W34" i="1"/>
  <c r="Q35" i="1"/>
  <c r="R35" i="1"/>
  <c r="S35" i="1"/>
  <c r="T35" i="1"/>
  <c r="U35" i="1"/>
  <c r="V35" i="1"/>
  <c r="W35" i="1"/>
  <c r="Q36" i="1"/>
  <c r="R36" i="1"/>
  <c r="S36" i="1"/>
  <c r="T36" i="1"/>
  <c r="U36" i="1"/>
  <c r="V36" i="1"/>
  <c r="W36" i="1"/>
  <c r="Q37" i="1"/>
  <c r="R37" i="1"/>
  <c r="S37" i="1"/>
  <c r="T37" i="1"/>
  <c r="U37" i="1"/>
  <c r="V37" i="1"/>
  <c r="W37" i="1"/>
  <c r="Q38" i="1"/>
  <c r="R38" i="1"/>
  <c r="S38" i="1"/>
  <c r="T38" i="1"/>
  <c r="U38" i="1"/>
  <c r="V38" i="1"/>
  <c r="W38" i="1"/>
  <c r="Q39" i="1"/>
  <c r="R39" i="1"/>
  <c r="S39" i="1"/>
  <c r="T39" i="1"/>
  <c r="U39" i="1"/>
  <c r="V39" i="1"/>
  <c r="W39" i="1"/>
  <c r="Q40" i="1"/>
  <c r="R40" i="1"/>
  <c r="S40" i="1"/>
  <c r="T40" i="1"/>
  <c r="U40" i="1"/>
  <c r="V40" i="1"/>
  <c r="W40" i="1"/>
  <c r="Q41" i="1"/>
  <c r="R41" i="1"/>
  <c r="S41" i="1"/>
  <c r="T41" i="1"/>
  <c r="U41" i="1"/>
  <c r="V41" i="1"/>
  <c r="W41" i="1"/>
  <c r="Q42" i="1"/>
  <c r="R42" i="1"/>
  <c r="S42" i="1"/>
  <c r="T42" i="1"/>
  <c r="U42" i="1"/>
  <c r="V42" i="1"/>
  <c r="W42" i="1"/>
  <c r="Q43" i="1"/>
  <c r="R43" i="1"/>
  <c r="S43" i="1"/>
  <c r="T43" i="1"/>
  <c r="U43" i="1"/>
  <c r="V43" i="1"/>
  <c r="W43" i="1"/>
  <c r="Q44" i="1"/>
  <c r="R44" i="1"/>
  <c r="S44" i="1"/>
  <c r="T44" i="1"/>
  <c r="U44" i="1"/>
  <c r="V44" i="1"/>
  <c r="W44" i="1"/>
  <c r="Q45" i="1"/>
  <c r="R45" i="1"/>
  <c r="S45" i="1"/>
  <c r="T45" i="1"/>
  <c r="U45" i="1"/>
  <c r="V45" i="1"/>
  <c r="W45" i="1"/>
  <c r="Q46" i="1"/>
  <c r="R46" i="1"/>
  <c r="S46" i="1"/>
  <c r="T46" i="1"/>
  <c r="U46" i="1"/>
  <c r="V46" i="1"/>
  <c r="W46" i="1"/>
  <c r="Q47" i="1"/>
  <c r="R47" i="1"/>
  <c r="S47" i="1"/>
  <c r="T47" i="1"/>
  <c r="U47" i="1"/>
  <c r="V47" i="1"/>
  <c r="W47" i="1"/>
  <c r="Q48" i="1"/>
  <c r="R48" i="1"/>
  <c r="S48" i="1"/>
  <c r="T48" i="1"/>
  <c r="U48" i="1"/>
  <c r="V48" i="1"/>
  <c r="W48" i="1"/>
  <c r="Q49" i="1"/>
  <c r="R49" i="1"/>
  <c r="S49" i="1"/>
  <c r="T49" i="1"/>
  <c r="U49" i="1"/>
  <c r="V49" i="1"/>
  <c r="W49" i="1"/>
  <c r="Q50" i="1"/>
  <c r="R50" i="1"/>
  <c r="S50" i="1"/>
  <c r="T50" i="1"/>
  <c r="U50" i="1"/>
  <c r="V50" i="1"/>
  <c r="W50" i="1"/>
  <c r="Q51" i="1"/>
  <c r="R51" i="1"/>
  <c r="S51" i="1"/>
  <c r="T51" i="1"/>
  <c r="U51" i="1"/>
  <c r="V51" i="1"/>
  <c r="W51" i="1"/>
  <c r="Q52" i="1"/>
  <c r="R52" i="1"/>
  <c r="S52" i="1"/>
  <c r="T52" i="1"/>
  <c r="U52" i="1"/>
  <c r="V52" i="1"/>
  <c r="W52" i="1"/>
  <c r="Q53" i="1"/>
  <c r="R53" i="1"/>
  <c r="S53" i="1"/>
  <c r="T53" i="1"/>
  <c r="U53" i="1"/>
  <c r="V53" i="1"/>
  <c r="W53" i="1"/>
  <c r="Q54" i="1"/>
  <c r="R54" i="1"/>
  <c r="S54" i="1"/>
  <c r="T54" i="1"/>
  <c r="U54" i="1"/>
  <c r="V54" i="1"/>
  <c r="W54" i="1"/>
  <c r="Q55" i="1"/>
  <c r="R55" i="1"/>
  <c r="S55" i="1"/>
  <c r="T55" i="1"/>
  <c r="U55" i="1"/>
  <c r="V55" i="1"/>
  <c r="W55" i="1"/>
  <c r="Q56" i="1"/>
  <c r="R56" i="1"/>
  <c r="S56" i="1"/>
  <c r="T56" i="1"/>
  <c r="U56" i="1"/>
  <c r="V56" i="1"/>
  <c r="W56" i="1"/>
  <c r="Q57" i="1"/>
  <c r="R57" i="1"/>
  <c r="S57" i="1"/>
  <c r="T57" i="1"/>
  <c r="U57" i="1"/>
  <c r="V57" i="1"/>
  <c r="W57" i="1"/>
  <c r="Q58" i="1"/>
  <c r="R58" i="1"/>
  <c r="S58" i="1"/>
  <c r="T58" i="1"/>
  <c r="U58" i="1"/>
  <c r="V58" i="1"/>
  <c r="W58" i="1"/>
  <c r="Q59" i="1"/>
  <c r="R59" i="1"/>
  <c r="S59" i="1"/>
  <c r="T59" i="1"/>
  <c r="U59" i="1"/>
  <c r="V59" i="1"/>
  <c r="W59" i="1"/>
  <c r="Q60" i="1"/>
  <c r="R60" i="1"/>
  <c r="S60" i="1"/>
  <c r="T60" i="1"/>
  <c r="U60" i="1"/>
  <c r="V60" i="1"/>
  <c r="W60" i="1"/>
  <c r="Q61" i="1"/>
  <c r="R61" i="1"/>
  <c r="S61" i="1"/>
  <c r="T61" i="1"/>
  <c r="U61" i="1"/>
  <c r="V61" i="1"/>
  <c r="W61" i="1"/>
  <c r="Q62" i="1"/>
  <c r="R62" i="1"/>
  <c r="S62" i="1"/>
  <c r="T62" i="1"/>
  <c r="U62" i="1"/>
  <c r="V62" i="1"/>
  <c r="W62" i="1"/>
  <c r="Q63" i="1"/>
  <c r="R63" i="1"/>
  <c r="S63" i="1"/>
  <c r="T63" i="1"/>
  <c r="U63" i="1"/>
  <c r="V63" i="1"/>
  <c r="W63" i="1"/>
  <c r="Q64" i="1"/>
  <c r="R64" i="1"/>
  <c r="S64" i="1"/>
  <c r="T64" i="1"/>
  <c r="U64" i="1"/>
  <c r="V64" i="1"/>
  <c r="W64" i="1"/>
  <c r="Q65" i="1"/>
  <c r="R65" i="1"/>
  <c r="S65" i="1"/>
  <c r="T65" i="1"/>
  <c r="U65" i="1"/>
  <c r="V65" i="1"/>
  <c r="W65" i="1"/>
  <c r="Q66" i="1"/>
  <c r="R66" i="1"/>
  <c r="S66" i="1"/>
  <c r="T66" i="1"/>
  <c r="U66" i="1"/>
  <c r="V66" i="1"/>
  <c r="W66" i="1"/>
  <c r="Q67" i="1"/>
  <c r="R67" i="1"/>
  <c r="S67" i="1"/>
  <c r="T67" i="1"/>
  <c r="U67" i="1"/>
  <c r="V67" i="1"/>
  <c r="W67" i="1"/>
  <c r="Q68" i="1"/>
  <c r="R68" i="1"/>
  <c r="S68" i="1"/>
  <c r="T68" i="1"/>
  <c r="U68" i="1"/>
  <c r="V68" i="1"/>
  <c r="W68" i="1"/>
  <c r="Q69" i="1"/>
  <c r="R69" i="1"/>
  <c r="S69" i="1"/>
  <c r="T69" i="1"/>
  <c r="U69" i="1"/>
  <c r="V69" i="1"/>
  <c r="W69" i="1"/>
  <c r="Q70" i="1"/>
  <c r="R70" i="1"/>
  <c r="S70" i="1"/>
  <c r="T70" i="1"/>
  <c r="U70" i="1"/>
  <c r="V70" i="1"/>
  <c r="W70" i="1"/>
  <c r="Q71" i="1"/>
  <c r="R71" i="1"/>
  <c r="S71" i="1"/>
  <c r="T71" i="1"/>
  <c r="U71" i="1"/>
  <c r="V71" i="1"/>
  <c r="W71" i="1"/>
  <c r="Q72" i="1"/>
  <c r="R72" i="1"/>
  <c r="S72" i="1"/>
  <c r="T72" i="1"/>
  <c r="U72" i="1"/>
  <c r="V72" i="1"/>
  <c r="W72" i="1"/>
  <c r="Q73" i="1"/>
  <c r="R73" i="1"/>
  <c r="S73" i="1"/>
  <c r="T73" i="1"/>
  <c r="U73" i="1"/>
  <c r="V73" i="1"/>
  <c r="W73" i="1"/>
  <c r="Q74" i="1"/>
  <c r="R74" i="1"/>
  <c r="S74" i="1"/>
  <c r="T74" i="1"/>
  <c r="U74" i="1"/>
  <c r="V74" i="1"/>
  <c r="W74" i="1"/>
  <c r="Q75" i="1"/>
  <c r="R75" i="1"/>
  <c r="S75" i="1"/>
  <c r="T75" i="1"/>
  <c r="U75" i="1"/>
  <c r="V75" i="1"/>
  <c r="W75" i="1"/>
  <c r="Q76" i="1"/>
  <c r="R76" i="1"/>
  <c r="S76" i="1"/>
  <c r="T76" i="1"/>
  <c r="U76" i="1"/>
  <c r="V76" i="1"/>
  <c r="W76" i="1"/>
  <c r="Q77" i="1"/>
  <c r="R77" i="1"/>
  <c r="S77" i="1"/>
  <c r="T77" i="1"/>
  <c r="U77" i="1"/>
  <c r="V77" i="1"/>
  <c r="W77" i="1"/>
  <c r="Q78" i="1"/>
  <c r="R78" i="1"/>
  <c r="S78" i="1"/>
  <c r="T78" i="1"/>
  <c r="U78" i="1"/>
  <c r="V78" i="1"/>
  <c r="W78" i="1"/>
  <c r="Q79" i="1"/>
  <c r="R79" i="1"/>
  <c r="S79" i="1"/>
  <c r="T79" i="1"/>
  <c r="U79" i="1"/>
  <c r="V79" i="1"/>
  <c r="W79" i="1"/>
  <c r="Q80" i="1"/>
  <c r="R80" i="1"/>
  <c r="S80" i="1"/>
  <c r="T80" i="1"/>
  <c r="U80" i="1"/>
  <c r="V80" i="1"/>
  <c r="W80" i="1"/>
  <c r="Q81" i="1"/>
  <c r="R81" i="1"/>
  <c r="S81" i="1"/>
  <c r="T81" i="1"/>
  <c r="U81" i="1"/>
  <c r="V81" i="1"/>
  <c r="W81" i="1"/>
  <c r="Q82" i="1"/>
  <c r="R82" i="1"/>
  <c r="S82" i="1"/>
  <c r="T82" i="1"/>
  <c r="U82" i="1"/>
  <c r="V82" i="1"/>
  <c r="W82" i="1"/>
  <c r="Q83" i="1"/>
  <c r="R83" i="1"/>
  <c r="S83" i="1"/>
  <c r="T83" i="1"/>
  <c r="U83" i="1"/>
  <c r="V83" i="1"/>
  <c r="W83" i="1"/>
  <c r="Q84" i="1"/>
  <c r="R84" i="1"/>
  <c r="S84" i="1"/>
  <c r="T84" i="1"/>
  <c r="U84" i="1"/>
  <c r="V84" i="1"/>
  <c r="W84" i="1"/>
  <c r="Q85" i="1"/>
  <c r="R85" i="1"/>
  <c r="S85" i="1"/>
  <c r="T85" i="1"/>
  <c r="U85" i="1"/>
  <c r="V85" i="1"/>
  <c r="W85" i="1"/>
  <c r="Q86" i="1"/>
  <c r="R86" i="1"/>
  <c r="S86" i="1"/>
  <c r="T86" i="1"/>
  <c r="U86" i="1"/>
  <c r="V86" i="1"/>
  <c r="W86" i="1"/>
  <c r="Q87" i="1"/>
  <c r="R87" i="1"/>
  <c r="S87" i="1"/>
  <c r="T87" i="1"/>
  <c r="U87" i="1"/>
  <c r="V87" i="1"/>
  <c r="W87" i="1"/>
  <c r="Q88" i="1"/>
  <c r="R88" i="1"/>
  <c r="S88" i="1"/>
  <c r="T88" i="1"/>
  <c r="U88" i="1"/>
  <c r="V88" i="1"/>
  <c r="W88" i="1"/>
  <c r="Q89" i="1"/>
  <c r="R89" i="1"/>
  <c r="S89" i="1"/>
  <c r="T89" i="1"/>
  <c r="U89" i="1"/>
  <c r="V89" i="1"/>
  <c r="W89" i="1"/>
  <c r="Q90" i="1"/>
  <c r="R90" i="1"/>
  <c r="S90" i="1"/>
  <c r="T90" i="1"/>
  <c r="U90" i="1"/>
  <c r="V90" i="1"/>
  <c r="W90" i="1"/>
  <c r="Q91" i="1"/>
  <c r="R91" i="1"/>
  <c r="S91" i="1"/>
  <c r="T91" i="1"/>
  <c r="U91" i="1"/>
  <c r="V91" i="1"/>
  <c r="W91" i="1"/>
  <c r="Q92" i="1"/>
  <c r="R92" i="1"/>
  <c r="S92" i="1"/>
  <c r="T92" i="1"/>
  <c r="U92" i="1"/>
  <c r="V92" i="1"/>
  <c r="W92" i="1"/>
  <c r="Q93" i="1"/>
  <c r="R93" i="1"/>
  <c r="S93" i="1"/>
  <c r="T93" i="1"/>
  <c r="U93" i="1"/>
  <c r="V93" i="1"/>
  <c r="W93" i="1"/>
  <c r="Q94" i="1"/>
  <c r="R94" i="1"/>
  <c r="S94" i="1"/>
  <c r="T94" i="1"/>
  <c r="U94" i="1"/>
  <c r="V94" i="1"/>
  <c r="W94" i="1"/>
  <c r="Q95" i="1"/>
  <c r="R95" i="1"/>
  <c r="S95" i="1"/>
  <c r="T95" i="1"/>
  <c r="U95" i="1"/>
  <c r="V95" i="1"/>
  <c r="W95" i="1"/>
  <c r="Q96" i="1"/>
  <c r="R96" i="1"/>
  <c r="S96" i="1"/>
  <c r="T96" i="1"/>
  <c r="U96" i="1"/>
  <c r="V96" i="1"/>
  <c r="W96" i="1"/>
  <c r="Q97" i="1"/>
  <c r="R97" i="1"/>
  <c r="S97" i="1"/>
  <c r="T97" i="1"/>
  <c r="U97" i="1"/>
  <c r="V97" i="1"/>
  <c r="W97" i="1"/>
  <c r="Q98" i="1"/>
  <c r="R98" i="1"/>
  <c r="S98" i="1"/>
  <c r="T98" i="1"/>
  <c r="U98" i="1"/>
  <c r="V98" i="1"/>
  <c r="W98" i="1"/>
  <c r="Q99" i="1"/>
  <c r="R99" i="1"/>
  <c r="S99" i="1"/>
  <c r="T99" i="1"/>
  <c r="U99" i="1"/>
  <c r="V99" i="1"/>
  <c r="W99" i="1"/>
  <c r="Q100" i="1"/>
  <c r="R100" i="1"/>
  <c r="S100" i="1"/>
  <c r="T100" i="1"/>
  <c r="U100" i="1"/>
  <c r="V100" i="1"/>
  <c r="W100" i="1"/>
  <c r="Q101" i="1"/>
  <c r="R101" i="1"/>
  <c r="S101" i="1"/>
  <c r="T101" i="1"/>
  <c r="U101" i="1"/>
  <c r="V101" i="1"/>
  <c r="W101" i="1"/>
  <c r="Q102" i="1"/>
  <c r="R102" i="1"/>
  <c r="S102" i="1"/>
  <c r="T102" i="1"/>
  <c r="U102" i="1"/>
  <c r="V102" i="1"/>
  <c r="W102" i="1"/>
  <c r="Q103" i="1"/>
  <c r="R103" i="1"/>
  <c r="S103" i="1"/>
  <c r="T103" i="1"/>
  <c r="U103" i="1"/>
  <c r="V103" i="1"/>
  <c r="W103" i="1"/>
  <c r="Q104" i="1"/>
  <c r="R104" i="1"/>
  <c r="S104" i="1"/>
  <c r="T104" i="1"/>
  <c r="U104" i="1"/>
  <c r="V104" i="1"/>
  <c r="W104" i="1"/>
  <c r="Q105" i="1"/>
  <c r="R105" i="1"/>
  <c r="S105" i="1"/>
  <c r="T105" i="1"/>
  <c r="U105" i="1"/>
  <c r="V105" i="1"/>
  <c r="W105" i="1"/>
  <c r="Q106" i="1"/>
  <c r="R106" i="1"/>
  <c r="S106" i="1"/>
  <c r="T106" i="1"/>
  <c r="U106" i="1"/>
  <c r="V106" i="1"/>
  <c r="W106" i="1"/>
  <c r="Q107" i="1"/>
  <c r="R107" i="1"/>
  <c r="S107" i="1"/>
  <c r="T107" i="1"/>
  <c r="U107" i="1"/>
  <c r="V107" i="1"/>
  <c r="W107" i="1"/>
  <c r="Q108" i="1"/>
  <c r="R108" i="1"/>
  <c r="S108" i="1"/>
  <c r="T108" i="1"/>
  <c r="U108" i="1"/>
  <c r="V108" i="1"/>
  <c r="W108" i="1"/>
  <c r="Q109" i="1"/>
  <c r="R109" i="1"/>
  <c r="S109" i="1"/>
  <c r="T109" i="1"/>
  <c r="U109" i="1"/>
  <c r="V109" i="1"/>
  <c r="W109" i="1"/>
  <c r="Q110" i="1"/>
  <c r="R110" i="1"/>
  <c r="S110" i="1"/>
  <c r="T110" i="1"/>
  <c r="U110" i="1"/>
  <c r="V110" i="1"/>
  <c r="W110" i="1"/>
  <c r="Q111" i="1"/>
  <c r="R111" i="1"/>
  <c r="S111" i="1"/>
  <c r="T111" i="1"/>
  <c r="U111" i="1"/>
  <c r="V111" i="1"/>
  <c r="W111" i="1"/>
  <c r="Q112" i="1"/>
  <c r="R112" i="1"/>
  <c r="S112" i="1"/>
  <c r="T112" i="1"/>
  <c r="U112" i="1"/>
  <c r="V112" i="1"/>
  <c r="W112" i="1"/>
  <c r="Q113" i="1"/>
  <c r="R113" i="1"/>
  <c r="S113" i="1"/>
  <c r="T113" i="1"/>
  <c r="U113" i="1"/>
  <c r="V113" i="1"/>
  <c r="W113" i="1"/>
  <c r="Q114" i="1"/>
  <c r="R114" i="1"/>
  <c r="S114" i="1"/>
  <c r="T114" i="1"/>
  <c r="U114" i="1"/>
  <c r="V114" i="1"/>
  <c r="W114" i="1"/>
  <c r="Q115" i="1"/>
  <c r="R115" i="1"/>
  <c r="S115" i="1"/>
  <c r="T115" i="1"/>
  <c r="U115" i="1"/>
  <c r="V115" i="1"/>
  <c r="W115" i="1"/>
  <c r="Q116" i="1"/>
  <c r="R116" i="1"/>
  <c r="S116" i="1"/>
  <c r="T116" i="1"/>
  <c r="U116" i="1"/>
  <c r="V116" i="1"/>
  <c r="W116" i="1"/>
  <c r="Q117" i="1"/>
  <c r="R117" i="1"/>
  <c r="S117" i="1"/>
  <c r="T117" i="1"/>
  <c r="U117" i="1"/>
  <c r="V117" i="1"/>
  <c r="W117" i="1"/>
  <c r="Q118" i="1"/>
  <c r="R118" i="1"/>
  <c r="S118" i="1"/>
  <c r="T118" i="1"/>
  <c r="U118" i="1"/>
  <c r="V118" i="1"/>
  <c r="W118" i="1"/>
  <c r="Q119" i="1"/>
  <c r="R119" i="1"/>
  <c r="S119" i="1"/>
  <c r="T119" i="1"/>
  <c r="U119" i="1"/>
  <c r="V119" i="1"/>
  <c r="W119" i="1"/>
  <c r="Q120" i="1"/>
  <c r="R120" i="1"/>
  <c r="S120" i="1"/>
  <c r="T120" i="1"/>
  <c r="U120" i="1"/>
  <c r="V120" i="1"/>
  <c r="W120" i="1"/>
  <c r="Q121" i="1"/>
  <c r="R121" i="1"/>
  <c r="S121" i="1"/>
  <c r="T121" i="1"/>
  <c r="U121" i="1"/>
  <c r="V121" i="1"/>
  <c r="W121" i="1"/>
  <c r="Q122" i="1"/>
  <c r="R122" i="1"/>
  <c r="S122" i="1"/>
  <c r="T122" i="1"/>
  <c r="U122" i="1"/>
  <c r="V122" i="1"/>
  <c r="W122" i="1"/>
  <c r="Q123" i="1"/>
  <c r="R123" i="1"/>
  <c r="S123" i="1"/>
  <c r="T123" i="1"/>
  <c r="U123" i="1"/>
  <c r="V123" i="1"/>
  <c r="W123" i="1"/>
  <c r="Q124" i="1"/>
  <c r="R124" i="1"/>
  <c r="S124" i="1"/>
  <c r="T124" i="1"/>
  <c r="U124" i="1"/>
  <c r="V124" i="1"/>
  <c r="W124" i="1"/>
  <c r="Q125" i="1"/>
  <c r="R125" i="1"/>
  <c r="S125" i="1"/>
  <c r="T125" i="1"/>
  <c r="U125" i="1"/>
  <c r="V125" i="1"/>
  <c r="W125" i="1"/>
  <c r="Q126" i="1"/>
  <c r="R126" i="1"/>
  <c r="S126" i="1"/>
  <c r="T126" i="1"/>
  <c r="U126" i="1"/>
  <c r="V126" i="1"/>
  <c r="W126" i="1"/>
  <c r="Q127" i="1"/>
  <c r="R127" i="1"/>
  <c r="S127" i="1"/>
  <c r="T127" i="1"/>
  <c r="U127" i="1"/>
  <c r="V127" i="1"/>
  <c r="W127" i="1"/>
  <c r="Q128" i="1"/>
  <c r="R128" i="1"/>
  <c r="S128" i="1"/>
  <c r="T128" i="1"/>
  <c r="U128" i="1"/>
  <c r="V128" i="1"/>
  <c r="W128" i="1"/>
  <c r="Q129" i="1"/>
  <c r="R129" i="1"/>
  <c r="S129" i="1"/>
  <c r="T129" i="1"/>
  <c r="U129" i="1"/>
  <c r="V129" i="1"/>
  <c r="W129" i="1"/>
  <c r="Q130" i="1"/>
  <c r="R130" i="1"/>
  <c r="S130" i="1"/>
  <c r="T130" i="1"/>
  <c r="U130" i="1"/>
  <c r="V130" i="1"/>
  <c r="W130" i="1"/>
  <c r="Q131" i="1"/>
  <c r="R131" i="1"/>
  <c r="S131" i="1"/>
  <c r="T131" i="1"/>
  <c r="U131" i="1"/>
  <c r="V131" i="1"/>
  <c r="W131" i="1"/>
  <c r="Q132" i="1"/>
  <c r="R132" i="1"/>
  <c r="S132" i="1"/>
  <c r="T132" i="1"/>
  <c r="U132" i="1"/>
  <c r="V132" i="1"/>
  <c r="W132" i="1"/>
  <c r="Q133" i="1"/>
  <c r="R133" i="1"/>
  <c r="S133" i="1"/>
  <c r="T133" i="1"/>
  <c r="U133" i="1"/>
  <c r="V133" i="1"/>
  <c r="W133" i="1"/>
  <c r="Q134" i="1"/>
  <c r="R134" i="1"/>
  <c r="S134" i="1"/>
  <c r="T134" i="1"/>
  <c r="U134" i="1"/>
  <c r="V134" i="1"/>
  <c r="W134" i="1"/>
  <c r="Q135" i="1"/>
  <c r="R135" i="1"/>
  <c r="S135" i="1"/>
  <c r="T135" i="1"/>
  <c r="U135" i="1"/>
  <c r="V135" i="1"/>
  <c r="W135" i="1"/>
  <c r="Q136" i="1"/>
  <c r="R136" i="1"/>
  <c r="S136" i="1"/>
  <c r="T136" i="1"/>
  <c r="U136" i="1"/>
  <c r="V136" i="1"/>
  <c r="W136" i="1"/>
  <c r="Q137" i="1"/>
  <c r="R137" i="1"/>
  <c r="S137" i="1"/>
  <c r="T137" i="1"/>
  <c r="U137" i="1"/>
  <c r="V137" i="1"/>
  <c r="W137" i="1"/>
  <c r="Q138" i="1"/>
  <c r="R138" i="1"/>
  <c r="S138" i="1"/>
  <c r="T138" i="1"/>
  <c r="U138" i="1"/>
  <c r="V138" i="1"/>
  <c r="W138" i="1"/>
  <c r="Q139" i="1"/>
  <c r="R139" i="1"/>
  <c r="S139" i="1"/>
  <c r="T139" i="1"/>
  <c r="U139" i="1"/>
  <c r="V139" i="1"/>
  <c r="W139" i="1"/>
  <c r="Q140" i="1"/>
  <c r="R140" i="1"/>
  <c r="S140" i="1"/>
  <c r="T140" i="1"/>
  <c r="U140" i="1"/>
  <c r="V140" i="1"/>
  <c r="W140" i="1"/>
  <c r="Q141" i="1"/>
  <c r="R141" i="1"/>
  <c r="S141" i="1"/>
  <c r="T141" i="1"/>
  <c r="U141" i="1"/>
  <c r="V141" i="1"/>
  <c r="W141" i="1"/>
  <c r="Q142" i="1"/>
  <c r="R142" i="1"/>
  <c r="S142" i="1"/>
  <c r="T142" i="1"/>
  <c r="U142" i="1"/>
  <c r="V142" i="1"/>
  <c r="W142" i="1"/>
  <c r="Q143" i="1"/>
  <c r="R143" i="1"/>
  <c r="S143" i="1"/>
  <c r="T143" i="1"/>
  <c r="U143" i="1"/>
  <c r="V143" i="1"/>
  <c r="W143" i="1"/>
  <c r="Q144" i="1"/>
  <c r="R144" i="1"/>
  <c r="S144" i="1"/>
  <c r="T144" i="1"/>
  <c r="U144" i="1"/>
  <c r="V144" i="1"/>
  <c r="W144" i="1"/>
  <c r="Q145" i="1"/>
  <c r="R145" i="1"/>
  <c r="S145" i="1"/>
  <c r="T145" i="1"/>
  <c r="U145" i="1"/>
  <c r="V145" i="1"/>
  <c r="W145" i="1"/>
  <c r="Q146" i="1"/>
  <c r="R146" i="1"/>
  <c r="S146" i="1"/>
  <c r="T146" i="1"/>
  <c r="U146" i="1"/>
  <c r="V146" i="1"/>
  <c r="W146" i="1"/>
  <c r="Q147" i="1"/>
  <c r="R147" i="1"/>
  <c r="S147" i="1"/>
  <c r="T147" i="1"/>
  <c r="U147" i="1"/>
  <c r="V147" i="1"/>
  <c r="W147" i="1"/>
  <c r="Q148" i="1"/>
  <c r="R148" i="1"/>
  <c r="S148" i="1"/>
  <c r="T148" i="1"/>
  <c r="U148" i="1"/>
  <c r="V148" i="1"/>
  <c r="W148" i="1"/>
  <c r="Q149" i="1"/>
  <c r="R149" i="1"/>
  <c r="S149" i="1"/>
  <c r="T149" i="1"/>
  <c r="U149" i="1"/>
  <c r="V149" i="1"/>
  <c r="W149" i="1"/>
  <c r="Q150" i="1"/>
  <c r="R150" i="1"/>
  <c r="S150" i="1"/>
  <c r="T150" i="1"/>
  <c r="U150" i="1"/>
  <c r="V150" i="1"/>
  <c r="W150" i="1"/>
  <c r="Q151" i="1"/>
  <c r="R151" i="1"/>
  <c r="S151" i="1"/>
  <c r="T151" i="1"/>
  <c r="U151" i="1"/>
  <c r="V151" i="1"/>
  <c r="W151" i="1"/>
  <c r="Q152" i="1"/>
  <c r="R152" i="1"/>
  <c r="S152" i="1"/>
  <c r="T152" i="1"/>
  <c r="U152" i="1"/>
  <c r="V152" i="1"/>
  <c r="W152" i="1"/>
  <c r="Q153" i="1"/>
  <c r="R153" i="1"/>
  <c r="S153" i="1"/>
  <c r="T153" i="1"/>
  <c r="U153" i="1"/>
  <c r="V153" i="1"/>
  <c r="W153" i="1"/>
  <c r="Q154" i="1"/>
  <c r="R154" i="1"/>
  <c r="S154" i="1"/>
  <c r="T154" i="1"/>
  <c r="U154" i="1"/>
  <c r="V154" i="1"/>
  <c r="W154" i="1"/>
  <c r="Q155" i="1"/>
  <c r="R155" i="1"/>
  <c r="S155" i="1"/>
  <c r="T155" i="1"/>
  <c r="U155" i="1"/>
  <c r="V155" i="1"/>
  <c r="W155" i="1"/>
  <c r="Q156" i="1"/>
  <c r="R156" i="1"/>
  <c r="S156" i="1"/>
  <c r="T156" i="1"/>
  <c r="U156" i="1"/>
  <c r="V156" i="1"/>
  <c r="W156" i="1"/>
  <c r="Q157" i="1"/>
  <c r="R157" i="1"/>
  <c r="S157" i="1"/>
  <c r="T157" i="1"/>
  <c r="U157" i="1"/>
  <c r="V157" i="1"/>
  <c r="W157" i="1"/>
  <c r="Q158" i="1"/>
  <c r="R158" i="1"/>
  <c r="S158" i="1"/>
  <c r="T158" i="1"/>
  <c r="U158" i="1"/>
  <c r="V158" i="1"/>
  <c r="W158" i="1"/>
  <c r="Q159" i="1"/>
  <c r="R159" i="1"/>
  <c r="S159" i="1"/>
  <c r="T159" i="1"/>
  <c r="U159" i="1"/>
  <c r="V159" i="1"/>
  <c r="W159" i="1"/>
  <c r="Q160" i="1"/>
  <c r="R160" i="1"/>
  <c r="S160" i="1"/>
  <c r="T160" i="1"/>
  <c r="U160" i="1"/>
  <c r="V160" i="1"/>
  <c r="W160" i="1"/>
  <c r="Q161" i="1"/>
  <c r="R161" i="1"/>
  <c r="S161" i="1"/>
  <c r="T161" i="1"/>
  <c r="U161" i="1"/>
  <c r="V161" i="1"/>
  <c r="W161" i="1"/>
  <c r="Q162" i="1"/>
  <c r="R162" i="1"/>
  <c r="S162" i="1"/>
  <c r="T162" i="1"/>
  <c r="U162" i="1"/>
  <c r="V162" i="1"/>
  <c r="W162" i="1"/>
  <c r="Q163" i="1"/>
  <c r="R163" i="1"/>
  <c r="S163" i="1"/>
  <c r="T163" i="1"/>
  <c r="U163" i="1"/>
  <c r="V163" i="1"/>
  <c r="W163" i="1"/>
  <c r="Q164" i="1"/>
  <c r="R164" i="1"/>
  <c r="S164" i="1"/>
  <c r="T164" i="1"/>
  <c r="U164" i="1"/>
  <c r="V164" i="1"/>
  <c r="W164" i="1"/>
  <c r="Q165" i="1"/>
  <c r="R165" i="1"/>
  <c r="S165" i="1"/>
  <c r="T165" i="1"/>
  <c r="U165" i="1"/>
  <c r="V165" i="1"/>
  <c r="W165" i="1"/>
  <c r="Q166" i="1"/>
  <c r="R166" i="1"/>
  <c r="S166" i="1"/>
  <c r="T166" i="1"/>
  <c r="U166" i="1"/>
  <c r="V166" i="1"/>
  <c r="W166" i="1"/>
  <c r="Q167" i="1"/>
  <c r="R167" i="1"/>
  <c r="S167" i="1"/>
  <c r="T167" i="1"/>
  <c r="U167" i="1"/>
  <c r="V167" i="1"/>
  <c r="W167" i="1"/>
  <c r="Q168" i="1"/>
  <c r="R168" i="1"/>
  <c r="S168" i="1"/>
  <c r="T168" i="1"/>
  <c r="U168" i="1"/>
  <c r="V168" i="1"/>
  <c r="W168" i="1"/>
  <c r="Q169" i="1"/>
  <c r="R169" i="1"/>
  <c r="S169" i="1"/>
  <c r="T169" i="1"/>
  <c r="U169" i="1"/>
  <c r="V169" i="1"/>
  <c r="W169" i="1"/>
  <c r="Q170" i="1"/>
  <c r="R170" i="1"/>
  <c r="S170" i="1"/>
  <c r="T170" i="1"/>
  <c r="U170" i="1"/>
  <c r="V170" i="1"/>
  <c r="W170" i="1"/>
  <c r="Q171" i="1"/>
  <c r="R171" i="1"/>
  <c r="S171" i="1"/>
  <c r="T171" i="1"/>
  <c r="U171" i="1"/>
  <c r="V171" i="1"/>
  <c r="W171" i="1"/>
  <c r="Q172" i="1"/>
  <c r="R172" i="1"/>
  <c r="S172" i="1"/>
  <c r="T172" i="1"/>
  <c r="U172" i="1"/>
  <c r="V172" i="1"/>
  <c r="W172" i="1"/>
  <c r="Q173" i="1"/>
  <c r="R173" i="1"/>
  <c r="S173" i="1"/>
  <c r="T173" i="1"/>
  <c r="U173" i="1"/>
  <c r="V173" i="1"/>
  <c r="W173" i="1"/>
  <c r="Q174" i="1"/>
  <c r="R174" i="1"/>
  <c r="S174" i="1"/>
  <c r="T174" i="1"/>
  <c r="U174" i="1"/>
  <c r="V174" i="1"/>
  <c r="W174" i="1"/>
  <c r="Q175" i="1"/>
  <c r="R175" i="1"/>
  <c r="S175" i="1"/>
  <c r="T175" i="1"/>
  <c r="U175" i="1"/>
  <c r="V175" i="1"/>
  <c r="W175" i="1"/>
  <c r="Q176" i="1"/>
  <c r="R176" i="1"/>
  <c r="S176" i="1"/>
  <c r="T176" i="1"/>
  <c r="U176" i="1"/>
  <c r="V176" i="1"/>
  <c r="W176" i="1"/>
  <c r="Q177" i="1"/>
  <c r="R177" i="1"/>
  <c r="S177" i="1"/>
  <c r="T177" i="1"/>
  <c r="U177" i="1"/>
  <c r="V177" i="1"/>
  <c r="W177" i="1"/>
  <c r="Q178" i="1"/>
  <c r="R178" i="1"/>
  <c r="S178" i="1"/>
  <c r="T178" i="1"/>
  <c r="U178" i="1"/>
  <c r="V178" i="1"/>
  <c r="W178" i="1"/>
  <c r="Q179" i="1"/>
  <c r="R179" i="1"/>
  <c r="S179" i="1"/>
  <c r="T179" i="1"/>
  <c r="U179" i="1"/>
  <c r="V179" i="1"/>
  <c r="W179" i="1"/>
  <c r="Q180" i="1"/>
  <c r="R180" i="1"/>
  <c r="S180" i="1"/>
  <c r="T180" i="1"/>
  <c r="U180" i="1"/>
  <c r="V180" i="1"/>
  <c r="W180" i="1"/>
  <c r="Q181" i="1"/>
  <c r="R181" i="1"/>
  <c r="S181" i="1"/>
  <c r="T181" i="1"/>
  <c r="U181" i="1"/>
  <c r="V181" i="1"/>
  <c r="W181" i="1"/>
  <c r="Q182" i="1"/>
  <c r="R182" i="1"/>
  <c r="S182" i="1"/>
  <c r="T182" i="1"/>
  <c r="U182" i="1"/>
  <c r="V182" i="1"/>
  <c r="W182" i="1"/>
  <c r="Q183" i="1"/>
  <c r="R183" i="1"/>
  <c r="S183" i="1"/>
  <c r="T183" i="1"/>
  <c r="U183" i="1"/>
  <c r="V183" i="1"/>
  <c r="W183" i="1"/>
  <c r="Q184" i="1"/>
  <c r="R184" i="1"/>
  <c r="S184" i="1"/>
  <c r="T184" i="1"/>
  <c r="U184" i="1"/>
  <c r="V184" i="1"/>
  <c r="W184" i="1"/>
  <c r="Q185" i="1"/>
  <c r="R185" i="1"/>
  <c r="S185" i="1"/>
  <c r="T185" i="1"/>
  <c r="U185" i="1"/>
  <c r="V185" i="1"/>
  <c r="W185" i="1"/>
  <c r="Q186" i="1"/>
  <c r="R186" i="1"/>
  <c r="S186" i="1"/>
  <c r="T186" i="1"/>
  <c r="U186" i="1"/>
  <c r="V186" i="1"/>
  <c r="W186" i="1"/>
  <c r="Q187" i="1"/>
  <c r="R187" i="1"/>
  <c r="S187" i="1"/>
  <c r="T187" i="1"/>
  <c r="U187" i="1"/>
  <c r="V187" i="1"/>
  <c r="W187" i="1"/>
  <c r="Q188" i="1"/>
  <c r="R188" i="1"/>
  <c r="S188" i="1"/>
  <c r="T188" i="1"/>
  <c r="U188" i="1"/>
  <c r="V188" i="1"/>
  <c r="W188" i="1"/>
  <c r="Q189" i="1"/>
  <c r="R189" i="1"/>
  <c r="S189" i="1"/>
  <c r="T189" i="1"/>
  <c r="U189" i="1"/>
  <c r="V189" i="1"/>
  <c r="W189" i="1"/>
  <c r="Q190" i="1"/>
  <c r="R190" i="1"/>
  <c r="S190" i="1"/>
  <c r="T190" i="1"/>
  <c r="U190" i="1"/>
  <c r="V190" i="1"/>
  <c r="W190" i="1"/>
  <c r="Q191" i="1"/>
  <c r="R191" i="1"/>
  <c r="S191" i="1"/>
  <c r="T191" i="1"/>
  <c r="U191" i="1"/>
  <c r="V191" i="1"/>
  <c r="W191" i="1"/>
  <c r="Q192" i="1"/>
  <c r="R192" i="1"/>
  <c r="S192" i="1"/>
  <c r="T192" i="1"/>
  <c r="U192" i="1"/>
  <c r="V192" i="1"/>
  <c r="W192" i="1"/>
  <c r="Q193" i="1"/>
  <c r="R193" i="1"/>
  <c r="S193" i="1"/>
  <c r="T193" i="1"/>
  <c r="U193" i="1"/>
  <c r="V193" i="1"/>
  <c r="W193" i="1"/>
  <c r="Q194" i="1"/>
  <c r="R194" i="1"/>
  <c r="S194" i="1"/>
  <c r="T194" i="1"/>
  <c r="U194" i="1"/>
  <c r="V194" i="1"/>
  <c r="W194" i="1"/>
  <c r="Q195" i="1"/>
  <c r="R195" i="1"/>
  <c r="S195" i="1"/>
  <c r="T195" i="1"/>
  <c r="U195" i="1"/>
  <c r="V195" i="1"/>
  <c r="W195" i="1"/>
  <c r="Q196" i="1"/>
  <c r="R196" i="1"/>
  <c r="S196" i="1"/>
  <c r="T196" i="1"/>
  <c r="U196" i="1"/>
  <c r="V196" i="1"/>
  <c r="W196" i="1"/>
  <c r="Q197" i="1"/>
  <c r="R197" i="1"/>
  <c r="S197" i="1"/>
  <c r="T197" i="1"/>
  <c r="U197" i="1"/>
  <c r="V197" i="1"/>
  <c r="W197" i="1"/>
  <c r="Q198" i="1"/>
  <c r="R198" i="1"/>
  <c r="S198" i="1"/>
  <c r="T198" i="1"/>
  <c r="U198" i="1"/>
  <c r="V198" i="1"/>
  <c r="W198" i="1"/>
  <c r="Q199" i="1"/>
  <c r="R199" i="1"/>
  <c r="S199" i="1"/>
  <c r="T199" i="1"/>
  <c r="U199" i="1"/>
  <c r="V199" i="1"/>
  <c r="W199" i="1"/>
  <c r="Q200" i="1"/>
  <c r="R200" i="1"/>
  <c r="S200" i="1"/>
  <c r="T200" i="1"/>
  <c r="U200" i="1"/>
  <c r="V200" i="1"/>
  <c r="W200" i="1"/>
  <c r="Q201" i="1"/>
  <c r="R201" i="1"/>
  <c r="S201" i="1"/>
  <c r="T201" i="1"/>
  <c r="U201" i="1"/>
  <c r="V201" i="1"/>
  <c r="W201" i="1"/>
  <c r="Q202" i="1"/>
  <c r="R202" i="1"/>
  <c r="S202" i="1"/>
  <c r="T202" i="1"/>
  <c r="U202" i="1"/>
  <c r="V202" i="1"/>
  <c r="W202" i="1"/>
  <c r="Q203" i="1"/>
  <c r="R203" i="1"/>
  <c r="S203" i="1"/>
  <c r="T203" i="1"/>
  <c r="U203" i="1"/>
  <c r="V203" i="1"/>
  <c r="W203" i="1"/>
  <c r="Q204" i="1"/>
  <c r="R204" i="1"/>
  <c r="S204" i="1"/>
  <c r="T204" i="1"/>
  <c r="U204" i="1"/>
  <c r="V204" i="1"/>
  <c r="W204" i="1"/>
  <c r="Q205" i="1"/>
  <c r="R205" i="1"/>
  <c r="S205" i="1"/>
  <c r="T205" i="1"/>
  <c r="U205" i="1"/>
  <c r="V205" i="1"/>
  <c r="W205" i="1"/>
  <c r="Q206" i="1"/>
  <c r="R206" i="1"/>
  <c r="S206" i="1"/>
  <c r="T206" i="1"/>
  <c r="U206" i="1"/>
  <c r="V206" i="1"/>
  <c r="W206" i="1"/>
  <c r="Q207" i="1"/>
  <c r="R207" i="1"/>
  <c r="S207" i="1"/>
  <c r="T207" i="1"/>
  <c r="U207" i="1"/>
  <c r="V207" i="1"/>
  <c r="W207" i="1"/>
  <c r="Q208" i="1"/>
  <c r="R208" i="1"/>
  <c r="S208" i="1"/>
  <c r="T208" i="1"/>
  <c r="U208" i="1"/>
  <c r="V208" i="1"/>
  <c r="W208" i="1"/>
  <c r="Q209" i="1"/>
  <c r="R209" i="1"/>
  <c r="S209" i="1"/>
  <c r="T209" i="1"/>
  <c r="U209" i="1"/>
  <c r="V209" i="1"/>
  <c r="W209" i="1"/>
  <c r="Q210" i="1"/>
  <c r="R210" i="1"/>
  <c r="S210" i="1"/>
  <c r="T210" i="1"/>
  <c r="U210" i="1"/>
  <c r="V210" i="1"/>
  <c r="W210" i="1"/>
  <c r="Q211" i="1"/>
  <c r="R211" i="1"/>
  <c r="S211" i="1"/>
  <c r="T211" i="1"/>
  <c r="U211" i="1"/>
  <c r="V211" i="1"/>
  <c r="W211" i="1"/>
  <c r="Q212" i="1"/>
  <c r="R212" i="1"/>
  <c r="S212" i="1"/>
  <c r="T212" i="1"/>
  <c r="U212" i="1"/>
  <c r="V212" i="1"/>
  <c r="W212" i="1"/>
  <c r="Q213" i="1"/>
  <c r="R213" i="1"/>
  <c r="S213" i="1"/>
  <c r="T213" i="1"/>
  <c r="U213" i="1"/>
  <c r="V213" i="1"/>
  <c r="W213" i="1"/>
  <c r="Q214" i="1"/>
  <c r="R214" i="1"/>
  <c r="S214" i="1"/>
  <c r="T214" i="1"/>
  <c r="U214" i="1"/>
  <c r="V214" i="1"/>
  <c r="W214" i="1"/>
  <c r="Q215" i="1"/>
  <c r="R215" i="1"/>
  <c r="S215" i="1"/>
  <c r="T215" i="1"/>
  <c r="U215" i="1"/>
  <c r="V215" i="1"/>
  <c r="W215" i="1"/>
  <c r="Q216" i="1"/>
  <c r="R216" i="1"/>
  <c r="S216" i="1"/>
  <c r="T216" i="1"/>
  <c r="U216" i="1"/>
  <c r="V216" i="1"/>
  <c r="W216" i="1"/>
  <c r="Q217" i="1"/>
  <c r="R217" i="1"/>
  <c r="S217" i="1"/>
  <c r="T217" i="1"/>
  <c r="U217" i="1"/>
  <c r="V217" i="1"/>
  <c r="W217" i="1"/>
  <c r="Q218" i="1"/>
  <c r="R218" i="1"/>
  <c r="S218" i="1"/>
  <c r="T218" i="1"/>
  <c r="U218" i="1"/>
  <c r="V218" i="1"/>
  <c r="W218" i="1"/>
  <c r="Q219" i="1"/>
  <c r="R219" i="1"/>
  <c r="S219" i="1"/>
  <c r="T219" i="1"/>
  <c r="U219" i="1"/>
  <c r="V219" i="1"/>
  <c r="W219" i="1"/>
  <c r="Q220" i="1"/>
  <c r="R220" i="1"/>
  <c r="S220" i="1"/>
  <c r="T220" i="1"/>
  <c r="U220" i="1"/>
  <c r="V220" i="1"/>
  <c r="W220" i="1"/>
  <c r="Q221" i="1"/>
  <c r="R221" i="1"/>
  <c r="S221" i="1"/>
  <c r="T221" i="1"/>
  <c r="U221" i="1"/>
  <c r="V221" i="1"/>
  <c r="W221" i="1"/>
  <c r="Q222" i="1"/>
  <c r="R222" i="1"/>
  <c r="S222" i="1"/>
  <c r="T222" i="1"/>
  <c r="U222" i="1"/>
  <c r="V222" i="1"/>
  <c r="W222" i="1"/>
  <c r="Q223" i="1"/>
  <c r="R223" i="1"/>
  <c r="S223" i="1"/>
  <c r="T223" i="1"/>
  <c r="U223" i="1"/>
  <c r="V223" i="1"/>
  <c r="W223" i="1"/>
  <c r="Q224" i="1"/>
  <c r="R224" i="1"/>
  <c r="S224" i="1"/>
  <c r="T224" i="1"/>
  <c r="U224" i="1"/>
  <c r="V224" i="1"/>
  <c r="W224" i="1"/>
  <c r="Q225" i="1"/>
  <c r="R225" i="1"/>
  <c r="S225" i="1"/>
  <c r="T225" i="1"/>
  <c r="U225" i="1"/>
  <c r="V225" i="1"/>
  <c r="W225" i="1"/>
  <c r="Q226" i="1"/>
  <c r="R226" i="1"/>
  <c r="S226" i="1"/>
  <c r="T226" i="1"/>
  <c r="U226" i="1"/>
  <c r="V226" i="1"/>
  <c r="W226" i="1"/>
  <c r="Q227" i="1"/>
  <c r="R227" i="1"/>
  <c r="S227" i="1"/>
  <c r="T227" i="1"/>
  <c r="U227" i="1"/>
  <c r="V227" i="1"/>
  <c r="W227" i="1"/>
  <c r="Q228" i="1"/>
  <c r="R228" i="1"/>
  <c r="S228" i="1"/>
  <c r="T228" i="1"/>
  <c r="U228" i="1"/>
  <c r="V228" i="1"/>
  <c r="W228" i="1"/>
  <c r="Q229" i="1"/>
  <c r="R229" i="1"/>
  <c r="S229" i="1"/>
  <c r="T229" i="1"/>
  <c r="U229" i="1"/>
  <c r="V229" i="1"/>
  <c r="W229" i="1"/>
  <c r="Q230" i="1"/>
  <c r="R230" i="1"/>
  <c r="S230" i="1"/>
  <c r="T230" i="1"/>
  <c r="U230" i="1"/>
  <c r="V230" i="1"/>
  <c r="W230" i="1"/>
  <c r="Q231" i="1"/>
  <c r="R231" i="1"/>
  <c r="S231" i="1"/>
  <c r="T231" i="1"/>
  <c r="U231" i="1"/>
  <c r="V231" i="1"/>
  <c r="W231" i="1"/>
  <c r="Q232" i="1"/>
  <c r="R232" i="1"/>
  <c r="S232" i="1"/>
  <c r="T232" i="1"/>
  <c r="U232" i="1"/>
  <c r="V232" i="1"/>
  <c r="W232" i="1"/>
  <c r="Q233" i="1"/>
  <c r="R233" i="1"/>
  <c r="S233" i="1"/>
  <c r="T233" i="1"/>
  <c r="U233" i="1"/>
  <c r="V233" i="1"/>
  <c r="W233" i="1"/>
  <c r="Q234" i="1"/>
  <c r="R234" i="1"/>
  <c r="S234" i="1"/>
  <c r="T234" i="1"/>
  <c r="U234" i="1"/>
  <c r="V234" i="1"/>
  <c r="W234" i="1"/>
  <c r="Q235" i="1"/>
  <c r="R235" i="1"/>
  <c r="S235" i="1"/>
  <c r="T235" i="1"/>
  <c r="U235" i="1"/>
  <c r="V235" i="1"/>
  <c r="W235" i="1"/>
  <c r="Q236" i="1"/>
  <c r="R236" i="1"/>
  <c r="S236" i="1"/>
  <c r="T236" i="1"/>
  <c r="U236" i="1"/>
  <c r="V236" i="1"/>
  <c r="W236" i="1"/>
  <c r="Q237" i="1"/>
  <c r="R237" i="1"/>
  <c r="S237" i="1"/>
  <c r="T237" i="1"/>
  <c r="U237" i="1"/>
  <c r="V237" i="1"/>
  <c r="W237" i="1"/>
  <c r="Q238" i="1"/>
  <c r="R238" i="1"/>
  <c r="S238" i="1"/>
  <c r="T238" i="1"/>
  <c r="U238" i="1"/>
  <c r="V238" i="1"/>
  <c r="W238" i="1"/>
  <c r="Q239" i="1"/>
  <c r="R239" i="1"/>
  <c r="S239" i="1"/>
  <c r="T239" i="1"/>
  <c r="U239" i="1"/>
  <c r="V239" i="1"/>
  <c r="W239" i="1"/>
  <c r="Q240" i="1"/>
  <c r="R240" i="1"/>
  <c r="S240" i="1"/>
  <c r="T240" i="1"/>
  <c r="U240" i="1"/>
  <c r="V240" i="1"/>
  <c r="W240" i="1"/>
  <c r="Q241" i="1"/>
  <c r="R241" i="1"/>
  <c r="S241" i="1"/>
  <c r="T241" i="1"/>
  <c r="U241" i="1"/>
  <c r="V241" i="1"/>
  <c r="W241" i="1"/>
  <c r="Q242" i="1"/>
  <c r="R242" i="1"/>
  <c r="S242" i="1"/>
  <c r="T242" i="1"/>
  <c r="U242" i="1"/>
  <c r="V242" i="1"/>
  <c r="W242" i="1"/>
  <c r="Q243" i="1"/>
  <c r="R243" i="1"/>
  <c r="S243" i="1"/>
  <c r="T243" i="1"/>
  <c r="U243" i="1"/>
  <c r="V243" i="1"/>
  <c r="W243" i="1"/>
  <c r="Q244" i="1"/>
  <c r="R244" i="1"/>
  <c r="S244" i="1"/>
  <c r="T244" i="1"/>
  <c r="U244" i="1"/>
  <c r="V244" i="1"/>
  <c r="W244" i="1"/>
  <c r="Q245" i="1"/>
  <c r="R245" i="1"/>
  <c r="S245" i="1"/>
  <c r="T245" i="1"/>
  <c r="U245" i="1"/>
  <c r="V245" i="1"/>
  <c r="W245" i="1"/>
  <c r="Q246" i="1"/>
  <c r="R246" i="1"/>
  <c r="S246" i="1"/>
  <c r="T246" i="1"/>
  <c r="U246" i="1"/>
  <c r="V246" i="1"/>
  <c r="W246" i="1"/>
  <c r="Q247" i="1"/>
  <c r="R247" i="1"/>
  <c r="S247" i="1"/>
  <c r="T247" i="1"/>
  <c r="U247" i="1"/>
  <c r="V247" i="1"/>
  <c r="W247" i="1"/>
  <c r="Q248" i="1"/>
  <c r="R248" i="1"/>
  <c r="S248" i="1"/>
  <c r="T248" i="1"/>
  <c r="U248" i="1"/>
  <c r="V248" i="1"/>
  <c r="W248" i="1"/>
  <c r="Q249" i="1"/>
  <c r="R249" i="1"/>
  <c r="S249" i="1"/>
  <c r="T249" i="1"/>
  <c r="U249" i="1"/>
  <c r="V249" i="1"/>
  <c r="W249" i="1"/>
  <c r="Q250" i="1"/>
  <c r="R250" i="1"/>
  <c r="S250" i="1"/>
  <c r="T250" i="1"/>
  <c r="U250" i="1"/>
  <c r="V250" i="1"/>
  <c r="W250" i="1"/>
  <c r="Q251" i="1"/>
  <c r="R251" i="1"/>
  <c r="S251" i="1"/>
  <c r="T251" i="1"/>
  <c r="U251" i="1"/>
  <c r="V251" i="1"/>
  <c r="W251" i="1"/>
  <c r="Q252" i="1"/>
  <c r="R252" i="1"/>
  <c r="S252" i="1"/>
  <c r="T252" i="1"/>
  <c r="U252" i="1"/>
  <c r="V252" i="1"/>
  <c r="W252" i="1"/>
  <c r="Q253" i="1"/>
  <c r="R253" i="1"/>
  <c r="S253" i="1"/>
  <c r="T253" i="1"/>
  <c r="U253" i="1"/>
  <c r="V253" i="1"/>
  <c r="W253" i="1"/>
  <c r="Q254" i="1"/>
  <c r="R254" i="1"/>
  <c r="S254" i="1"/>
  <c r="T254" i="1"/>
  <c r="U254" i="1"/>
  <c r="V254" i="1"/>
  <c r="W254" i="1"/>
  <c r="Q255" i="1"/>
  <c r="R255" i="1"/>
  <c r="S255" i="1"/>
  <c r="T255" i="1"/>
  <c r="U255" i="1"/>
  <c r="V255" i="1"/>
  <c r="W255" i="1"/>
  <c r="Q256" i="1"/>
  <c r="R256" i="1"/>
  <c r="S256" i="1"/>
  <c r="T256" i="1"/>
  <c r="U256" i="1"/>
  <c r="V256" i="1"/>
  <c r="W256" i="1"/>
  <c r="Q257" i="1"/>
  <c r="R257" i="1"/>
  <c r="S257" i="1"/>
  <c r="T257" i="1"/>
  <c r="U257" i="1"/>
  <c r="V257" i="1"/>
  <c r="W257" i="1"/>
  <c r="Q258" i="1"/>
  <c r="R258" i="1"/>
  <c r="S258" i="1"/>
  <c r="T258" i="1"/>
  <c r="U258" i="1"/>
  <c r="V258" i="1"/>
  <c r="W258" i="1"/>
  <c r="Q259" i="1"/>
  <c r="R259" i="1"/>
  <c r="S259" i="1"/>
  <c r="T259" i="1"/>
  <c r="U259" i="1"/>
  <c r="V259" i="1"/>
  <c r="W259" i="1"/>
  <c r="Q260" i="1"/>
  <c r="R260" i="1"/>
  <c r="S260" i="1"/>
  <c r="T260" i="1"/>
  <c r="U260" i="1"/>
  <c r="V260" i="1"/>
  <c r="W260" i="1"/>
  <c r="Q261" i="1"/>
  <c r="R261" i="1"/>
  <c r="S261" i="1"/>
  <c r="T261" i="1"/>
  <c r="U261" i="1"/>
  <c r="V261" i="1"/>
  <c r="W261" i="1"/>
  <c r="Q262" i="1"/>
  <c r="R262" i="1"/>
  <c r="S262" i="1"/>
  <c r="T262" i="1"/>
  <c r="U262" i="1"/>
  <c r="V262" i="1"/>
  <c r="W262" i="1"/>
  <c r="Q263" i="1"/>
  <c r="R263" i="1"/>
  <c r="S263" i="1"/>
  <c r="T263" i="1"/>
  <c r="U263" i="1"/>
  <c r="V263" i="1"/>
  <c r="W263" i="1"/>
  <c r="Q264" i="1"/>
  <c r="R264" i="1"/>
  <c r="S264" i="1"/>
  <c r="T264" i="1"/>
  <c r="U264" i="1"/>
  <c r="V264" i="1"/>
  <c r="W264" i="1"/>
  <c r="Q265" i="1"/>
  <c r="R265" i="1"/>
  <c r="S265" i="1"/>
  <c r="T265" i="1"/>
  <c r="U265" i="1"/>
  <c r="V265" i="1"/>
  <c r="W265" i="1"/>
  <c r="Q266" i="1"/>
  <c r="R266" i="1"/>
  <c r="S266" i="1"/>
  <c r="T266" i="1"/>
  <c r="U266" i="1"/>
  <c r="V266" i="1"/>
  <c r="W266" i="1"/>
  <c r="Q267" i="1"/>
  <c r="R267" i="1"/>
  <c r="S267" i="1"/>
  <c r="T267" i="1"/>
  <c r="U267" i="1"/>
  <c r="V267" i="1"/>
  <c r="W267" i="1"/>
  <c r="Q268" i="1"/>
  <c r="R268" i="1"/>
  <c r="S268" i="1"/>
  <c r="T268" i="1"/>
  <c r="U268" i="1"/>
  <c r="V268" i="1"/>
  <c r="W268" i="1"/>
  <c r="Q269" i="1"/>
  <c r="R269" i="1"/>
  <c r="S269" i="1"/>
  <c r="T269" i="1"/>
  <c r="U269" i="1"/>
  <c r="V269" i="1"/>
  <c r="W269" i="1"/>
  <c r="Q270" i="1"/>
  <c r="R270" i="1"/>
  <c r="S270" i="1"/>
  <c r="T270" i="1"/>
  <c r="U270" i="1"/>
  <c r="V270" i="1"/>
  <c r="W270" i="1"/>
  <c r="Q271" i="1"/>
  <c r="R271" i="1"/>
  <c r="S271" i="1"/>
  <c r="T271" i="1"/>
  <c r="U271" i="1"/>
  <c r="V271" i="1"/>
  <c r="W271" i="1"/>
  <c r="Q272" i="1"/>
  <c r="R272" i="1"/>
  <c r="S272" i="1"/>
  <c r="T272" i="1"/>
  <c r="U272" i="1"/>
  <c r="V272" i="1"/>
  <c r="W272" i="1"/>
  <c r="Q273" i="1"/>
  <c r="R273" i="1"/>
  <c r="S273" i="1"/>
  <c r="T273" i="1"/>
  <c r="U273" i="1"/>
  <c r="V273" i="1"/>
  <c r="W273" i="1"/>
  <c r="Q274" i="1"/>
  <c r="R274" i="1"/>
  <c r="S274" i="1"/>
  <c r="T274" i="1"/>
  <c r="U274" i="1"/>
  <c r="V274" i="1"/>
  <c r="W274" i="1"/>
  <c r="Q275" i="1"/>
  <c r="R275" i="1"/>
  <c r="S275" i="1"/>
  <c r="T275" i="1"/>
  <c r="U275" i="1"/>
  <c r="V275" i="1"/>
  <c r="W275" i="1"/>
  <c r="Q276" i="1"/>
  <c r="R276" i="1"/>
  <c r="S276" i="1"/>
  <c r="T276" i="1"/>
  <c r="U276" i="1"/>
  <c r="V276" i="1"/>
  <c r="W276" i="1"/>
  <c r="Q277" i="1"/>
  <c r="R277" i="1"/>
  <c r="S277" i="1"/>
  <c r="T277" i="1"/>
  <c r="U277" i="1"/>
  <c r="V277" i="1"/>
  <c r="W277" i="1"/>
  <c r="Q278" i="1"/>
  <c r="R278" i="1"/>
  <c r="S278" i="1"/>
  <c r="T278" i="1"/>
  <c r="U278" i="1"/>
  <c r="V278" i="1"/>
  <c r="W278" i="1"/>
  <c r="Q279" i="1"/>
  <c r="R279" i="1"/>
  <c r="S279" i="1"/>
  <c r="T279" i="1"/>
  <c r="U279" i="1"/>
  <c r="V279" i="1"/>
  <c r="W279" i="1"/>
  <c r="Q280" i="1"/>
  <c r="R280" i="1"/>
  <c r="S280" i="1"/>
  <c r="T280" i="1"/>
  <c r="U280" i="1"/>
  <c r="V280" i="1"/>
  <c r="W280" i="1"/>
  <c r="Q281" i="1"/>
  <c r="R281" i="1"/>
  <c r="S281" i="1"/>
  <c r="T281" i="1"/>
  <c r="U281" i="1"/>
  <c r="V281" i="1"/>
  <c r="W281" i="1"/>
  <c r="Q282" i="1"/>
  <c r="R282" i="1"/>
  <c r="S282" i="1"/>
  <c r="T282" i="1"/>
  <c r="U282" i="1"/>
  <c r="V282" i="1"/>
  <c r="W282" i="1"/>
  <c r="Q283" i="1"/>
  <c r="R283" i="1"/>
  <c r="S283" i="1"/>
  <c r="T283" i="1"/>
  <c r="U283" i="1"/>
  <c r="V283" i="1"/>
  <c r="W283" i="1"/>
  <c r="Q284" i="1"/>
  <c r="R284" i="1"/>
  <c r="S284" i="1"/>
  <c r="T284" i="1"/>
  <c r="U284" i="1"/>
  <c r="V284" i="1"/>
  <c r="W284" i="1"/>
  <c r="Q285" i="1"/>
  <c r="R285" i="1"/>
  <c r="S285" i="1"/>
  <c r="T285" i="1"/>
  <c r="U285" i="1"/>
  <c r="V285" i="1"/>
  <c r="W285" i="1"/>
  <c r="R2" i="1"/>
  <c r="S2" i="1"/>
  <c r="V2" i="1"/>
  <c r="W2" i="1"/>
  <c r="H3" i="1"/>
  <c r="I3" i="1"/>
  <c r="J3" i="1"/>
  <c r="K3" i="1"/>
  <c r="L3" i="1"/>
  <c r="M3" i="1"/>
  <c r="N3" i="1"/>
  <c r="H4" i="1"/>
  <c r="O4" i="1" s="1"/>
  <c r="I4" i="1"/>
  <c r="J4" i="1"/>
  <c r="K4" i="1"/>
  <c r="L4" i="1"/>
  <c r="M4" i="1"/>
  <c r="N4" i="1"/>
  <c r="H5" i="1"/>
  <c r="I5" i="1"/>
  <c r="O5" i="1" s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O8" i="1" s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O12" i="1" s="1"/>
  <c r="I12" i="1"/>
  <c r="J12" i="1"/>
  <c r="K12" i="1"/>
  <c r="L12" i="1"/>
  <c r="M12" i="1"/>
  <c r="N12" i="1"/>
  <c r="H13" i="1"/>
  <c r="I13" i="1"/>
  <c r="O13" i="1" s="1"/>
  <c r="J13" i="1"/>
  <c r="K13" i="1"/>
  <c r="L13" i="1"/>
  <c r="M13" i="1"/>
  <c r="N13" i="1"/>
  <c r="H14" i="1"/>
  <c r="I14" i="1"/>
  <c r="J14" i="1"/>
  <c r="O14" i="1" s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O16" i="1" s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O20" i="1" s="1"/>
  <c r="I20" i="1"/>
  <c r="J20" i="1"/>
  <c r="K20" i="1"/>
  <c r="L20" i="1"/>
  <c r="M20" i="1"/>
  <c r="N20" i="1"/>
  <c r="H21" i="1"/>
  <c r="I21" i="1"/>
  <c r="O21" i="1" s="1"/>
  <c r="J21" i="1"/>
  <c r="K21" i="1"/>
  <c r="L21" i="1"/>
  <c r="M21" i="1"/>
  <c r="N21" i="1"/>
  <c r="H22" i="1"/>
  <c r="I22" i="1"/>
  <c r="J22" i="1"/>
  <c r="O22" i="1" s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O24" i="1" s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O28" i="1" s="1"/>
  <c r="I28" i="1"/>
  <c r="J28" i="1"/>
  <c r="K28" i="1"/>
  <c r="L28" i="1"/>
  <c r="M28" i="1"/>
  <c r="N28" i="1"/>
  <c r="H29" i="1"/>
  <c r="I29" i="1"/>
  <c r="O29" i="1" s="1"/>
  <c r="J29" i="1"/>
  <c r="K29" i="1"/>
  <c r="L29" i="1"/>
  <c r="M29" i="1"/>
  <c r="N29" i="1"/>
  <c r="H30" i="1"/>
  <c r="I30" i="1"/>
  <c r="J30" i="1"/>
  <c r="O30" i="1" s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O32" i="1" s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O36" i="1" s="1"/>
  <c r="I36" i="1"/>
  <c r="J36" i="1"/>
  <c r="K36" i="1"/>
  <c r="L36" i="1"/>
  <c r="M36" i="1"/>
  <c r="N36" i="1"/>
  <c r="H37" i="1"/>
  <c r="I37" i="1"/>
  <c r="O37" i="1" s="1"/>
  <c r="J37" i="1"/>
  <c r="K37" i="1"/>
  <c r="L37" i="1"/>
  <c r="M37" i="1"/>
  <c r="N37" i="1"/>
  <c r="H38" i="1"/>
  <c r="I38" i="1"/>
  <c r="J38" i="1"/>
  <c r="O38" i="1" s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O44" i="1" s="1"/>
  <c r="I44" i="1"/>
  <c r="J44" i="1"/>
  <c r="K44" i="1"/>
  <c r="L44" i="1"/>
  <c r="M44" i="1"/>
  <c r="N44" i="1"/>
  <c r="H45" i="1"/>
  <c r="I45" i="1"/>
  <c r="O45" i="1" s="1"/>
  <c r="J45" i="1"/>
  <c r="K45" i="1"/>
  <c r="L45" i="1"/>
  <c r="M45" i="1"/>
  <c r="N45" i="1"/>
  <c r="H46" i="1"/>
  <c r="I46" i="1"/>
  <c r="J46" i="1"/>
  <c r="O46" i="1" s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O48" i="1" s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O52" i="1" s="1"/>
  <c r="I52" i="1"/>
  <c r="J52" i="1"/>
  <c r="K52" i="1"/>
  <c r="L52" i="1"/>
  <c r="M52" i="1"/>
  <c r="N52" i="1"/>
  <c r="H53" i="1"/>
  <c r="I53" i="1"/>
  <c r="O53" i="1" s="1"/>
  <c r="J53" i="1"/>
  <c r="K53" i="1"/>
  <c r="L53" i="1"/>
  <c r="M53" i="1"/>
  <c r="N53" i="1"/>
  <c r="H54" i="1"/>
  <c r="I54" i="1"/>
  <c r="J54" i="1"/>
  <c r="O54" i="1" s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O56" i="1" s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O60" i="1" s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O64" i="1" s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O68" i="1" s="1"/>
  <c r="I68" i="1"/>
  <c r="J68" i="1"/>
  <c r="K68" i="1"/>
  <c r="L68" i="1"/>
  <c r="M68" i="1"/>
  <c r="N68" i="1"/>
  <c r="H69" i="1"/>
  <c r="I69" i="1"/>
  <c r="O69" i="1" s="1"/>
  <c r="J69" i="1"/>
  <c r="K69" i="1"/>
  <c r="L69" i="1"/>
  <c r="M69" i="1"/>
  <c r="N69" i="1"/>
  <c r="H70" i="1"/>
  <c r="I70" i="1"/>
  <c r="J70" i="1"/>
  <c r="O70" i="1" s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O72" i="1" s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O76" i="1" s="1"/>
  <c r="I76" i="1"/>
  <c r="J76" i="1"/>
  <c r="K76" i="1"/>
  <c r="L76" i="1"/>
  <c r="M76" i="1"/>
  <c r="N76" i="1"/>
  <c r="H77" i="1"/>
  <c r="I77" i="1"/>
  <c r="O77" i="1" s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O79" i="1" s="1"/>
  <c r="L79" i="1"/>
  <c r="M79" i="1"/>
  <c r="N79" i="1"/>
  <c r="H80" i="1"/>
  <c r="I80" i="1"/>
  <c r="J80" i="1"/>
  <c r="K80" i="1"/>
  <c r="L80" i="1"/>
  <c r="O80" i="1" s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O84" i="1" s="1"/>
  <c r="I84" i="1"/>
  <c r="J84" i="1"/>
  <c r="K84" i="1"/>
  <c r="L84" i="1"/>
  <c r="M84" i="1"/>
  <c r="N84" i="1"/>
  <c r="H85" i="1"/>
  <c r="I85" i="1"/>
  <c r="O85" i="1" s="1"/>
  <c r="J85" i="1"/>
  <c r="K85" i="1"/>
  <c r="L85" i="1"/>
  <c r="M85" i="1"/>
  <c r="N85" i="1"/>
  <c r="H86" i="1"/>
  <c r="I86" i="1"/>
  <c r="J86" i="1"/>
  <c r="O86" i="1" s="1"/>
  <c r="K86" i="1"/>
  <c r="L86" i="1"/>
  <c r="M86" i="1"/>
  <c r="N86" i="1"/>
  <c r="H87" i="1"/>
  <c r="I87" i="1"/>
  <c r="J87" i="1"/>
  <c r="K87" i="1"/>
  <c r="O87" i="1" s="1"/>
  <c r="L87" i="1"/>
  <c r="M87" i="1"/>
  <c r="N87" i="1"/>
  <c r="H88" i="1"/>
  <c r="I88" i="1"/>
  <c r="J88" i="1"/>
  <c r="K88" i="1"/>
  <c r="L88" i="1"/>
  <c r="O88" i="1" s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O92" i="1" s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O94" i="1" s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O100" i="1" s="1"/>
  <c r="I100" i="1"/>
  <c r="J100" i="1"/>
  <c r="K100" i="1"/>
  <c r="L100" i="1"/>
  <c r="M100" i="1"/>
  <c r="N100" i="1"/>
  <c r="H101" i="1"/>
  <c r="I101" i="1"/>
  <c r="O101" i="1" s="1"/>
  <c r="J101" i="1"/>
  <c r="K101" i="1"/>
  <c r="L101" i="1"/>
  <c r="M101" i="1"/>
  <c r="N101" i="1"/>
  <c r="H102" i="1"/>
  <c r="I102" i="1"/>
  <c r="J102" i="1"/>
  <c r="O102" i="1" s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O108" i="1" s="1"/>
  <c r="I108" i="1"/>
  <c r="J108" i="1"/>
  <c r="K108" i="1"/>
  <c r="L108" i="1"/>
  <c r="M108" i="1"/>
  <c r="N108" i="1"/>
  <c r="H109" i="1"/>
  <c r="I109" i="1"/>
  <c r="O109" i="1" s="1"/>
  <c r="J109" i="1"/>
  <c r="K109" i="1"/>
  <c r="L109" i="1"/>
  <c r="M109" i="1"/>
  <c r="N109" i="1"/>
  <c r="H110" i="1"/>
  <c r="I110" i="1"/>
  <c r="J110" i="1"/>
  <c r="O110" i="1" s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O112" i="1" s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O116" i="1" s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O118" i="1" s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O124" i="1" s="1"/>
  <c r="I124" i="1"/>
  <c r="J124" i="1"/>
  <c r="K124" i="1"/>
  <c r="L124" i="1"/>
  <c r="M124" i="1"/>
  <c r="N124" i="1"/>
  <c r="H125" i="1"/>
  <c r="I125" i="1"/>
  <c r="O125" i="1" s="1"/>
  <c r="J125" i="1"/>
  <c r="K125" i="1"/>
  <c r="L125" i="1"/>
  <c r="M125" i="1"/>
  <c r="N125" i="1"/>
  <c r="H126" i="1"/>
  <c r="I126" i="1"/>
  <c r="J126" i="1"/>
  <c r="O126" i="1" s="1"/>
  <c r="K126" i="1"/>
  <c r="L126" i="1"/>
  <c r="M126" i="1"/>
  <c r="N126" i="1"/>
  <c r="H127" i="1"/>
  <c r="I127" i="1"/>
  <c r="J127" i="1"/>
  <c r="K127" i="1"/>
  <c r="O127" i="1" s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O132" i="1" s="1"/>
  <c r="I132" i="1"/>
  <c r="J132" i="1"/>
  <c r="K132" i="1"/>
  <c r="L132" i="1"/>
  <c r="M132" i="1"/>
  <c r="N132" i="1"/>
  <c r="H133" i="1"/>
  <c r="I133" i="1"/>
  <c r="O133" i="1" s="1"/>
  <c r="J133" i="1"/>
  <c r="K133" i="1"/>
  <c r="L133" i="1"/>
  <c r="M133" i="1"/>
  <c r="N133" i="1"/>
  <c r="H134" i="1"/>
  <c r="I134" i="1"/>
  <c r="J134" i="1"/>
  <c r="O134" i="1" s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O141" i="1" s="1"/>
  <c r="J141" i="1"/>
  <c r="K141" i="1"/>
  <c r="L141" i="1"/>
  <c r="M141" i="1"/>
  <c r="N141" i="1"/>
  <c r="H142" i="1"/>
  <c r="I142" i="1"/>
  <c r="J142" i="1"/>
  <c r="O142" i="1" s="1"/>
  <c r="K142" i="1"/>
  <c r="L142" i="1"/>
  <c r="M142" i="1"/>
  <c r="N142" i="1"/>
  <c r="H143" i="1"/>
  <c r="I143" i="1"/>
  <c r="J143" i="1"/>
  <c r="K143" i="1"/>
  <c r="O143" i="1" s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O148" i="1" s="1"/>
  <c r="I148" i="1"/>
  <c r="J148" i="1"/>
  <c r="K148" i="1"/>
  <c r="L148" i="1"/>
  <c r="M148" i="1"/>
  <c r="N148" i="1"/>
  <c r="H149" i="1"/>
  <c r="I149" i="1"/>
  <c r="O149" i="1" s="1"/>
  <c r="J149" i="1"/>
  <c r="K149" i="1"/>
  <c r="L149" i="1"/>
  <c r="M149" i="1"/>
  <c r="N149" i="1"/>
  <c r="H150" i="1"/>
  <c r="I150" i="1"/>
  <c r="J150" i="1"/>
  <c r="O150" i="1" s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O156" i="1" s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O158" i="1" s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O164" i="1" s="1"/>
  <c r="I164" i="1"/>
  <c r="J164" i="1"/>
  <c r="K164" i="1"/>
  <c r="L164" i="1"/>
  <c r="M164" i="1"/>
  <c r="N164" i="1"/>
  <c r="H165" i="1"/>
  <c r="I165" i="1"/>
  <c r="O165" i="1" s="1"/>
  <c r="J165" i="1"/>
  <c r="K165" i="1"/>
  <c r="L165" i="1"/>
  <c r="M165" i="1"/>
  <c r="N165" i="1"/>
  <c r="H166" i="1"/>
  <c r="I166" i="1"/>
  <c r="J166" i="1"/>
  <c r="O166" i="1" s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O172" i="1" s="1"/>
  <c r="I172" i="1"/>
  <c r="J172" i="1"/>
  <c r="K172" i="1"/>
  <c r="L172" i="1"/>
  <c r="M172" i="1"/>
  <c r="N172" i="1"/>
  <c r="H173" i="1"/>
  <c r="I173" i="1"/>
  <c r="O173" i="1" s="1"/>
  <c r="J173" i="1"/>
  <c r="K173" i="1"/>
  <c r="L173" i="1"/>
  <c r="M173" i="1"/>
  <c r="N173" i="1"/>
  <c r="H174" i="1"/>
  <c r="I174" i="1"/>
  <c r="J174" i="1"/>
  <c r="O174" i="1" s="1"/>
  <c r="K174" i="1"/>
  <c r="L174" i="1"/>
  <c r="M174" i="1"/>
  <c r="N174" i="1"/>
  <c r="H175" i="1"/>
  <c r="I175" i="1"/>
  <c r="J175" i="1"/>
  <c r="K175" i="1"/>
  <c r="O175" i="1" s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O180" i="1" s="1"/>
  <c r="I180" i="1"/>
  <c r="J180" i="1"/>
  <c r="K180" i="1"/>
  <c r="L180" i="1"/>
  <c r="M180" i="1"/>
  <c r="N180" i="1"/>
  <c r="H181" i="1"/>
  <c r="I181" i="1"/>
  <c r="O181" i="1" s="1"/>
  <c r="J181" i="1"/>
  <c r="K181" i="1"/>
  <c r="L181" i="1"/>
  <c r="M181" i="1"/>
  <c r="N181" i="1"/>
  <c r="H182" i="1"/>
  <c r="I182" i="1"/>
  <c r="J182" i="1"/>
  <c r="O182" i="1" s="1"/>
  <c r="K182" i="1"/>
  <c r="L182" i="1"/>
  <c r="M182" i="1"/>
  <c r="N182" i="1"/>
  <c r="H183" i="1"/>
  <c r="I183" i="1"/>
  <c r="J183" i="1"/>
  <c r="K183" i="1"/>
  <c r="O183" i="1" s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O188" i="1" s="1"/>
  <c r="I188" i="1"/>
  <c r="J188" i="1"/>
  <c r="K188" i="1"/>
  <c r="L188" i="1"/>
  <c r="M188" i="1"/>
  <c r="N188" i="1"/>
  <c r="H189" i="1"/>
  <c r="I189" i="1"/>
  <c r="O189" i="1" s="1"/>
  <c r="J189" i="1"/>
  <c r="K189" i="1"/>
  <c r="L189" i="1"/>
  <c r="M189" i="1"/>
  <c r="N189" i="1"/>
  <c r="H190" i="1"/>
  <c r="I190" i="1"/>
  <c r="J190" i="1"/>
  <c r="O190" i="1" s="1"/>
  <c r="K190" i="1"/>
  <c r="L190" i="1"/>
  <c r="M190" i="1"/>
  <c r="N190" i="1"/>
  <c r="H191" i="1"/>
  <c r="I191" i="1"/>
  <c r="J191" i="1"/>
  <c r="K191" i="1"/>
  <c r="O191" i="1" s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O196" i="1" s="1"/>
  <c r="I196" i="1"/>
  <c r="J196" i="1"/>
  <c r="K196" i="1"/>
  <c r="L196" i="1"/>
  <c r="M196" i="1"/>
  <c r="N196" i="1"/>
  <c r="H197" i="1"/>
  <c r="I197" i="1"/>
  <c r="O197" i="1" s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O199" i="1" s="1"/>
  <c r="L199" i="1"/>
  <c r="M199" i="1"/>
  <c r="N199" i="1"/>
  <c r="H200" i="1"/>
  <c r="I200" i="1"/>
  <c r="J200" i="1"/>
  <c r="K200" i="1"/>
  <c r="L200" i="1"/>
  <c r="O200" i="1" s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O204" i="1" s="1"/>
  <c r="I204" i="1"/>
  <c r="J204" i="1"/>
  <c r="K204" i="1"/>
  <c r="L204" i="1"/>
  <c r="M204" i="1"/>
  <c r="N204" i="1"/>
  <c r="H205" i="1"/>
  <c r="I205" i="1"/>
  <c r="O205" i="1" s="1"/>
  <c r="J205" i="1"/>
  <c r="K205" i="1"/>
  <c r="L205" i="1"/>
  <c r="M205" i="1"/>
  <c r="N205" i="1"/>
  <c r="H206" i="1"/>
  <c r="I206" i="1"/>
  <c r="J206" i="1"/>
  <c r="O206" i="1" s="1"/>
  <c r="K206" i="1"/>
  <c r="L206" i="1"/>
  <c r="M206" i="1"/>
  <c r="N206" i="1"/>
  <c r="H207" i="1"/>
  <c r="I207" i="1"/>
  <c r="J207" i="1"/>
  <c r="K207" i="1"/>
  <c r="O207" i="1" s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O212" i="1" s="1"/>
  <c r="I212" i="1"/>
  <c r="J212" i="1"/>
  <c r="K212" i="1"/>
  <c r="L212" i="1"/>
  <c r="M212" i="1"/>
  <c r="N212" i="1"/>
  <c r="H213" i="1"/>
  <c r="I213" i="1"/>
  <c r="O213" i="1" s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O215" i="1" s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O220" i="1" s="1"/>
  <c r="I220" i="1"/>
  <c r="J220" i="1"/>
  <c r="K220" i="1"/>
  <c r="L220" i="1"/>
  <c r="M220" i="1"/>
  <c r="N220" i="1"/>
  <c r="H221" i="1"/>
  <c r="I221" i="1"/>
  <c r="O221" i="1" s="1"/>
  <c r="J221" i="1"/>
  <c r="K221" i="1"/>
  <c r="L221" i="1"/>
  <c r="M221" i="1"/>
  <c r="N221" i="1"/>
  <c r="H222" i="1"/>
  <c r="I222" i="1"/>
  <c r="J222" i="1"/>
  <c r="O222" i="1" s="1"/>
  <c r="K222" i="1"/>
  <c r="L222" i="1"/>
  <c r="M222" i="1"/>
  <c r="N222" i="1"/>
  <c r="H223" i="1"/>
  <c r="I223" i="1"/>
  <c r="J223" i="1"/>
  <c r="K223" i="1"/>
  <c r="O223" i="1" s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O228" i="1" s="1"/>
  <c r="I228" i="1"/>
  <c r="J228" i="1"/>
  <c r="K228" i="1"/>
  <c r="L228" i="1"/>
  <c r="M228" i="1"/>
  <c r="N228" i="1"/>
  <c r="H229" i="1"/>
  <c r="I229" i="1"/>
  <c r="O229" i="1" s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O231" i="1" s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O236" i="1" s="1"/>
  <c r="I236" i="1"/>
  <c r="J236" i="1"/>
  <c r="K236" i="1"/>
  <c r="L236" i="1"/>
  <c r="M236" i="1"/>
  <c r="N236" i="1"/>
  <c r="H237" i="1"/>
  <c r="I237" i="1"/>
  <c r="O237" i="1" s="1"/>
  <c r="J237" i="1"/>
  <c r="K237" i="1"/>
  <c r="L237" i="1"/>
  <c r="M237" i="1"/>
  <c r="N237" i="1"/>
  <c r="H238" i="1"/>
  <c r="I238" i="1"/>
  <c r="J238" i="1"/>
  <c r="O238" i="1" s="1"/>
  <c r="K238" i="1"/>
  <c r="L238" i="1"/>
  <c r="M238" i="1"/>
  <c r="N238" i="1"/>
  <c r="H239" i="1"/>
  <c r="I239" i="1"/>
  <c r="J239" i="1"/>
  <c r="K239" i="1"/>
  <c r="O239" i="1" s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O244" i="1" s="1"/>
  <c r="I244" i="1"/>
  <c r="J244" i="1"/>
  <c r="K244" i="1"/>
  <c r="L244" i="1"/>
  <c r="M244" i="1"/>
  <c r="N244" i="1"/>
  <c r="H245" i="1"/>
  <c r="I245" i="1"/>
  <c r="O245" i="1" s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O247" i="1" s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O252" i="1" s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O254" i="1" s="1"/>
  <c r="K254" i="1"/>
  <c r="L254" i="1"/>
  <c r="M254" i="1"/>
  <c r="N254" i="1"/>
  <c r="H255" i="1"/>
  <c r="O255" i="1" s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O261" i="1" s="1"/>
  <c r="J261" i="1"/>
  <c r="K261" i="1"/>
  <c r="L261" i="1"/>
  <c r="M261" i="1"/>
  <c r="N261" i="1"/>
  <c r="H262" i="1"/>
  <c r="I262" i="1"/>
  <c r="J262" i="1"/>
  <c r="O262" i="1" s="1"/>
  <c r="K262" i="1"/>
  <c r="L262" i="1"/>
  <c r="M262" i="1"/>
  <c r="N262" i="1"/>
  <c r="H263" i="1"/>
  <c r="I263" i="1"/>
  <c r="J263" i="1"/>
  <c r="K263" i="1"/>
  <c r="O263" i="1" s="1"/>
  <c r="L263" i="1"/>
  <c r="M263" i="1"/>
  <c r="N263" i="1"/>
  <c r="H264" i="1"/>
  <c r="I264" i="1"/>
  <c r="O264" i="1" s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O267" i="1" s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O269" i="1" s="1"/>
  <c r="J269" i="1"/>
  <c r="K269" i="1"/>
  <c r="L269" i="1"/>
  <c r="M269" i="1"/>
  <c r="N269" i="1"/>
  <c r="H270" i="1"/>
  <c r="I270" i="1"/>
  <c r="J270" i="1"/>
  <c r="O270" i="1" s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O272" i="1" s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O276" i="1" s="1"/>
  <c r="I276" i="1"/>
  <c r="J276" i="1"/>
  <c r="K276" i="1"/>
  <c r="L276" i="1"/>
  <c r="M276" i="1"/>
  <c r="N276" i="1"/>
  <c r="H277" i="1"/>
  <c r="I277" i="1"/>
  <c r="O277" i="1" s="1"/>
  <c r="J277" i="1"/>
  <c r="K277" i="1"/>
  <c r="L277" i="1"/>
  <c r="M277" i="1"/>
  <c r="N277" i="1"/>
  <c r="H278" i="1"/>
  <c r="I278" i="1"/>
  <c r="J278" i="1"/>
  <c r="O278" i="1" s="1"/>
  <c r="K278" i="1"/>
  <c r="L278" i="1"/>
  <c r="M278" i="1"/>
  <c r="N278" i="1"/>
  <c r="H279" i="1"/>
  <c r="O279" i="1" s="1"/>
  <c r="I279" i="1"/>
  <c r="J279" i="1"/>
  <c r="K279" i="1"/>
  <c r="L279" i="1"/>
  <c r="M279" i="1"/>
  <c r="N279" i="1"/>
  <c r="H280" i="1"/>
  <c r="I280" i="1"/>
  <c r="O280" i="1" s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O285" i="1" s="1"/>
  <c r="J285" i="1"/>
  <c r="K285" i="1"/>
  <c r="L285" i="1"/>
  <c r="M285" i="1"/>
  <c r="N285" i="1"/>
  <c r="I2" i="1"/>
  <c r="J2" i="1"/>
  <c r="K2" i="1"/>
  <c r="L2" i="1"/>
  <c r="M2" i="1"/>
  <c r="N2" i="1"/>
  <c r="H2" i="1"/>
  <c r="Q2" i="1"/>
  <c r="O6" i="1"/>
  <c r="O23" i="1"/>
  <c r="O40" i="1"/>
  <c r="O62" i="1"/>
  <c r="O78" i="1"/>
  <c r="O93" i="1"/>
  <c r="O117" i="1"/>
  <c r="O140" i="1"/>
  <c r="O157" i="1"/>
  <c r="O176" i="1"/>
  <c r="O198" i="1"/>
  <c r="O214" i="1"/>
  <c r="O230" i="1"/>
  <c r="O251" i="1"/>
  <c r="O253" i="1"/>
  <c r="O271" i="1"/>
  <c r="O61" i="1"/>
  <c r="O246" i="1"/>
  <c r="O171" i="1"/>
  <c r="O179" i="1"/>
  <c r="O187" i="1"/>
  <c r="O195" i="1"/>
  <c r="O203" i="1"/>
  <c r="O211" i="1"/>
  <c r="O219" i="1"/>
  <c r="O227" i="1"/>
  <c r="O243" i="1"/>
  <c r="O259" i="1"/>
  <c r="C8" i="1" a="1"/>
  <c r="C8" i="1" s="1"/>
  <c r="C41" i="1" a="1"/>
  <c r="C41" i="1" s="1"/>
  <c r="C68" i="1" a="1"/>
  <c r="C68" i="1" s="1"/>
  <c r="C100" i="1" a="1"/>
  <c r="C100" i="1" s="1"/>
  <c r="C125" i="1" a="1"/>
  <c r="C125" i="1" s="1"/>
  <c r="C244" i="1" a="1"/>
  <c r="C244" i="1" s="1"/>
  <c r="C266" i="1" a="1"/>
  <c r="C266" i="1" s="1"/>
  <c r="C297" i="1" a="1"/>
  <c r="C297" i="1" s="1"/>
  <c r="C325" i="1" a="1"/>
  <c r="C325" i="1" s="1"/>
  <c r="C384" i="1" a="1"/>
  <c r="C384" i="1" s="1"/>
  <c r="C443" i="1" a="1"/>
  <c r="C443" i="1" s="1"/>
  <c r="C529" i="1" a="1"/>
  <c r="C529" i="1" s="1"/>
  <c r="C554" i="1" a="1"/>
  <c r="C554" i="1" s="1"/>
  <c r="C584" i="1" a="1"/>
  <c r="C584" i="1" s="1"/>
  <c r="C612" i="1" a="1"/>
  <c r="C612" i="1" s="1"/>
  <c r="C637" i="1" a="1"/>
  <c r="C637" i="1" s="1"/>
  <c r="C697" i="1" a="1"/>
  <c r="C697" i="1" s="1"/>
  <c r="C757" i="1" a="1"/>
  <c r="C757" i="1" s="1"/>
  <c r="C796" i="1" a="1"/>
  <c r="C796" i="1" s="1"/>
  <c r="C813" i="1" a="1"/>
  <c r="C813" i="1" s="1"/>
  <c r="C832" i="1" a="1"/>
  <c r="C832" i="1" s="1"/>
  <c r="C851" i="1" a="1"/>
  <c r="C851" i="1" s="1"/>
  <c r="C916" i="1" a="1"/>
  <c r="C916" i="1" s="1"/>
  <c r="C917" i="1" a="1"/>
  <c r="C917" i="1" s="1"/>
  <c r="C925" i="1" a="1"/>
  <c r="C925" i="1" s="1"/>
  <c r="C927" i="1" a="1"/>
  <c r="C927" i="1" s="1"/>
  <c r="C937" i="1" a="1"/>
  <c r="C937" i="1" s="1"/>
  <c r="C947" i="1" a="1"/>
  <c r="C947" i="1" s="1"/>
  <c r="C957" i="1" a="1"/>
  <c r="C957" i="1" s="1"/>
  <c r="C959" i="1" a="1"/>
  <c r="C959" i="1" s="1"/>
  <c r="C969" i="1" a="1"/>
  <c r="C969" i="1" s="1"/>
  <c r="C978" i="1" a="1"/>
  <c r="C978" i="1" s="1"/>
  <c r="C990" i="1" a="1"/>
  <c r="C990" i="1" s="1"/>
  <c r="C1000" i="1" a="1"/>
  <c r="C1000" i="1" s="1"/>
  <c r="C1010" i="1" a="1"/>
  <c r="C1010" i="1" s="1"/>
  <c r="C1012" i="1" a="1"/>
  <c r="C1012" i="1" s="1"/>
  <c r="C1021" i="1" a="1"/>
  <c r="C1021" i="1" s="1"/>
  <c r="C1022" i="1" a="1"/>
  <c r="C1022" i="1" s="1"/>
  <c r="C1032" i="1" a="1"/>
  <c r="C1032" i="1" s="1"/>
  <c r="C1042" i="1" a="1"/>
  <c r="C1042" i="1" s="1"/>
  <c r="C1052" i="1" a="1"/>
  <c r="C1052" i="1" s="1"/>
  <c r="C1053" i="1" a="1"/>
  <c r="C1053" i="1" s="1"/>
  <c r="C1073" i="1" a="1"/>
  <c r="C1073" i="1" s="1"/>
  <c r="C1074" i="1" a="1"/>
  <c r="C1074" i="1" s="1"/>
  <c r="C1083" i="1" a="1"/>
  <c r="C1083" i="1" s="1"/>
  <c r="C1084" i="1" a="1"/>
  <c r="C1084" i="1" s="1"/>
  <c r="C1094" i="1" a="1"/>
  <c r="C1094" i="1" s="1"/>
  <c r="C1105" i="1" a="1"/>
  <c r="C1105" i="1" s="1"/>
  <c r="C1106" i="1" a="1"/>
  <c r="C1106" i="1" s="1"/>
  <c r="C1117" i="1" a="1"/>
  <c r="C1117" i="1" s="1"/>
  <c r="C1125" i="1" a="1"/>
  <c r="C1125" i="1" s="1"/>
  <c r="C1127" i="1" a="1"/>
  <c r="C1127" i="1" s="1"/>
  <c r="B2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B3" i="1"/>
  <c r="C3" i="1" s="1" a="1"/>
  <c r="C3" i="1" s="1"/>
  <c r="B7" i="1"/>
  <c r="B8" i="1" s="1"/>
  <c r="B11" i="1"/>
  <c r="B12" i="1" s="1"/>
  <c r="C12" i="1" s="1" a="1"/>
  <c r="C12" i="1" s="1"/>
  <c r="B14" i="1"/>
  <c r="B15" i="1" s="1"/>
  <c r="C15" i="1" s="1" a="1"/>
  <c r="C15" i="1" s="1"/>
  <c r="B17" i="1"/>
  <c r="B18" i="1" s="1"/>
  <c r="C18" i="1" s="1" a="1"/>
  <c r="C18" i="1" s="1"/>
  <c r="B20" i="1"/>
  <c r="B21" i="1" s="1"/>
  <c r="C21" i="1" s="1" a="1"/>
  <c r="C21" i="1" s="1"/>
  <c r="B24" i="1"/>
  <c r="B25" i="1" s="1"/>
  <c r="C25" i="1" s="1" a="1"/>
  <c r="C25" i="1" s="1"/>
  <c r="B29" i="1"/>
  <c r="B30" i="1" s="1"/>
  <c r="C30" i="1" s="1" a="1"/>
  <c r="C30" i="1" s="1"/>
  <c r="B31" i="1"/>
  <c r="B32" i="1" s="1"/>
  <c r="C32" i="1" s="1" a="1"/>
  <c r="C32" i="1" s="1"/>
  <c r="B36" i="1"/>
  <c r="B37" i="1" s="1"/>
  <c r="C37" i="1" s="1" a="1"/>
  <c r="C37" i="1" s="1"/>
  <c r="B40" i="1"/>
  <c r="B41" i="1"/>
  <c r="B44" i="1"/>
  <c r="B45" i="1" s="1"/>
  <c r="C45" i="1" s="1" a="1"/>
  <c r="C45" i="1" s="1"/>
  <c r="B47" i="1"/>
  <c r="B48" i="1" s="1"/>
  <c r="C48" i="1" s="1" a="1"/>
  <c r="C48" i="1" s="1"/>
  <c r="B50" i="1"/>
  <c r="B51" i="1" s="1"/>
  <c r="C51" i="1" s="1" a="1"/>
  <c r="C51" i="1" s="1"/>
  <c r="B53" i="1"/>
  <c r="B54" i="1" s="1"/>
  <c r="C54" i="1" s="1" a="1"/>
  <c r="C54" i="1" s="1"/>
  <c r="B57" i="1"/>
  <c r="B58" i="1" s="1"/>
  <c r="C58" i="1" s="1" a="1"/>
  <c r="C58" i="1" s="1"/>
  <c r="B63" i="1"/>
  <c r="B64" i="1" s="1"/>
  <c r="C64" i="1" s="1" a="1"/>
  <c r="C64" i="1" s="1"/>
  <c r="B67" i="1"/>
  <c r="B68" i="1" s="1"/>
  <c r="B72" i="1"/>
  <c r="B73" i="1" s="1"/>
  <c r="C73" i="1" s="1" a="1"/>
  <c r="C73" i="1" s="1"/>
  <c r="B76" i="1"/>
  <c r="B77" i="1" s="1"/>
  <c r="C77" i="1" s="1" a="1"/>
  <c r="C77" i="1" s="1"/>
  <c r="B80" i="1"/>
  <c r="B81" i="1" s="1"/>
  <c r="C81" i="1" s="1" a="1"/>
  <c r="C81" i="1" s="1"/>
  <c r="B83" i="1"/>
  <c r="B84" i="1" s="1"/>
  <c r="C84" i="1" s="1" a="1"/>
  <c r="C84" i="1" s="1"/>
  <c r="B86" i="1"/>
  <c r="B87" i="1" s="1"/>
  <c r="B91" i="1"/>
  <c r="B92" i="1" s="1"/>
  <c r="C92" i="1" s="1" a="1"/>
  <c r="C92" i="1" s="1"/>
  <c r="B96" i="1"/>
  <c r="B97" i="1" s="1"/>
  <c r="B99" i="1"/>
  <c r="B100" i="1" s="1"/>
  <c r="B104" i="1"/>
  <c r="B105" i="1" s="1"/>
  <c r="C105" i="1" s="1" a="1"/>
  <c r="C105" i="1" s="1"/>
  <c r="B109" i="1"/>
  <c r="B110" i="1" s="1"/>
  <c r="C110" i="1" s="1" a="1"/>
  <c r="C110" i="1" s="1"/>
  <c r="B116" i="1"/>
  <c r="B117" i="1" s="1"/>
  <c r="C117" i="1" s="1" a="1"/>
  <c r="C117" i="1" s="1"/>
  <c r="B121" i="1"/>
  <c r="B122" i="1" s="1"/>
  <c r="C122" i="1" s="1" a="1"/>
  <c r="C122" i="1" s="1"/>
  <c r="B124" i="1"/>
  <c r="B125" i="1" s="1"/>
  <c r="B128" i="1"/>
  <c r="B129" i="1" s="1"/>
  <c r="C129" i="1" s="1" a="1"/>
  <c r="C129" i="1" s="1"/>
  <c r="B132" i="1"/>
  <c r="B133" i="1" s="1"/>
  <c r="C133" i="1" s="1" a="1"/>
  <c r="C133" i="1" s="1"/>
  <c r="B137" i="1"/>
  <c r="B138" i="1" s="1"/>
  <c r="B140" i="1"/>
  <c r="B141" i="1" s="1"/>
  <c r="C141" i="1" s="1" a="1"/>
  <c r="C141" i="1" s="1"/>
  <c r="B143" i="1"/>
  <c r="B144" i="1" s="1"/>
  <c r="C144" i="1" s="1" a="1"/>
  <c r="C144" i="1" s="1"/>
  <c r="B148" i="1"/>
  <c r="B149" i="1" s="1"/>
  <c r="C149" i="1" s="1" a="1"/>
  <c r="C149" i="1" s="1"/>
  <c r="B151" i="1"/>
  <c r="B152" i="1" s="1"/>
  <c r="C152" i="1" s="1" a="1"/>
  <c r="C152" i="1" s="1"/>
  <c r="B154" i="1"/>
  <c r="B155" i="1" s="1"/>
  <c r="C155" i="1" s="1" a="1"/>
  <c r="C155" i="1" s="1"/>
  <c r="B158" i="1"/>
  <c r="B159" i="1" s="1"/>
  <c r="C159" i="1" s="1" a="1"/>
  <c r="C159" i="1" s="1"/>
  <c r="B163" i="1"/>
  <c r="B164" i="1" s="1"/>
  <c r="C164" i="1" s="1" a="1"/>
  <c r="C164" i="1" s="1"/>
  <c r="B168" i="1"/>
  <c r="B169" i="1" s="1"/>
  <c r="C169" i="1" s="1" a="1"/>
  <c r="C169" i="1" s="1"/>
  <c r="B170" i="1"/>
  <c r="B171" i="1" s="1"/>
  <c r="B174" i="1"/>
  <c r="B175" i="1" s="1"/>
  <c r="C175" i="1" s="1" a="1"/>
  <c r="C175" i="1" s="1"/>
  <c r="B178" i="1"/>
  <c r="B179" i="1" s="1"/>
  <c r="C179" i="1" s="1" a="1"/>
  <c r="C179" i="1" s="1"/>
  <c r="B180" i="1"/>
  <c r="B181" i="1" s="1"/>
  <c r="C181" i="1" s="1" a="1"/>
  <c r="C181" i="1" s="1"/>
  <c r="B185" i="1"/>
  <c r="B186" i="1" s="1"/>
  <c r="C186" i="1" s="1" a="1"/>
  <c r="C186" i="1" s="1"/>
  <c r="B188" i="1"/>
  <c r="B189" i="1" s="1"/>
  <c r="C189" i="1" s="1" a="1"/>
  <c r="C189" i="1" s="1"/>
  <c r="B192" i="1"/>
  <c r="B193" i="1" s="1"/>
  <c r="B196" i="1"/>
  <c r="B197" i="1" s="1"/>
  <c r="C197" i="1" s="1" a="1"/>
  <c r="C197" i="1" s="1"/>
  <c r="B199" i="1"/>
  <c r="B200" i="1" s="1"/>
  <c r="C200" i="1" s="1" a="1"/>
  <c r="C200" i="1" s="1"/>
  <c r="B201" i="1"/>
  <c r="B202" i="1" s="1"/>
  <c r="C202" i="1" s="1" a="1"/>
  <c r="C202" i="1" s="1"/>
  <c r="B206" i="1"/>
  <c r="B207" i="1" s="1"/>
  <c r="C207" i="1" s="1" a="1"/>
  <c r="C207" i="1" s="1"/>
  <c r="B209" i="1"/>
  <c r="B210" i="1" s="1"/>
  <c r="C210" i="1" s="1" a="1"/>
  <c r="C210" i="1" s="1"/>
  <c r="B214" i="1"/>
  <c r="B215" i="1" s="1"/>
  <c r="B218" i="1"/>
  <c r="B219" i="1" s="1"/>
  <c r="C219" i="1" s="1" a="1"/>
  <c r="C219" i="1" s="1"/>
  <c r="B222" i="1"/>
  <c r="B223" i="1" s="1"/>
  <c r="C223" i="1" s="1" a="1"/>
  <c r="C223" i="1" s="1"/>
  <c r="B225" i="1"/>
  <c r="B226" i="1" s="1"/>
  <c r="B230" i="1"/>
  <c r="B231" i="1" s="1"/>
  <c r="C231" i="1" s="1" a="1"/>
  <c r="C231" i="1" s="1"/>
  <c r="B234" i="1"/>
  <c r="B235" i="1" s="1"/>
  <c r="C235" i="1" s="1" a="1"/>
  <c r="C235" i="1" s="1"/>
  <c r="B236" i="1"/>
  <c r="B237" i="1" s="1"/>
  <c r="B239" i="1"/>
  <c r="B240" i="1" s="1"/>
  <c r="C240" i="1" s="1" a="1"/>
  <c r="C240" i="1" s="1"/>
  <c r="B243" i="1"/>
  <c r="B244" i="1" s="1"/>
  <c r="B247" i="1"/>
  <c r="B248" i="1" s="1"/>
  <c r="B251" i="1"/>
  <c r="B252" i="1" s="1"/>
  <c r="C252" i="1" s="1" a="1"/>
  <c r="C252" i="1" s="1"/>
  <c r="B254" i="1"/>
  <c r="B255" i="1" s="1"/>
  <c r="C255" i="1" s="1" a="1"/>
  <c r="C255" i="1" s="1"/>
  <c r="B258" i="1"/>
  <c r="B259" i="1" s="1"/>
  <c r="C259" i="1" s="1" a="1"/>
  <c r="C259" i="1" s="1"/>
  <c r="B265" i="1"/>
  <c r="B266" i="1" s="1"/>
  <c r="B268" i="1"/>
  <c r="B269" i="1" s="1"/>
  <c r="C269" i="1" s="1" a="1"/>
  <c r="C269" i="1" s="1"/>
  <c r="B270" i="1"/>
  <c r="B271" i="1" s="1"/>
  <c r="C271" i="1" s="1" a="1"/>
  <c r="C271" i="1" s="1"/>
  <c r="B275" i="1"/>
  <c r="B276" i="1" s="1"/>
  <c r="C276" i="1" s="1" a="1"/>
  <c r="C276" i="1" s="1"/>
  <c r="B279" i="1"/>
  <c r="B280" i="1" s="1"/>
  <c r="B283" i="1"/>
  <c r="B284" i="1" s="1"/>
  <c r="C284" i="1" s="1" a="1"/>
  <c r="C284" i="1" s="1"/>
  <c r="B287" i="1"/>
  <c r="B288" i="1" s="1"/>
  <c r="C288" i="1" s="1" a="1"/>
  <c r="C288" i="1" s="1"/>
  <c r="B291" i="1"/>
  <c r="B292" i="1" s="1"/>
  <c r="C292" i="1" s="1" a="1"/>
  <c r="C292" i="1" s="1"/>
  <c r="B296" i="1"/>
  <c r="B297" i="1" s="1"/>
  <c r="B300" i="1"/>
  <c r="B301" i="1" s="1"/>
  <c r="B304" i="1"/>
  <c r="B305" i="1" s="1"/>
  <c r="C305" i="1" s="1" a="1"/>
  <c r="C305" i="1" s="1"/>
  <c r="B308" i="1"/>
  <c r="B309" i="1" s="1"/>
  <c r="C309" i="1" s="1" a="1"/>
  <c r="C309" i="1" s="1"/>
  <c r="B312" i="1"/>
  <c r="B313" i="1" s="1"/>
  <c r="C313" i="1" s="1" a="1"/>
  <c r="C313" i="1" s="1"/>
  <c r="B316" i="1"/>
  <c r="B317" i="1" s="1"/>
  <c r="C317" i="1" s="1" a="1"/>
  <c r="C317" i="1" s="1"/>
  <c r="B320" i="1"/>
  <c r="B321" i="1" s="1"/>
  <c r="C321" i="1" s="1" a="1"/>
  <c r="C321" i="1" s="1"/>
  <c r="B324" i="1"/>
  <c r="B325" i="1" s="1"/>
  <c r="B330" i="1"/>
  <c r="B331" i="1" s="1"/>
  <c r="C331" i="1" s="1" a="1"/>
  <c r="C331" i="1" s="1"/>
  <c r="B334" i="1"/>
  <c r="B335" i="1" s="1"/>
  <c r="C335" i="1" s="1" a="1"/>
  <c r="C335" i="1" s="1"/>
  <c r="B339" i="1"/>
  <c r="B340" i="1" s="1"/>
  <c r="C340" i="1" s="1" a="1"/>
  <c r="C340" i="1" s="1"/>
  <c r="B344" i="1"/>
  <c r="B345" i="1" s="1"/>
  <c r="C345" i="1" s="1" a="1"/>
  <c r="C345" i="1" s="1"/>
  <c r="B347" i="1"/>
  <c r="B348" i="1" s="1"/>
  <c r="C348" i="1" s="1" a="1"/>
  <c r="C348" i="1" s="1"/>
  <c r="B351" i="1"/>
  <c r="B352" i="1" s="1"/>
  <c r="C352" i="1" s="1" a="1"/>
  <c r="C352" i="1" s="1"/>
  <c r="B354" i="1"/>
  <c r="B355" i="1" s="1"/>
  <c r="C355" i="1" s="1" a="1"/>
  <c r="C355" i="1" s="1"/>
  <c r="B357" i="1"/>
  <c r="B358" i="1" s="1"/>
  <c r="C358" i="1" s="1" a="1"/>
  <c r="C358" i="1" s="1"/>
  <c r="B359" i="1"/>
  <c r="B360" i="1" s="1"/>
  <c r="C360" i="1" s="1" a="1"/>
  <c r="C360" i="1" s="1"/>
  <c r="B364" i="1"/>
  <c r="B365" i="1" s="1"/>
  <c r="B367" i="1"/>
  <c r="B368" i="1" s="1"/>
  <c r="C368" i="1" s="1" a="1"/>
  <c r="C368" i="1" s="1"/>
  <c r="B371" i="1"/>
  <c r="B372" i="1" s="1"/>
  <c r="C372" i="1" s="1" a="1"/>
  <c r="C372" i="1" s="1"/>
  <c r="B374" i="1"/>
  <c r="B375" i="1" s="1"/>
  <c r="C375" i="1" s="1" a="1"/>
  <c r="C375" i="1" s="1"/>
  <c r="B379" i="1"/>
  <c r="B380" i="1" s="1"/>
  <c r="C380" i="1" s="1" a="1"/>
  <c r="C380" i="1" s="1"/>
  <c r="B383" i="1"/>
  <c r="B384" i="1" s="1"/>
  <c r="B388" i="1"/>
  <c r="B389" i="1" s="1"/>
  <c r="C389" i="1" s="1" a="1"/>
  <c r="C389" i="1" s="1"/>
  <c r="B391" i="1"/>
  <c r="B392" i="1" s="1"/>
  <c r="C392" i="1" s="1" a="1"/>
  <c r="C392" i="1" s="1"/>
  <c r="B394" i="1"/>
  <c r="B395" i="1" s="1"/>
  <c r="C395" i="1" s="1" a="1"/>
  <c r="C395" i="1" s="1"/>
  <c r="B399" i="1"/>
  <c r="B400" i="1" s="1"/>
  <c r="C400" i="1" s="1" a="1"/>
  <c r="C400" i="1" s="1"/>
  <c r="B403" i="1"/>
  <c r="B404" i="1" s="1"/>
  <c r="C404" i="1" s="1" a="1"/>
  <c r="C404" i="1" s="1"/>
  <c r="B405" i="1"/>
  <c r="B406" i="1" s="1"/>
  <c r="C406" i="1" s="1" a="1"/>
  <c r="C406" i="1" s="1"/>
  <c r="B409" i="1"/>
  <c r="B410" i="1" s="1"/>
  <c r="C410" i="1" s="1" a="1"/>
  <c r="C410" i="1" s="1"/>
  <c r="B416" i="1"/>
  <c r="B417" i="1" s="1"/>
  <c r="C417" i="1" s="1" a="1"/>
  <c r="C417" i="1" s="1"/>
  <c r="B419" i="1"/>
  <c r="B420" i="1" s="1"/>
  <c r="C420" i="1" s="1" a="1"/>
  <c r="C420" i="1" s="1"/>
  <c r="B421" i="1"/>
  <c r="B422" i="1" s="1"/>
  <c r="C422" i="1" s="1" a="1"/>
  <c r="C422" i="1" s="1"/>
  <c r="B425" i="1"/>
  <c r="B426" i="1" s="1"/>
  <c r="C426" i="1" s="1" a="1"/>
  <c r="C426" i="1" s="1"/>
  <c r="B429" i="1"/>
  <c r="B430" i="1" s="1"/>
  <c r="B432" i="1"/>
  <c r="B433" i="1" s="1"/>
  <c r="C433" i="1" s="1" a="1"/>
  <c r="C433" i="1" s="1"/>
  <c r="B436" i="1"/>
  <c r="B437" i="1" s="1"/>
  <c r="C437" i="1" s="1" a="1"/>
  <c r="C437" i="1" s="1"/>
  <c r="B442" i="1"/>
  <c r="B443" i="1" s="1"/>
  <c r="B446" i="1"/>
  <c r="B447" i="1" s="1"/>
  <c r="C447" i="1" s="1" a="1"/>
  <c r="C447" i="1" s="1"/>
  <c r="B451" i="1"/>
  <c r="B452" i="1" s="1"/>
  <c r="C452" i="1" s="1" a="1"/>
  <c r="C452" i="1" s="1"/>
  <c r="B454" i="1"/>
  <c r="B455" i="1" s="1"/>
  <c r="C455" i="1" s="1" a="1"/>
  <c r="C455" i="1" s="1"/>
  <c r="B458" i="1"/>
  <c r="B459" i="1" s="1"/>
  <c r="C459" i="1" s="1" a="1"/>
  <c r="C459" i="1" s="1"/>
  <c r="B462" i="1"/>
  <c r="B463" i="1" s="1"/>
  <c r="C463" i="1" s="1" a="1"/>
  <c r="C463" i="1" s="1"/>
  <c r="B465" i="1"/>
  <c r="B466" i="1" s="1"/>
  <c r="C466" i="1" s="1" a="1"/>
  <c r="C466" i="1" s="1"/>
  <c r="B467" i="1"/>
  <c r="B468" i="1" s="1"/>
  <c r="C468" i="1" s="1" a="1"/>
  <c r="C468" i="1" s="1"/>
  <c r="B471" i="1"/>
  <c r="B472" i="1" s="1"/>
  <c r="C472" i="1" s="1" a="1"/>
  <c r="C472" i="1" s="1"/>
  <c r="B475" i="1"/>
  <c r="B476" i="1" s="1"/>
  <c r="C476" i="1" s="1" a="1"/>
  <c r="C476" i="1" s="1"/>
  <c r="B480" i="1"/>
  <c r="B481" i="1" s="1"/>
  <c r="C481" i="1" s="1" a="1"/>
  <c r="C481" i="1" s="1"/>
  <c r="B482" i="1"/>
  <c r="B483" i="1" s="1"/>
  <c r="C483" i="1" s="1" a="1"/>
  <c r="C483" i="1" s="1"/>
  <c r="B486" i="1"/>
  <c r="B487" i="1" s="1"/>
  <c r="C487" i="1" s="1" a="1"/>
  <c r="C487" i="1" s="1"/>
  <c r="B490" i="1"/>
  <c r="B491" i="1" s="1"/>
  <c r="C491" i="1" s="1" a="1"/>
  <c r="C491" i="1" s="1"/>
  <c r="B495" i="1"/>
  <c r="B496" i="1" s="1"/>
  <c r="C496" i="1" s="1" a="1"/>
  <c r="C496" i="1" s="1"/>
  <c r="B498" i="1"/>
  <c r="B499" i="1" s="1"/>
  <c r="C499" i="1" s="1" a="1"/>
  <c r="C499" i="1" s="1"/>
  <c r="B503" i="1"/>
  <c r="B504" i="1" s="1"/>
  <c r="C504" i="1" s="1" a="1"/>
  <c r="C504" i="1" s="1"/>
  <c r="B508" i="1"/>
  <c r="B509" i="1" s="1"/>
  <c r="C509" i="1" s="1" a="1"/>
  <c r="C509" i="1" s="1"/>
  <c r="B512" i="1"/>
  <c r="B513" i="1" s="1"/>
  <c r="C513" i="1" s="1" a="1"/>
  <c r="C513" i="1" s="1"/>
  <c r="B515" i="1"/>
  <c r="B516" i="1" s="1"/>
  <c r="B519" i="1"/>
  <c r="B520" i="1" s="1"/>
  <c r="C520" i="1" s="1" a="1"/>
  <c r="C520" i="1" s="1"/>
  <c r="B524" i="1"/>
  <c r="B525" i="1" s="1"/>
  <c r="C525" i="1" s="1" a="1"/>
  <c r="C525" i="1" s="1"/>
  <c r="B528" i="1"/>
  <c r="B529" i="1" s="1"/>
  <c r="B532" i="1"/>
  <c r="B533" i="1" s="1"/>
  <c r="C533" i="1" s="1" a="1"/>
  <c r="C533" i="1" s="1"/>
  <c r="B538" i="1"/>
  <c r="B539" i="1" s="1"/>
  <c r="C539" i="1" s="1" a="1"/>
  <c r="C539" i="1" s="1"/>
  <c r="B543" i="1"/>
  <c r="B544" i="1" s="1"/>
  <c r="C544" i="1" s="1" a="1"/>
  <c r="C544" i="1" s="1"/>
  <c r="B549" i="1"/>
  <c r="B550" i="1" s="1"/>
  <c r="C550" i="1" s="1" a="1"/>
  <c r="C550" i="1" s="1"/>
  <c r="B553" i="1"/>
  <c r="B554" i="1" s="1"/>
  <c r="B558" i="1"/>
  <c r="B559" i="1" s="1"/>
  <c r="C559" i="1" s="1" a="1"/>
  <c r="C559" i="1" s="1"/>
  <c r="B563" i="1"/>
  <c r="B564" i="1" s="1"/>
  <c r="C564" i="1" s="1" a="1"/>
  <c r="C564" i="1" s="1"/>
  <c r="B566" i="1"/>
  <c r="B567" i="1" s="1"/>
  <c r="B570" i="1"/>
  <c r="B571" i="1" s="1"/>
  <c r="C571" i="1" s="1" a="1"/>
  <c r="C571" i="1" s="1"/>
  <c r="B574" i="1"/>
  <c r="B575" i="1" s="1"/>
  <c r="C575" i="1" s="1" a="1"/>
  <c r="C575" i="1" s="1"/>
  <c r="B578" i="1"/>
  <c r="B579" i="1" s="1"/>
  <c r="C579" i="1" s="1" a="1"/>
  <c r="C579" i="1" s="1"/>
  <c r="B583" i="1"/>
  <c r="B584" i="1" s="1"/>
  <c r="B587" i="1"/>
  <c r="B588" i="1" s="1"/>
  <c r="B590" i="1"/>
  <c r="B591" i="1" s="1"/>
  <c r="C591" i="1" s="1" a="1"/>
  <c r="C591" i="1" s="1"/>
  <c r="B593" i="1"/>
  <c r="B594" i="1" s="1"/>
  <c r="C594" i="1" s="1" a="1"/>
  <c r="C594" i="1" s="1"/>
  <c r="B598" i="1"/>
  <c r="B599" i="1" s="1"/>
  <c r="B603" i="1"/>
  <c r="B604" i="1" s="1"/>
  <c r="C604" i="1" s="1" a="1"/>
  <c r="C604" i="1" s="1"/>
  <c r="B607" i="1"/>
  <c r="B608" i="1" s="1"/>
  <c r="C608" i="1" s="1" a="1"/>
  <c r="C608" i="1" s="1"/>
  <c r="B611" i="1"/>
  <c r="B612" i="1" s="1"/>
  <c r="B615" i="1"/>
  <c r="B616" i="1" s="1"/>
  <c r="C616" i="1" s="1" a="1"/>
  <c r="C616" i="1" s="1"/>
  <c r="B618" i="1"/>
  <c r="B619" i="1" s="1"/>
  <c r="C619" i="1" s="1" a="1"/>
  <c r="C619" i="1" s="1"/>
  <c r="B622" i="1"/>
  <c r="B623" i="1" s="1"/>
  <c r="C623" i="1" s="1" a="1"/>
  <c r="C623" i="1" s="1"/>
  <c r="B626" i="1"/>
  <c r="B627" i="1" s="1"/>
  <c r="C627" i="1" s="1" a="1"/>
  <c r="C627" i="1" s="1"/>
  <c r="B632" i="1"/>
  <c r="B633" i="1" s="1"/>
  <c r="C633" i="1" s="1" a="1"/>
  <c r="C633" i="1" s="1"/>
  <c r="B636" i="1"/>
  <c r="B637" i="1" s="1"/>
  <c r="B639" i="1"/>
  <c r="B640" i="1" s="1"/>
  <c r="C640" i="1" s="1" a="1"/>
  <c r="C640" i="1" s="1"/>
  <c r="B644" i="1"/>
  <c r="B645" i="1" s="1"/>
  <c r="C645" i="1" s="1" a="1"/>
  <c r="C645" i="1" s="1"/>
  <c r="B647" i="1"/>
  <c r="B648" i="1" s="1"/>
  <c r="C648" i="1" s="1" a="1"/>
  <c r="C648" i="1" s="1"/>
  <c r="B652" i="1"/>
  <c r="B653" i="1" s="1"/>
  <c r="C653" i="1" s="1" a="1"/>
  <c r="C653" i="1" s="1"/>
  <c r="B656" i="1"/>
  <c r="B657" i="1" s="1"/>
  <c r="C657" i="1" s="1" a="1"/>
  <c r="C657" i="1" s="1"/>
  <c r="B661" i="1"/>
  <c r="B662" i="1" s="1"/>
  <c r="B666" i="1"/>
  <c r="B667" i="1" s="1"/>
  <c r="C667" i="1" s="1" a="1"/>
  <c r="C667" i="1" s="1"/>
  <c r="B671" i="1"/>
  <c r="B672" i="1" s="1"/>
  <c r="C672" i="1" s="1" a="1"/>
  <c r="C672" i="1" s="1"/>
  <c r="B673" i="1"/>
  <c r="B674" i="1" s="1"/>
  <c r="C674" i="1" s="1" a="1"/>
  <c r="C674" i="1" s="1"/>
  <c r="B678" i="1"/>
  <c r="B679" i="1" s="1"/>
  <c r="C679" i="1" s="1" a="1"/>
  <c r="C679" i="1" s="1"/>
  <c r="B681" i="1"/>
  <c r="B682" i="1" s="1"/>
  <c r="C682" i="1" s="1" a="1"/>
  <c r="C682" i="1" s="1"/>
  <c r="B684" i="1"/>
  <c r="B685" i="1" s="1"/>
  <c r="C685" i="1" s="1" a="1"/>
  <c r="C685" i="1" s="1"/>
  <c r="B688" i="1"/>
  <c r="B689" i="1" s="1"/>
  <c r="C689" i="1" s="1" a="1"/>
  <c r="C689" i="1" s="1"/>
  <c r="B692" i="1"/>
  <c r="B693" i="1" s="1"/>
  <c r="C693" i="1" s="1" a="1"/>
  <c r="C693" i="1" s="1"/>
  <c r="B696" i="1"/>
  <c r="B697" i="1" s="1"/>
  <c r="B703" i="1"/>
  <c r="B704" i="1" s="1"/>
  <c r="C704" i="1" s="1" a="1"/>
  <c r="C704" i="1" s="1"/>
  <c r="B708" i="1"/>
  <c r="B709" i="1" s="1"/>
  <c r="C709" i="1" s="1" a="1"/>
  <c r="C709" i="1" s="1"/>
  <c r="B711" i="1"/>
  <c r="B712" i="1" s="1"/>
  <c r="C712" i="1" s="1" a="1"/>
  <c r="C712" i="1" s="1"/>
  <c r="B713" i="1"/>
  <c r="B714" i="1" s="1"/>
  <c r="C714" i="1" s="1" a="1"/>
  <c r="C714" i="1" s="1"/>
  <c r="B716" i="1"/>
  <c r="B717" i="1" s="1"/>
  <c r="C717" i="1" s="1" a="1"/>
  <c r="C717" i="1" s="1"/>
  <c r="B721" i="1"/>
  <c r="B722" i="1" s="1"/>
  <c r="C722" i="1" s="1" a="1"/>
  <c r="C722" i="1" s="1"/>
  <c r="B724" i="1"/>
  <c r="B725" i="1" s="1"/>
  <c r="C725" i="1" s="1" a="1"/>
  <c r="C725" i="1" s="1"/>
  <c r="B727" i="1"/>
  <c r="B728" i="1" s="1"/>
  <c r="C728" i="1" s="1" a="1"/>
  <c r="C728" i="1" s="1"/>
  <c r="B731" i="1"/>
  <c r="B732" i="1" s="1"/>
  <c r="C732" i="1" s="1" a="1"/>
  <c r="C732" i="1" s="1"/>
  <c r="B735" i="1"/>
  <c r="B736" i="1" s="1"/>
  <c r="C736" i="1" s="1" a="1"/>
  <c r="C736" i="1" s="1"/>
  <c r="B738" i="1"/>
  <c r="B739" i="1" s="1"/>
  <c r="C739" i="1" s="1" a="1"/>
  <c r="C739" i="1" s="1"/>
  <c r="B741" i="1"/>
  <c r="B742" i="1" s="1"/>
  <c r="C742" i="1" s="1" a="1"/>
  <c r="C742" i="1" s="1"/>
  <c r="B744" i="1"/>
  <c r="B745" i="1" s="1"/>
  <c r="C745" i="1" s="1" a="1"/>
  <c r="C745" i="1" s="1"/>
  <c r="B746" i="1"/>
  <c r="B747" i="1" s="1"/>
  <c r="C747" i="1" s="1" a="1"/>
  <c r="C747" i="1" s="1"/>
  <c r="B749" i="1"/>
  <c r="B750" i="1" s="1"/>
  <c r="B753" i="1"/>
  <c r="B754" i="1" s="1"/>
  <c r="C754" i="1" s="1" a="1"/>
  <c r="C754" i="1" s="1"/>
  <c r="B756" i="1"/>
  <c r="B757" i="1" s="1"/>
  <c r="B761" i="1"/>
  <c r="B762" i="1" s="1"/>
  <c r="C762" i="1" s="1" a="1"/>
  <c r="C762" i="1" s="1"/>
  <c r="B766" i="1"/>
  <c r="B767" i="1" s="1"/>
  <c r="C767" i="1" s="1" a="1"/>
  <c r="C767" i="1" s="1"/>
  <c r="B770" i="1"/>
  <c r="B771" i="1"/>
  <c r="B773" i="1"/>
  <c r="B774" i="1" s="1"/>
  <c r="C774" i="1" s="1" a="1"/>
  <c r="C774" i="1" s="1"/>
  <c r="B780" i="1"/>
  <c r="B781" i="1" s="1"/>
  <c r="B785" i="1"/>
  <c r="B786" i="1" s="1"/>
  <c r="C786" i="1" s="1" a="1"/>
  <c r="C786" i="1" s="1"/>
  <c r="B788" i="1"/>
  <c r="B789" i="1" s="1"/>
  <c r="C789" i="1" s="1" a="1"/>
  <c r="C789" i="1" s="1"/>
  <c r="B792" i="1"/>
  <c r="B793" i="1" s="1"/>
  <c r="C793" i="1" s="1" a="1"/>
  <c r="C793" i="1" s="1"/>
  <c r="B795" i="1"/>
  <c r="B796" i="1" s="1"/>
  <c r="B800" i="1"/>
  <c r="B801" i="1" s="1"/>
  <c r="C801" i="1" s="1" a="1"/>
  <c r="C801" i="1" s="1"/>
  <c r="B803" i="1"/>
  <c r="B804" i="1" s="1"/>
  <c r="C804" i="1" s="1" a="1"/>
  <c r="C804" i="1" s="1"/>
  <c r="B806" i="1"/>
  <c r="B807" i="1" s="1"/>
  <c r="C807" i="1" s="1" a="1"/>
  <c r="C807" i="1" s="1"/>
  <c r="B808" i="1"/>
  <c r="B809" i="1" s="1"/>
  <c r="C809" i="1" s="1" a="1"/>
  <c r="C809" i="1" s="1"/>
  <c r="B812" i="1"/>
  <c r="B813" i="1" s="1"/>
  <c r="B817" i="1"/>
  <c r="B818" i="1" s="1"/>
  <c r="C818" i="1" s="1" a="1"/>
  <c r="C818" i="1" s="1"/>
  <c r="B821" i="1"/>
  <c r="B822" i="1" s="1"/>
  <c r="C822" i="1" s="1" a="1"/>
  <c r="C822" i="1" s="1"/>
  <c r="B823" i="1"/>
  <c r="B824" i="1" s="1"/>
  <c r="C824" i="1" s="1" a="1"/>
  <c r="C824" i="1" s="1"/>
  <c r="B827" i="1"/>
  <c r="B828" i="1" s="1"/>
  <c r="C828" i="1" s="1" a="1"/>
  <c r="C828" i="1" s="1"/>
  <c r="B831" i="1"/>
  <c r="B832" i="1" s="1"/>
  <c r="B837" i="1"/>
  <c r="B838" i="1" s="1"/>
  <c r="C838" i="1" s="1" a="1"/>
  <c r="C838" i="1" s="1"/>
  <c r="B841" i="1"/>
  <c r="B842" i="1" s="1"/>
  <c r="C842" i="1" s="1" a="1"/>
  <c r="C842" i="1" s="1"/>
  <c r="B843" i="1"/>
  <c r="B844" i="1" s="1"/>
  <c r="C844" i="1" s="1" a="1"/>
  <c r="C844" i="1" s="1"/>
  <c r="B847" i="1"/>
  <c r="B848" i="1" s="1"/>
  <c r="C848" i="1" s="1" a="1"/>
  <c r="C848" i="1" s="1"/>
  <c r="B850" i="1"/>
  <c r="B851" i="1" s="1"/>
  <c r="B853" i="1"/>
  <c r="B854" i="1" s="1"/>
  <c r="C854" i="1" s="1" a="1"/>
  <c r="C854" i="1" s="1"/>
  <c r="B859" i="1"/>
  <c r="B860" i="1" s="1"/>
  <c r="C860" i="1" s="1" a="1"/>
  <c r="C860" i="1" s="1"/>
  <c r="B862" i="1"/>
  <c r="B863" i="1" s="1"/>
  <c r="C863" i="1" s="1" a="1"/>
  <c r="C863" i="1" s="1"/>
  <c r="B864" i="1"/>
  <c r="B865" i="1" s="1"/>
  <c r="C865" i="1" s="1" a="1"/>
  <c r="C865" i="1" s="1"/>
  <c r="B869" i="1"/>
  <c r="B870" i="1" s="1"/>
  <c r="C870" i="1" s="1" a="1"/>
  <c r="C870" i="1" s="1"/>
  <c r="B874" i="1"/>
  <c r="B875" i="1" s="1"/>
  <c r="C875" i="1" s="1" a="1"/>
  <c r="C875" i="1" s="1"/>
  <c r="B880" i="1"/>
  <c r="B881" i="1" s="1"/>
  <c r="C881" i="1" s="1" a="1"/>
  <c r="C881" i="1" s="1"/>
  <c r="B883" i="1"/>
  <c r="B884" i="1" s="1"/>
  <c r="C884" i="1" s="1" a="1"/>
  <c r="C884" i="1" s="1"/>
  <c r="B887" i="1"/>
  <c r="B888" i="1" s="1"/>
  <c r="C888" i="1" s="1" a="1"/>
  <c r="C888" i="1" s="1"/>
  <c r="B889" i="1"/>
  <c r="B890" i="1" s="1"/>
  <c r="B893" i="1"/>
  <c r="B894" i="1" s="1"/>
  <c r="C894" i="1" s="1" a="1"/>
  <c r="C894" i="1" s="1"/>
  <c r="B897" i="1"/>
  <c r="B898" i="1" s="1"/>
  <c r="C898" i="1" s="1" a="1"/>
  <c r="C898" i="1" s="1"/>
  <c r="B900" i="1"/>
  <c r="B901" i="1" s="1"/>
  <c r="B905" i="1"/>
  <c r="B906" i="1" s="1"/>
  <c r="C906" i="1" s="1" a="1"/>
  <c r="C906" i="1" s="1"/>
  <c r="B911" i="1"/>
  <c r="B912" i="1" s="1"/>
  <c r="C912" i="1" s="1" a="1"/>
  <c r="C912" i="1" s="1"/>
  <c r="B915" i="1"/>
  <c r="B916" i="1" s="1"/>
  <c r="B917" i="1" s="1"/>
  <c r="B918" i="1" s="1"/>
  <c r="B919" i="1" s="1"/>
  <c r="C919" i="1" s="1" a="1"/>
  <c r="C919" i="1" s="1"/>
  <c r="B920" i="1"/>
  <c r="B921" i="1" s="1"/>
  <c r="B922" i="1" s="1"/>
  <c r="B923" i="1" s="1"/>
  <c r="B924" i="1" s="1"/>
  <c r="B925" i="1" s="1"/>
  <c r="B926" i="1"/>
  <c r="B927" i="1" s="1"/>
  <c r="B928" i="1" s="1"/>
  <c r="B929" i="1" s="1"/>
  <c r="C929" i="1" s="1" a="1"/>
  <c r="C929" i="1" s="1"/>
  <c r="B930" i="1"/>
  <c r="B931" i="1" s="1"/>
  <c r="B932" i="1" s="1"/>
  <c r="B933" i="1" s="1"/>
  <c r="B934" i="1" s="1"/>
  <c r="C934" i="1" s="1" a="1"/>
  <c r="C934" i="1" s="1"/>
  <c r="B935" i="1"/>
  <c r="B936" i="1" s="1"/>
  <c r="B937" i="1" s="1"/>
  <c r="B938" i="1" s="1"/>
  <c r="C938" i="1" s="1" a="1"/>
  <c r="C938" i="1" s="1"/>
  <c r="B939" i="1"/>
  <c r="B940" i="1" s="1"/>
  <c r="B941" i="1" s="1"/>
  <c r="B942" i="1" s="1"/>
  <c r="C942" i="1" s="1" a="1"/>
  <c r="C942" i="1" s="1"/>
  <c r="B943" i="1"/>
  <c r="B944" i="1" s="1"/>
  <c r="C944" i="1" s="1" a="1"/>
  <c r="C944" i="1" s="1"/>
  <c r="B946" i="1"/>
  <c r="B947" i="1" s="1"/>
  <c r="B950" i="1"/>
  <c r="B951" i="1" s="1"/>
  <c r="B952" i="1" s="1"/>
  <c r="B953" i="1" s="1"/>
  <c r="C953" i="1" s="1" a="1"/>
  <c r="C953" i="1" s="1"/>
  <c r="B954" i="1"/>
  <c r="B955" i="1" s="1"/>
  <c r="B956" i="1" s="1"/>
  <c r="B957" i="1" s="1"/>
  <c r="B958" i="1"/>
  <c r="B959" i="1" s="1"/>
  <c r="B960" i="1" s="1"/>
  <c r="B961" i="1" s="1"/>
  <c r="B962" i="1" s="1"/>
  <c r="B963" i="1" s="1"/>
  <c r="C963" i="1" s="1" a="1"/>
  <c r="C963" i="1" s="1"/>
  <c r="B964" i="1"/>
  <c r="B965" i="1" s="1"/>
  <c r="B966" i="1" s="1"/>
  <c r="C966" i="1" s="1" a="1"/>
  <c r="C966" i="1" s="1"/>
  <c r="B967" i="1"/>
  <c r="B968" i="1" s="1"/>
  <c r="B969" i="1" s="1"/>
  <c r="B970" i="1" s="1"/>
  <c r="B971" i="1" s="1"/>
  <c r="C971" i="1" s="1" a="1"/>
  <c r="C971" i="1" s="1"/>
  <c r="B972" i="1"/>
  <c r="B973" i="1" s="1"/>
  <c r="B974" i="1" s="1"/>
  <c r="B975" i="1" s="1"/>
  <c r="B976" i="1" s="1"/>
  <c r="C976" i="1" s="1" a="1"/>
  <c r="C976" i="1" s="1"/>
  <c r="B977" i="1"/>
  <c r="B978" i="1" s="1"/>
  <c r="B981" i="1"/>
  <c r="B982" i="1" s="1"/>
  <c r="C982" i="1" s="1" a="1"/>
  <c r="C982" i="1" s="1"/>
  <c r="B985" i="1"/>
  <c r="B986" i="1" s="1"/>
  <c r="B989" i="1"/>
  <c r="B990" i="1" s="1"/>
  <c r="B991" i="1" s="1"/>
  <c r="B992" i="1" s="1"/>
  <c r="C992" i="1" s="1" a="1"/>
  <c r="C992" i="1" s="1"/>
  <c r="B993" i="1"/>
  <c r="B994" i="1" s="1"/>
  <c r="B995" i="1" s="1"/>
  <c r="B996" i="1" s="1"/>
  <c r="B997" i="1" s="1"/>
  <c r="C997" i="1" s="1" a="1"/>
  <c r="C997" i="1" s="1"/>
  <c r="B998" i="1"/>
  <c r="B999" i="1" s="1"/>
  <c r="B1000" i="1" s="1"/>
  <c r="B1001" i="1"/>
  <c r="B1002" i="1" s="1"/>
  <c r="C1002" i="1" s="1" a="1"/>
  <c r="C1002" i="1" s="1"/>
  <c r="B1004" i="1"/>
  <c r="B1005" i="1" s="1"/>
  <c r="C1005" i="1" s="1" a="1"/>
  <c r="C1005" i="1" s="1"/>
  <c r="B1008" i="1"/>
  <c r="B1009" i="1" s="1"/>
  <c r="B1010" i="1" s="1"/>
  <c r="B1011" i="1"/>
  <c r="B1012" i="1" s="1"/>
  <c r="B1013" i="1" s="1"/>
  <c r="B1014" i="1" s="1"/>
  <c r="B1015" i="1" s="1"/>
  <c r="C1015" i="1" s="1" a="1"/>
  <c r="C1015" i="1" s="1"/>
  <c r="B1016" i="1"/>
  <c r="B1017" i="1" s="1"/>
  <c r="B1018" i="1" s="1"/>
  <c r="B1019" i="1" s="1"/>
  <c r="C1019" i="1" s="1" a="1"/>
  <c r="C1019" i="1" s="1"/>
  <c r="B1020" i="1"/>
  <c r="B1021" i="1" s="1"/>
  <c r="B1022" i="1" s="1"/>
  <c r="B1023" i="1" s="1"/>
  <c r="B1024" i="1" s="1"/>
  <c r="C1024" i="1" s="1" a="1"/>
  <c r="C1024" i="1" s="1"/>
  <c r="B1025" i="1"/>
  <c r="B1026" i="1" s="1"/>
  <c r="B1027" i="1" s="1"/>
  <c r="C1027" i="1" s="1" a="1"/>
  <c r="C1027" i="1" s="1"/>
  <c r="B1028" i="1"/>
  <c r="B1029" i="1" s="1"/>
  <c r="B1030" i="1" s="1"/>
  <c r="B1031" i="1" s="1"/>
  <c r="B1032" i="1" s="1"/>
  <c r="B1033" i="1"/>
  <c r="B1034" i="1" s="1"/>
  <c r="C1034" i="1" s="1" a="1"/>
  <c r="C1034" i="1" s="1"/>
  <c r="B1037" i="1"/>
  <c r="B1038" i="1" s="1"/>
  <c r="B1039" i="1" s="1"/>
  <c r="B1040" i="1" s="1"/>
  <c r="C1040" i="1" s="1" a="1"/>
  <c r="C1040" i="1" s="1"/>
  <c r="B1041" i="1"/>
  <c r="B1042" i="1" s="1"/>
  <c r="B1046" i="1"/>
  <c r="B1047" i="1" s="1"/>
  <c r="B1048" i="1" s="1"/>
  <c r="B1049" i="1" s="1"/>
  <c r="B1050" i="1" s="1"/>
  <c r="C1050" i="1" s="1" a="1"/>
  <c r="C1050" i="1" s="1"/>
  <c r="B1051" i="1"/>
  <c r="B1052" i="1" s="1"/>
  <c r="B1053" i="1" s="1"/>
  <c r="B1054" i="1" s="1"/>
  <c r="C1054" i="1" s="1" a="1"/>
  <c r="C1054" i="1" s="1"/>
  <c r="B1055" i="1"/>
  <c r="B1056" i="1" s="1"/>
  <c r="C1056" i="1" s="1" a="1"/>
  <c r="C1056" i="1" s="1"/>
  <c r="B1060" i="1"/>
  <c r="B1061" i="1" s="1"/>
  <c r="C1061" i="1" s="1" a="1"/>
  <c r="C1061" i="1" s="1"/>
  <c r="B1064" i="1"/>
  <c r="B1065" i="1" s="1"/>
  <c r="C1065" i="1" s="1" a="1"/>
  <c r="C1065" i="1" s="1"/>
  <c r="B1066" i="1"/>
  <c r="B1067" i="1" s="1"/>
  <c r="B1068" i="1" s="1"/>
  <c r="B1069" i="1" s="1"/>
  <c r="C1069" i="1" s="1" a="1"/>
  <c r="C1069" i="1" s="1"/>
  <c r="B1070" i="1"/>
  <c r="B1071" i="1" s="1"/>
  <c r="B1072" i="1" s="1"/>
  <c r="B1073" i="1" s="1"/>
  <c r="B1074" i="1" s="1"/>
  <c r="B1075" i="1"/>
  <c r="B1076" i="1" s="1"/>
  <c r="B1077" i="1" s="1"/>
  <c r="B1078" i="1" s="1"/>
  <c r="C1078" i="1" s="1" a="1"/>
  <c r="C1078" i="1" s="1"/>
  <c r="B1079" i="1"/>
  <c r="B1080" i="1" s="1"/>
  <c r="B1081" i="1" s="1"/>
  <c r="B1082" i="1" s="1"/>
  <c r="B1083" i="1" s="1"/>
  <c r="B1084" i="1" s="1"/>
  <c r="B1085" i="1"/>
  <c r="B1086" i="1" s="1"/>
  <c r="B1087" i="1" s="1"/>
  <c r="B1088" i="1" s="1"/>
  <c r="C1088" i="1" s="1" a="1"/>
  <c r="C1088" i="1" s="1"/>
  <c r="B1089" i="1"/>
  <c r="B1090" i="1" s="1"/>
  <c r="C1090" i="1" s="1" a="1"/>
  <c r="C1090" i="1" s="1"/>
  <c r="B1093" i="1"/>
  <c r="B1094" i="1" s="1"/>
  <c r="B1098" i="1"/>
  <c r="B1099" i="1" s="1"/>
  <c r="B1100" i="1" s="1"/>
  <c r="C1100" i="1" s="1" a="1"/>
  <c r="C1100" i="1" s="1"/>
  <c r="B1101" i="1"/>
  <c r="B1102" i="1" s="1"/>
  <c r="C1102" i="1" s="1" a="1"/>
  <c r="C1102" i="1" s="1"/>
  <c r="B1104" i="1"/>
  <c r="B1105" i="1" s="1"/>
  <c r="B1106" i="1" s="1"/>
  <c r="B1107" i="1" s="1"/>
  <c r="B1108" i="1" s="1"/>
  <c r="C1108" i="1" s="1" a="1"/>
  <c r="C1108" i="1" s="1"/>
  <c r="B1109" i="1"/>
  <c r="B1110" i="1" s="1"/>
  <c r="C1110" i="1" s="1" a="1"/>
  <c r="C1110" i="1" s="1"/>
  <c r="B1111" i="1"/>
  <c r="B1112" i="1" s="1"/>
  <c r="B1113" i="1" s="1"/>
  <c r="C1113" i="1" s="1" a="1"/>
  <c r="C1113" i="1" s="1"/>
  <c r="B1116" i="1"/>
  <c r="B1117" i="1" s="1"/>
  <c r="B1120" i="1"/>
  <c r="B1121" i="1" s="1"/>
  <c r="B1122" i="1" s="1"/>
  <c r="B1123" i="1" s="1"/>
  <c r="B1124" i="1" s="1"/>
  <c r="B1125" i="1" s="1"/>
  <c r="B1126" i="1"/>
  <c r="B1127" i="1" s="1"/>
  <c r="B1128" i="1" s="1"/>
  <c r="B1129" i="1" s="1"/>
  <c r="C1129" i="1" s="1" a="1"/>
  <c r="C1129" i="1" s="1"/>
  <c r="B1130" i="1"/>
  <c r="B1131" i="1" s="1"/>
  <c r="B1132" i="1" s="1"/>
  <c r="B1133" i="1" s="1"/>
  <c r="C1133" i="1" s="1" a="1"/>
  <c r="C1133" i="1" s="1"/>
  <c r="B1134" i="1"/>
  <c r="B1135" i="1" s="1"/>
  <c r="B1136" i="1" s="1"/>
  <c r="B1137" i="1" s="1"/>
  <c r="C1137" i="1" s="1" a="1"/>
  <c r="C1137" i="1" s="1"/>
  <c r="B1138" i="1"/>
  <c r="B1139" i="1" s="1"/>
  <c r="B1140" i="1" s="1"/>
  <c r="C1140" i="1" s="1" a="1"/>
  <c r="C1140" i="1" s="1"/>
  <c r="C31" i="1" a="1"/>
  <c r="C170" i="1" a="1"/>
  <c r="C236" i="1" a="1"/>
  <c r="C405" i="1" a="1"/>
  <c r="C359" i="1" a="1"/>
  <c r="C180" i="1" a="1"/>
  <c r="C270" i="1" a="1"/>
  <c r="C421" i="1" a="1"/>
  <c r="C467" i="1" a="1"/>
  <c r="C482" i="1" a="1"/>
  <c r="C673" i="1" a="1"/>
  <c r="C201" i="1" a="1"/>
  <c r="C808" i="1" a="1"/>
  <c r="C1051" i="1" a="1"/>
  <c r="C1079" i="1" a="1"/>
  <c r="C713" i="1" a="1"/>
  <c r="C930" i="1" a="1"/>
  <c r="C943" i="1" a="1"/>
  <c r="C967" i="1" a="1"/>
  <c r="C1011" i="1" a="1"/>
  <c r="C1055" i="1" a="1"/>
  <c r="C1075" i="1" a="1"/>
  <c r="C1111" i="1" a="1"/>
  <c r="C746" i="1" a="1"/>
  <c r="C823" i="1" a="1"/>
  <c r="C964" i="1" a="1"/>
  <c r="C972" i="1" a="1"/>
  <c r="C1016" i="1" a="1"/>
  <c r="C1020" i="1" a="1"/>
  <c r="C1028" i="1" a="1"/>
  <c r="C843" i="1" a="1"/>
  <c r="C920" i="1" a="1"/>
  <c r="C926" i="1" a="1"/>
  <c r="C939" i="1" a="1"/>
  <c r="C1089" i="1" a="1"/>
  <c r="C889" i="1" a="1"/>
  <c r="C977" i="1" a="1"/>
  <c r="C993" i="1" a="1"/>
  <c r="C1001" i="1" a="1"/>
  <c r="C1025" i="1" a="1"/>
  <c r="C1033" i="1" a="1"/>
  <c r="C1041" i="1" a="1"/>
  <c r="C1085" i="1" a="1"/>
  <c r="C1101" i="1" a="1"/>
  <c r="C1109" i="1" a="1"/>
  <c r="C935" i="1" a="1"/>
  <c r="C954" i="1" a="1"/>
  <c r="C958" i="1" a="1"/>
  <c r="C998" i="1" a="1"/>
  <c r="C1066" i="1" a="1"/>
  <c r="C1070" i="1" a="1"/>
  <c r="C1126" i="1" a="1"/>
  <c r="C1130" i="1" a="1"/>
  <c r="C1134" i="1" a="1"/>
  <c r="C1138" i="1" a="1"/>
  <c r="C864" i="1" a="1"/>
  <c r="AF282" i="1" l="1"/>
  <c r="AF274" i="1"/>
  <c r="AF266" i="1"/>
  <c r="AF258" i="1"/>
  <c r="AF250" i="1"/>
  <c r="AF242" i="1"/>
  <c r="AF234" i="1"/>
  <c r="AF226" i="1"/>
  <c r="AF218" i="1"/>
  <c r="AF210" i="1"/>
  <c r="AF202" i="1"/>
  <c r="AF194" i="1"/>
  <c r="AF186" i="1"/>
  <c r="AF178" i="1"/>
  <c r="AF170" i="1"/>
  <c r="AF162" i="1"/>
  <c r="AF154" i="1"/>
  <c r="AF146" i="1"/>
  <c r="AF138" i="1"/>
  <c r="AF130" i="1"/>
  <c r="AF122" i="1"/>
  <c r="AF114" i="1"/>
  <c r="AF106" i="1"/>
  <c r="AF98" i="1"/>
  <c r="AF90" i="1"/>
  <c r="AF82" i="1"/>
  <c r="AF74" i="1"/>
  <c r="AF66" i="1"/>
  <c r="AF58" i="1"/>
  <c r="AF50" i="1"/>
  <c r="AF42" i="1"/>
  <c r="AF34" i="1"/>
  <c r="AF26" i="1"/>
  <c r="AF18" i="1"/>
  <c r="AF10" i="1"/>
  <c r="B987" i="1"/>
  <c r="C986" i="1" a="1"/>
  <c r="C986" i="1" s="1"/>
  <c r="B751" i="1"/>
  <c r="C751" i="1" s="1" a="1"/>
  <c r="C751" i="1" s="1"/>
  <c r="C750" i="1" a="1"/>
  <c r="C750" i="1" s="1"/>
  <c r="B302" i="1"/>
  <c r="C302" i="1" s="1" a="1"/>
  <c r="C302" i="1" s="1"/>
  <c r="C301" i="1" a="1"/>
  <c r="C301" i="1" s="1"/>
  <c r="B772" i="1"/>
  <c r="C771" i="1" a="1"/>
  <c r="C771" i="1" s="1"/>
  <c r="B517" i="1"/>
  <c r="C517" i="1" s="1" a="1"/>
  <c r="C517" i="1" s="1"/>
  <c r="C516" i="1" a="1"/>
  <c r="C516" i="1" s="1"/>
  <c r="C1135" i="1" a="1"/>
  <c r="C1135" i="1" s="1"/>
  <c r="C1124" i="1" a="1"/>
  <c r="C1124" i="1" s="1"/>
  <c r="C1082" i="1" a="1"/>
  <c r="C1082" i="1" s="1"/>
  <c r="C1072" i="1" a="1"/>
  <c r="C1072" i="1" s="1"/>
  <c r="C1030" i="1" a="1"/>
  <c r="C1030" i="1" s="1"/>
  <c r="C1009" i="1" a="1"/>
  <c r="C1009" i="1" s="1"/>
  <c r="C956" i="1" a="1"/>
  <c r="C956" i="1" s="1"/>
  <c r="C924" i="1" a="1"/>
  <c r="C924" i="1" s="1"/>
  <c r="B663" i="1"/>
  <c r="C663" i="1" s="1" a="1"/>
  <c r="C663" i="1" s="1"/>
  <c r="C662" i="1" a="1"/>
  <c r="C662" i="1" s="1"/>
  <c r="B431" i="1"/>
  <c r="C430" i="1" a="1"/>
  <c r="C430" i="1" s="1"/>
  <c r="C1136" i="1" a="1"/>
  <c r="C1136" i="1" s="1"/>
  <c r="B891" i="1"/>
  <c r="C891" i="1" s="1" a="1"/>
  <c r="C891" i="1" s="1"/>
  <c r="C890" i="1" a="1"/>
  <c r="C890" i="1" s="1"/>
  <c r="B172" i="1"/>
  <c r="C172" i="1" s="1" a="1"/>
  <c r="C172" i="1" s="1"/>
  <c r="C171" i="1" a="1"/>
  <c r="C171" i="1" s="1"/>
  <c r="C1123" i="1" a="1"/>
  <c r="C1123" i="1" s="1"/>
  <c r="C1081" i="1" a="1"/>
  <c r="C1081" i="1" s="1"/>
  <c r="C1071" i="1" a="1"/>
  <c r="C1071" i="1" s="1"/>
  <c r="C1049" i="1" a="1"/>
  <c r="C1049" i="1" s="1"/>
  <c r="C1039" i="1" a="1"/>
  <c r="C1039" i="1" s="1"/>
  <c r="C1029" i="1" a="1"/>
  <c r="C1029" i="1" s="1"/>
  <c r="C1018" i="1" a="1"/>
  <c r="C1018" i="1" s="1"/>
  <c r="C996" i="1" a="1"/>
  <c r="C996" i="1" s="1"/>
  <c r="C975" i="1" a="1"/>
  <c r="C975" i="1" s="1"/>
  <c r="C965" i="1" a="1"/>
  <c r="C965" i="1" s="1"/>
  <c r="C955" i="1" a="1"/>
  <c r="C955" i="1" s="1"/>
  <c r="C933" i="1" a="1"/>
  <c r="C933" i="1" s="1"/>
  <c r="C923" i="1" a="1"/>
  <c r="C923" i="1" s="1"/>
  <c r="C999" i="1" a="1"/>
  <c r="C999" i="1" s="1"/>
  <c r="B589" i="1"/>
  <c r="C588" i="1" a="1"/>
  <c r="C588" i="1" s="1"/>
  <c r="B227" i="1"/>
  <c r="C227" i="1" s="1" a="1"/>
  <c r="C227" i="1" s="1"/>
  <c r="C226" i="1" a="1"/>
  <c r="C226" i="1" s="1"/>
  <c r="B139" i="1"/>
  <c r="C138" i="1" a="1"/>
  <c r="C138" i="1" s="1"/>
  <c r="C1132" i="1" a="1"/>
  <c r="C1132" i="1" s="1"/>
  <c r="C1122" i="1" a="1"/>
  <c r="C1122" i="1" s="1"/>
  <c r="C1112" i="1" a="1"/>
  <c r="C1112" i="1" s="1"/>
  <c r="C1080" i="1" a="1"/>
  <c r="C1080" i="1" s="1"/>
  <c r="C1048" i="1" a="1"/>
  <c r="C1048" i="1" s="1"/>
  <c r="C1038" i="1" a="1"/>
  <c r="C1038" i="1" s="1"/>
  <c r="C1017" i="1" a="1"/>
  <c r="C1017" i="1" s="1"/>
  <c r="C995" i="1" a="1"/>
  <c r="C995" i="1" s="1"/>
  <c r="C974" i="1" a="1"/>
  <c r="C974" i="1" s="1"/>
  <c r="C932" i="1" a="1"/>
  <c r="C932" i="1" s="1"/>
  <c r="C922" i="1" a="1"/>
  <c r="C922" i="1" s="1"/>
  <c r="B902" i="1"/>
  <c r="C902" i="1" s="1" a="1"/>
  <c r="C902" i="1" s="1"/>
  <c r="C901" i="1" a="1"/>
  <c r="C901" i="1" s="1"/>
  <c r="B782" i="1"/>
  <c r="C782" i="1" s="1" a="1"/>
  <c r="C782" i="1" s="1"/>
  <c r="C781" i="1" a="1"/>
  <c r="C781" i="1" s="1"/>
  <c r="B238" i="1"/>
  <c r="C237" i="1" a="1"/>
  <c r="C237" i="1" s="1"/>
  <c r="C1031" i="1" a="1"/>
  <c r="C1031" i="1" s="1"/>
  <c r="B194" i="1"/>
  <c r="C194" i="1" s="1" a="1"/>
  <c r="C194" i="1" s="1"/>
  <c r="C193" i="1" a="1"/>
  <c r="C193" i="1" s="1"/>
  <c r="B98" i="1"/>
  <c r="C97" i="1" a="1"/>
  <c r="C97" i="1" s="1"/>
  <c r="C1131" i="1" a="1"/>
  <c r="C1131" i="1" s="1"/>
  <c r="C1121" i="1" a="1"/>
  <c r="C1121" i="1" s="1"/>
  <c r="C1099" i="1" a="1"/>
  <c r="C1099" i="1" s="1"/>
  <c r="C1068" i="1" a="1"/>
  <c r="C1068" i="1" s="1"/>
  <c r="C1047" i="1" a="1"/>
  <c r="C1047" i="1" s="1"/>
  <c r="C1026" i="1" a="1"/>
  <c r="C1026" i="1" s="1"/>
  <c r="C994" i="1" a="1"/>
  <c r="C994" i="1" s="1"/>
  <c r="C973" i="1" a="1"/>
  <c r="C973" i="1" s="1"/>
  <c r="C962" i="1" a="1"/>
  <c r="C962" i="1" s="1"/>
  <c r="C952" i="1" a="1"/>
  <c r="C952" i="1" s="1"/>
  <c r="C941" i="1" a="1"/>
  <c r="C941" i="1" s="1"/>
  <c r="C931" i="1" a="1"/>
  <c r="C931" i="1" s="1"/>
  <c r="C921" i="1" a="1"/>
  <c r="C921" i="1" s="1"/>
  <c r="C968" i="1" a="1"/>
  <c r="C968" i="1" s="1"/>
  <c r="C936" i="1" a="1"/>
  <c r="C936" i="1" s="1"/>
  <c r="B281" i="1"/>
  <c r="C281" i="1" s="1" a="1"/>
  <c r="C281" i="1" s="1"/>
  <c r="C280" i="1" a="1"/>
  <c r="C280" i="1" s="1"/>
  <c r="B249" i="1"/>
  <c r="C249" i="1" s="1" a="1"/>
  <c r="C249" i="1" s="1"/>
  <c r="C248" i="1" a="1"/>
  <c r="C248" i="1" s="1"/>
  <c r="C1087" i="1" a="1"/>
  <c r="C1087" i="1" s="1"/>
  <c r="C1077" i="1" a="1"/>
  <c r="C1077" i="1" s="1"/>
  <c r="C1067" i="1" a="1"/>
  <c r="C1067" i="1" s="1"/>
  <c r="C1014" i="1" a="1"/>
  <c r="C1014" i="1" s="1"/>
  <c r="C961" i="1" a="1"/>
  <c r="C961" i="1" s="1"/>
  <c r="C951" i="1" a="1"/>
  <c r="C951" i="1" s="1"/>
  <c r="C940" i="1" a="1"/>
  <c r="C940" i="1" s="1"/>
  <c r="B366" i="1"/>
  <c r="C365" i="1" a="1"/>
  <c r="C365" i="1" s="1"/>
  <c r="B600" i="1"/>
  <c r="C600" i="1" s="1" a="1"/>
  <c r="C600" i="1" s="1"/>
  <c r="C599" i="1" a="1"/>
  <c r="C599" i="1" s="1"/>
  <c r="B568" i="1"/>
  <c r="C568" i="1" s="1" a="1"/>
  <c r="C568" i="1" s="1"/>
  <c r="C567" i="1" a="1"/>
  <c r="C567" i="1" s="1"/>
  <c r="B216" i="1"/>
  <c r="C216" i="1" s="1" a="1"/>
  <c r="C216" i="1" s="1"/>
  <c r="C215" i="1" a="1"/>
  <c r="C215" i="1" s="1"/>
  <c r="B88" i="1"/>
  <c r="C88" i="1" s="1" a="1"/>
  <c r="C88" i="1" s="1"/>
  <c r="C87" i="1" a="1"/>
  <c r="C87" i="1" s="1"/>
  <c r="C1139" i="1" a="1"/>
  <c r="C1139" i="1" s="1"/>
  <c r="C1128" i="1" a="1"/>
  <c r="C1128" i="1" s="1"/>
  <c r="C1107" i="1" a="1"/>
  <c r="C1107" i="1" s="1"/>
  <c r="C1086" i="1" a="1"/>
  <c r="C1086" i="1" s="1"/>
  <c r="C1076" i="1" a="1"/>
  <c r="C1076" i="1" s="1"/>
  <c r="C1023" i="1" a="1"/>
  <c r="C1023" i="1" s="1"/>
  <c r="C1013" i="1" a="1"/>
  <c r="C1013" i="1" s="1"/>
  <c r="C991" i="1" a="1"/>
  <c r="C991" i="1" s="1"/>
  <c r="C970" i="1" a="1"/>
  <c r="C970" i="1" s="1"/>
  <c r="C960" i="1" a="1"/>
  <c r="C960" i="1" s="1"/>
  <c r="C928" i="1" a="1"/>
  <c r="C928" i="1" s="1"/>
  <c r="C918" i="1" a="1"/>
  <c r="C918" i="1" s="1"/>
  <c r="O135" i="1"/>
  <c r="O71" i="1"/>
  <c r="O31" i="1"/>
  <c r="O186" i="1"/>
  <c r="O119" i="1"/>
  <c r="O63" i="1"/>
  <c r="O15" i="1"/>
  <c r="O167" i="1"/>
  <c r="O111" i="1"/>
  <c r="O55" i="1"/>
  <c r="O7" i="1"/>
  <c r="O159" i="1"/>
  <c r="O103" i="1"/>
  <c r="O47" i="1"/>
  <c r="O151" i="1"/>
  <c r="O95" i="1"/>
  <c r="O39" i="1"/>
  <c r="O248" i="1"/>
  <c r="O144" i="1"/>
  <c r="O240" i="1"/>
  <c r="O216" i="1"/>
  <c r="O192" i="1"/>
  <c r="O104" i="1"/>
  <c r="O168" i="1"/>
  <c r="O136" i="1"/>
  <c r="O128" i="1"/>
  <c r="O96" i="1"/>
  <c r="O208" i="1"/>
  <c r="O184" i="1"/>
  <c r="O160" i="1"/>
  <c r="O256" i="1"/>
  <c r="O120" i="1"/>
  <c r="O224" i="1"/>
  <c r="O152" i="1"/>
  <c r="O284" i="1"/>
  <c r="O268" i="1"/>
  <c r="O260" i="1"/>
  <c r="O122" i="1"/>
  <c r="O42" i="1"/>
  <c r="O10" i="1"/>
  <c r="O249" i="1"/>
  <c r="O185" i="1"/>
  <c r="O235" i="1"/>
  <c r="O232" i="1"/>
  <c r="O129" i="1"/>
  <c r="O217" i="1"/>
  <c r="O57" i="1"/>
  <c r="O283" i="1"/>
  <c r="O250" i="1"/>
  <c r="O242" i="1"/>
  <c r="O234" i="1"/>
  <c r="O226" i="1"/>
  <c r="O218" i="1"/>
  <c r="O210" i="1"/>
  <c r="O202" i="1"/>
  <c r="O194" i="1"/>
  <c r="O178" i="1"/>
  <c r="O170" i="1"/>
  <c r="O162" i="1"/>
  <c r="O154" i="1"/>
  <c r="O146" i="1"/>
  <c r="O138" i="1"/>
  <c r="O130" i="1"/>
  <c r="O114" i="1"/>
  <c r="O106" i="1"/>
  <c r="O98" i="1"/>
  <c r="O90" i="1"/>
  <c r="O82" i="1"/>
  <c r="O74" i="1"/>
  <c r="O66" i="1"/>
  <c r="O58" i="1"/>
  <c r="O50" i="1"/>
  <c r="O34" i="1"/>
  <c r="O26" i="1"/>
  <c r="O18" i="1"/>
  <c r="O275" i="1"/>
  <c r="O282" i="1"/>
  <c r="O137" i="1"/>
  <c r="O65" i="1"/>
  <c r="O121" i="1"/>
  <c r="O49" i="1"/>
  <c r="O241" i="1"/>
  <c r="O209" i="1"/>
  <c r="O177" i="1"/>
  <c r="O113" i="1"/>
  <c r="O41" i="1"/>
  <c r="O281" i="1"/>
  <c r="O105" i="1"/>
  <c r="O97" i="1"/>
  <c r="O33" i="1"/>
  <c r="O273" i="1"/>
  <c r="O233" i="1"/>
  <c r="O201" i="1"/>
  <c r="O169" i="1"/>
  <c r="O161" i="1"/>
  <c r="O89" i="1"/>
  <c r="O25" i="1"/>
  <c r="O265" i="1"/>
  <c r="O153" i="1"/>
  <c r="O81" i="1"/>
  <c r="O17" i="1"/>
  <c r="O257" i="1"/>
  <c r="O225" i="1"/>
  <c r="O193" i="1"/>
  <c r="O145" i="1"/>
  <c r="O73" i="1"/>
  <c r="O9" i="1"/>
  <c r="O274" i="1"/>
  <c r="O266" i="1"/>
  <c r="O258" i="1"/>
  <c r="C31" i="1"/>
  <c r="C864" i="1"/>
  <c r="C1138" i="1"/>
  <c r="C1134" i="1"/>
  <c r="C1130" i="1"/>
  <c r="C1126" i="1"/>
  <c r="C1070" i="1"/>
  <c r="C1066" i="1"/>
  <c r="C998" i="1"/>
  <c r="C958" i="1"/>
  <c r="C954" i="1"/>
  <c r="C935" i="1"/>
  <c r="C1109" i="1"/>
  <c r="C1101" i="1"/>
  <c r="C1085" i="1"/>
  <c r="C1041" i="1"/>
  <c r="C1033" i="1"/>
  <c r="C1025" i="1"/>
  <c r="C1001" i="1"/>
  <c r="C993" i="1"/>
  <c r="C977" i="1"/>
  <c r="C889" i="1"/>
  <c r="C1089" i="1"/>
  <c r="C939" i="1"/>
  <c r="C926" i="1"/>
  <c r="C920" i="1"/>
  <c r="C843" i="1"/>
  <c r="C1028" i="1"/>
  <c r="C1020" i="1"/>
  <c r="C1016" i="1"/>
  <c r="C972" i="1"/>
  <c r="C964" i="1"/>
  <c r="C823" i="1"/>
  <c r="C746" i="1"/>
  <c r="C1111" i="1"/>
  <c r="C1075" i="1"/>
  <c r="C1055" i="1"/>
  <c r="C1011" i="1"/>
  <c r="C967" i="1"/>
  <c r="C943" i="1"/>
  <c r="C930" i="1"/>
  <c r="C713" i="1"/>
  <c r="C1079" i="1"/>
  <c r="C1051" i="1"/>
  <c r="C808" i="1"/>
  <c r="C201" i="1"/>
  <c r="C673" i="1"/>
  <c r="C482" i="1"/>
  <c r="C467" i="1"/>
  <c r="C421" i="1"/>
  <c r="C270" i="1"/>
  <c r="C180" i="1"/>
  <c r="C359" i="1"/>
  <c r="C405" i="1"/>
  <c r="C236" i="1"/>
  <c r="C170" i="1"/>
  <c r="O2" i="1"/>
  <c r="B1043" i="1"/>
  <c r="C1043" i="1" s="1" a="1"/>
  <c r="C1043" i="1" s="1"/>
  <c r="B453" i="1"/>
  <c r="B267" i="1"/>
  <c r="B150" i="1"/>
  <c r="B710" i="1"/>
  <c r="B576" i="1"/>
  <c r="C576" i="1" s="1" a="1"/>
  <c r="C576" i="1" s="1"/>
  <c r="B448" i="1"/>
  <c r="C448" i="1" s="1" a="1"/>
  <c r="C448" i="1" s="1"/>
  <c r="B293" i="1"/>
  <c r="C293" i="1" s="1" a="1"/>
  <c r="C293" i="1" s="1"/>
  <c r="B145" i="1"/>
  <c r="C145" i="1" s="1" a="1"/>
  <c r="C145" i="1" s="1"/>
  <c r="B78" i="1"/>
  <c r="C78" i="1" s="1" a="1"/>
  <c r="C78" i="1" s="1"/>
  <c r="B1035" i="1"/>
  <c r="C1035" i="1" s="1" a="1"/>
  <c r="C1035" i="1" s="1"/>
  <c r="B1003" i="1"/>
  <c r="B361" i="1"/>
  <c r="C361" i="1" s="1" a="1"/>
  <c r="C361" i="1" s="1"/>
  <c r="B208" i="1"/>
  <c r="B49" i="1"/>
  <c r="B913" i="1"/>
  <c r="C913" i="1" s="1" a="1"/>
  <c r="C913" i="1" s="1"/>
  <c r="B763" i="1"/>
  <c r="C763" i="1" s="1" a="1"/>
  <c r="C763" i="1" s="1"/>
  <c r="B641" i="1"/>
  <c r="C641" i="1" s="1" a="1"/>
  <c r="C641" i="1" s="1"/>
  <c r="B505" i="1"/>
  <c r="C505" i="1" s="1" a="1"/>
  <c r="C505" i="1" s="1"/>
  <c r="B418" i="1"/>
  <c r="B260" i="1"/>
  <c r="C260" i="1" s="1" a="1"/>
  <c r="C260" i="1" s="1"/>
  <c r="B111" i="1"/>
  <c r="C111" i="1" s="1" a="1"/>
  <c r="C111" i="1" s="1"/>
  <c r="B1091" i="1"/>
  <c r="C1091" i="1" s="1" a="1"/>
  <c r="C1091" i="1" s="1"/>
  <c r="B477" i="1"/>
  <c r="C477" i="1" s="1" a="1"/>
  <c r="C477" i="1" s="1"/>
  <c r="B332" i="1"/>
  <c r="C332" i="1" s="1" a="1"/>
  <c r="C332" i="1" s="1"/>
  <c r="B948" i="1"/>
  <c r="C948" i="1" s="1" a="1"/>
  <c r="C948" i="1" s="1"/>
  <c r="B794" i="1"/>
  <c r="B675" i="1"/>
  <c r="C675" i="1" s="1" a="1"/>
  <c r="C675" i="1" s="1"/>
  <c r="B540" i="1"/>
  <c r="C540" i="1" s="1" a="1"/>
  <c r="C540" i="1" s="1"/>
  <c r="B203" i="1"/>
  <c r="C203" i="1" s="1" a="1"/>
  <c r="C203" i="1" s="1"/>
  <c r="B19" i="1"/>
  <c r="B82" i="1"/>
  <c r="B983" i="1"/>
  <c r="C983" i="1" s="1" a="1"/>
  <c r="C983" i="1" s="1"/>
  <c r="B882" i="1"/>
  <c r="B737" i="1"/>
  <c r="B609" i="1"/>
  <c r="C609" i="1" s="1" a="1"/>
  <c r="C609" i="1" s="1"/>
  <c r="B473" i="1"/>
  <c r="C473" i="1" s="1" a="1"/>
  <c r="C473" i="1" s="1"/>
  <c r="B326" i="1"/>
  <c r="C326" i="1" s="1" a="1"/>
  <c r="C326" i="1" s="1"/>
  <c r="B176" i="1"/>
  <c r="C176" i="1" s="1" a="1"/>
  <c r="C176" i="1" s="1"/>
  <c r="B46" i="1"/>
  <c r="B1057" i="1"/>
  <c r="C1057" i="1" s="1" a="1"/>
  <c r="C1057" i="1" s="1"/>
  <c r="B393" i="1"/>
  <c r="B22" i="1"/>
  <c r="C22" i="1" s="1" a="1"/>
  <c r="C22" i="1" s="1"/>
  <c r="B510" i="1"/>
  <c r="C510" i="1" s="1" a="1"/>
  <c r="C510" i="1" s="1"/>
  <c r="B298" i="1"/>
  <c r="C298" i="1" s="1" a="1"/>
  <c r="C298" i="1" s="1"/>
  <c r="B118" i="1"/>
  <c r="C118" i="1" s="1" a="1"/>
  <c r="C118" i="1" s="1"/>
  <c r="B849" i="1"/>
  <c r="B390" i="1"/>
  <c r="B1103" i="1"/>
  <c r="B1006" i="1"/>
  <c r="C1006" i="1" s="1" a="1"/>
  <c r="C1006" i="1" s="1"/>
  <c r="B979" i="1"/>
  <c r="C979" i="1" s="1" a="1"/>
  <c r="C979" i="1" s="1"/>
  <c r="B945" i="1"/>
  <c r="B907" i="1"/>
  <c r="C907" i="1" s="1" a="1"/>
  <c r="C907" i="1" s="1"/>
  <c r="B876" i="1"/>
  <c r="C876" i="1" s="1" a="1"/>
  <c r="C876" i="1" s="1"/>
  <c r="B845" i="1"/>
  <c r="C845" i="1" s="1" a="1"/>
  <c r="C845" i="1" s="1"/>
  <c r="B819" i="1"/>
  <c r="C819" i="1" s="1" a="1"/>
  <c r="C819" i="1" s="1"/>
  <c r="B790" i="1"/>
  <c r="C790" i="1" s="1" a="1"/>
  <c r="C790" i="1" s="1"/>
  <c r="B758" i="1"/>
  <c r="C758" i="1" s="1" a="1"/>
  <c r="C758" i="1" s="1"/>
  <c r="B733" i="1"/>
  <c r="C733" i="1" s="1" a="1"/>
  <c r="C733" i="1" s="1"/>
  <c r="B705" i="1"/>
  <c r="C705" i="1" s="1" a="1"/>
  <c r="C705" i="1" s="1"/>
  <c r="B638" i="1"/>
  <c r="B605" i="1"/>
  <c r="C605" i="1" s="1" a="1"/>
  <c r="C605" i="1" s="1"/>
  <c r="B572" i="1"/>
  <c r="C572" i="1" s="1" a="1"/>
  <c r="C572" i="1" s="1"/>
  <c r="B534" i="1"/>
  <c r="C534" i="1" s="1" a="1"/>
  <c r="C534" i="1" s="1"/>
  <c r="B1095" i="1"/>
  <c r="C1095" i="1" s="1" a="1"/>
  <c r="C1095" i="1" s="1"/>
  <c r="B1062" i="1"/>
  <c r="C1062" i="1" s="1" a="1"/>
  <c r="C1062" i="1" s="1"/>
  <c r="B1118" i="1"/>
  <c r="C1118" i="1" s="1" a="1"/>
  <c r="C1118" i="1" s="1"/>
  <c r="B1114" i="1"/>
  <c r="C1114" i="1" s="1" a="1"/>
  <c r="C1114" i="1" s="1"/>
  <c r="B861" i="1"/>
  <c r="B686" i="1"/>
  <c r="C686" i="1" s="1" a="1"/>
  <c r="C686" i="1" s="1"/>
  <c r="B885" i="1"/>
  <c r="C885" i="1" s="1" a="1"/>
  <c r="C885" i="1" s="1"/>
  <c r="B852" i="1"/>
  <c r="B825" i="1"/>
  <c r="C825" i="1" s="1" a="1"/>
  <c r="C825" i="1" s="1"/>
  <c r="B797" i="1"/>
  <c r="C797" i="1" s="1" a="1"/>
  <c r="C797" i="1" s="1"/>
  <c r="B768" i="1"/>
  <c r="C768" i="1" s="1" a="1"/>
  <c r="C768" i="1" s="1"/>
  <c r="B740" i="1"/>
  <c r="B680" i="1"/>
  <c r="B646" i="1"/>
  <c r="B613" i="1"/>
  <c r="C613" i="1" s="1" a="1"/>
  <c r="C613" i="1" s="1"/>
  <c r="B580" i="1"/>
  <c r="C580" i="1" s="1" a="1"/>
  <c r="C580" i="1" s="1"/>
  <c r="B545" i="1"/>
  <c r="C545" i="1" s="1" a="1"/>
  <c r="C545" i="1" s="1"/>
  <c r="B514" i="1"/>
  <c r="B456" i="1"/>
  <c r="C456" i="1" s="1" a="1"/>
  <c r="C456" i="1" s="1"/>
  <c r="B423" i="1"/>
  <c r="C423" i="1" s="1" a="1"/>
  <c r="C423" i="1" s="1"/>
  <c r="B336" i="1"/>
  <c r="C336" i="1" s="1" a="1"/>
  <c r="C336" i="1" s="1"/>
  <c r="B303" i="1"/>
  <c r="B211" i="1"/>
  <c r="C211" i="1" s="1" a="1"/>
  <c r="C211" i="1" s="1"/>
  <c r="B182" i="1"/>
  <c r="C182" i="1" s="1" a="1"/>
  <c r="C182" i="1" s="1"/>
  <c r="B153" i="1"/>
  <c r="B123" i="1"/>
  <c r="B85" i="1"/>
  <c r="B52" i="1"/>
  <c r="B26" i="1"/>
  <c r="C26" i="1" s="1" a="1"/>
  <c r="C26" i="1" s="1"/>
  <c r="B755" i="1"/>
  <c r="B729" i="1"/>
  <c r="C729" i="1" s="1" a="1"/>
  <c r="C729" i="1" s="1"/>
  <c r="B634" i="1"/>
  <c r="C634" i="1" s="1" a="1"/>
  <c r="C634" i="1" s="1"/>
  <c r="B601" i="1"/>
  <c r="C601" i="1" s="1" a="1"/>
  <c r="C601" i="1" s="1"/>
  <c r="B569" i="1"/>
  <c r="B530" i="1"/>
  <c r="C530" i="1" s="1" a="1"/>
  <c r="C530" i="1" s="1"/>
  <c r="B500" i="1"/>
  <c r="C500" i="1" s="1" a="1"/>
  <c r="C500" i="1" s="1"/>
  <c r="B469" i="1"/>
  <c r="C469" i="1" s="1" a="1"/>
  <c r="C469" i="1" s="1"/>
  <c r="B444" i="1"/>
  <c r="C444" i="1" s="1" a="1"/>
  <c r="C444" i="1" s="1"/>
  <c r="B411" i="1"/>
  <c r="C411" i="1" s="1" a="1"/>
  <c r="C411" i="1" s="1"/>
  <c r="B385" i="1"/>
  <c r="C385" i="1" s="1" a="1"/>
  <c r="C385" i="1" s="1"/>
  <c r="B356" i="1"/>
  <c r="B322" i="1"/>
  <c r="C322" i="1" s="1" a="1"/>
  <c r="C322" i="1" s="1"/>
  <c r="B289" i="1"/>
  <c r="C289" i="1" s="1" a="1"/>
  <c r="C289" i="1" s="1"/>
  <c r="B256" i="1"/>
  <c r="C256" i="1" s="1" a="1"/>
  <c r="C256" i="1" s="1"/>
  <c r="B232" i="1"/>
  <c r="C232" i="1" s="1" a="1"/>
  <c r="C232" i="1" s="1"/>
  <c r="B173" i="1"/>
  <c r="B142" i="1"/>
  <c r="B106" i="1"/>
  <c r="C106" i="1" s="1" a="1"/>
  <c r="C106" i="1" s="1"/>
  <c r="B74" i="1"/>
  <c r="C74" i="1" s="1" a="1"/>
  <c r="C74" i="1" s="1"/>
  <c r="B42" i="1"/>
  <c r="C42" i="1" s="1" a="1"/>
  <c r="C42" i="1" s="1"/>
  <c r="B16" i="1"/>
  <c r="B4" i="1"/>
  <c r="C4" i="1" s="1" a="1"/>
  <c r="C4" i="1" s="1"/>
  <c r="B871" i="1"/>
  <c r="C871" i="1" s="1" a="1"/>
  <c r="C871" i="1" s="1"/>
  <c r="B787" i="1"/>
  <c r="B668" i="1"/>
  <c r="C668" i="1" s="1" a="1"/>
  <c r="C668" i="1" s="1"/>
  <c r="B899" i="1"/>
  <c r="B866" i="1"/>
  <c r="C866" i="1" s="1" a="1"/>
  <c r="C866" i="1" s="1"/>
  <c r="B810" i="1"/>
  <c r="C810" i="1" s="1" a="1"/>
  <c r="C810" i="1" s="1"/>
  <c r="B783" i="1"/>
  <c r="C783" i="1" s="1" a="1"/>
  <c r="C783" i="1" s="1"/>
  <c r="B752" i="1"/>
  <c r="B726" i="1"/>
  <c r="B694" i="1"/>
  <c r="C694" i="1" s="1" a="1"/>
  <c r="C694" i="1" s="1"/>
  <c r="B664" i="1"/>
  <c r="C664" i="1" s="1" a="1"/>
  <c r="C664" i="1" s="1"/>
  <c r="B628" i="1"/>
  <c r="C628" i="1" s="1" a="1"/>
  <c r="C628" i="1" s="1"/>
  <c r="B595" i="1"/>
  <c r="C595" i="1" s="1" a="1"/>
  <c r="C595" i="1" s="1"/>
  <c r="B565" i="1"/>
  <c r="B526" i="1"/>
  <c r="C526" i="1" s="1" a="1"/>
  <c r="C526" i="1" s="1"/>
  <c r="B497" i="1"/>
  <c r="B438" i="1"/>
  <c r="C438" i="1" s="1" a="1"/>
  <c r="C438" i="1" s="1"/>
  <c r="B407" i="1"/>
  <c r="C407" i="1" s="1" a="1"/>
  <c r="C407" i="1" s="1"/>
  <c r="B381" i="1"/>
  <c r="C381" i="1" s="1" a="1"/>
  <c r="C381" i="1" s="1"/>
  <c r="B353" i="1"/>
  <c r="B318" i="1"/>
  <c r="C318" i="1" s="1" a="1"/>
  <c r="C318" i="1" s="1"/>
  <c r="B285" i="1"/>
  <c r="C285" i="1" s="1" a="1"/>
  <c r="C285" i="1" s="1"/>
  <c r="B253" i="1"/>
  <c r="B228" i="1"/>
  <c r="C228" i="1" s="1" a="1"/>
  <c r="C228" i="1" s="1"/>
  <c r="B198" i="1"/>
  <c r="B101" i="1"/>
  <c r="C101" i="1" s="1" a="1"/>
  <c r="C101" i="1" s="1"/>
  <c r="B69" i="1"/>
  <c r="C69" i="1" s="1" a="1"/>
  <c r="C69" i="1" s="1"/>
  <c r="B13" i="1"/>
  <c r="B903" i="1"/>
  <c r="C903" i="1" s="1" a="1"/>
  <c r="C903" i="1" s="1"/>
  <c r="B814" i="1"/>
  <c r="C814" i="1" s="1" a="1"/>
  <c r="C814" i="1" s="1"/>
  <c r="B698" i="1"/>
  <c r="C698" i="1" s="1" a="1"/>
  <c r="C698" i="1" s="1"/>
  <c r="B895" i="1"/>
  <c r="C895" i="1" s="1" a="1"/>
  <c r="C895" i="1" s="1"/>
  <c r="B839" i="1"/>
  <c r="C839" i="1" s="1" a="1"/>
  <c r="C839" i="1" s="1"/>
  <c r="B775" i="1"/>
  <c r="C775" i="1" s="1" a="1"/>
  <c r="C775" i="1" s="1"/>
  <c r="B748" i="1"/>
  <c r="B723" i="1"/>
  <c r="B690" i="1"/>
  <c r="C690" i="1" s="1" a="1"/>
  <c r="C690" i="1" s="1"/>
  <c r="B658" i="1"/>
  <c r="C658" i="1" s="1" a="1"/>
  <c r="C658" i="1" s="1"/>
  <c r="B624" i="1"/>
  <c r="C624" i="1" s="1" a="1"/>
  <c r="C624" i="1" s="1"/>
  <c r="B592" i="1"/>
  <c r="B560" i="1"/>
  <c r="C560" i="1" s="1" a="1"/>
  <c r="C560" i="1" s="1"/>
  <c r="B492" i="1"/>
  <c r="C492" i="1" s="1" a="1"/>
  <c r="C492" i="1" s="1"/>
  <c r="B464" i="1"/>
  <c r="B434" i="1"/>
  <c r="C434" i="1" s="1" a="1"/>
  <c r="C434" i="1" s="1"/>
  <c r="B376" i="1"/>
  <c r="C376" i="1" s="1" a="1"/>
  <c r="C376" i="1" s="1"/>
  <c r="B349" i="1"/>
  <c r="C349" i="1" s="1" a="1"/>
  <c r="C349" i="1" s="1"/>
  <c r="B314" i="1"/>
  <c r="C314" i="1" s="1" a="1"/>
  <c r="C314" i="1" s="1"/>
  <c r="B282" i="1"/>
  <c r="B224" i="1"/>
  <c r="B195" i="1"/>
  <c r="B165" i="1"/>
  <c r="C165" i="1" s="1" a="1"/>
  <c r="C165" i="1" s="1"/>
  <c r="B134" i="1"/>
  <c r="C134" i="1" s="1" a="1"/>
  <c r="C134" i="1" s="1"/>
  <c r="B65" i="1"/>
  <c r="C65" i="1" s="1" a="1"/>
  <c r="C65" i="1" s="1"/>
  <c r="B38" i="1"/>
  <c r="C38" i="1" s="1" a="1"/>
  <c r="C38" i="1" s="1"/>
  <c r="B9" i="1"/>
  <c r="C9" i="1" s="1" a="1"/>
  <c r="C9" i="1" s="1"/>
  <c r="B833" i="1"/>
  <c r="C833" i="1" s="1" a="1"/>
  <c r="C833" i="1" s="1"/>
  <c r="B805" i="1"/>
  <c r="B718" i="1"/>
  <c r="C718" i="1" s="1" a="1"/>
  <c r="C718" i="1" s="1"/>
  <c r="B654" i="1"/>
  <c r="C654" i="1" s="1" a="1"/>
  <c r="C654" i="1" s="1"/>
  <c r="B620" i="1"/>
  <c r="C620" i="1" s="1" a="1"/>
  <c r="C620" i="1" s="1"/>
  <c r="B555" i="1"/>
  <c r="C555" i="1" s="1" a="1"/>
  <c r="C555" i="1" s="1"/>
  <c r="B521" i="1"/>
  <c r="C521" i="1" s="1" a="1"/>
  <c r="C521" i="1" s="1"/>
  <c r="B488" i="1"/>
  <c r="C488" i="1" s="1" a="1"/>
  <c r="C488" i="1" s="1"/>
  <c r="B460" i="1"/>
  <c r="C460" i="1" s="1" a="1"/>
  <c r="C460" i="1" s="1"/>
  <c r="B401" i="1"/>
  <c r="C401" i="1" s="1" a="1"/>
  <c r="C401" i="1" s="1"/>
  <c r="B373" i="1"/>
  <c r="B346" i="1"/>
  <c r="B310" i="1"/>
  <c r="C310" i="1" s="1" a="1"/>
  <c r="C310" i="1" s="1"/>
  <c r="B277" i="1"/>
  <c r="C277" i="1" s="1" a="1"/>
  <c r="C277" i="1" s="1"/>
  <c r="B245" i="1"/>
  <c r="C245" i="1" s="1" a="1"/>
  <c r="C245" i="1" s="1"/>
  <c r="B220" i="1"/>
  <c r="C220" i="1" s="1" a="1"/>
  <c r="C220" i="1" s="1"/>
  <c r="B190" i="1"/>
  <c r="C190" i="1" s="1" a="1"/>
  <c r="C190" i="1" s="1"/>
  <c r="B160" i="1"/>
  <c r="C160" i="1" s="1" a="1"/>
  <c r="C160" i="1" s="1"/>
  <c r="B130" i="1"/>
  <c r="C130" i="1" s="1" a="1"/>
  <c r="C130" i="1" s="1"/>
  <c r="B93" i="1"/>
  <c r="C93" i="1" s="1" a="1"/>
  <c r="C93" i="1" s="1"/>
  <c r="B59" i="1"/>
  <c r="C59" i="1" s="1" a="1"/>
  <c r="C59" i="1" s="1"/>
  <c r="B33" i="1"/>
  <c r="C33" i="1" s="1" a="1"/>
  <c r="C33" i="1" s="1"/>
  <c r="B892" i="1"/>
  <c r="B855" i="1"/>
  <c r="C855" i="1" s="1" a="1"/>
  <c r="C855" i="1" s="1"/>
  <c r="B829" i="1"/>
  <c r="C829" i="1" s="1" a="1"/>
  <c r="C829" i="1" s="1"/>
  <c r="B802" i="1"/>
  <c r="B743" i="1"/>
  <c r="B715" i="1"/>
  <c r="B683" i="1"/>
  <c r="B649" i="1"/>
  <c r="C649" i="1" s="1" a="1"/>
  <c r="C649" i="1" s="1"/>
  <c r="B617" i="1"/>
  <c r="B585" i="1"/>
  <c r="C585" i="1" s="1" a="1"/>
  <c r="C585" i="1" s="1"/>
  <c r="B551" i="1"/>
  <c r="C551" i="1" s="1" a="1"/>
  <c r="C551" i="1" s="1"/>
  <c r="B518" i="1"/>
  <c r="B484" i="1"/>
  <c r="C484" i="1" s="1" a="1"/>
  <c r="C484" i="1" s="1"/>
  <c r="B427" i="1"/>
  <c r="C427" i="1" s="1" a="1"/>
  <c r="C427" i="1" s="1"/>
  <c r="B396" i="1"/>
  <c r="C396" i="1" s="1" a="1"/>
  <c r="C396" i="1" s="1"/>
  <c r="B369" i="1"/>
  <c r="C369" i="1" s="1" a="1"/>
  <c r="C369" i="1" s="1"/>
  <c r="B341" i="1"/>
  <c r="C341" i="1" s="1" a="1"/>
  <c r="C341" i="1" s="1"/>
  <c r="B306" i="1"/>
  <c r="C306" i="1" s="1" a="1"/>
  <c r="C306" i="1" s="1"/>
  <c r="B272" i="1"/>
  <c r="C272" i="1" s="1" a="1"/>
  <c r="C272" i="1" s="1"/>
  <c r="B241" i="1"/>
  <c r="C241" i="1" s="1" a="1"/>
  <c r="C241" i="1" s="1"/>
  <c r="B217" i="1"/>
  <c r="B187" i="1"/>
  <c r="B156" i="1"/>
  <c r="C156" i="1" s="1" a="1"/>
  <c r="C156" i="1" s="1"/>
  <c r="B126" i="1"/>
  <c r="C126" i="1" s="1" a="1"/>
  <c r="C126" i="1" s="1"/>
  <c r="B89" i="1"/>
  <c r="C89" i="1" s="1" a="1"/>
  <c r="C89" i="1" s="1"/>
  <c r="B55" i="1"/>
  <c r="C55" i="1" s="1" a="1"/>
  <c r="C55" i="1" s="1"/>
  <c r="C1104" i="1" a="1"/>
  <c r="C154" i="1" a="1"/>
  <c r="C357" i="1" a="1"/>
  <c r="C465" i="1" a="1"/>
  <c r="C744" i="1" a="1"/>
  <c r="C590" i="1" a="1"/>
  <c r="C454" i="1" a="1"/>
  <c r="C883" i="1" a="1"/>
  <c r="C394" i="1" a="1"/>
  <c r="C515" i="1" a="1"/>
  <c r="C124" i="1" a="1"/>
  <c r="C570" i="1" a="1"/>
  <c r="C566" i="1" a="1"/>
  <c r="C143" i="1" a="1"/>
  <c r="C374" i="1" a="1"/>
  <c r="C268" i="1" a="1"/>
  <c r="C795" i="1" a="1"/>
  <c r="C738" i="1" a="1"/>
  <c r="C86" i="1" a="1"/>
  <c r="C17" i="1" a="1"/>
  <c r="C254" i="1" a="1"/>
  <c r="C893" i="1" a="1"/>
  <c r="C618" i="1" a="1"/>
  <c r="C850" i="1" a="1"/>
  <c r="C99" i="1" a="1"/>
  <c r="C151" i="1" a="1"/>
  <c r="C1004" i="1" a="1"/>
  <c r="C419" i="1" a="1"/>
  <c r="C946" i="1" a="1"/>
  <c r="C741" i="1" a="1"/>
  <c r="C53" i="1" a="1"/>
  <c r="C753" i="1" a="1"/>
  <c r="C498" i="1" a="1"/>
  <c r="C593" i="1" a="1"/>
  <c r="C283" i="1" a="1"/>
  <c r="C239" i="1" a="1"/>
  <c r="C196" i="1" a="1"/>
  <c r="C432" i="1" a="1"/>
  <c r="C711" i="1" a="1"/>
  <c r="C639" i="1" a="1"/>
  <c r="C862" i="1" a="1"/>
  <c r="C681" i="1" a="1"/>
  <c r="C727" i="1" a="1"/>
  <c r="C199" i="1" a="1"/>
  <c r="C50" i="1" a="1"/>
  <c r="C749" i="1" a="1"/>
  <c r="C218" i="1" a="1"/>
  <c r="C140" i="1" a="1"/>
  <c r="C209" i="1" a="1"/>
  <c r="C647" i="1" a="1"/>
  <c r="C304" i="1" a="1"/>
  <c r="C756" i="1" a="1"/>
  <c r="C174" i="1" a="1"/>
  <c r="C788" i="1" a="1"/>
  <c r="C225" i="1" a="1"/>
  <c r="C806" i="1" a="1"/>
  <c r="C803" i="1" a="1"/>
  <c r="C519" i="1" a="1"/>
  <c r="C773" i="1" a="1"/>
  <c r="C367" i="1" a="1"/>
  <c r="C83" i="1" a="1"/>
  <c r="C47" i="1" a="1"/>
  <c r="C391" i="1" a="1"/>
  <c r="C853" i="1" a="1"/>
  <c r="C900" i="1" a="1"/>
  <c r="C354" i="1" a="1"/>
  <c r="C14" i="1" a="1"/>
  <c r="C724" i="1" a="1"/>
  <c r="C347" i="1" a="1"/>
  <c r="C716" i="1" a="1"/>
  <c r="C188" i="1" a="1"/>
  <c r="C684" i="1" a="1"/>
  <c r="C20" i="1" a="1"/>
  <c r="AF1" i="1" l="1"/>
  <c r="C20" i="1"/>
  <c r="C684" i="1"/>
  <c r="C188" i="1"/>
  <c r="C716" i="1"/>
  <c r="C347" i="1"/>
  <c r="C724" i="1"/>
  <c r="C14" i="1"/>
  <c r="C354" i="1"/>
  <c r="C900" i="1"/>
  <c r="C853" i="1"/>
  <c r="C391" i="1"/>
  <c r="C47" i="1"/>
  <c r="C83" i="1"/>
  <c r="C367" i="1"/>
  <c r="C773" i="1"/>
  <c r="C519" i="1"/>
  <c r="C803" i="1"/>
  <c r="C806" i="1"/>
  <c r="C225" i="1"/>
  <c r="C788" i="1"/>
  <c r="C174" i="1"/>
  <c r="C756" i="1"/>
  <c r="C304" i="1"/>
  <c r="C647" i="1"/>
  <c r="C209" i="1"/>
  <c r="C140" i="1"/>
  <c r="C218" i="1"/>
  <c r="C749" i="1"/>
  <c r="C50" i="1"/>
  <c r="C199" i="1"/>
  <c r="C727" i="1"/>
  <c r="C681" i="1"/>
  <c r="C862" i="1"/>
  <c r="C639" i="1"/>
  <c r="C711" i="1"/>
  <c r="C432" i="1"/>
  <c r="C196" i="1"/>
  <c r="C239" i="1"/>
  <c r="C283" i="1"/>
  <c r="C593" i="1"/>
  <c r="C498" i="1"/>
  <c r="C753" i="1"/>
  <c r="C53" i="1"/>
  <c r="C741" i="1"/>
  <c r="C946" i="1"/>
  <c r="C419" i="1"/>
  <c r="C1004" i="1"/>
  <c r="C151" i="1"/>
  <c r="C99" i="1"/>
  <c r="C850" i="1"/>
  <c r="C618" i="1"/>
  <c r="C893" i="1"/>
  <c r="C254" i="1"/>
  <c r="C17" i="1"/>
  <c r="C86" i="1"/>
  <c r="C738" i="1"/>
  <c r="C795" i="1"/>
  <c r="C268" i="1"/>
  <c r="C374" i="1"/>
  <c r="C143" i="1"/>
  <c r="C566" i="1"/>
  <c r="C570" i="1"/>
  <c r="C124" i="1"/>
  <c r="C515" i="1"/>
  <c r="C394" i="1"/>
  <c r="C883" i="1"/>
  <c r="C454" i="1"/>
  <c r="C590" i="1"/>
  <c r="C744" i="1"/>
  <c r="C465" i="1"/>
  <c r="C357" i="1"/>
  <c r="C154" i="1"/>
  <c r="C1104" i="1"/>
  <c r="C19" i="1" a="1"/>
  <c r="C19" i="1" s="1"/>
  <c r="C683" i="1" a="1"/>
  <c r="C683" i="1" s="1"/>
  <c r="C187" i="1" a="1"/>
  <c r="C187" i="1" s="1"/>
  <c r="C715" i="1" a="1"/>
  <c r="C715" i="1" s="1"/>
  <c r="C346" i="1" a="1"/>
  <c r="C346" i="1" s="1"/>
  <c r="C723" i="1" a="1"/>
  <c r="C723" i="1" s="1"/>
  <c r="C13" i="1" a="1"/>
  <c r="C13" i="1" s="1"/>
  <c r="C353" i="1" a="1"/>
  <c r="C353" i="1" s="1"/>
  <c r="C899" i="1" a="1"/>
  <c r="C899" i="1" s="1"/>
  <c r="C852" i="1" a="1"/>
  <c r="C852" i="1" s="1"/>
  <c r="C390" i="1" a="1"/>
  <c r="C390" i="1" s="1"/>
  <c r="C46" i="1" a="1"/>
  <c r="C46" i="1" s="1"/>
  <c r="C82" i="1" a="1"/>
  <c r="C82" i="1" s="1"/>
  <c r="C366" i="1" a="1"/>
  <c r="C366" i="1" s="1"/>
  <c r="C772" i="1" a="1"/>
  <c r="C772" i="1" s="1"/>
  <c r="C518" i="1" a="1"/>
  <c r="C518" i="1" s="1"/>
  <c r="C802" i="1" a="1"/>
  <c r="C802" i="1" s="1"/>
  <c r="C805" i="1" a="1"/>
  <c r="C805" i="1" s="1"/>
  <c r="C224" i="1" a="1"/>
  <c r="C224" i="1" s="1"/>
  <c r="C787" i="1" a="1"/>
  <c r="C787" i="1" s="1"/>
  <c r="C173" i="1" a="1"/>
  <c r="C173" i="1" s="1"/>
  <c r="C755" i="1" a="1"/>
  <c r="C755" i="1" s="1"/>
  <c r="C303" i="1" a="1"/>
  <c r="C303" i="1" s="1"/>
  <c r="C646" i="1" a="1"/>
  <c r="C646" i="1" s="1"/>
  <c r="C208" i="1" a="1"/>
  <c r="C208" i="1" s="1"/>
  <c r="C139" i="1" a="1"/>
  <c r="C139" i="1" s="1"/>
  <c r="C217" i="1" a="1"/>
  <c r="C217" i="1" s="1"/>
  <c r="C748" i="1" a="1"/>
  <c r="C748" i="1" s="1"/>
  <c r="C49" i="1" a="1"/>
  <c r="C49" i="1" s="1"/>
  <c r="C198" i="1" a="1"/>
  <c r="C198" i="1" s="1"/>
  <c r="C726" i="1" a="1"/>
  <c r="C726" i="1" s="1"/>
  <c r="C680" i="1" a="1"/>
  <c r="C680" i="1" s="1"/>
  <c r="C861" i="1" a="1"/>
  <c r="C861" i="1" s="1"/>
  <c r="C638" i="1" a="1"/>
  <c r="C638" i="1" s="1"/>
  <c r="C710" i="1" a="1"/>
  <c r="C710" i="1" s="1"/>
  <c r="C431" i="1" a="1"/>
  <c r="C431" i="1" s="1"/>
  <c r="C195" i="1" a="1"/>
  <c r="C195" i="1" s="1"/>
  <c r="C238" i="1" a="1"/>
  <c r="C238" i="1" s="1"/>
  <c r="B250" i="1"/>
  <c r="C282" i="1" a="1"/>
  <c r="C282" i="1" s="1"/>
  <c r="C592" i="1" a="1"/>
  <c r="C592" i="1" s="1"/>
  <c r="C497" i="1" a="1"/>
  <c r="C497" i="1" s="1"/>
  <c r="C752" i="1" a="1"/>
  <c r="C752" i="1" s="1"/>
  <c r="C52" i="1" a="1"/>
  <c r="C52" i="1" s="1"/>
  <c r="C740" i="1" a="1"/>
  <c r="C740" i="1" s="1"/>
  <c r="C945" i="1" a="1"/>
  <c r="C945" i="1" s="1"/>
  <c r="C418" i="1" a="1"/>
  <c r="C418" i="1" s="1"/>
  <c r="C1003" i="1" a="1"/>
  <c r="C1003" i="1" s="1"/>
  <c r="C150" i="1" a="1"/>
  <c r="C150" i="1" s="1"/>
  <c r="C98" i="1" a="1"/>
  <c r="C98" i="1" s="1"/>
  <c r="C849" i="1" a="1"/>
  <c r="C849" i="1" s="1"/>
  <c r="C617" i="1" a="1"/>
  <c r="C617" i="1" s="1"/>
  <c r="C892" i="1" a="1"/>
  <c r="C892" i="1" s="1"/>
  <c r="C253" i="1" a="1"/>
  <c r="C253" i="1" s="1"/>
  <c r="C16" i="1" a="1"/>
  <c r="C16" i="1" s="1"/>
  <c r="C85" i="1" a="1"/>
  <c r="C85" i="1" s="1"/>
  <c r="C737" i="1" a="1"/>
  <c r="C737" i="1" s="1"/>
  <c r="C794" i="1" a="1"/>
  <c r="C794" i="1" s="1"/>
  <c r="C267" i="1" a="1"/>
  <c r="C267" i="1" s="1"/>
  <c r="C373" i="1" a="1"/>
  <c r="C373" i="1" s="1"/>
  <c r="C142" i="1" a="1"/>
  <c r="C142" i="1" s="1"/>
  <c r="C565" i="1" a="1"/>
  <c r="C565" i="1" s="1"/>
  <c r="C569" i="1" a="1"/>
  <c r="C569" i="1" s="1"/>
  <c r="C123" i="1" a="1"/>
  <c r="C123" i="1" s="1"/>
  <c r="C514" i="1" a="1"/>
  <c r="C514" i="1" s="1"/>
  <c r="C393" i="1" a="1"/>
  <c r="C393" i="1" s="1"/>
  <c r="C882" i="1" a="1"/>
  <c r="C882" i="1" s="1"/>
  <c r="C453" i="1" a="1"/>
  <c r="C453" i="1" s="1"/>
  <c r="C589" i="1" a="1"/>
  <c r="C589" i="1" s="1"/>
  <c r="C743" i="1" a="1"/>
  <c r="C743" i="1" s="1"/>
  <c r="C464" i="1" a="1"/>
  <c r="C464" i="1" s="1"/>
  <c r="C356" i="1" a="1"/>
  <c r="C356" i="1" s="1"/>
  <c r="C153" i="1" a="1"/>
  <c r="C153" i="1" s="1"/>
  <c r="C1103" i="1" a="1"/>
  <c r="C1103" i="1" s="1"/>
  <c r="B988" i="1"/>
  <c r="C987" i="1" a="1"/>
  <c r="C987" i="1" s="1"/>
  <c r="O1" i="1"/>
  <c r="B307" i="1"/>
  <c r="B856" i="1"/>
  <c r="C856" i="1" s="1" a="1"/>
  <c r="C856" i="1" s="1"/>
  <c r="B246" i="1"/>
  <c r="B719" i="1"/>
  <c r="C719" i="1" s="1" a="1"/>
  <c r="C719" i="1" s="1"/>
  <c r="B840" i="1"/>
  <c r="B1007" i="1"/>
  <c r="B541" i="1"/>
  <c r="C541" i="1" s="1" a="1"/>
  <c r="C541" i="1" s="1"/>
  <c r="B75" i="1"/>
  <c r="B212" i="1"/>
  <c r="C212" i="1" s="1" a="1"/>
  <c r="C212" i="1" s="1"/>
  <c r="B769" i="1"/>
  <c r="B273" i="1"/>
  <c r="C273" i="1" s="1" a="1"/>
  <c r="C273" i="1" s="1"/>
  <c r="B552" i="1"/>
  <c r="B319" i="1"/>
  <c r="B439" i="1"/>
  <c r="C439" i="1" s="1" a="1"/>
  <c r="C439" i="1" s="1"/>
  <c r="B596" i="1"/>
  <c r="C596" i="1" s="1" a="1"/>
  <c r="C596" i="1" s="1"/>
  <c r="B867" i="1"/>
  <c r="C867" i="1" s="1" a="1"/>
  <c r="C867" i="1" s="1"/>
  <c r="B872" i="1"/>
  <c r="C872" i="1" s="1" a="1"/>
  <c r="C872" i="1" s="1"/>
  <c r="B43" i="1"/>
  <c r="B323" i="1"/>
  <c r="B445" i="1"/>
  <c r="B183" i="1"/>
  <c r="C183" i="1" s="1" a="1"/>
  <c r="C183" i="1" s="1"/>
  <c r="B424" i="1"/>
  <c r="B581" i="1"/>
  <c r="C581" i="1" s="1" a="1"/>
  <c r="C581" i="1" s="1"/>
  <c r="B1063" i="1"/>
  <c r="B23" i="1"/>
  <c r="B327" i="1"/>
  <c r="C327" i="1" s="1" a="1"/>
  <c r="C327" i="1" s="1"/>
  <c r="B1092" i="1"/>
  <c r="B261" i="1"/>
  <c r="C261" i="1" s="1" a="1"/>
  <c r="C261" i="1" s="1"/>
  <c r="B764" i="1"/>
  <c r="C764" i="1" s="1" a="1"/>
  <c r="C764" i="1" s="1"/>
  <c r="B362" i="1"/>
  <c r="C362" i="1" s="1" a="1"/>
  <c r="C362" i="1" s="1"/>
  <c r="B131" i="1"/>
  <c r="B877" i="1"/>
  <c r="C877" i="1" s="1" a="1"/>
  <c r="C877" i="1" s="1"/>
  <c r="B470" i="1"/>
  <c r="B914" i="1"/>
  <c r="B485" i="1"/>
  <c r="B34" i="1"/>
  <c r="C34" i="1" s="1" a="1"/>
  <c r="C34" i="1" s="1"/>
  <c r="B161" i="1"/>
  <c r="C161" i="1" s="1" a="1"/>
  <c r="C161" i="1" s="1"/>
  <c r="B278" i="1"/>
  <c r="B402" i="1"/>
  <c r="B556" i="1"/>
  <c r="C556" i="1" s="1" a="1"/>
  <c r="C556" i="1" s="1"/>
  <c r="B10" i="1"/>
  <c r="B166" i="1"/>
  <c r="C166" i="1" s="1" a="1"/>
  <c r="C166" i="1" s="1"/>
  <c r="B435" i="1"/>
  <c r="B896" i="1"/>
  <c r="B791" i="1"/>
  <c r="B908" i="1"/>
  <c r="C908" i="1" s="1" a="1"/>
  <c r="C908" i="1" s="1"/>
  <c r="B676" i="1"/>
  <c r="C676" i="1" s="1" a="1"/>
  <c r="C676" i="1" s="1"/>
  <c r="B478" i="1"/>
  <c r="C478" i="1" s="1" a="1"/>
  <c r="C478" i="1" s="1"/>
  <c r="B1036" i="1"/>
  <c r="B449" i="1"/>
  <c r="C449" i="1" s="1" a="1"/>
  <c r="C449" i="1" s="1"/>
  <c r="B428" i="1"/>
  <c r="B522" i="1"/>
  <c r="C522" i="1" s="1" a="1"/>
  <c r="C522" i="1" s="1"/>
  <c r="B135" i="1"/>
  <c r="C135" i="1" s="1" a="1"/>
  <c r="C135" i="1" s="1"/>
  <c r="B691" i="1"/>
  <c r="B294" i="1"/>
  <c r="C294" i="1" s="1" a="1"/>
  <c r="C294" i="1" s="1"/>
  <c r="B229" i="1"/>
  <c r="B602" i="1"/>
  <c r="B886" i="1"/>
  <c r="B984" i="1"/>
  <c r="B90" i="1"/>
  <c r="B342" i="1"/>
  <c r="C342" i="1" s="1" a="1"/>
  <c r="C342" i="1" s="1"/>
  <c r="B70" i="1"/>
  <c r="C70" i="1" s="1" a="1"/>
  <c r="C70" i="1" s="1"/>
  <c r="B382" i="1"/>
  <c r="B527" i="1"/>
  <c r="B665" i="1"/>
  <c r="B784" i="1"/>
  <c r="B669" i="1"/>
  <c r="C669" i="1" s="1" a="1"/>
  <c r="C669" i="1" s="1"/>
  <c r="B107" i="1"/>
  <c r="C107" i="1" s="1" a="1"/>
  <c r="C107" i="1" s="1"/>
  <c r="B257" i="1"/>
  <c r="B386" i="1"/>
  <c r="C386" i="1" s="1" a="1"/>
  <c r="C386" i="1" s="1"/>
  <c r="B501" i="1"/>
  <c r="C501" i="1" s="1" a="1"/>
  <c r="C501" i="1" s="1"/>
  <c r="B635" i="1"/>
  <c r="B798" i="1"/>
  <c r="C798" i="1" s="1" a="1"/>
  <c r="C798" i="1" s="1"/>
  <c r="B687" i="1"/>
  <c r="B299" i="1"/>
  <c r="B610" i="1"/>
  <c r="B506" i="1"/>
  <c r="C506" i="1" s="1" a="1"/>
  <c r="C506" i="1" s="1"/>
  <c r="B56" i="1"/>
  <c r="B586" i="1"/>
  <c r="B561" i="1"/>
  <c r="C561" i="1" s="1" a="1"/>
  <c r="C561" i="1" s="1"/>
  <c r="B759" i="1"/>
  <c r="C759" i="1" s="1" a="1"/>
  <c r="C759" i="1" s="1"/>
  <c r="B333" i="1"/>
  <c r="B629" i="1"/>
  <c r="C629" i="1" s="1" a="1"/>
  <c r="C629" i="1" s="1"/>
  <c r="B233" i="1"/>
  <c r="B457" i="1"/>
  <c r="B1115" i="1"/>
  <c r="B119" i="1"/>
  <c r="C119" i="1" s="1" a="1"/>
  <c r="C119" i="1" s="1"/>
  <c r="B474" i="1"/>
  <c r="B127" i="1"/>
  <c r="B242" i="1"/>
  <c r="B370" i="1"/>
  <c r="B650" i="1"/>
  <c r="C650" i="1" s="1" a="1"/>
  <c r="C650" i="1" s="1"/>
  <c r="B60" i="1"/>
  <c r="C60" i="1" s="1" a="1"/>
  <c r="C60" i="1" s="1"/>
  <c r="B191" i="1"/>
  <c r="B311" i="1"/>
  <c r="B461" i="1"/>
  <c r="B621" i="1"/>
  <c r="B834" i="1"/>
  <c r="C834" i="1" s="1" a="1"/>
  <c r="C834" i="1" s="1"/>
  <c r="B39" i="1"/>
  <c r="B315" i="1"/>
  <c r="B625" i="1"/>
  <c r="B699" i="1"/>
  <c r="C699" i="1" s="1" a="1"/>
  <c r="C699" i="1" s="1"/>
  <c r="B535" i="1"/>
  <c r="C535" i="1" s="1" a="1"/>
  <c r="C535" i="1" s="1"/>
  <c r="B706" i="1"/>
  <c r="C706" i="1" s="1" a="1"/>
  <c r="C706" i="1" s="1"/>
  <c r="B820" i="1"/>
  <c r="B79" i="1"/>
  <c r="B577" i="1"/>
  <c r="B377" i="1"/>
  <c r="C377" i="1" s="1" a="1"/>
  <c r="C377" i="1" s="1"/>
  <c r="B904" i="1"/>
  <c r="B606" i="1"/>
  <c r="B5" i="1"/>
  <c r="C5" i="1" s="1" a="1"/>
  <c r="C5" i="1" s="1"/>
  <c r="B614" i="1"/>
  <c r="B1096" i="1"/>
  <c r="C1096" i="1" s="1" a="1"/>
  <c r="C1096" i="1" s="1"/>
  <c r="B102" i="1"/>
  <c r="C102" i="1" s="1" a="1"/>
  <c r="C102" i="1" s="1"/>
  <c r="B286" i="1"/>
  <c r="B408" i="1"/>
  <c r="B695" i="1"/>
  <c r="B811" i="1"/>
  <c r="B290" i="1"/>
  <c r="B412" i="1"/>
  <c r="C412" i="1" s="1" a="1"/>
  <c r="C412" i="1" s="1"/>
  <c r="B531" i="1"/>
  <c r="B730" i="1"/>
  <c r="B27" i="1"/>
  <c r="C27" i="1" s="1" a="1"/>
  <c r="C27" i="1" s="1"/>
  <c r="B337" i="1"/>
  <c r="C337" i="1" s="1" a="1"/>
  <c r="C337" i="1" s="1"/>
  <c r="B546" i="1"/>
  <c r="C546" i="1" s="1" a="1"/>
  <c r="C546" i="1" s="1"/>
  <c r="B826" i="1"/>
  <c r="B511" i="1"/>
  <c r="B1058" i="1"/>
  <c r="C1058" i="1" s="1" a="1"/>
  <c r="C1058" i="1" s="1"/>
  <c r="B177" i="1"/>
  <c r="B112" i="1"/>
  <c r="C112" i="1" s="1" a="1"/>
  <c r="C112" i="1" s="1"/>
  <c r="B642" i="1"/>
  <c r="C642" i="1" s="1" a="1"/>
  <c r="C642" i="1" s="1"/>
  <c r="B157" i="1"/>
  <c r="B397" i="1"/>
  <c r="C397" i="1" s="1" a="1"/>
  <c r="C397" i="1" s="1"/>
  <c r="B830" i="1"/>
  <c r="B94" i="1"/>
  <c r="C94" i="1" s="1" a="1"/>
  <c r="C94" i="1" s="1"/>
  <c r="B221" i="1"/>
  <c r="B489" i="1"/>
  <c r="B655" i="1"/>
  <c r="B66" i="1"/>
  <c r="B350" i="1"/>
  <c r="B493" i="1"/>
  <c r="C493" i="1" s="1" a="1"/>
  <c r="C493" i="1" s="1"/>
  <c r="B659" i="1"/>
  <c r="C659" i="1" s="1" a="1"/>
  <c r="C659" i="1" s="1"/>
  <c r="B776" i="1"/>
  <c r="C776" i="1" s="1" a="1"/>
  <c r="C776" i="1" s="1"/>
  <c r="B815" i="1"/>
  <c r="C815" i="1" s="1" a="1"/>
  <c r="C815" i="1" s="1"/>
  <c r="B1119" i="1"/>
  <c r="B573" i="1"/>
  <c r="B734" i="1"/>
  <c r="B846" i="1"/>
  <c r="B980" i="1"/>
  <c r="B204" i="1"/>
  <c r="C204" i="1" s="1" a="1"/>
  <c r="C204" i="1" s="1"/>
  <c r="B949" i="1"/>
  <c r="B146" i="1"/>
  <c r="C146" i="1" s="1" a="1"/>
  <c r="C146" i="1" s="1"/>
  <c r="B1044" i="1"/>
  <c r="C1044" i="1" s="1" a="1"/>
  <c r="C1044" i="1" s="1"/>
  <c r="C247" i="1" a="1"/>
  <c r="C324" i="1" a="1"/>
  <c r="C1093" i="1" a="1"/>
  <c r="C486" i="1" a="1"/>
  <c r="C436" i="1" a="1"/>
  <c r="C429" i="1" a="1"/>
  <c r="C985" i="1" a="1"/>
  <c r="C300" i="1" a="1"/>
  <c r="C371" i="1" a="1"/>
  <c r="C578" i="1" a="1"/>
  <c r="C67" i="1" a="1"/>
  <c r="C11" i="1" a="1"/>
  <c r="C553" i="1" a="1"/>
  <c r="C446" i="1" a="1"/>
  <c r="C897" i="1" a="1"/>
  <c r="C91" i="1" a="1"/>
  <c r="C611" i="1" a="1"/>
  <c r="C234" i="1" a="1"/>
  <c r="C316" i="1" a="1"/>
  <c r="C409" i="1" a="1"/>
  <c r="C158" i="1" a="1"/>
  <c r="C351" i="1" a="1"/>
  <c r="C847" i="1" a="1"/>
  <c r="C291" i="1" a="1"/>
  <c r="C532" i="1" a="1"/>
  <c r="C841" i="1" a="1"/>
  <c r="C320" i="1" a="1"/>
  <c r="C792" i="1" a="1"/>
  <c r="C258" i="1" a="1"/>
  <c r="C458" i="1" a="1"/>
  <c r="C626" i="1" a="1"/>
  <c r="C905" i="1" a="1"/>
  <c r="C696" i="1" a="1"/>
  <c r="C981" i="1" a="1"/>
  <c r="C827" i="1" a="1"/>
  <c r="C471" i="1" a="1"/>
  <c r="C989" i="1" a="1"/>
  <c r="C1008" i="1" a="1"/>
  <c r="C425" i="1" a="1"/>
  <c r="C279" i="1" a="1"/>
  <c r="C692" i="1" a="1"/>
  <c r="C57" i="1" a="1"/>
  <c r="C1116" i="1" a="1"/>
  <c r="C192" i="1" a="1"/>
  <c r="C607" i="1" a="1"/>
  <c r="C812" i="1" a="1"/>
  <c r="C831" i="1" a="1"/>
  <c r="C312" i="1" a="1"/>
  <c r="C308" i="1" a="1"/>
  <c r="C666" i="1" a="1"/>
  <c r="C132" i="1" a="1"/>
  <c r="C403" i="1" a="1"/>
  <c r="C383" i="1" a="1"/>
  <c r="C587" i="1" a="1"/>
  <c r="C1037" i="1" a="1"/>
  <c r="C128" i="1" a="1"/>
  <c r="C178" i="1" a="1"/>
  <c r="C1120" i="1" a="1"/>
  <c r="C76" i="1" a="1"/>
  <c r="C1064" i="1" a="1"/>
  <c r="C230" i="1" a="1"/>
  <c r="C528" i="1" a="1"/>
  <c r="C636" i="1" a="1"/>
  <c r="C475" i="1" a="1"/>
  <c r="C462" i="1" a="1"/>
  <c r="C615" i="1" a="1"/>
  <c r="C222" i="1" a="1"/>
  <c r="C24" i="1" a="1"/>
  <c r="C603" i="1" a="1"/>
  <c r="C622" i="1" a="1"/>
  <c r="C490" i="1" a="1"/>
  <c r="C251" i="1" a="1"/>
  <c r="C770" i="1" a="1"/>
  <c r="C44" i="1" a="1"/>
  <c r="C915" i="1" a="1"/>
  <c r="C887" i="1" a="1"/>
  <c r="C785" i="1" a="1"/>
  <c r="C688" i="1" a="1"/>
  <c r="C334" i="1" a="1"/>
  <c r="C243" i="1" a="1"/>
  <c r="C80" i="1" a="1"/>
  <c r="C731" i="1" a="1"/>
  <c r="C656" i="1" a="1"/>
  <c r="C574" i="1" a="1"/>
  <c r="C40" i="1" a="1"/>
  <c r="C287" i="1" a="1"/>
  <c r="C735" i="1" a="1"/>
  <c r="C512" i="1" a="1"/>
  <c r="C950" i="1" a="1"/>
  <c r="C821" i="1" a="1"/>
  <c r="C821" i="1" l="1"/>
  <c r="C950" i="1"/>
  <c r="C512" i="1"/>
  <c r="C735" i="1"/>
  <c r="C287" i="1"/>
  <c r="C40" i="1"/>
  <c r="C574" i="1"/>
  <c r="C656" i="1"/>
  <c r="C731" i="1"/>
  <c r="C80" i="1"/>
  <c r="C243" i="1"/>
  <c r="C334" i="1"/>
  <c r="C688" i="1"/>
  <c r="C785" i="1"/>
  <c r="C887" i="1"/>
  <c r="C915" i="1"/>
  <c r="C44" i="1"/>
  <c r="C770" i="1"/>
  <c r="C251" i="1"/>
  <c r="C490" i="1"/>
  <c r="C622" i="1"/>
  <c r="C603" i="1"/>
  <c r="C24" i="1"/>
  <c r="C222" i="1"/>
  <c r="C615" i="1"/>
  <c r="C462" i="1"/>
  <c r="C475" i="1"/>
  <c r="C636" i="1"/>
  <c r="C528" i="1"/>
  <c r="C230" i="1"/>
  <c r="C1064" i="1"/>
  <c r="C76" i="1"/>
  <c r="C1120" i="1"/>
  <c r="C178" i="1"/>
  <c r="C128" i="1"/>
  <c r="C1037" i="1"/>
  <c r="C587" i="1"/>
  <c r="C383" i="1"/>
  <c r="C403" i="1"/>
  <c r="C132" i="1"/>
  <c r="C666" i="1"/>
  <c r="C308" i="1"/>
  <c r="C312" i="1"/>
  <c r="C831" i="1"/>
  <c r="C812" i="1"/>
  <c r="C607" i="1"/>
  <c r="C192" i="1"/>
  <c r="C1116" i="1"/>
  <c r="C57" i="1"/>
  <c r="C692" i="1"/>
  <c r="C279" i="1"/>
  <c r="C425" i="1"/>
  <c r="C1008" i="1"/>
  <c r="C989" i="1"/>
  <c r="C471" i="1"/>
  <c r="C827" i="1"/>
  <c r="C981" i="1"/>
  <c r="C696" i="1"/>
  <c r="C905" i="1"/>
  <c r="C626" i="1"/>
  <c r="C458" i="1"/>
  <c r="C258" i="1"/>
  <c r="C792" i="1"/>
  <c r="C320" i="1"/>
  <c r="C841" i="1"/>
  <c r="C532" i="1"/>
  <c r="C291" i="1"/>
  <c r="C847" i="1"/>
  <c r="C351" i="1"/>
  <c r="C158" i="1"/>
  <c r="C409" i="1"/>
  <c r="C316" i="1"/>
  <c r="C234" i="1"/>
  <c r="C611" i="1"/>
  <c r="C91" i="1"/>
  <c r="C897" i="1"/>
  <c r="C446" i="1"/>
  <c r="C553" i="1"/>
  <c r="C11" i="1"/>
  <c r="C67" i="1"/>
  <c r="C578" i="1"/>
  <c r="C371" i="1"/>
  <c r="C300" i="1"/>
  <c r="C985" i="1"/>
  <c r="C429" i="1"/>
  <c r="C436" i="1"/>
  <c r="C486" i="1"/>
  <c r="C1093" i="1"/>
  <c r="C324" i="1"/>
  <c r="C247" i="1"/>
  <c r="C820" i="1" a="1"/>
  <c r="C820" i="1" s="1"/>
  <c r="C949" i="1" a="1"/>
  <c r="C949" i="1" s="1"/>
  <c r="C511" i="1" a="1"/>
  <c r="C511" i="1" s="1"/>
  <c r="C734" i="1" a="1"/>
  <c r="C734" i="1" s="1"/>
  <c r="C286" i="1" a="1"/>
  <c r="C286" i="1" s="1"/>
  <c r="C39" i="1" a="1"/>
  <c r="C39" i="1" s="1"/>
  <c r="C573" i="1" a="1"/>
  <c r="C573" i="1" s="1"/>
  <c r="C655" i="1" a="1"/>
  <c r="C655" i="1" s="1"/>
  <c r="C730" i="1" a="1"/>
  <c r="C730" i="1" s="1"/>
  <c r="C79" i="1" a="1"/>
  <c r="C79" i="1" s="1"/>
  <c r="C242" i="1" a="1"/>
  <c r="C242" i="1" s="1"/>
  <c r="C333" i="1" a="1"/>
  <c r="C333" i="1" s="1"/>
  <c r="C687" i="1" a="1"/>
  <c r="C687" i="1" s="1"/>
  <c r="C784" i="1" a="1"/>
  <c r="C784" i="1" s="1"/>
  <c r="C886" i="1" a="1"/>
  <c r="C886" i="1" s="1"/>
  <c r="C914" i="1" a="1"/>
  <c r="C914" i="1" s="1"/>
  <c r="C43" i="1" a="1"/>
  <c r="C43" i="1" s="1"/>
  <c r="C769" i="1" a="1"/>
  <c r="C769" i="1" s="1"/>
  <c r="C250" i="1" a="1"/>
  <c r="C250" i="1" s="1"/>
  <c r="C489" i="1" a="1"/>
  <c r="C489" i="1" s="1"/>
  <c r="C621" i="1" a="1"/>
  <c r="C621" i="1" s="1"/>
  <c r="C602" i="1" a="1"/>
  <c r="C602" i="1" s="1"/>
  <c r="C23" i="1" a="1"/>
  <c r="C23" i="1" s="1"/>
  <c r="C221" i="1" a="1"/>
  <c r="C221" i="1" s="1"/>
  <c r="C614" i="1" a="1"/>
  <c r="C614" i="1" s="1"/>
  <c r="C461" i="1" a="1"/>
  <c r="C461" i="1" s="1"/>
  <c r="C474" i="1" a="1"/>
  <c r="C474" i="1" s="1"/>
  <c r="C635" i="1" a="1"/>
  <c r="C635" i="1" s="1"/>
  <c r="C527" i="1" a="1"/>
  <c r="C527" i="1" s="1"/>
  <c r="C229" i="1" a="1"/>
  <c r="C229" i="1" s="1"/>
  <c r="C1063" i="1" a="1"/>
  <c r="C1063" i="1" s="1"/>
  <c r="C75" i="1" a="1"/>
  <c r="C75" i="1" s="1"/>
  <c r="C1119" i="1" a="1"/>
  <c r="C1119" i="1" s="1"/>
  <c r="C177" i="1" a="1"/>
  <c r="C177" i="1" s="1"/>
  <c r="C127" i="1" a="1"/>
  <c r="C127" i="1" s="1"/>
  <c r="C1036" i="1" a="1"/>
  <c r="C1036" i="1" s="1"/>
  <c r="C586" i="1" a="1"/>
  <c r="C586" i="1" s="1"/>
  <c r="C382" i="1" a="1"/>
  <c r="C382" i="1" s="1"/>
  <c r="C402" i="1" a="1"/>
  <c r="C402" i="1" s="1"/>
  <c r="C131" i="1" a="1"/>
  <c r="C131" i="1" s="1"/>
  <c r="C665" i="1" a="1"/>
  <c r="C665" i="1" s="1"/>
  <c r="C307" i="1" a="1"/>
  <c r="C307" i="1" s="1"/>
  <c r="C311" i="1" a="1"/>
  <c r="C311" i="1" s="1"/>
  <c r="C830" i="1" a="1"/>
  <c r="C830" i="1" s="1"/>
  <c r="C811" i="1" a="1"/>
  <c r="C811" i="1" s="1"/>
  <c r="C606" i="1" a="1"/>
  <c r="C606" i="1" s="1"/>
  <c r="C191" i="1" a="1"/>
  <c r="C191" i="1" s="1"/>
  <c r="C1115" i="1" a="1"/>
  <c r="C1115" i="1" s="1"/>
  <c r="C56" i="1" a="1"/>
  <c r="C56" i="1" s="1"/>
  <c r="C691" i="1" a="1"/>
  <c r="C691" i="1" s="1"/>
  <c r="C278" i="1" a="1"/>
  <c r="C278" i="1" s="1"/>
  <c r="C424" i="1" a="1"/>
  <c r="C424" i="1" s="1"/>
  <c r="C1007" i="1" a="1"/>
  <c r="C1007" i="1" s="1"/>
  <c r="C988" i="1" a="1"/>
  <c r="C988" i="1" s="1"/>
  <c r="C470" i="1" a="1"/>
  <c r="C470" i="1" s="1"/>
  <c r="C826" i="1" a="1"/>
  <c r="C826" i="1" s="1"/>
  <c r="C980" i="1" a="1"/>
  <c r="C980" i="1" s="1"/>
  <c r="C695" i="1" a="1"/>
  <c r="C695" i="1" s="1"/>
  <c r="C904" i="1" a="1"/>
  <c r="C904" i="1" s="1"/>
  <c r="C625" i="1" a="1"/>
  <c r="C625" i="1" s="1"/>
  <c r="C457" i="1" a="1"/>
  <c r="C457" i="1" s="1"/>
  <c r="C257" i="1" a="1"/>
  <c r="C257" i="1" s="1"/>
  <c r="C791" i="1" a="1"/>
  <c r="C791" i="1" s="1"/>
  <c r="C319" i="1" a="1"/>
  <c r="C319" i="1" s="1"/>
  <c r="C840" i="1" a="1"/>
  <c r="C840" i="1" s="1"/>
  <c r="C531" i="1" a="1"/>
  <c r="C531" i="1" s="1"/>
  <c r="C290" i="1" a="1"/>
  <c r="C290" i="1" s="1"/>
  <c r="C846" i="1" a="1"/>
  <c r="C846" i="1" s="1"/>
  <c r="C350" i="1" a="1"/>
  <c r="C350" i="1" s="1"/>
  <c r="C157" i="1" a="1"/>
  <c r="C157" i="1" s="1"/>
  <c r="C408" i="1" a="1"/>
  <c r="C408" i="1" s="1"/>
  <c r="C315" i="1" a="1"/>
  <c r="C315" i="1" s="1"/>
  <c r="C233" i="1" a="1"/>
  <c r="C233" i="1" s="1"/>
  <c r="C610" i="1" a="1"/>
  <c r="C610" i="1" s="1"/>
  <c r="C90" i="1" a="1"/>
  <c r="C90" i="1" s="1"/>
  <c r="C896" i="1" a="1"/>
  <c r="C896" i="1" s="1"/>
  <c r="C445" i="1" a="1"/>
  <c r="C445" i="1" s="1"/>
  <c r="C552" i="1" a="1"/>
  <c r="C552" i="1" s="1"/>
  <c r="C10" i="1" a="1"/>
  <c r="C10" i="1" s="1"/>
  <c r="C66" i="1" a="1"/>
  <c r="C66" i="1" s="1"/>
  <c r="C577" i="1" a="1"/>
  <c r="C577" i="1" s="1"/>
  <c r="C370" i="1" a="1"/>
  <c r="C370" i="1" s="1"/>
  <c r="C299" i="1" a="1"/>
  <c r="C299" i="1" s="1"/>
  <c r="C984" i="1" a="1"/>
  <c r="C984" i="1" s="1"/>
  <c r="C428" i="1" a="1"/>
  <c r="C428" i="1" s="1"/>
  <c r="C435" i="1" a="1"/>
  <c r="C435" i="1" s="1"/>
  <c r="C485" i="1" a="1"/>
  <c r="C485" i="1" s="1"/>
  <c r="C1092" i="1" a="1"/>
  <c r="C1092" i="1" s="1"/>
  <c r="C323" i="1" a="1"/>
  <c r="C323" i="1" s="1"/>
  <c r="C246" i="1" a="1"/>
  <c r="C246" i="1" s="1"/>
  <c r="B700" i="1"/>
  <c r="C700" i="1" s="1" a="1"/>
  <c r="C700" i="1" s="1"/>
  <c r="B651" i="1"/>
  <c r="B507" i="1"/>
  <c r="B108" i="1"/>
  <c r="B295" i="1"/>
  <c r="B167" i="1"/>
  <c r="B765" i="1"/>
  <c r="B440" i="1"/>
  <c r="C440" i="1" s="1" a="1"/>
  <c r="C440" i="1" s="1"/>
  <c r="B28" i="1"/>
  <c r="B582" i="1"/>
  <c r="B873" i="1"/>
  <c r="B720" i="1"/>
  <c r="B205" i="1"/>
  <c r="B660" i="1"/>
  <c r="B95" i="1"/>
  <c r="B799" i="1"/>
  <c r="B502" i="1"/>
  <c r="B670" i="1"/>
  <c r="B878" i="1"/>
  <c r="C878" i="1" s="1" a="1"/>
  <c r="C878" i="1" s="1"/>
  <c r="B262" i="1"/>
  <c r="C262" i="1" s="1" a="1"/>
  <c r="C262" i="1" s="1"/>
  <c r="B542" i="1"/>
  <c r="B677" i="1"/>
  <c r="B835" i="1"/>
  <c r="C835" i="1" s="1" a="1"/>
  <c r="C835" i="1" s="1"/>
  <c r="B120" i="1"/>
  <c r="B630" i="1"/>
  <c r="C630" i="1" s="1" a="1"/>
  <c r="C630" i="1" s="1"/>
  <c r="B450" i="1"/>
  <c r="B162" i="1"/>
  <c r="B868" i="1"/>
  <c r="B213" i="1"/>
  <c r="B643" i="1"/>
  <c r="B547" i="1"/>
  <c r="C547" i="1" s="1" a="1"/>
  <c r="C547" i="1" s="1"/>
  <c r="B707" i="1"/>
  <c r="B387" i="1"/>
  <c r="B136" i="1"/>
  <c r="B909" i="1"/>
  <c r="C909" i="1" s="1" a="1"/>
  <c r="C909" i="1" s="1"/>
  <c r="B777" i="1"/>
  <c r="C777" i="1" s="1" a="1"/>
  <c r="C777" i="1" s="1"/>
  <c r="B562" i="1"/>
  <c r="B343" i="1"/>
  <c r="B1045" i="1"/>
  <c r="B494" i="1"/>
  <c r="B61" i="1"/>
  <c r="C61" i="1" s="1" a="1"/>
  <c r="C61" i="1" s="1"/>
  <c r="B71" i="1"/>
  <c r="B557" i="1"/>
  <c r="B35" i="1"/>
  <c r="B184" i="1"/>
  <c r="B857" i="1"/>
  <c r="C857" i="1" s="1" a="1"/>
  <c r="C857" i="1" s="1"/>
  <c r="B1097" i="1"/>
  <c r="B1059" i="1"/>
  <c r="B147" i="1"/>
  <c r="B816" i="1"/>
  <c r="B113" i="1"/>
  <c r="C113" i="1" s="1" a="1"/>
  <c r="C113" i="1" s="1"/>
  <c r="B338" i="1"/>
  <c r="B6" i="1"/>
  <c r="B536" i="1"/>
  <c r="C536" i="1" s="1" a="1"/>
  <c r="C536" i="1" s="1"/>
  <c r="B523" i="1"/>
  <c r="B363" i="1"/>
  <c r="B597" i="1"/>
  <c r="B378" i="1"/>
  <c r="B398" i="1"/>
  <c r="B413" i="1"/>
  <c r="C413" i="1" s="1" a="1"/>
  <c r="C413" i="1" s="1"/>
  <c r="B103" i="1"/>
  <c r="B760" i="1"/>
  <c r="B479" i="1"/>
  <c r="B328" i="1"/>
  <c r="C328" i="1" s="1" a="1"/>
  <c r="C328" i="1" s="1"/>
  <c r="B274" i="1"/>
  <c r="C296" i="1" a="1"/>
  <c r="C206" i="1" a="1"/>
  <c r="C543" i="1" a="1"/>
  <c r="C214" i="1" a="1"/>
  <c r="C563" i="1" a="1"/>
  <c r="C185" i="1" a="1"/>
  <c r="C7" i="1" a="1"/>
  <c r="C104" i="1" a="1"/>
  <c r="C678" i="1" a="1"/>
  <c r="C344" i="1" a="1"/>
  <c r="C708" i="1" a="1"/>
  <c r="C364" i="1" a="1"/>
  <c r="C168" i="1" a="1"/>
  <c r="C661" i="1" a="1"/>
  <c r="C644" i="1" a="1"/>
  <c r="C761" i="1" a="1"/>
  <c r="C1060" i="1" a="1"/>
  <c r="C503" i="1" a="1"/>
  <c r="C148" i="1" a="1"/>
  <c r="C874" i="1" a="1"/>
  <c r="C558" i="1" a="1"/>
  <c r="C721" i="1" a="1"/>
  <c r="C339" i="1" a="1"/>
  <c r="C766" i="1" a="1"/>
  <c r="C96" i="1" a="1"/>
  <c r="C1046" i="1" a="1"/>
  <c r="C1098" i="1" a="1"/>
  <c r="C524" i="1" a="1"/>
  <c r="C480" i="1" a="1"/>
  <c r="C121" i="1" a="1"/>
  <c r="C275" i="1" a="1"/>
  <c r="C36" i="1" a="1"/>
  <c r="C800" i="1" a="1"/>
  <c r="C495" i="1" a="1"/>
  <c r="C388" i="1" a="1"/>
  <c r="C598" i="1" a="1"/>
  <c r="C399" i="1" a="1"/>
  <c r="C29" i="1" a="1"/>
  <c r="C109" i="1" a="1"/>
  <c r="C869" i="1" a="1"/>
  <c r="C652" i="1" a="1"/>
  <c r="C583" i="1" a="1"/>
  <c r="C671" i="1" a="1"/>
  <c r="C451" i="1" a="1"/>
  <c r="C137" i="1" a="1"/>
  <c r="C72" i="1" a="1"/>
  <c r="C817" i="1" a="1"/>
  <c r="C379" i="1" a="1"/>
  <c r="C508" i="1" a="1"/>
  <c r="C163" i="1" a="1"/>
  <c r="C163" i="1" l="1"/>
  <c r="C508" i="1"/>
  <c r="C379" i="1"/>
  <c r="C817" i="1"/>
  <c r="C72" i="1"/>
  <c r="C137" i="1"/>
  <c r="C451" i="1"/>
  <c r="C671" i="1"/>
  <c r="C583" i="1"/>
  <c r="C652" i="1"/>
  <c r="C869" i="1"/>
  <c r="C109" i="1"/>
  <c r="C29" i="1"/>
  <c r="C399" i="1"/>
  <c r="C598" i="1"/>
  <c r="C388" i="1"/>
  <c r="C495" i="1"/>
  <c r="C800" i="1"/>
  <c r="C36" i="1"/>
  <c r="C275" i="1"/>
  <c r="C121" i="1"/>
  <c r="C480" i="1"/>
  <c r="C524" i="1"/>
  <c r="C1098" i="1"/>
  <c r="C1046" i="1"/>
  <c r="C96" i="1"/>
  <c r="C766" i="1"/>
  <c r="C339" i="1"/>
  <c r="C721" i="1"/>
  <c r="C558" i="1"/>
  <c r="C874" i="1"/>
  <c r="C148" i="1"/>
  <c r="C503" i="1"/>
  <c r="C1060" i="1"/>
  <c r="C761" i="1"/>
  <c r="C644" i="1"/>
  <c r="C661" i="1"/>
  <c r="C168" i="1"/>
  <c r="C364" i="1"/>
  <c r="C708" i="1"/>
  <c r="C344" i="1"/>
  <c r="C678" i="1"/>
  <c r="C104" i="1"/>
  <c r="C7" i="1"/>
  <c r="C185" i="1"/>
  <c r="C563" i="1"/>
  <c r="C214" i="1"/>
  <c r="C543" i="1"/>
  <c r="C206" i="1"/>
  <c r="C296" i="1"/>
  <c r="C162" i="1" a="1"/>
  <c r="C162" i="1" s="1"/>
  <c r="C507" i="1" a="1"/>
  <c r="C507" i="1" s="1"/>
  <c r="C378" i="1" a="1"/>
  <c r="C378" i="1" s="1"/>
  <c r="C816" i="1" a="1"/>
  <c r="C816" i="1" s="1"/>
  <c r="C71" i="1" a="1"/>
  <c r="C71" i="1" s="1"/>
  <c r="C136" i="1" a="1"/>
  <c r="C136" i="1" s="1"/>
  <c r="C450" i="1" a="1"/>
  <c r="C450" i="1" s="1"/>
  <c r="C670" i="1" a="1"/>
  <c r="C670" i="1" s="1"/>
  <c r="C582" i="1" a="1"/>
  <c r="C582" i="1" s="1"/>
  <c r="C651" i="1" a="1"/>
  <c r="C651" i="1" s="1"/>
  <c r="C868" i="1" a="1"/>
  <c r="C868" i="1" s="1"/>
  <c r="C108" i="1" a="1"/>
  <c r="C108" i="1" s="1"/>
  <c r="C28" i="1" a="1"/>
  <c r="C28" i="1" s="1"/>
  <c r="C398" i="1" a="1"/>
  <c r="C398" i="1" s="1"/>
  <c r="C597" i="1" a="1"/>
  <c r="C597" i="1" s="1"/>
  <c r="C387" i="1" a="1"/>
  <c r="C387" i="1" s="1"/>
  <c r="C494" i="1" a="1"/>
  <c r="C494" i="1" s="1"/>
  <c r="C799" i="1" a="1"/>
  <c r="C799" i="1" s="1"/>
  <c r="C35" i="1" a="1"/>
  <c r="C35" i="1" s="1"/>
  <c r="C274" i="1" a="1"/>
  <c r="C274" i="1" s="1"/>
  <c r="C120" i="1" a="1"/>
  <c r="C120" i="1" s="1"/>
  <c r="C479" i="1" a="1"/>
  <c r="C479" i="1" s="1"/>
  <c r="C523" i="1" a="1"/>
  <c r="C523" i="1" s="1"/>
  <c r="C1097" i="1" a="1"/>
  <c r="C1097" i="1" s="1"/>
  <c r="C1045" i="1" a="1"/>
  <c r="C1045" i="1" s="1"/>
  <c r="C95" i="1" a="1"/>
  <c r="C95" i="1" s="1"/>
  <c r="C765" i="1" a="1"/>
  <c r="C765" i="1" s="1"/>
  <c r="C338" i="1" a="1"/>
  <c r="C338" i="1" s="1"/>
  <c r="C720" i="1" a="1"/>
  <c r="C720" i="1" s="1"/>
  <c r="C557" i="1" a="1"/>
  <c r="C557" i="1" s="1"/>
  <c r="C873" i="1" a="1"/>
  <c r="C873" i="1" s="1"/>
  <c r="C147" i="1" a="1"/>
  <c r="C147" i="1" s="1"/>
  <c r="C502" i="1" a="1"/>
  <c r="C502" i="1" s="1"/>
  <c r="C1059" i="1" a="1"/>
  <c r="C1059" i="1" s="1"/>
  <c r="C760" i="1" a="1"/>
  <c r="C760" i="1" s="1"/>
  <c r="C643" i="1" a="1"/>
  <c r="C643" i="1" s="1"/>
  <c r="C660" i="1" a="1"/>
  <c r="C660" i="1" s="1"/>
  <c r="C167" i="1" a="1"/>
  <c r="C167" i="1" s="1"/>
  <c r="C363" i="1" a="1"/>
  <c r="C363" i="1" s="1"/>
  <c r="C707" i="1" a="1"/>
  <c r="C707" i="1" s="1"/>
  <c r="C343" i="1" a="1"/>
  <c r="C343" i="1" s="1"/>
  <c r="C677" i="1" a="1"/>
  <c r="C677" i="1" s="1"/>
  <c r="C103" i="1" a="1"/>
  <c r="C103" i="1" s="1"/>
  <c r="C6" i="1" a="1"/>
  <c r="C6" i="1" s="1"/>
  <c r="C184" i="1" a="1"/>
  <c r="C184" i="1" s="1"/>
  <c r="C562" i="1" a="1"/>
  <c r="C562" i="1" s="1"/>
  <c r="C213" i="1" a="1"/>
  <c r="C213" i="1" s="1"/>
  <c r="C542" i="1" a="1"/>
  <c r="C542" i="1" s="1"/>
  <c r="C205" i="1" a="1"/>
  <c r="C205" i="1" s="1"/>
  <c r="C295" i="1" a="1"/>
  <c r="C295" i="1" s="1"/>
  <c r="B414" i="1"/>
  <c r="C414" i="1" s="1" a="1"/>
  <c r="C414" i="1" s="1"/>
  <c r="B114" i="1"/>
  <c r="C114" i="1" s="1" a="1"/>
  <c r="C114" i="1" s="1"/>
  <c r="B778" i="1"/>
  <c r="C778" i="1" s="1" a="1"/>
  <c r="C778" i="1" s="1"/>
  <c r="B910" i="1"/>
  <c r="B263" i="1"/>
  <c r="C263" i="1" s="1" a="1"/>
  <c r="C263" i="1" s="1"/>
  <c r="B537" i="1"/>
  <c r="B879" i="1"/>
  <c r="B441" i="1"/>
  <c r="B858" i="1"/>
  <c r="B836" i="1"/>
  <c r="B548" i="1"/>
  <c r="B62" i="1"/>
  <c r="B631" i="1"/>
  <c r="B701" i="1"/>
  <c r="C701" i="1" s="1" a="1"/>
  <c r="C701" i="1" s="1"/>
  <c r="B329" i="1"/>
  <c r="C632" i="1" a="1"/>
  <c r="C538" i="1" a="1"/>
  <c r="C880" i="1" a="1"/>
  <c r="C330" i="1" a="1"/>
  <c r="C859" i="1" a="1"/>
  <c r="C837" i="1" a="1"/>
  <c r="C549" i="1" a="1"/>
  <c r="C911" i="1" a="1"/>
  <c r="C63" i="1" a="1"/>
  <c r="C442" i="1" a="1"/>
  <c r="C442" i="1" l="1"/>
  <c r="C63" i="1"/>
  <c r="C911" i="1"/>
  <c r="C549" i="1"/>
  <c r="C837" i="1"/>
  <c r="C859" i="1"/>
  <c r="C330" i="1"/>
  <c r="C880" i="1"/>
  <c r="C538" i="1"/>
  <c r="C632" i="1"/>
  <c r="C441" i="1" a="1"/>
  <c r="C441" i="1" s="1"/>
  <c r="C62" i="1" a="1"/>
  <c r="C62" i="1" s="1"/>
  <c r="C910" i="1" a="1"/>
  <c r="C910" i="1" s="1"/>
  <c r="C548" i="1" a="1"/>
  <c r="C548" i="1" s="1"/>
  <c r="C836" i="1" a="1"/>
  <c r="C836" i="1" s="1"/>
  <c r="C858" i="1" a="1"/>
  <c r="C858" i="1" s="1"/>
  <c r="C329" i="1" a="1"/>
  <c r="C329" i="1" s="1"/>
  <c r="C879" i="1" a="1"/>
  <c r="C879" i="1" s="1"/>
  <c r="C537" i="1" a="1"/>
  <c r="C537" i="1" s="1"/>
  <c r="C631" i="1" a="1"/>
  <c r="C631" i="1" s="1"/>
  <c r="B702" i="1"/>
  <c r="B264" i="1"/>
  <c r="B115" i="1"/>
  <c r="B415" i="1"/>
  <c r="B779" i="1"/>
  <c r="C780" i="1" a="1"/>
  <c r="C703" i="1" a="1"/>
  <c r="C116" i="1" a="1"/>
  <c r="C265" i="1" a="1"/>
  <c r="C416" i="1" a="1"/>
  <c r="C416" i="1" l="1"/>
  <c r="C265" i="1"/>
  <c r="C116" i="1"/>
  <c r="C703" i="1"/>
  <c r="C780" i="1"/>
  <c r="C415" i="1" a="1"/>
  <c r="C415" i="1" s="1"/>
  <c r="C264" i="1" a="1"/>
  <c r="C264" i="1" s="1"/>
  <c r="C115" i="1" a="1"/>
  <c r="C115" i="1" s="1"/>
  <c r="C702" i="1" a="1"/>
  <c r="C702" i="1" s="1"/>
  <c r="C779" i="1" a="1"/>
  <c r="C77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<sst xmlns="http://schemas.openxmlformats.org/spreadsheetml/2006/main" count="1445" uniqueCount="1015">
  <si>
    <t>eyr:2028 iyr:2016 byr:1995 ecl:oth</t>
  </si>
  <si>
    <t>pid:543685203 hcl:#c0946f</t>
  </si>
  <si>
    <t>hgt:152cm</t>
  </si>
  <si>
    <t>cid:252</t>
  </si>
  <si>
    <t>hcl:#733820 hgt:155cm</t>
  </si>
  <si>
    <t>iyr:2013 byr:1989 pid:728471979</t>
  </si>
  <si>
    <t>ecl:grn eyr:2022</t>
  </si>
  <si>
    <t>hgt:171cm</t>
  </si>
  <si>
    <t>iyr:2013 pid:214368857 hcl:#cfa07d byr:1986 eyr:2028 ecl:grn</t>
  </si>
  <si>
    <t>hgt:167cm cid:210 ecl:brn pid:429131951 hcl:#cfa07d eyr:2029 iyr:2010</t>
  </si>
  <si>
    <t>byr:1945</t>
  </si>
  <si>
    <t>hcl:#888785 iyr:2015</t>
  </si>
  <si>
    <t>hgt:170cm pid:893805464 ecl:amb byr:1966 eyr:2028</t>
  </si>
  <si>
    <t>hgt:170cm ecl:amb</t>
  </si>
  <si>
    <t>hcl:#c0946f eyr:2020 iyr:2016 pid:725010548</t>
  </si>
  <si>
    <t>byr:1928</t>
  </si>
  <si>
    <t>byr:1999 hcl:#888785</t>
  </si>
  <si>
    <t>eyr:2026</t>
  </si>
  <si>
    <t>ecl:hzl</t>
  </si>
  <si>
    <t>iyr:2016 hgt:193cm pid:170608679</t>
  </si>
  <si>
    <t>eyr:2024 iyr:2016 hcl:#cfa07d ecl:grn byr:2001 pid:391942873 cid:104 hgt:164cm</t>
  </si>
  <si>
    <t>iyr:2019</t>
  </si>
  <si>
    <t>eyr:2025 pid:138912840 byr:1996</t>
  </si>
  <si>
    <t>hgt:166cm</t>
  </si>
  <si>
    <t>hcl:#888785 ecl:grn</t>
  </si>
  <si>
    <t>iyr:2023 hcl:a58381 pid:#401a29 eyr:1940</t>
  </si>
  <si>
    <t>byr:1920</t>
  </si>
  <si>
    <t>ecl:utc hgt:183cm</t>
  </si>
  <si>
    <t>pid:493510244 ecl:gry hgt:153cm byr:1950 cid:181 eyr:2028</t>
  </si>
  <si>
    <t>hcl:#ceb3a1</t>
  </si>
  <si>
    <t>iyr:2020</t>
  </si>
  <si>
    <t>iyr:2018 pid:074340974 hgt:182cm</t>
  </si>
  <si>
    <t>hcl:#866857 byr:1988 ecl:hzl eyr:2023</t>
  </si>
  <si>
    <t>hcl:#866857 ecl:oth byr:1977 iyr:2014 hgt:180cm pid:860745884</t>
  </si>
  <si>
    <t>eyr:2023</t>
  </si>
  <si>
    <t>eyr:2026 pid:815594641</t>
  </si>
  <si>
    <t>ecl:gry iyr:2012 byr:1992 hgt:161cm hcl:#b6652a</t>
  </si>
  <si>
    <t>ecl:gry cid:338 eyr:2021 pid:777099878 hgt:193cm hcl:#efcc98</t>
  </si>
  <si>
    <t>iyr:2015</t>
  </si>
  <si>
    <t>iyr:2016 byr:1934 hcl:#b6652a</t>
  </si>
  <si>
    <t>hgt:162cm ecl:hzl</t>
  </si>
  <si>
    <t>cid:296</t>
  </si>
  <si>
    <t>pid:742610207</t>
  </si>
  <si>
    <t>eyr:2022</t>
  </si>
  <si>
    <t>ecl:#ba3242</t>
  </si>
  <si>
    <t>hgt:80 byr:1931</t>
  </si>
  <si>
    <t>pid:550004054 iyr:1949 eyr:1944 hcl:fb3859</t>
  </si>
  <si>
    <t>ecl:amb eyr:2024</t>
  </si>
  <si>
    <t>byr:1965 iyr:2010 pid:094059049</t>
  </si>
  <si>
    <t>hcl:#fffffd</t>
  </si>
  <si>
    <t>hgt:168cm</t>
  </si>
  <si>
    <t>pid:159cm</t>
  </si>
  <si>
    <t>iyr:1923 eyr:2032 hcl:701107 cid:343 ecl:gmt byr:2010</t>
  </si>
  <si>
    <t>hgt:177cm</t>
  </si>
  <si>
    <t>eyr:2021</t>
  </si>
  <si>
    <t>ecl:grn byr:1991</t>
  </si>
  <si>
    <t>hcl:#fffffd hgt:167cm pid:243218792 iyr:2019</t>
  </si>
  <si>
    <t>hgt:157cm byr:2017 ecl:grn iyr:2012</t>
  </si>
  <si>
    <t>eyr:2030 hcl:#18171d pid:173cm</t>
  </si>
  <si>
    <t>pid:260101979 hgt:187cm eyr:2033 ecl:lzr</t>
  </si>
  <si>
    <t>byr:2020 hcl:1058ce cid:133 iyr:2012</t>
  </si>
  <si>
    <t>hcl:#7d3b0c</t>
  </si>
  <si>
    <t>pid:307828343 byr:2001</t>
  </si>
  <si>
    <t>cid:317 iyr:2013</t>
  </si>
  <si>
    <t>eyr:2029</t>
  </si>
  <si>
    <t>pid:472940417 eyr:1960</t>
  </si>
  <si>
    <t>hgt:181cm hcl:#c0946f cid:269</t>
  </si>
  <si>
    <t>byr:2014</t>
  </si>
  <si>
    <t>iyr:1956</t>
  </si>
  <si>
    <t>hcl:#18171d eyr:2021 byr:2001 pid:421443124</t>
  </si>
  <si>
    <t>ecl:brn iyr:2020 hgt:156cm</t>
  </si>
  <si>
    <t>cid:347 hgt:60in pid:359783692 byr:1932</t>
  </si>
  <si>
    <t>hcl:#888785 iyr:2019</t>
  </si>
  <si>
    <t>pid:230915137</t>
  </si>
  <si>
    <t>byr:1999</t>
  </si>
  <si>
    <t>iyr:2011 eyr:2020 hcl:#7d3b0c ecl:hzl</t>
  </si>
  <si>
    <t>hgt:164cm</t>
  </si>
  <si>
    <t>iyr:1989</t>
  </si>
  <si>
    <t>byr:2008</t>
  </si>
  <si>
    <t>hgt:154cm</t>
  </si>
  <si>
    <t>eyr:2028 pid:280298169</t>
  </si>
  <si>
    <t>cid:208</t>
  </si>
  <si>
    <t>ecl:oth</t>
  </si>
  <si>
    <t>byr:1954 iyr:2017</t>
  </si>
  <si>
    <t>pid:966957581 hgt:175cm hcl:#18171d</t>
  </si>
  <si>
    <t>pid:308053355 hgt:192cm eyr:2022 ecl:amb cid:146 iyr:2015</t>
  </si>
  <si>
    <t>byr:1991 hcl:#c0946f</t>
  </si>
  <si>
    <t>hcl:#a97842 pid:244441133 iyr:2019</t>
  </si>
  <si>
    <t>hgt:182cm</t>
  </si>
  <si>
    <t>ecl:amb cid:172 byr:1973 eyr:2029</t>
  </si>
  <si>
    <t>iyr:2017</t>
  </si>
  <si>
    <t>byr:1985 cid:215</t>
  </si>
  <si>
    <t>ecl:blu hcl:#623a2f hgt:160cm pid:157856689 eyr:2030</t>
  </si>
  <si>
    <t>eyr:2027 ecl:#d72f9b hgt:162cm</t>
  </si>
  <si>
    <t>iyr:2018 hcl:#a97842</t>
  </si>
  <si>
    <t>pid:131243258</t>
  </si>
  <si>
    <t>hcl:#b3f2f0 pid:204254353 cid:169 eyr:2020</t>
  </si>
  <si>
    <t>iyr:2013 hgt:172cm ecl:blu byr:1950</t>
  </si>
  <si>
    <t>byr:1957 hcl:#c0946f hgt:152cm ecl:blu eyr:2027 pid:325917033</t>
  </si>
  <si>
    <t>iyr:2010</t>
  </si>
  <si>
    <t>ecl:oth byr:1950 hgt:166cm pid:007352351</t>
  </si>
  <si>
    <t>hcl:#b6652a</t>
  </si>
  <si>
    <t>eyr:2024</t>
  </si>
  <si>
    <t>hgt:165 eyr:2030 iyr:2027</t>
  </si>
  <si>
    <t>ecl:#1a34f1 pid:2894591864 byr:2024 hcl:z</t>
  </si>
  <si>
    <t>byr:1971 ecl:oth</t>
  </si>
  <si>
    <t>hgt:163cm eyr:2021 pid:040443396</t>
  </si>
  <si>
    <t>byr:1955 pid:585735590 iyr:2010 ecl:grn eyr:2024</t>
  </si>
  <si>
    <t>hcl:#602927</t>
  </si>
  <si>
    <t>cid:74</t>
  </si>
  <si>
    <t>pid:014378493 hgt:174cm eyr:2020</t>
  </si>
  <si>
    <t>ecl:grn byr:1944</t>
  </si>
  <si>
    <t>pid:404141049</t>
  </si>
  <si>
    <t>byr:1947 ecl:blu hgt:170cm iyr:2011</t>
  </si>
  <si>
    <t>eyr:2028</t>
  </si>
  <si>
    <t>hcl:#cfa07d</t>
  </si>
  <si>
    <t>ecl:hzl byr:1938 pid:235085606 cid:180 hcl:8fb74c eyr:2021 hgt:73 iyr:2015</t>
  </si>
  <si>
    <t>pid:860077423 ecl:gry</t>
  </si>
  <si>
    <t>hcl:#3e845b</t>
  </si>
  <si>
    <t>hgt:167cm byr:1933 iyr:2016 eyr:2021</t>
  </si>
  <si>
    <t>hcl:#733820 hgt:66in eyr:1920</t>
  </si>
  <si>
    <t>ecl:oth byr:1941 pid:979460474 iyr:2010</t>
  </si>
  <si>
    <t>cid:247</t>
  </si>
  <si>
    <t>hcl:#cfa07d ecl:#13bd36 hgt:193cm eyr:2027 pid:181cm byr:1952 iyr:1951</t>
  </si>
  <si>
    <t>ecl:brn hcl:#602927</t>
  </si>
  <si>
    <t>hgt:161cm</t>
  </si>
  <si>
    <t>eyr:2027 pid:822749462 byr:1946</t>
  </si>
  <si>
    <t>iyr:2014</t>
  </si>
  <si>
    <t>byr:2013</t>
  </si>
  <si>
    <t>iyr:2021 ecl:zzz eyr:2032 hgt:193in hcl:#a97842 pid:163cm</t>
  </si>
  <si>
    <t>eyr:2029 cid:140</t>
  </si>
  <si>
    <t>byr:1984</t>
  </si>
  <si>
    <t>iyr:2018 hgt:187cm hcl:#b6652a pid:910674579</t>
  </si>
  <si>
    <t>ecl:hzl hgt:173cm pid:096026282</t>
  </si>
  <si>
    <t>iyr:2014 byr:1956</t>
  </si>
  <si>
    <t>eyr:2029 hcl:#866857</t>
  </si>
  <si>
    <t>eyr:2024 iyr:2019 pid:301205967</t>
  </si>
  <si>
    <t>cid:276 byr:1957 hcl:#3fec29 ecl:gry hgt:165cm</t>
  </si>
  <si>
    <t>iyr:2013 ecl:oth hgt:177cm hcl:#6b5442 eyr:2021 byr:1962 pid:006347857</t>
  </si>
  <si>
    <t>ecl:grt byr:1983 hcl:#cfa07d</t>
  </si>
  <si>
    <t>hgt:163cm</t>
  </si>
  <si>
    <t>eyr:1979</t>
  </si>
  <si>
    <t>iyr:1958 pid:796395720</t>
  </si>
  <si>
    <t>iyr:2011 pid:415403544 hcl:#c0946f byr:1990 ecl:oth eyr:2023 hgt:73in</t>
  </si>
  <si>
    <t>cid:107</t>
  </si>
  <si>
    <t>hgt:166cm eyr:2029 iyr:2015</t>
  </si>
  <si>
    <t>hcl:#c0946f ecl:brn</t>
  </si>
  <si>
    <t>byr:1964</t>
  </si>
  <si>
    <t>pid:469449137</t>
  </si>
  <si>
    <t>byr:1969 iyr:2010 hgt:163cm hcl:#a97842 pid:570942274</t>
  </si>
  <si>
    <t>ecl:blu</t>
  </si>
  <si>
    <t>hcl:#623a2f</t>
  </si>
  <si>
    <t>ecl:brn hgt:183cm pid:524675399</t>
  </si>
  <si>
    <t>eyr:2020 iyr:2012 byr:1981</t>
  </si>
  <si>
    <t>iyr:2017 hcl:#fffffd eyr:2026</t>
  </si>
  <si>
    <t>ecl:gry byr:1979 hgt:152cm pid:505790864</t>
  </si>
  <si>
    <t>hgt:68in</t>
  </si>
  <si>
    <t>hcl:#c0946f iyr:2012</t>
  </si>
  <si>
    <t>eyr:2023 pid:933562997 byr:1993</t>
  </si>
  <si>
    <t>ecl:grn</t>
  </si>
  <si>
    <t>pid:267705171</t>
  </si>
  <si>
    <t>hgt:166cm byr:1970 iyr:2019 hcl:#341e13 ecl:oth</t>
  </si>
  <si>
    <t>eyr:2030</t>
  </si>
  <si>
    <t>ecl:brn byr:1972 eyr:2026 pid:774637408 hgt:189cm iyr:2015 hcl:#341e13</t>
  </si>
  <si>
    <t>hgt:175cm eyr:2026 byr:2001 iyr:2020</t>
  </si>
  <si>
    <t>hcl:#733820 ecl:blu pid:686996160</t>
  </si>
  <si>
    <t>hgt:190cm hcl:#c0946f pid:228444464 byr:1987</t>
  </si>
  <si>
    <t>iyr:2020 eyr:2030</t>
  </si>
  <si>
    <t>byr:1990 hgt:179cm</t>
  </si>
  <si>
    <t>pid:885359438 eyr:2028 iyr:2010 ecl:amb</t>
  </si>
  <si>
    <t>hcl:#67067e</t>
  </si>
  <si>
    <t>byr:1945 hcl:#866857 eyr:2022 iyr:2019</t>
  </si>
  <si>
    <t>pid:708146656 cid:65</t>
  </si>
  <si>
    <t>hgt:172cm ecl:brn</t>
  </si>
  <si>
    <t>ecl:hzl hgt:191cm</t>
  </si>
  <si>
    <t>cid:260 pid:010716679 iyr:2011 eyr:2029 byr:1920 hcl:#efcc98</t>
  </si>
  <si>
    <t>iyr:2012</t>
  </si>
  <si>
    <t>cid:313 pid:264894705 byr:1951 hcl:#733820 eyr:2030 ecl:blu</t>
  </si>
  <si>
    <t>hgt:178cm</t>
  </si>
  <si>
    <t>eyr:2027 pid:790510379</t>
  </si>
  <si>
    <t>iyr:2013</t>
  </si>
  <si>
    <t>ecl:amb</t>
  </si>
  <si>
    <t>hgt:186cm</t>
  </si>
  <si>
    <t>hcl:#866857</t>
  </si>
  <si>
    <t>byr:1926</t>
  </si>
  <si>
    <t>pid:535750794 hgt:191cm iyr:2016 hcl:#a97842 eyr:2029</t>
  </si>
  <si>
    <t>ecl:hzl byr:1923</t>
  </si>
  <si>
    <t>byr:2023 pid:#eb4c2a iyr:1939 ecl:grn hcl:06d729 hgt:73 eyr:2038</t>
  </si>
  <si>
    <t>pid:792365221 iyr:2013 ecl:oth</t>
  </si>
  <si>
    <t>byr:1997</t>
  </si>
  <si>
    <t>hgt:170cm hcl:#efcc98</t>
  </si>
  <si>
    <t>hgt:192cm pid:874141668</t>
  </si>
  <si>
    <t>byr:1957 iyr:2015</t>
  </si>
  <si>
    <t>ecl:gry</t>
  </si>
  <si>
    <t>hcl:#b6652a pid:770238761 eyr:2029 byr:1934 iyr:2013</t>
  </si>
  <si>
    <t>ecl:blu cid:177</t>
  </si>
  <si>
    <t>hgt:184cm</t>
  </si>
  <si>
    <t>ecl:hzl eyr:2024 hgt:72in pid:546439165</t>
  </si>
  <si>
    <t>hcl:#c0946f cid:223 byr:1989</t>
  </si>
  <si>
    <t>byr:1985</t>
  </si>
  <si>
    <t>ecl:utc pid:#ff1cbf</t>
  </si>
  <si>
    <t>iyr:2018 hcl:#866857 hgt:169cm eyr:2026 cid:194</t>
  </si>
  <si>
    <t>hgt:189cm</t>
  </si>
  <si>
    <t>eyr:2026 pid:120642045 ecl:blu</t>
  </si>
  <si>
    <t>hcl:#602927 cid:177</t>
  </si>
  <si>
    <t>byr:1954 iyr:2012</t>
  </si>
  <si>
    <t>pid:314624973</t>
  </si>
  <si>
    <t>byr:1959 iyr:2015 hcl:#c0946f ecl:grn</t>
  </si>
  <si>
    <t>eyr:2027 cid:349 hgt:156cm</t>
  </si>
  <si>
    <t>byr:1978</t>
  </si>
  <si>
    <t>iyr:2020 hgt:150cm cid:266 eyr:2026</t>
  </si>
  <si>
    <t>pid:443912835 hcl:#b6652a</t>
  </si>
  <si>
    <t>hgt:174cm byr:1974 pid:729198828</t>
  </si>
  <si>
    <t>ecl:brn iyr:2014</t>
  </si>
  <si>
    <t>hcl:#18171d eyr:2027</t>
  </si>
  <si>
    <t>pid:472891001 ecl:xry</t>
  </si>
  <si>
    <t>hgt:96 hcl:1b816a iyr:1954</t>
  </si>
  <si>
    <t>byr:2015 eyr:2037</t>
  </si>
  <si>
    <t>byr:1966 eyr:2022</t>
  </si>
  <si>
    <t>pid:848187688 hcl:#602927 ecl:gry hgt:152cm</t>
  </si>
  <si>
    <t>hgt:129 eyr:2037 cid:61 iyr:2009 byr:2027 hcl:#c0946f</t>
  </si>
  <si>
    <t>pid:3569865</t>
  </si>
  <si>
    <t>ecl:#4e3d72</t>
  </si>
  <si>
    <t>eyr:2021 pid:234525998 byr:1964 hgt:168cm cid:140</t>
  </si>
  <si>
    <t>hcl:#7d3b0c iyr:2013</t>
  </si>
  <si>
    <t>ecl:xry</t>
  </si>
  <si>
    <t>cid:86</t>
  </si>
  <si>
    <t>hgt:172in</t>
  </si>
  <si>
    <t>byr:1972</t>
  </si>
  <si>
    <t>iyr:2015 hcl:#7d3b0c pid:833809421 eyr:2030</t>
  </si>
  <si>
    <t>pid:444365280 hgt:72in</t>
  </si>
  <si>
    <t>ecl:brn</t>
  </si>
  <si>
    <t>hcl:#b6652a byr:1985 eyr:2027 iyr:2012</t>
  </si>
  <si>
    <t>iyr:2010 byr:2013 hgt:181cm eyr:2021</t>
  </si>
  <si>
    <t>pid:072317444</t>
  </si>
  <si>
    <t>ecl:oth hcl:#866857</t>
  </si>
  <si>
    <t>cid:118</t>
  </si>
  <si>
    <t>pid:4354408888 iyr:2012</t>
  </si>
  <si>
    <t>hcl:#b6652a cid:104</t>
  </si>
  <si>
    <t>hgt:96 eyr:2020</t>
  </si>
  <si>
    <t>byr:1933 ecl:amb</t>
  </si>
  <si>
    <t>eyr:2023 ecl:gry hcl:#a97842 pid:287719484 byr:1994</t>
  </si>
  <si>
    <t>iyr:2011 hgt:163cm cid:299</t>
  </si>
  <si>
    <t>byr:1932</t>
  </si>
  <si>
    <t>hgt:170cm</t>
  </si>
  <si>
    <t>iyr:2014 pid:777844412 eyr:2040 hcl:#cfa07d ecl:brn</t>
  </si>
  <si>
    <t>cid:160 hgt:191cm eyr:2020 iyr:2012</t>
  </si>
  <si>
    <t>ecl:brn byr:1981 pid:077027782</t>
  </si>
  <si>
    <t>cid:182 hgt:176cm hcl:#7d3b0c</t>
  </si>
  <si>
    <t>eyr:2030 ecl:blu pid:096742425 iyr:2010 byr:1963</t>
  </si>
  <si>
    <t>byr:2010 cid:337 hcl:z pid:525126586 iyr:2010 hgt:73cm eyr:2040 ecl:blu</t>
  </si>
  <si>
    <t>hgt:185cm hcl:#6b5442 byr:1993</t>
  </si>
  <si>
    <t>eyr:2029 pid:366083139 cid:343</t>
  </si>
  <si>
    <t>eyr:2028 ecl:amb</t>
  </si>
  <si>
    <t>pid:878658841 byr:1960 hgt:179cm hcl:#18171d iyr:2010</t>
  </si>
  <si>
    <t>pid:537309261 iyr:2015 hgt:187cm</t>
  </si>
  <si>
    <t>hcl:#4fe831 eyr:2026</t>
  </si>
  <si>
    <t>ecl:blu byr:1982</t>
  </si>
  <si>
    <t>ecl:brn hgt:163cm</t>
  </si>
  <si>
    <t>eyr:2021 hcl:#6b5442 byr:1979 iyr:2013 pid:924759517</t>
  </si>
  <si>
    <t>pid:683651053 hcl:#179c55</t>
  </si>
  <si>
    <t>ecl:blu byr:1989 hgt:190cm</t>
  </si>
  <si>
    <t>iyr:2016</t>
  </si>
  <si>
    <t>iyr:2016 hcl:#b6652a</t>
  </si>
  <si>
    <t>byr:1994 eyr:2020 pid:448424292 hgt:174cm</t>
  </si>
  <si>
    <t>hgt:157cm</t>
  </si>
  <si>
    <t>byr:2000</t>
  </si>
  <si>
    <t>pid:734707993 hcl:#341e13 iyr:2020</t>
  </si>
  <si>
    <t>hcl:#341e13 hgt:156cm iyr:2020 pid:299213638</t>
  </si>
  <si>
    <t>byr:1947 ecl:hzl eyr:2023</t>
  </si>
  <si>
    <t>hgt:193cm hcl:#b6652a iyr:2014 ecl:hzl byr:1947 eyr:2025</t>
  </si>
  <si>
    <t>pid:044486467</t>
  </si>
  <si>
    <t>byr:1975</t>
  </si>
  <si>
    <t>hgt:159cm</t>
  </si>
  <si>
    <t>ecl:grn pid:318489576 eyr:2029 hcl:#6b5442</t>
  </si>
  <si>
    <t>iyr:2018 pid:512971930</t>
  </si>
  <si>
    <t>hcl:#888785 byr:1966 eyr:2024 hgt:158cm</t>
  </si>
  <si>
    <t>cid:100 ecl:gry</t>
  </si>
  <si>
    <t>ecl:amb eyr:2030 hgt:171cm hcl:#efcc98 pid:800921581 cid:339 byr:1980 iyr:2017</t>
  </si>
  <si>
    <t>iyr:2019 cid:172</t>
  </si>
  <si>
    <t>eyr:2022 ecl:oth hcl:#602927 byr:1960</t>
  </si>
  <si>
    <t>iyr:2019 pid:762312913</t>
  </si>
  <si>
    <t>hcl:#6b5442</t>
  </si>
  <si>
    <t>byr:1940</t>
  </si>
  <si>
    <t>hgt:169cm cid:289</t>
  </si>
  <si>
    <t>eyr:2022 ecl:gry byr:1976</t>
  </si>
  <si>
    <t>iyr:2020 hcl:#733820 hgt:172cm pid:040331561</t>
  </si>
  <si>
    <t>hgt:171cm ecl:brn iyr:2013 eyr:2027 byr:1940 hcl:#a6e32a pid:223986941</t>
  </si>
  <si>
    <t>hcl:#341e13</t>
  </si>
  <si>
    <t>eyr:2028 ecl:amb byr:1942</t>
  </si>
  <si>
    <t>hgt:166cm pid:435382099 iyr:2020</t>
  </si>
  <si>
    <t>cid:298 pid:641326891</t>
  </si>
  <si>
    <t>hgt:155cm hcl:#623a2f ecl:grn byr:1981 eyr:2025</t>
  </si>
  <si>
    <t>iyr:2015 pid:472000322 eyr:2021 byr:1977</t>
  </si>
  <si>
    <t>ecl:gry hgt:165cm cid:270</t>
  </si>
  <si>
    <t>eyr:2027 byr:1956</t>
  </si>
  <si>
    <t>pid:193087729 hcl:#ceb3a1</t>
  </si>
  <si>
    <t>cid:213 hgt:193cm ecl:oth</t>
  </si>
  <si>
    <t>byr:1971 cid:96</t>
  </si>
  <si>
    <t>hgt:74in</t>
  </si>
  <si>
    <t>pid:136003336</t>
  </si>
  <si>
    <t>eyr:2020 ecl:hzl hcl:#efcc98</t>
  </si>
  <si>
    <t>hcl:z pid:097595072 ecl:amb</t>
  </si>
  <si>
    <t>iyr:2015 byr:2021</t>
  </si>
  <si>
    <t>eyr:2039 hgt:188cm</t>
  </si>
  <si>
    <t>pid:74823273</t>
  </si>
  <si>
    <t>cid:166 hgt:182cm byr:2026 iyr:2027 ecl:amb</t>
  </si>
  <si>
    <t>eyr:2032</t>
  </si>
  <si>
    <t>byr:1932 eyr:2022 pid:367248062 hgt:182cm ecl:oth hcl:#c0946f</t>
  </si>
  <si>
    <t>hgt:72cm</t>
  </si>
  <si>
    <t>iyr:2015 cid:234 byr:2013</t>
  </si>
  <si>
    <t>ecl:brn pid:9401866358</t>
  </si>
  <si>
    <t>pid:022399779 iyr:2010 byr:1969 hcl:#6b5442</t>
  </si>
  <si>
    <t>ecl:grn eyr:2020</t>
  </si>
  <si>
    <t>byr:1971 iyr:2011 cid:161 ecl:brn hgt:153cm</t>
  </si>
  <si>
    <t>eyr:2028 pid:819137905 hcl:#cfa07d</t>
  </si>
  <si>
    <t>cid:161 hgt:159cm iyr:2011 pid:815860793 hcl:#a97842 ecl:grn byr:1972 eyr:2027</t>
  </si>
  <si>
    <t>hgt:118 byr:1981 iyr:2019</t>
  </si>
  <si>
    <t>hcl:#a97842 eyr:2021 pid:270790642</t>
  </si>
  <si>
    <t>hcl:#b6652a pid:732272914 eyr:2030 hgt:183cm ecl:hzl</t>
  </si>
  <si>
    <t>byr:1934</t>
  </si>
  <si>
    <t>iyr:2018</t>
  </si>
  <si>
    <t>eyr:2027</t>
  </si>
  <si>
    <t>pid:877388498 hcl:#ceb3a1</t>
  </si>
  <si>
    <t>byr:1925 cid:236 ecl:grn</t>
  </si>
  <si>
    <t>iyr:2019 hgt:191cm</t>
  </si>
  <si>
    <t>eyr:2020 ecl:brn hcl:#fffffd hgt:181cm pid:801311341 byr:1986 iyr:2010</t>
  </si>
  <si>
    <t>byr:1925 cid:179 ecl:hzl pid:360641953 eyr:2030</t>
  </si>
  <si>
    <t>hgt:171in iyr:2015</t>
  </si>
  <si>
    <t>cid:83 hgt:181cm</t>
  </si>
  <si>
    <t>eyr:2028 byr:1941 pid:165937945 hcl:#888785 iyr:2014</t>
  </si>
  <si>
    <t>hcl:#a97842 byr:1928</t>
  </si>
  <si>
    <t>pid:870072019 hgt:76in</t>
  </si>
  <si>
    <t>ecl:oth cid:127 eyr:2026</t>
  </si>
  <si>
    <t>cid:169</t>
  </si>
  <si>
    <t>hgt:187cm pid:008180128 iyr:2013 byr:1991 hcl:#7d3b0c ecl:hzl eyr:2026</t>
  </si>
  <si>
    <t>eyr:2027 hgt:155cm pid:586151564 iyr:2010</t>
  </si>
  <si>
    <t>byr:1949</t>
  </si>
  <si>
    <t>hcl:#18171d</t>
  </si>
  <si>
    <t>hgt:167cm</t>
  </si>
  <si>
    <t>iyr:2010 byr:1982 ecl:amb</t>
  </si>
  <si>
    <t>cid:235 pid:557737957 eyr:2020</t>
  </si>
  <si>
    <t>ecl:grn byr:1939 hcl:#733820</t>
  </si>
  <si>
    <t>eyr:2026 pid:993218958 iyr:2010</t>
  </si>
  <si>
    <t>hgt:150cm</t>
  </si>
  <si>
    <t>hgt:68in ecl:blu</t>
  </si>
  <si>
    <t>byr:1965 iyr:2017 pid:854858050 eyr:2021</t>
  </si>
  <si>
    <t>ecl:gry pid:347763159 eyr:2024 iyr:2017 byr:1961</t>
  </si>
  <si>
    <t>hgt:151cm</t>
  </si>
  <si>
    <t>ecl:utc hcl:#602927</t>
  </si>
  <si>
    <t>pid:#1408ff byr:1941</t>
  </si>
  <si>
    <t>cid:82</t>
  </si>
  <si>
    <t>iyr:2015 hgt:185cm eyr:2028</t>
  </si>
  <si>
    <t>iyr:2020 hgt:151cm eyr:2025</t>
  </si>
  <si>
    <t>byr:1934 hcl:#888785</t>
  </si>
  <si>
    <t>pid:396545094 ecl:oth</t>
  </si>
  <si>
    <t>hgt:153cm</t>
  </si>
  <si>
    <t>eyr:2028 hcl:#733820 ecl:gry iyr:2019</t>
  </si>
  <si>
    <t>pid:081352630 byr:1943</t>
  </si>
  <si>
    <t>iyr:2011</t>
  </si>
  <si>
    <t>ecl:grn pid:313741119</t>
  </si>
  <si>
    <t>hgt:161cm byr:1946</t>
  </si>
  <si>
    <t>hcl:#a97842</t>
  </si>
  <si>
    <t>byr:1968 ecl:gry</t>
  </si>
  <si>
    <t>pid:742357550</t>
  </si>
  <si>
    <t>eyr:2024 hcl:#18171d iyr:2018</t>
  </si>
  <si>
    <t>pid:387505919</t>
  </si>
  <si>
    <t>ecl:oth byr:1945</t>
  </si>
  <si>
    <t>hgt:190cm hcl:#888785</t>
  </si>
  <si>
    <t>iyr:2017 hgt:175cm</t>
  </si>
  <si>
    <t>byr:1989 eyr:2022</t>
  </si>
  <si>
    <t>hcl:#b6652a pid:499016802 ecl:gry cid:136</t>
  </si>
  <si>
    <t>pid:490807331 iyr:2016</t>
  </si>
  <si>
    <t>hgt:150cm eyr:2026</t>
  </si>
  <si>
    <t>ecl:amb byr:1967</t>
  </si>
  <si>
    <t>hgt:155in</t>
  </si>
  <si>
    <t>hcl:#ceb3a1 pid:118497416</t>
  </si>
  <si>
    <t>eyr:2029 byr:2011 ecl:oth</t>
  </si>
  <si>
    <t>hcl:03a888 byr:2029</t>
  </si>
  <si>
    <t>ecl:#6f7292 eyr:1969 iyr:2028 hgt:162cm pid:73551266</t>
  </si>
  <si>
    <t>iyr:2016 hgt:182cm</t>
  </si>
  <si>
    <t>byr:1966 ecl:grn eyr:2022</t>
  </si>
  <si>
    <t>hcl:#fffffd pid:061720787</t>
  </si>
  <si>
    <t>byr:1971 hcl:z</t>
  </si>
  <si>
    <t>eyr:2035 pid:158cm</t>
  </si>
  <si>
    <t>ecl:#d3ec19</t>
  </si>
  <si>
    <t>hcl:#623a2f hgt:156cm eyr:2028</t>
  </si>
  <si>
    <t>ecl:brn iyr:2013</t>
  </si>
  <si>
    <t>byr:1980 pid:112283719</t>
  </si>
  <si>
    <t>eyr:2020</t>
  </si>
  <si>
    <t>byr:1956 iyr:2013</t>
  </si>
  <si>
    <t>ecl:grn pid:876589775 hgt:179cm</t>
  </si>
  <si>
    <t>hgt:138</t>
  </si>
  <si>
    <t>byr:2013 eyr:2040 iyr:2028 cid:197 ecl:#8844fd pid:8524414485</t>
  </si>
  <si>
    <t>hcl:z</t>
  </si>
  <si>
    <t>eyr:2040</t>
  </si>
  <si>
    <t>hgt:173in hcl:z pid:#654654 byr:2016 iyr:2022 ecl:#452d22</t>
  </si>
  <si>
    <t>iyr:2012 cid:265 eyr:2021 hgt:192cm</t>
  </si>
  <si>
    <t>byr:1993 ecl:brn</t>
  </si>
  <si>
    <t>eyr:2026 hcl:#888785</t>
  </si>
  <si>
    <t>hgt:158cm byr:1942</t>
  </si>
  <si>
    <t>ecl:amb pid:546984106</t>
  </si>
  <si>
    <t>byr:1922 eyr:2028 hgt:172cm</t>
  </si>
  <si>
    <t>pid:465052232 hcl:#602927</t>
  </si>
  <si>
    <t>pid:710362693 eyr:2023</t>
  </si>
  <si>
    <t>hcl:#c0946f byr:1951 ecl:grn</t>
  </si>
  <si>
    <t>iyr:2019 hgt:190cm</t>
  </si>
  <si>
    <t>iyr:2024 pid:#a08e69</t>
  </si>
  <si>
    <t>hcl:z byr:1966 ecl:#7b9978 eyr:2035</t>
  </si>
  <si>
    <t>hgt:69cm</t>
  </si>
  <si>
    <t>hcl:#efcc98</t>
  </si>
  <si>
    <t>pid:164cm</t>
  </si>
  <si>
    <t>iyr:2010 cid:194 hgt:71cm byr:1923 eyr:2026</t>
  </si>
  <si>
    <t>hgt:65in</t>
  </si>
  <si>
    <t>iyr:2019 byr:1969 pid:466669360 eyr:2022 ecl:brn hcl:#b6652a</t>
  </si>
  <si>
    <t>pid:42472559 hcl:#6f5763</t>
  </si>
  <si>
    <t>eyr:2035</t>
  </si>
  <si>
    <t>iyr:2014 hgt:154in byr:1939 ecl:grt cid:323</t>
  </si>
  <si>
    <t>pid:715680334 hgt:166cm cid:283</t>
  </si>
  <si>
    <t>byr:1982</t>
  </si>
  <si>
    <t>iyr:2015 eyr:2030 hcl:#ceb3a1 ecl:grn</t>
  </si>
  <si>
    <t>eyr:2018 iyr:2029</t>
  </si>
  <si>
    <t>byr:2022 pid:#ff6df1</t>
  </si>
  <si>
    <t>hgt:68cm</t>
  </si>
  <si>
    <t>pid:094541122</t>
  </si>
  <si>
    <t>eyr:2024 byr:1940</t>
  </si>
  <si>
    <t>ecl:amb iyr:2019 hgt:64in hcl:#733820</t>
  </si>
  <si>
    <t>hgt:163in</t>
  </si>
  <si>
    <t>eyr:2022 ecl:utc hcl:#ceb3a1 iyr:2028</t>
  </si>
  <si>
    <t>ecl:gry pid:53552934</t>
  </si>
  <si>
    <t>hgt:193 byr:2021</t>
  </si>
  <si>
    <t>iyr:2011 cid:98 hcl:90c63f</t>
  </si>
  <si>
    <t>eyr:2024 hcl:#cfa07d ecl:brn</t>
  </si>
  <si>
    <t>iyr:2019 byr:1993 hgt:156cm pid:449484188</t>
  </si>
  <si>
    <t>hgt:164cm hcl:#623a2f</t>
  </si>
  <si>
    <t>pid:820731743 eyr:2025</t>
  </si>
  <si>
    <t>byr:1997 ecl:hzl</t>
  </si>
  <si>
    <t>hcl:47242b ecl:utc hgt:156</t>
  </si>
  <si>
    <t>pid:#9a9903 eyr:2030 iyr:1990</t>
  </si>
  <si>
    <t>byr:2011</t>
  </si>
  <si>
    <t>pid:949021883 iyr:2014 ecl:oth cid:327</t>
  </si>
  <si>
    <t>eyr:2027 byr:1953</t>
  </si>
  <si>
    <t>hgt:189cm cid:301</t>
  </si>
  <si>
    <t>eyr:2028 hcl:#733820 pid:796040143 iyr:2015</t>
  </si>
  <si>
    <t>cid:169 iyr:2013 pid:355177646 byr:1988</t>
  </si>
  <si>
    <t>hgt:185cm eyr:2022</t>
  </si>
  <si>
    <t>pid:563150261 eyr:2020 ecl:brn byr:1996 hcl:#7d3b0c iyr:2018 hgt:189cm cid:84</t>
  </si>
  <si>
    <t>cid:188 eyr:2027</t>
  </si>
  <si>
    <t>byr:1944</t>
  </si>
  <si>
    <t>pid:486184923</t>
  </si>
  <si>
    <t>iyr:2010 hgt:193cm hcl:#341e13 ecl:oth</t>
  </si>
  <si>
    <t>byr:1969 hgt:152cm pid:430698432 ecl:gry hcl:#888785 eyr:2026 cid:293</t>
  </si>
  <si>
    <t>cid:270 hcl:#602927 iyr:2017 hgt:151cm eyr:2029 pid:051398739 byr:1954</t>
  </si>
  <si>
    <t>ecl:oth eyr:2030 pid:024655030</t>
  </si>
  <si>
    <t>hgt:184cm byr:1969</t>
  </si>
  <si>
    <t>pid:899973263 hgt:178cm byr:1987 hcl:#cfa07d iyr:2012</t>
  </si>
  <si>
    <t>iyr:1958 hgt:165cm pid:377677319</t>
  </si>
  <si>
    <t>ecl:grt eyr:2032 byr:2025</t>
  </si>
  <si>
    <t>hcl:bbfbe2</t>
  </si>
  <si>
    <t>hgt:152cm byr:1964</t>
  </si>
  <si>
    <t>hcl:#c4f777</t>
  </si>
  <si>
    <t>pid:044307549 cid:80</t>
  </si>
  <si>
    <t>ecl:brn pid:330836320</t>
  </si>
  <si>
    <t>byr:1963 cid:217 hgt:169cm</t>
  </si>
  <si>
    <t>iyr:2019 hcl:#ceb3a1</t>
  </si>
  <si>
    <t>byr:1976 eyr:2027</t>
  </si>
  <si>
    <t>pid:452662874 hgt:192cm ecl:oth iyr:2018 hcl:#602927</t>
  </si>
  <si>
    <t>eyr:2027 hgt:183cm ecl:brn iyr:2017 hcl:#341e13 pid:827463598</t>
  </si>
  <si>
    <t>ecl:brn pid:930667228 cid:310 iyr:2020</t>
  </si>
  <si>
    <t>eyr:2027 hgt:160cm byr:1932 hcl:#c0946f</t>
  </si>
  <si>
    <t>pid:955804028 byr:1983</t>
  </si>
  <si>
    <t>hgt:178cm iyr:2013</t>
  </si>
  <si>
    <t>eyr:2021 ecl:gry</t>
  </si>
  <si>
    <t>hgt:189cm eyr:2021 pid:430243363 iyr:2015 hcl:#ceb3a1</t>
  </si>
  <si>
    <t>byr:2000 ecl:oth cid:284</t>
  </si>
  <si>
    <t>pid:436671537 hcl:#cfa07d iyr:2011 cid:106 hgt:171cm</t>
  </si>
  <si>
    <t>ecl:blu eyr:2021 byr:1943</t>
  </si>
  <si>
    <t>eyr:2028 hgt:169cm</t>
  </si>
  <si>
    <t>iyr:2015 pid:177443573 byr:1945</t>
  </si>
  <si>
    <t>hcl:#c0946f ecl:gry</t>
  </si>
  <si>
    <t>hcl:#fffffd byr:1995 eyr:2021</t>
  </si>
  <si>
    <t>hgt:192cm iyr:2010 pid:754912745</t>
  </si>
  <si>
    <t>pid:330882171 iyr:2015 cid:211 ecl:grn byr:1961 eyr:2021 hcl:z</t>
  </si>
  <si>
    <t>hgt:169cm</t>
  </si>
  <si>
    <t>byr:1926 eyr:2029 pid:178633665 cid:141 iyr:2017 hcl:#b99eb9</t>
  </si>
  <si>
    <t>hgt:178cm ecl:brn</t>
  </si>
  <si>
    <t>eyr:2022 ecl:hzl hcl:#cfa07d hgt:168cm iyr:2015</t>
  </si>
  <si>
    <t>byr:1982 pid:645675448</t>
  </si>
  <si>
    <t>ecl:blu byr:1980 hgt:186cm iyr:2010 cid:94 hcl:#c0946f eyr:2027 pid:384440210</t>
  </si>
  <si>
    <t>cid:309 hcl:#602927 hgt:192cm eyr:2027 ecl:amb</t>
  </si>
  <si>
    <t>pid:527932745 iyr:2012 byr:1982</t>
  </si>
  <si>
    <t>cid:132</t>
  </si>
  <si>
    <t>ecl:blu iyr:2016</t>
  </si>
  <si>
    <t>eyr:2027 byr:1940 hcl:#341e13 hgt:166cm pid:613386501</t>
  </si>
  <si>
    <t>pid:360563823 eyr:2028 byr:1990 iyr:2016</t>
  </si>
  <si>
    <t>ecl:blu cid:287 hgt:162cm hcl:#888785</t>
  </si>
  <si>
    <t>byr:2002</t>
  </si>
  <si>
    <t>hcl:#623a2f pid:535361632</t>
  </si>
  <si>
    <t>ecl:gry eyr:2021 iyr:2013</t>
  </si>
  <si>
    <t>hgt:67in</t>
  </si>
  <si>
    <t>byr:1967</t>
  </si>
  <si>
    <t>cid:333 hcl:#cfa07d</t>
  </si>
  <si>
    <t>iyr:2012 eyr:2024 ecl:hzl pid:538161833</t>
  </si>
  <si>
    <t>ecl:#2bc145 eyr:1963 iyr:2030</t>
  </si>
  <si>
    <t>cid:241 hcl:2fc384 hgt:156in pid:2899917140</t>
  </si>
  <si>
    <t>byr:2005</t>
  </si>
  <si>
    <t>eyr:2021 pid:021590229 ecl:gry</t>
  </si>
  <si>
    <t>hgt:164cm iyr:2013 hcl:#efcc98 byr:1985</t>
  </si>
  <si>
    <t>ecl:hzl byr:1943</t>
  </si>
  <si>
    <t>cid:279 pid:979130395</t>
  </si>
  <si>
    <t>hgt:165cm</t>
  </si>
  <si>
    <t>hcl:#f331b3</t>
  </si>
  <si>
    <t>hcl:#888785 byr:1981 pid:835477382 eyr:2025 iyr:2012</t>
  </si>
  <si>
    <t>cid:348</t>
  </si>
  <si>
    <t>hgt:159cm hcl:b4ce6a cid:319 eyr:2035 iyr:1965 ecl:oth</t>
  </si>
  <si>
    <t>byr:2010 pid:158cm</t>
  </si>
  <si>
    <t>eyr:2026 ecl:grn hcl:#a97842 pid:126915503</t>
  </si>
  <si>
    <t>hgt:178cm byr:1986</t>
  </si>
  <si>
    <t>hgt:184cm ecl:hzl</t>
  </si>
  <si>
    <t>cid:67 iyr:2020 eyr:2026 pid:168775568 byr:1944 hcl:#a97842</t>
  </si>
  <si>
    <t>hcl:#fffffd iyr:2016 pid:379463363</t>
  </si>
  <si>
    <t>hgt:179cm byr:1988</t>
  </si>
  <si>
    <t>hcl:#cfa07d ecl:amb eyr:2030 pid:320360020</t>
  </si>
  <si>
    <t>iyr:2016 hgt:172cm byr:1961</t>
  </si>
  <si>
    <t>cid:221 hcl:#cfa07d byr:1946 eyr:2024 ecl:oth pid:066950409 hgt:173cm</t>
  </si>
  <si>
    <t>hcl:#602927 eyr:2028 ecl:gry iyr:2019 pid:583204134 byr:1966 hgt:178cm</t>
  </si>
  <si>
    <t>byr:1930</t>
  </si>
  <si>
    <t>iyr:2020 ecl:hzl</t>
  </si>
  <si>
    <t>hcl:#ceb3a1 pid:285751767 cid:287 eyr:2023 hgt:192cm</t>
  </si>
  <si>
    <t>ecl:hzl cid:87 iyr:2015</t>
  </si>
  <si>
    <t>hgt:152cm hcl:#18171d pid:959574669</t>
  </si>
  <si>
    <t>byr:1990</t>
  </si>
  <si>
    <t>pid:45938863</t>
  </si>
  <si>
    <t>hcl:49c7ce cid:349 hgt:181cm</t>
  </si>
  <si>
    <t>eyr:2023 ecl:grn iyr:2015 byr:1948</t>
  </si>
  <si>
    <t>hcl:#866857 iyr:2012 ecl:amb cid:132 byr:1955 hgt:162cm pid:597748286 eyr:2023</t>
  </si>
  <si>
    <t>pid:293364535 byr:2024</t>
  </si>
  <si>
    <t>hgt:177cm eyr:2039</t>
  </si>
  <si>
    <t>iyr:2020 hcl:#dae928 ecl:hzl</t>
  </si>
  <si>
    <t>pid:212659709 iyr:2018</t>
  </si>
  <si>
    <t>hgt:188cm</t>
  </si>
  <si>
    <t>hcl:#efcc98 byr:1974 eyr:2029 ecl:oth cid:244</t>
  </si>
  <si>
    <t>cid:140</t>
  </si>
  <si>
    <t>eyr:2022 hgt:181cm hcl:#efcc98</t>
  </si>
  <si>
    <t>byr:1943</t>
  </si>
  <si>
    <t>cid:71 hgt:151cm pid:5063555219 eyr:2023 ecl:hzl</t>
  </si>
  <si>
    <t>byr:2019</t>
  </si>
  <si>
    <t>hcl:#7d3b0c iyr:2023</t>
  </si>
  <si>
    <t>hgt:157in pid:#298b06 iyr:2030 ecl:#66a631 eyr:2035 hcl:z byr:2019</t>
  </si>
  <si>
    <t>hgt:190cm iyr:1943</t>
  </si>
  <si>
    <t>pid:644021656 hcl:#6b621c</t>
  </si>
  <si>
    <t>ecl:oth eyr:2021 byr:1923</t>
  </si>
  <si>
    <t>ecl:hzl iyr:2012 eyr:2023 pid:881271720 hcl:#ceb3a1 hgt:172cm</t>
  </si>
  <si>
    <t>byr:1957</t>
  </si>
  <si>
    <t>iyr:2017 hcl:#888785</t>
  </si>
  <si>
    <t>ecl:amb hgt:170cm byr:1967 pid:198856675 eyr:2027</t>
  </si>
  <si>
    <t>pid:834980363 hcl:#733820 byr:1930</t>
  </si>
  <si>
    <t>hgt:175cm iyr:2018</t>
  </si>
  <si>
    <t>cid:214</t>
  </si>
  <si>
    <t>hcl:#efcc98 eyr:2029 iyr:2010 pid:980087545</t>
  </si>
  <si>
    <t>ecl:brn hgt:157cm</t>
  </si>
  <si>
    <t>pid:57513658 iyr:2011 byr:1993 ecl:brn eyr:2027 hcl:#6b5442 hgt:165cm</t>
  </si>
  <si>
    <t>eyr:2025</t>
  </si>
  <si>
    <t>hcl:#733820</t>
  </si>
  <si>
    <t>hgt:169cm iyr:2018 cid:328 byr:1999 pid:694719489</t>
  </si>
  <si>
    <t>cid:125 byr:1925</t>
  </si>
  <si>
    <t>hgt:185cm pid:806769540 iyr:2013 ecl:hzl</t>
  </si>
  <si>
    <t>iyr:2010 cid:225</t>
  </si>
  <si>
    <t>ecl:hzl eyr:2027 pid:615545523</t>
  </si>
  <si>
    <t>byr:1994</t>
  </si>
  <si>
    <t>byr:1941 ecl:gry iyr:2019 eyr:2026 hgt:73cm hcl:#602927</t>
  </si>
  <si>
    <t>pid:352996721</t>
  </si>
  <si>
    <t>pid:140250433</t>
  </si>
  <si>
    <t>eyr:2030 ecl:grn</t>
  </si>
  <si>
    <t>hcl:#fffffd iyr:2011 byr:1937 hgt:185cm</t>
  </si>
  <si>
    <t>ecl:gry byr:2002 iyr:2017 hcl:#b6652a cid:261 pid:178cm eyr:2022 hgt:166cm</t>
  </si>
  <si>
    <t>ecl:grn iyr:2010 eyr:2022 byr:1924</t>
  </si>
  <si>
    <t>pid:214641920 hcl:#ceb3a1</t>
  </si>
  <si>
    <t>hgt:155cm</t>
  </si>
  <si>
    <t>hcl:z pid:150cm ecl:utc iyr:1981</t>
  </si>
  <si>
    <t>eyr:2034</t>
  </si>
  <si>
    <t>hgt:156in cid:260 byr:2027</t>
  </si>
  <si>
    <t>byr:1987 hgt:66in</t>
  </si>
  <si>
    <t>eyr:2021 pid:876757018 iyr:2015 hcl:d596e4 ecl:hzl</t>
  </si>
  <si>
    <t>cid:116 ecl:oth hgt:180cm</t>
  </si>
  <si>
    <t>iyr:2020 byr:1942 hcl:#2fc31f</t>
  </si>
  <si>
    <t>pid:253569416</t>
  </si>
  <si>
    <t>pid:509387921</t>
  </si>
  <si>
    <t>hcl:#888785 ecl:oth hgt:193cm</t>
  </si>
  <si>
    <t>iyr:2012 cid:97</t>
  </si>
  <si>
    <t>hcl:#18171d hgt:190cm pid:062827417 byr:1939</t>
  </si>
  <si>
    <t>iyr:2019 eyr:2022</t>
  </si>
  <si>
    <t>iyr:2025</t>
  </si>
  <si>
    <t>byr:2028</t>
  </si>
  <si>
    <t>hgt:165in eyr:2027 pid:6259332452</t>
  </si>
  <si>
    <t>hcl:#478251</t>
  </si>
  <si>
    <t>iyr:2018 eyr:2026 pid:523863237</t>
  </si>
  <si>
    <t>hgt:187cm</t>
  </si>
  <si>
    <t>hgt:181cm hcl:#733820 pid:923996316</t>
  </si>
  <si>
    <t>cid:110</t>
  </si>
  <si>
    <t>iyr:2011 byr:1949 ecl:blu eyr:2023</t>
  </si>
  <si>
    <t>pid:304792392 hcl:487823 eyr:2020</t>
  </si>
  <si>
    <t>hgt:70cm byr:2024</t>
  </si>
  <si>
    <t>iyr:1953</t>
  </si>
  <si>
    <t>pid:142200694</t>
  </si>
  <si>
    <t>ecl:oth hcl:#888785 eyr:2028</t>
  </si>
  <si>
    <t>hgt:152cm byr:1954 iyr:2018</t>
  </si>
  <si>
    <t>ecl:utc</t>
  </si>
  <si>
    <t>iyr:2015 byr:1932 hcl:#623a2f</t>
  </si>
  <si>
    <t>eyr:2027 hgt:183cm pid:036300444</t>
  </si>
  <si>
    <t>iyr:2014 ecl:hzl byr:1935 hgt:190cm hcl:#efcc98 pid:945893288</t>
  </si>
  <si>
    <t>hcl:#efcc98 pid:252639104 hgt:188cm</t>
  </si>
  <si>
    <t>byr:1998 iyr:2019 ecl:grn</t>
  </si>
  <si>
    <t>hcl:58aa4a byr:1930 hgt:193cm</t>
  </si>
  <si>
    <t>iyr:1998 cid:196 ecl:brn</t>
  </si>
  <si>
    <t>iyr:2015 ecl:hzl</t>
  </si>
  <si>
    <t>hgt:193cm pid:653794674 eyr:2024</t>
  </si>
  <si>
    <t>hcl:#fffffd byr:1921</t>
  </si>
  <si>
    <t>pid:980680460 byr:1962 ecl:blu</t>
  </si>
  <si>
    <t>hcl:#72cace</t>
  </si>
  <si>
    <t>hgt:180cm</t>
  </si>
  <si>
    <t>hgt:182cm hcl:#ceb3a1 iyr:2010 byr:1945 cid:314 pid:597769706 ecl:amb</t>
  </si>
  <si>
    <t>pid:761757504</t>
  </si>
  <si>
    <t>hcl:#888785 hgt:161cm iyr:2015</t>
  </si>
  <si>
    <t>byr:1939 eyr:2025</t>
  </si>
  <si>
    <t>cid:326 ecl:blu</t>
  </si>
  <si>
    <t>hgt:163cm byr:1981</t>
  </si>
  <si>
    <t>pid:330818500 iyr:2017 eyr:2024</t>
  </si>
  <si>
    <t>cid:71 hcl:#888785</t>
  </si>
  <si>
    <t>pid:190cm cid:267 iyr:2015 ecl:brn</t>
  </si>
  <si>
    <t>hcl:869252</t>
  </si>
  <si>
    <t>byr:1935 hgt:142 eyr:2033</t>
  </si>
  <si>
    <t>cid:239</t>
  </si>
  <si>
    <t>eyr:2038 ecl:lzr hcl:z iyr:1987 pid:4632768239</t>
  </si>
  <si>
    <t>hgt:162in</t>
  </si>
  <si>
    <t>pid:158038227 ecl:brn byr:1995 eyr:2028 hcl:#efcc98</t>
  </si>
  <si>
    <t>cid:252 iyr:2021</t>
  </si>
  <si>
    <t>cid:124 ecl:amb hgt:165cm byr:1949</t>
  </si>
  <si>
    <t>pid:727126101 iyr:2010 hcl:#602927</t>
  </si>
  <si>
    <t>byr:1966 pid:184245393 hgt:164cm</t>
  </si>
  <si>
    <t>iyr:2014 hcl:#866857</t>
  </si>
  <si>
    <t>cid:62 hgt:180cm eyr:2027 hcl:#18171d</t>
  </si>
  <si>
    <t>iyr:2017 ecl:blu byr:1942 pid:930210027</t>
  </si>
  <si>
    <t>ecl:grn hgt:171cm iyr:2017 hcl:#fffffd eyr:2029 byr:1946 pid:863414762</t>
  </si>
  <si>
    <t>cid:95</t>
  </si>
  <si>
    <t>eyr:2025 ecl:grn iyr:2019 cid:226 hcl:#b6652a</t>
  </si>
  <si>
    <t>byr:1932 pid:715708549</t>
  </si>
  <si>
    <t>hgt:156cm</t>
  </si>
  <si>
    <t>pid:505158338 iyr:2019 byr:1981 hgt:193cm</t>
  </si>
  <si>
    <t>hcl:#696a5c cid:57 ecl:hzl eyr:2023</t>
  </si>
  <si>
    <t>byr:1987</t>
  </si>
  <si>
    <t>hgt:155cm cid:99 ecl:grn iyr:2010</t>
  </si>
  <si>
    <t>hcl:#c0946f eyr:2023</t>
  </si>
  <si>
    <t>pid:431067921</t>
  </si>
  <si>
    <t>hgt:190in</t>
  </si>
  <si>
    <t>hcl:z eyr:2029 pid:74228790</t>
  </si>
  <si>
    <t>iyr:2016 byr:2018 ecl:brn</t>
  </si>
  <si>
    <t>ecl:xry hgt:154cm pid:62205162</t>
  </si>
  <si>
    <t>iyr:2014 byr:1936</t>
  </si>
  <si>
    <t>cid:61</t>
  </si>
  <si>
    <t>ecl:amb eyr:2026</t>
  </si>
  <si>
    <t>byr:1966 cid:95 hcl:#733820 pid:957767251 iyr:2013 hgt:157cm</t>
  </si>
  <si>
    <t>byr:1969</t>
  </si>
  <si>
    <t>hgt:156cm iyr:2013 ecl:blu hcl:#a97842</t>
  </si>
  <si>
    <t>cid:183</t>
  </si>
  <si>
    <t>pid:960672229 eyr:2020</t>
  </si>
  <si>
    <t>cid:243 eyr:2028 hgt:192cm hcl:#efcc98</t>
  </si>
  <si>
    <t>ecl:grn pid:222407433 byr:1978</t>
  </si>
  <si>
    <t>iyr:2014 byr:1935</t>
  </si>
  <si>
    <t>eyr:2021 cid:235 pid:#1b34e1</t>
  </si>
  <si>
    <t>hcl:#89313f hgt:164cm ecl:blu</t>
  </si>
  <si>
    <t>ecl:hzl iyr:2016 cid:327</t>
  </si>
  <si>
    <t>byr:1923 pid:695935353 hgt:184cm</t>
  </si>
  <si>
    <t>pid:6010745668</t>
  </si>
  <si>
    <t>byr:1934 ecl:oth eyr:2020 hgt:164cm</t>
  </si>
  <si>
    <t>ecl:blu pid:071991002 eyr:2021 byr:1978 cid:321</t>
  </si>
  <si>
    <t>iyr:2013 hgt:68in</t>
  </si>
  <si>
    <t>ecl:grn iyr:2015 pid:137792524 cid:156</t>
  </si>
  <si>
    <t>eyr:2029 byr:1955</t>
  </si>
  <si>
    <t>hgt:176cm pid:531868428</t>
  </si>
  <si>
    <t>hcl:#cfa07d ecl:brn iyr:2014 eyr:2024</t>
  </si>
  <si>
    <t>iyr:1955 cid:108 pid:712137140 byr:2019 eyr:2040 hgt:184cm hcl:220cfe ecl:#551592</t>
  </si>
  <si>
    <t>iyr:2016 eyr:2030</t>
  </si>
  <si>
    <t>hgt:177cm cid:137 ecl:brn</t>
  </si>
  <si>
    <t>hcl:#efcc98 pid:712202745 byr:1938</t>
  </si>
  <si>
    <t>pid:357180007 iyr:2010 ecl:grn</t>
  </si>
  <si>
    <t>byr:1991</t>
  </si>
  <si>
    <t>eyr:2020 hgt:159cm</t>
  </si>
  <si>
    <t>eyr:2023 ecl:grn</t>
  </si>
  <si>
    <t>hcl:#733820 iyr:2020 byr:1927 hgt:151cm</t>
  </si>
  <si>
    <t>pid:165936826</t>
  </si>
  <si>
    <t>pid:794227261 iyr:2014 eyr:2030</t>
  </si>
  <si>
    <t>hgt:162cm</t>
  </si>
  <si>
    <t>iyr:2017 eyr:2024</t>
  </si>
  <si>
    <t>hcl:#7d3b0c cid:279</t>
  </si>
  <si>
    <t>ecl:gry byr:1981 hgt:176cm pid:973822115</t>
  </si>
  <si>
    <t>hgt:152cm hcl:#fffffd ecl:amb byr:1946 iyr:2013</t>
  </si>
  <si>
    <t>cid:62 pid:005240023</t>
  </si>
  <si>
    <t>ecl:amb hcl:#341e13 hgt:184cm</t>
  </si>
  <si>
    <t>pid:976217816 byr:1950</t>
  </si>
  <si>
    <t>ecl:grn hgt:178cm cid:192 hcl:#602927 pid:684333017 eyr:2022</t>
  </si>
  <si>
    <t>iyr:2011 byr:1987</t>
  </si>
  <si>
    <t>pid:306960973 ecl:hzl hgt:168cm</t>
  </si>
  <si>
    <t>byr:1954 iyr:2015 eyr:2029 hcl:#602927</t>
  </si>
  <si>
    <t>byr:1973 ecl:hzl hgt:174cm pid:922891164</t>
  </si>
  <si>
    <t>byr:1998 hgt:189cm pid:472066200 ecl:gry iyr:2012 eyr:2021 hcl:#c0946f cid:299</t>
  </si>
  <si>
    <t>eyr:2028 byr:1922 pid:594856217 hgt:158cm</t>
  </si>
  <si>
    <t>pid:215206381 byr:1928</t>
  </si>
  <si>
    <t>hcl:#b6652a ecl:oth iyr:2011</t>
  </si>
  <si>
    <t>cid:145 iyr:2013</t>
  </si>
  <si>
    <t>ecl:#38a290</t>
  </si>
  <si>
    <t>hcl:#602927 hgt:186cm pid:517498756</t>
  </si>
  <si>
    <t>hcl:#5637d2 eyr:2030 byr:1955</t>
  </si>
  <si>
    <t>pid:862655087 iyr:2014 ecl:grn</t>
  </si>
  <si>
    <t>hcl:#7d3b0c hgt:176cm iyr:2019</t>
  </si>
  <si>
    <t>eyr:2029 byr:1980 ecl:hzl</t>
  </si>
  <si>
    <t>cid:346 pid:703908707</t>
  </si>
  <si>
    <t>hgt:185cm</t>
  </si>
  <si>
    <t>cid:120 eyr:2020 hcl:#733820 ecl:blu pid:458522542 byr:1966</t>
  </si>
  <si>
    <t>pid:#725759</t>
  </si>
  <si>
    <t>hcl:#602927 iyr:2013 byr:2003 eyr:2023 cid:100</t>
  </si>
  <si>
    <t>pid:</t>
  </si>
  <si>
    <t>iyr:</t>
  </si>
  <si>
    <t>eyr:</t>
  </si>
  <si>
    <t>hgt:</t>
  </si>
  <si>
    <t>hcl:</t>
  </si>
  <si>
    <t>ecl:</t>
  </si>
  <si>
    <t xml:space="preserve"> </t>
  </si>
  <si>
    <t xml:space="preserve">eyr:2024 iyr:2016 hcl:#cfa07d ecl:grn byr:2001 pid:391942873 cid:104 hgt:164cm </t>
  </si>
  <si>
    <t xml:space="preserve">ecl:hzl byr:1938 pid:235085606 cid:180 hcl:8fb74c eyr:2021 hgt:73 iyr:2015 </t>
  </si>
  <si>
    <t xml:space="preserve">hcl:#cfa07d ecl:#13bd36 hgt:193cm eyr:2027 pid:181cm byr:1952 iyr:1951 </t>
  </si>
  <si>
    <t xml:space="preserve">iyr:2013 ecl:oth hgt:177cm hcl:#6b5442 eyr:2021 byr:1962 pid:006347857 </t>
  </si>
  <si>
    <t xml:space="preserve">ecl:brn byr:1972 eyr:2026 pid:774637408 hgt:189cm iyr:2015 hcl:#341e13 </t>
  </si>
  <si>
    <t xml:space="preserve">byr:2023 pid:#eb4c2a iyr:1939 ecl:grn hcl:06d729 hgt:73 eyr:2038 </t>
  </si>
  <si>
    <t xml:space="preserve">byr:2010 cid:337 hcl:z pid:525126586 iyr:2010 hgt:73cm eyr:2040 ecl:blu </t>
  </si>
  <si>
    <t xml:space="preserve">ecl:amb eyr:2030 hgt:171cm hcl:#efcc98 pid:800921581 cid:339 byr:1980 iyr:2017 </t>
  </si>
  <si>
    <t xml:space="preserve">hgt:171cm ecl:brn iyr:2013 eyr:2027 byr:1940 hcl:#a6e32a pid:223986941 </t>
  </si>
  <si>
    <t xml:space="preserve">cid:161 hgt:159cm iyr:2011 pid:815860793 hcl:#a97842 ecl:grn byr:1972 eyr:2027 </t>
  </si>
  <si>
    <t xml:space="preserve">eyr:2020 ecl:brn hcl:#fffffd hgt:181cm pid:801311341 byr:1986 iyr:2010 </t>
  </si>
  <si>
    <t xml:space="preserve">pid:563150261 eyr:2020 ecl:brn byr:1996 hcl:#7d3b0c iyr:2018 hgt:189cm cid:84 </t>
  </si>
  <si>
    <t xml:space="preserve">eyr:2027 hgt:183cm ecl:brn iyr:2017 hcl:#341e13 pid:827463598 </t>
  </si>
  <si>
    <t xml:space="preserve">ecl:blu byr:1980 hgt:186cm iyr:2010 cid:94 hcl:#c0946f eyr:2027 pid:384440210 </t>
  </si>
  <si>
    <t xml:space="preserve">hcl:#602927 eyr:2028 ecl:gry iyr:2019 pid:583204134 byr:1966 hgt:178cm </t>
  </si>
  <si>
    <t xml:space="preserve">hcl:#866857 iyr:2012 ecl:amb cid:132 byr:1955 hgt:162cm pid:597748286 eyr:2023 </t>
  </si>
  <si>
    <t xml:space="preserve">hgt:157in pid:#298b06 iyr:2030 ecl:#66a631 eyr:2035 hcl:z byr:2019 </t>
  </si>
  <si>
    <t xml:space="preserve">pid:57513658 iyr:2011 byr:1993 ecl:brn eyr:2027 hcl:#6b5442 hgt:165cm </t>
  </si>
  <si>
    <t xml:space="preserve">ecl:gry byr:2002 iyr:2017 hcl:#b6652a cid:261 pid:178cm eyr:2022 hgt:166cm </t>
  </si>
  <si>
    <t xml:space="preserve">iyr:1955 cid:108 pid:712137140 byr:2019 eyr:2040 hgt:184cm hcl:220cfe ecl:#551592 </t>
  </si>
  <si>
    <t xml:space="preserve">byr:1998 hgt:189cm pid:472066200 ecl:gry iyr:2012 eyr:2021 hcl:#c0946f cid:299 </t>
  </si>
  <si>
    <t xml:space="preserve">eyr:2028 iyr:2016 byr:1995 ecl:oth pid:543685203 hcl:#c0946f hgt:152cm cid:252 </t>
  </si>
  <si>
    <t xml:space="preserve">hcl:#733820 hgt:155cm iyr:2013 byr:1989 pid:728471979 ecl:grn eyr:2022 </t>
  </si>
  <si>
    <t xml:space="preserve">hgt:171cm iyr:2013 pid:214368857 hcl:#cfa07d byr:1986 eyr:2028 ecl:grn </t>
  </si>
  <si>
    <t xml:space="preserve">hgt:167cm cid:210 ecl:brn pid:429131951 hcl:#cfa07d eyr:2029 iyr:2010 byr:1945 </t>
  </si>
  <si>
    <t xml:space="preserve">hcl:#888785 iyr:2015 hgt:170cm pid:893805464 ecl:amb byr:1966 eyr:2028 </t>
  </si>
  <si>
    <t xml:space="preserve">hgt:170cm ecl:amb hcl:#c0946f eyr:2020 iyr:2016 pid:725010548 byr:1928 </t>
  </si>
  <si>
    <t xml:space="preserve">byr:1999 hcl:#888785 eyr:2026 ecl:hzl iyr:2016 hgt:193cm pid:170608679 </t>
  </si>
  <si>
    <t xml:space="preserve">iyr:2019 eyr:2025 pid:138912840 byr:1996 hgt:166cm hcl:#888785 ecl:grn </t>
  </si>
  <si>
    <t xml:space="preserve">iyr:2023 hcl:a58381 pid:#401a29 eyr:1940 byr:1920 ecl:utc hgt:183cm </t>
  </si>
  <si>
    <t xml:space="preserve">pid:493510244 ecl:gry hgt:153cm byr:1950 cid:181 eyr:2028 hcl:#ceb3a1 iyr:2020 </t>
  </si>
  <si>
    <t xml:space="preserve">iyr:2018 pid:074340974 hgt:182cm hcl:#866857 byr:1988 ecl:hzl eyr:2023 </t>
  </si>
  <si>
    <t xml:space="preserve">hcl:#866857 ecl:oth byr:1977 iyr:2014 hgt:180cm pid:860745884 eyr:2023 </t>
  </si>
  <si>
    <t xml:space="preserve">eyr:2026 pid:815594641 ecl:gry iyr:2012 byr:1992 hgt:161cm hcl:#b6652a </t>
  </si>
  <si>
    <t xml:space="preserve">ecl:gry cid:338 eyr:2021 pid:777099878 hgt:193cm hcl:#efcc98 byr:1945 iyr:2015 </t>
  </si>
  <si>
    <t xml:space="preserve">iyr:2016 byr:1934 hcl:#b6652a hgt:162cm ecl:hzl cid:296 pid:742610207 eyr:2022 </t>
  </si>
  <si>
    <t xml:space="preserve">ecl:#ba3242 hgt:80 byr:1931 pid:550004054 iyr:1949 eyr:1944 hcl:fb3859 </t>
  </si>
  <si>
    <t xml:space="preserve">ecl:amb eyr:2024 byr:1965 iyr:2010 pid:094059049 hcl:#fffffd hgt:168cm </t>
  </si>
  <si>
    <t xml:space="preserve">pid:159cm iyr:1923 eyr:2032 hcl:701107 cid:343 ecl:gmt byr:2010 hgt:177cm </t>
  </si>
  <si>
    <t xml:space="preserve">eyr:2021 ecl:grn byr:1991 hcl:#fffffd hgt:167cm pid:243218792 iyr:2019 </t>
  </si>
  <si>
    <t xml:space="preserve">hgt:157cm byr:2017 ecl:grn iyr:2012 eyr:2030 hcl:#18171d pid:173cm </t>
  </si>
  <si>
    <t xml:space="preserve">pid:260101979 hgt:187cm eyr:2033 ecl:lzr byr:2020 hcl:1058ce cid:133 iyr:2012 </t>
  </si>
  <si>
    <t xml:space="preserve">hcl:#7d3b0c pid:307828343 byr:2001 cid:317 iyr:2013 eyr:2029 </t>
  </si>
  <si>
    <t xml:space="preserve">pid:472940417 eyr:1960 hgt:181cm hcl:#c0946f cid:269 byr:2014 iyr:1956 </t>
  </si>
  <si>
    <t xml:space="preserve">hcl:#18171d eyr:2021 byr:2001 pid:421443124 ecl:brn iyr:2020 hgt:156cm </t>
  </si>
  <si>
    <t xml:space="preserve">cid:347 hgt:60in pid:359783692 byr:1932 ecl:hzl eyr:2023 hcl:#888785 iyr:2019 </t>
  </si>
  <si>
    <t xml:space="preserve">pid:230915137 byr:1999 iyr:2011 eyr:2020 hcl:#7d3b0c ecl:hzl hgt:164cm </t>
  </si>
  <si>
    <t xml:space="preserve">iyr:1989 byr:2008 hgt:154cm eyr:2028 pid:280298169 cid:208 ecl:oth </t>
  </si>
  <si>
    <t xml:space="preserve">byr:1954 iyr:2017 ecl:hzl eyr:2026 pid:966957581 hgt:175cm hcl:#18171d </t>
  </si>
  <si>
    <t xml:space="preserve">pid:308053355 hgt:192cm eyr:2022 ecl:amb cid:146 iyr:2015 byr:1991 hcl:#c0946f </t>
  </si>
  <si>
    <t xml:space="preserve">hcl:#a97842 pid:244441133 iyr:2019 hgt:182cm ecl:amb cid:172 byr:1973 eyr:2029 </t>
  </si>
  <si>
    <t xml:space="preserve">iyr:2017 byr:1985 cid:215 ecl:blu hcl:#623a2f hgt:160cm pid:157856689 eyr:2030 </t>
  </si>
  <si>
    <t xml:space="preserve">eyr:2027 ecl:#d72f9b hgt:162cm iyr:2018 hcl:#a97842 byr:1945 pid:131243258 </t>
  </si>
  <si>
    <t xml:space="preserve">hcl:#b3f2f0 pid:204254353 cid:169 eyr:2020 iyr:2013 hgt:172cm ecl:blu byr:1950 </t>
  </si>
  <si>
    <t xml:space="preserve">byr:1957 hcl:#c0946f hgt:152cm ecl:blu eyr:2027 pid:325917033 iyr:2010 </t>
  </si>
  <si>
    <t xml:space="preserve">ecl:oth byr:1950 hgt:166cm pid:007352351 hcl:#b6652a iyr:2020 eyr:2024 </t>
  </si>
  <si>
    <t xml:space="preserve">hgt:165 eyr:2030 iyr:2027 ecl:#1a34f1 pid:2894591864 byr:2024 hcl:z </t>
  </si>
  <si>
    <t xml:space="preserve">byr:1971 ecl:oth hgt:163cm eyr:2021 pid:040443396 </t>
  </si>
  <si>
    <t xml:space="preserve">hgt:177cm byr:1955 pid:585735590 iyr:2010 ecl:grn eyr:2024 hcl:#602927 </t>
  </si>
  <si>
    <t xml:space="preserve">cid:74 iyr:2010 pid:014378493 hgt:174cm eyr:2020 ecl:grn byr:1944 </t>
  </si>
  <si>
    <t xml:space="preserve">pid:404141049 byr:1947 ecl:blu hgt:170cm iyr:2011 eyr:2028 hcl:#cfa07d </t>
  </si>
  <si>
    <t xml:space="preserve">pid:860077423 ecl:gry hcl:#3e845b hgt:167cm byr:1933 iyr:2016 eyr:2021 </t>
  </si>
  <si>
    <t xml:space="preserve">hcl:#733820 hgt:66in eyr:1920 ecl:oth byr:1941 pid:979460474 iyr:2010 cid:247 </t>
  </si>
  <si>
    <t xml:space="preserve">ecl:brn hcl:#602927 hgt:161cm eyr:2027 pid:822749462 byr:1946 iyr:2014 </t>
  </si>
  <si>
    <t xml:space="preserve">byr:2013 iyr:2021 ecl:zzz eyr:2032 hgt:193in hcl:#a97842 pid:163cm </t>
  </si>
  <si>
    <t xml:space="preserve">eyr:2029 cid:140 byr:1984 iyr:2018 hgt:187cm hcl:#b6652a pid:910674579 </t>
  </si>
  <si>
    <t xml:space="preserve">ecl:hzl hgt:173cm pid:096026282 iyr:2014 byr:1956 eyr:2029 hcl:#866857 </t>
  </si>
  <si>
    <t xml:space="preserve">eyr:2024 iyr:2019 pid:301205967 cid:276 byr:1957 hcl:#3fec29 ecl:gry hgt:165cm </t>
  </si>
  <si>
    <t xml:space="preserve">ecl:grt byr:1983 hcl:#cfa07d hgt:163cm eyr:1979 iyr:1958 pid:796395720 </t>
  </si>
  <si>
    <t xml:space="preserve">iyr:2011 pid:415403544 hcl:#c0946f byr:1990 ecl:oth eyr:2023 hgt:73in cid:107 </t>
  </si>
  <si>
    <t xml:space="preserve">hgt:166cm eyr:2029 iyr:2015 hcl:#c0946f ecl:brn byr:1964 pid:469449137 </t>
  </si>
  <si>
    <t xml:space="preserve">eyr:2023 byr:1969 iyr:2010 hgt:163cm hcl:#a97842 pid:570942274 ecl:blu </t>
  </si>
  <si>
    <t xml:space="preserve">hcl:#623a2f ecl:brn hgt:183cm pid:524675399 eyr:2020 iyr:2012 byr:1981 </t>
  </si>
  <si>
    <t xml:space="preserve">iyr:2017 hcl:#fffffd eyr:2026 ecl:gry byr:1979 hgt:152cm pid:505790864 </t>
  </si>
  <si>
    <t xml:space="preserve">hgt:68in hcl:#c0946f iyr:2012 eyr:2023 pid:933562997 byr:1993 ecl:grn </t>
  </si>
  <si>
    <t xml:space="preserve">pid:267705171 hgt:166cm byr:1970 iyr:2019 hcl:#341e13 ecl:oth eyr:2030 </t>
  </si>
  <si>
    <t xml:space="preserve">hgt:175cm eyr:2026 byr:2001 iyr:2020 hcl:#733820 ecl:blu pid:686996160 </t>
  </si>
  <si>
    <t xml:space="preserve">hgt:190cm hcl:#c0946f pid:228444464 byr:1987 iyr:2020 eyr:2030 ecl:blu </t>
  </si>
  <si>
    <t xml:space="preserve">byr:1990 hgt:179cm pid:885359438 eyr:2028 iyr:2010 ecl:amb hcl:#67067e </t>
  </si>
  <si>
    <t xml:space="preserve">byr:1945 hcl:#866857 eyr:2022 iyr:2019 pid:708146656 cid:65 hgt:172cm ecl:brn </t>
  </si>
  <si>
    <t xml:space="preserve">ecl:hzl hgt:191cm cid:260 pid:010716679 iyr:2011 eyr:2029 byr:1920 hcl:#efcc98 </t>
  </si>
  <si>
    <t xml:space="preserve">iyr:2012 cid:313 pid:264894705 byr:1951 hcl:#733820 eyr:2030 ecl:blu hgt:178cm </t>
  </si>
  <si>
    <t xml:space="preserve">eyr:2027 pid:790510379 iyr:2013 ecl:amb hgt:186cm hcl:#866857 byr:1926 </t>
  </si>
  <si>
    <t xml:space="preserve">pid:535750794 hgt:191cm iyr:2016 hcl:#a97842 eyr:2029 ecl:hzl byr:1923 </t>
  </si>
  <si>
    <t xml:space="preserve">pid:792365221 iyr:2013 ecl:oth byr:1997 hgt:170cm hcl:#efcc98 eyr:2022 </t>
  </si>
  <si>
    <t xml:space="preserve">hgt:192cm pid:874141668 byr:1957 iyr:2015 ecl:gry </t>
  </si>
  <si>
    <t xml:space="preserve">hcl:#b6652a pid:770238761 eyr:2029 byr:1934 iyr:2013 ecl:blu cid:177 hgt:184cm </t>
  </si>
  <si>
    <t xml:space="preserve">ecl:hzl eyr:2024 hgt:72in pid:546439165 iyr:2013 hcl:#c0946f cid:223 byr:1989 </t>
  </si>
  <si>
    <t xml:space="preserve">byr:1985 ecl:utc pid:#ff1cbf iyr:2018 hcl:#866857 hgt:169cm eyr:2026 cid:194 </t>
  </si>
  <si>
    <t xml:space="preserve">hgt:189cm eyr:2026 pid:120642045 ecl:blu hcl:#602927 cid:177 byr:1954 iyr:2012 </t>
  </si>
  <si>
    <t xml:space="preserve">pid:314624973 byr:1959 iyr:2015 hcl:#c0946f ecl:grn eyr:2027 cid:349 hgt:156cm </t>
  </si>
  <si>
    <t xml:space="preserve">byr:1978 iyr:2020 hgt:150cm cid:266 eyr:2026 pid:443912835 hcl:#b6652a </t>
  </si>
  <si>
    <t xml:space="preserve">hgt:174cm byr:1974 pid:729198828 ecl:brn iyr:2014 hcl:#18171d eyr:2027 </t>
  </si>
  <si>
    <t xml:space="preserve">pid:472891001 ecl:xry hgt:96 hcl:1b816a iyr:1954 byr:2015 eyr:2037 </t>
  </si>
  <si>
    <t xml:space="preserve">byr:1966 eyr:2022 iyr:2014 pid:848187688 hcl:#602927 ecl:gry hgt:152cm </t>
  </si>
  <si>
    <t xml:space="preserve">hgt:129 eyr:2037 cid:61 iyr:2009 byr:2027 hcl:#c0946f pid:3569865 ecl:#4e3d72 </t>
  </si>
  <si>
    <t xml:space="preserve">ecl:gry eyr:2021 pid:234525998 byr:1964 hgt:168cm cid:140 hcl:#7d3b0c iyr:2013 </t>
  </si>
  <si>
    <t xml:space="preserve">ecl:xry cid:86 hgt:172in byr:1972 iyr:2015 hcl:#7d3b0c pid:833809421 eyr:2030 </t>
  </si>
  <si>
    <t xml:space="preserve">pid:444365280 hgt:72in ecl:brn hcl:#b6652a byr:1985 eyr:2027 iyr:2012 </t>
  </si>
  <si>
    <t xml:space="preserve">iyr:2010 byr:2013 hgt:181cm eyr:2021 pid:072317444 ecl:oth hcl:#866857 cid:118 </t>
  </si>
  <si>
    <t xml:space="preserve">pid:4354408888 iyr:2012 hcl:#b6652a cid:104 hgt:96 eyr:2020 byr:1933 ecl:amb </t>
  </si>
  <si>
    <t xml:space="preserve">eyr:2023 ecl:gry hcl:#a97842 pid:287719484 byr:1994 iyr:2011 hgt:163cm cid:299 </t>
  </si>
  <si>
    <t xml:space="preserve">byr:1932 hgt:170cm iyr:2014 pid:777844412 eyr:2040 hcl:#cfa07d ecl:brn </t>
  </si>
  <si>
    <t xml:space="preserve">cid:160 hgt:191cm eyr:2020 iyr:2012 ecl:brn byr:1981 pid:077027782 </t>
  </si>
  <si>
    <t xml:space="preserve">cid:182 hgt:176cm hcl:#7d3b0c eyr:2030 ecl:blu pid:096742425 iyr:2010 byr:1963 </t>
  </si>
  <si>
    <t xml:space="preserve">ecl:gry iyr:2017 hgt:185cm hcl:#6b5442 byr:1993 eyr:2029 pid:366083139 cid:343 </t>
  </si>
  <si>
    <t xml:space="preserve">eyr:2028 ecl:amb pid:878658841 byr:1960 hgt:179cm hcl:#18171d iyr:2010 </t>
  </si>
  <si>
    <t xml:space="preserve">pid:537309261 iyr:2015 hgt:187cm hcl:#4fe831 eyr:2026 ecl:blu byr:1982 </t>
  </si>
  <si>
    <t xml:space="preserve">ecl:brn hgt:163cm eyr:2021 hcl:#6b5442 byr:1979 iyr:2013 pid:924759517 </t>
  </si>
  <si>
    <t xml:space="preserve">pid:683651053 hcl:#179c55 ecl:blu byr:1989 hgt:190cm iyr:2016 eyr:2030 </t>
  </si>
  <si>
    <t xml:space="preserve">ecl:grn iyr:2016 hcl:#b6652a byr:1994 eyr:2020 pid:448424292 hgt:174cm </t>
  </si>
  <si>
    <t xml:space="preserve">hgt:157cm ecl:grn byr:2000 pid:734707993 hcl:#341e13 iyr:2020 </t>
  </si>
  <si>
    <t xml:space="preserve">hcl:#341e13 hgt:156cm iyr:2020 pid:299213638 byr:1947 ecl:hzl eyr:2023 </t>
  </si>
  <si>
    <t xml:space="preserve">hgt:193cm hcl:#b6652a iyr:2014 ecl:hzl byr:1947 eyr:2025 pid:044486467 </t>
  </si>
  <si>
    <t xml:space="preserve">byr:1975 hgt:159cm ecl:grn pid:318489576 eyr:2029 hcl:#6b5442 iyr:2020 </t>
  </si>
  <si>
    <t xml:space="preserve">iyr:2018 pid:512971930 hcl:#888785 byr:1966 eyr:2024 hgt:158cm cid:100 ecl:gry </t>
  </si>
  <si>
    <t xml:space="preserve">iyr:2019 cid:172 hgt:152cm eyr:2022 ecl:oth hcl:#602927 byr:1960 </t>
  </si>
  <si>
    <t xml:space="preserve">iyr:2019 pid:762312913 eyr:2029 ecl:hzl hcl:#6b5442 byr:1940 hgt:169cm cid:289 </t>
  </si>
  <si>
    <t xml:space="preserve">eyr:2022 ecl:gry byr:1976 iyr:2020 hcl:#733820 hgt:172cm pid:040331561 </t>
  </si>
  <si>
    <t xml:space="preserve">hcl:#341e13 eyr:2028 ecl:amb byr:1942 hgt:166cm pid:435382099 iyr:2020 </t>
  </si>
  <si>
    <t xml:space="preserve">cid:298 pid:641326891 hgt:155cm hcl:#623a2f ecl:grn byr:1981 eyr:2025 iyr:2010 </t>
  </si>
  <si>
    <t xml:space="preserve">iyr:2015 pid:472000322 eyr:2021 byr:1977 ecl:gry hgt:165cm cid:270 </t>
  </si>
  <si>
    <t xml:space="preserve">eyr:2027 byr:1956 pid:193087729 hcl:#ceb3a1 cid:213 hgt:193cm ecl:oth </t>
  </si>
  <si>
    <t xml:space="preserve">iyr:2014 byr:1971 cid:96 hgt:74in pid:136003336 eyr:2020 ecl:hzl hcl:#efcc98 </t>
  </si>
  <si>
    <t xml:space="preserve">hcl:z pid:097595072 ecl:amb iyr:2015 byr:2021 eyr:2039 hgt:188cm </t>
  </si>
  <si>
    <t xml:space="preserve">pid:74823273 hcl:#341e13 cid:166 hgt:182cm byr:2026 iyr:2027 ecl:amb eyr:2032 </t>
  </si>
  <si>
    <t xml:space="preserve">byr:1932 eyr:2022 pid:367248062 hgt:182cm ecl:oth hcl:#c0946f iyr:2020 </t>
  </si>
  <si>
    <t xml:space="preserve">hgt:72cm iyr:2015 cid:234 byr:2013 ecl:brn pid:9401866358 </t>
  </si>
  <si>
    <t xml:space="preserve">pid:022399779 iyr:2010 byr:1969 hcl:#6b5442 ecl:grn eyr:2020 hgt:189cm </t>
  </si>
  <si>
    <t xml:space="preserve">byr:1971 iyr:2011 cid:161 ecl:brn hgt:153cm eyr:2028 pid:819137905 hcl:#cfa07d </t>
  </si>
  <si>
    <t xml:space="preserve">ecl:amb hgt:118 byr:1981 iyr:2019 hcl:#a97842 eyr:2021 pid:270790642 </t>
  </si>
  <si>
    <t xml:space="preserve">hcl:#b6652a pid:732272914 eyr:2030 hgt:183cm ecl:hzl byr:1934 iyr:2018 </t>
  </si>
  <si>
    <t xml:space="preserve">eyr:2027 pid:877388498 hcl:#ceb3a1 byr:1925 cid:236 ecl:grn iyr:2019 hgt:191cm </t>
  </si>
  <si>
    <t xml:space="preserve">byr:1925 cid:179 ecl:hzl pid:360641953 eyr:2030 hgt:171in iyr:2015 hcl:#602927 </t>
  </si>
  <si>
    <t xml:space="preserve">cid:83 hgt:181cm eyr:2028 byr:1941 pid:165937945 hcl:#888785 iyr:2014 ecl:grn </t>
  </si>
  <si>
    <t xml:space="preserve">hcl:#a97842 byr:1928 iyr:2013 pid:870072019 hgt:76in ecl:oth cid:127 eyr:2026 </t>
  </si>
  <si>
    <t xml:space="preserve">cid:169 hgt:187cm pid:008180128 iyr:2013 byr:1991 hcl:#7d3b0c ecl:hzl eyr:2026 </t>
  </si>
  <si>
    <t xml:space="preserve">ecl:amb eyr:2027 hgt:155cm pid:586151564 iyr:2010 byr:1949 hcl:#18171d </t>
  </si>
  <si>
    <t xml:space="preserve">hgt:167cm iyr:2010 byr:1982 ecl:amb cid:235 pid:557737957 eyr:2020 hcl:#ceb3a1 </t>
  </si>
  <si>
    <t xml:space="preserve">ecl:grn byr:1939 hcl:#733820 eyr:2026 pid:993218958 iyr:2010 hgt:150cm </t>
  </si>
  <si>
    <t xml:space="preserve">hgt:68in ecl:blu byr:1965 iyr:2017 pid:854858050 eyr:2021 </t>
  </si>
  <si>
    <t xml:space="preserve">ecl:gry pid:347763159 eyr:2024 iyr:2017 byr:1961 hgt:151cm hcl:#623a2f </t>
  </si>
  <si>
    <t xml:space="preserve">ecl:utc hcl:#602927 pid:#1408ff byr:1941 cid:82 iyr:2015 hgt:185cm eyr:2028 </t>
  </si>
  <si>
    <t xml:space="preserve">iyr:2020 hgt:151cm eyr:2025 byr:1934 hcl:#888785 pid:396545094 ecl:oth </t>
  </si>
  <si>
    <t xml:space="preserve">hgt:153cm eyr:2028 hcl:#733820 ecl:gry iyr:2019 pid:081352630 byr:1943 </t>
  </si>
  <si>
    <t xml:space="preserve">eyr:2030 iyr:2011 ecl:grn pid:313741119 hgt:161cm byr:1946 hcl:#a97842 </t>
  </si>
  <si>
    <t xml:space="preserve">byr:1968 ecl:gry pid:742357550 eyr:2024 hcl:#18171d iyr:2018 hgt:157cm </t>
  </si>
  <si>
    <t xml:space="preserve">pid:387505919 ecl:oth byr:1945 iyr:2014 hgt:190cm hcl:#888785 eyr:2028 </t>
  </si>
  <si>
    <t xml:space="preserve">iyr:2017 hgt:175cm byr:1989 eyr:2022 hcl:#b6652a pid:499016802 ecl:gry cid:136 </t>
  </si>
  <si>
    <t xml:space="preserve">pid:490807331 iyr:2016 hcl:#ceb3a1 hgt:150cm eyr:2026 ecl:amb byr:1967 </t>
  </si>
  <si>
    <t xml:space="preserve">iyr:2011 hgt:155in hcl:#ceb3a1 pid:118497416 eyr:2029 byr:2011 ecl:oth </t>
  </si>
  <si>
    <t xml:space="preserve">hcl:03a888 byr:2029 ecl:#6f7292 eyr:1969 iyr:2028 hgt:162cm pid:73551266 </t>
  </si>
  <si>
    <t xml:space="preserve">iyr:2016 hgt:182cm byr:1966 ecl:grn eyr:2022 hcl:#fffffd pid:061720787 </t>
  </si>
  <si>
    <t xml:space="preserve">byr:1971 hcl:z eyr:2035 pid:158cm ecl:#d3ec19 </t>
  </si>
  <si>
    <t xml:space="preserve">hcl:#623a2f hgt:156cm eyr:2028 ecl:brn iyr:2013 byr:1980 pid:112283719 </t>
  </si>
  <si>
    <t xml:space="preserve">eyr:2020 byr:1956 iyr:2013 hcl:#6b5442 ecl:grn pid:876589775 hgt:179cm </t>
  </si>
  <si>
    <t xml:space="preserve">hgt:138 byr:2013 eyr:2040 iyr:2028 cid:197 ecl:#8844fd pid:8524414485 hcl:z </t>
  </si>
  <si>
    <t xml:space="preserve">eyr:2040 hgt:173in hcl:z pid:#654654 byr:2016 iyr:2022 ecl:#452d22 </t>
  </si>
  <si>
    <t xml:space="preserve">iyr:2012 cid:265 eyr:2021 hgt:192cm byr:1993 ecl:brn </t>
  </si>
  <si>
    <t xml:space="preserve">eyr:2026 hcl:#888785 hgt:158cm byr:1942 iyr:2015 ecl:amb pid:546984106 </t>
  </si>
  <si>
    <t xml:space="preserve">iyr:2019 ecl:hzl byr:1922 eyr:2028 hgt:172cm pid:465052232 hcl:#602927 </t>
  </si>
  <si>
    <t xml:space="preserve">pid:710362693 eyr:2023 hcl:#c0946f byr:1951 ecl:grn iyr:2019 hgt:190cm </t>
  </si>
  <si>
    <t xml:space="preserve">iyr:2024 pid:#a08e69 hcl:z byr:1966 ecl:#7b9978 eyr:2035 hgt:69cm </t>
  </si>
  <si>
    <t xml:space="preserve">hcl:#efcc98 pid:164cm iyr:2010 cid:194 hgt:71cm byr:1923 eyr:2026 </t>
  </si>
  <si>
    <t xml:space="preserve">hgt:65in iyr:2019 byr:1969 pid:466669360 eyr:2022 ecl:brn hcl:#b6652a </t>
  </si>
  <si>
    <t xml:space="preserve">pid:42472559 hcl:#6f5763 eyr:2035 iyr:2014 hgt:154in byr:1939 ecl:grt cid:323 </t>
  </si>
  <si>
    <t xml:space="preserve">pid:715680334 hgt:166cm cid:283 byr:1982 iyr:2015 eyr:2030 hcl:#ceb3a1 ecl:grn </t>
  </si>
  <si>
    <t xml:space="preserve">eyr:2018 iyr:2029 ecl:brn byr:2022 pid:#ff6df1 hcl:z hgt:68cm </t>
  </si>
  <si>
    <t xml:space="preserve">pid:094541122 eyr:2024 byr:1940 ecl:amb iyr:2019 hgt:64in hcl:#733820 </t>
  </si>
  <si>
    <t xml:space="preserve">hgt:163in eyr:2022 ecl:utc hcl:#ceb3a1 iyr:2028 </t>
  </si>
  <si>
    <t xml:space="preserve">ecl:gry pid:53552934 hgt:193 byr:2021 eyr:2028 iyr:2011 cid:98 hcl:90c63f </t>
  </si>
  <si>
    <t xml:space="preserve">eyr:2024 hcl:#cfa07d ecl:brn iyr:2019 byr:1993 hgt:156cm pid:449484188 </t>
  </si>
  <si>
    <t xml:space="preserve">iyr:2020 hgt:164cm hcl:#623a2f pid:820731743 eyr:2025 byr:1997 ecl:hzl </t>
  </si>
  <si>
    <t xml:space="preserve">hcl:47242b ecl:utc hgt:156 pid:#9a9903 eyr:2030 iyr:1990 byr:2011 </t>
  </si>
  <si>
    <t xml:space="preserve">hcl:#602927 hgt:189cm pid:949021883 iyr:2014 ecl:oth cid:327 eyr:2027 byr:1953 </t>
  </si>
  <si>
    <t xml:space="preserve">hgt:189cm cid:301 byr:1982 ecl:grn eyr:2028 hcl:#733820 pid:796040143 iyr:2015 </t>
  </si>
  <si>
    <t xml:space="preserve">cid:169 iyr:2013 pid:355177646 byr:1988 ecl:oth hcl:#cfa07d hgt:185cm eyr:2022 </t>
  </si>
  <si>
    <t xml:space="preserve">cid:188 eyr:2027 byr:1944 pid:486184923 iyr:2010 hgt:193cm hcl:#341e13 ecl:oth </t>
  </si>
  <si>
    <t xml:space="preserve">iyr:2019 byr:1969 hgt:152cm pid:430698432 ecl:gry hcl:#888785 eyr:2026 cid:293 </t>
  </si>
  <si>
    <t xml:space="preserve">ecl:gry cid:270 hcl:#602927 iyr:2017 hgt:151cm eyr:2029 pid:051398739 byr:1954 </t>
  </si>
  <si>
    <t xml:space="preserve">ecl:oth eyr:2030 pid:024655030 hgt:184cm byr:1969 hcl:#18171d </t>
  </si>
  <si>
    <t xml:space="preserve">eyr:2030 pid:899973263 hgt:178cm byr:1987 hcl:#cfa07d iyr:2012 ecl:amb </t>
  </si>
  <si>
    <t xml:space="preserve">iyr:1958 hgt:165cm pid:377677319 ecl:grt eyr:2032 byr:2025 hcl:bbfbe2 </t>
  </si>
  <si>
    <t xml:space="preserve">ecl:blu iyr:2016 hgt:152cm byr:1964 hcl:#c4f777 eyr:2021 pid:044307549 cid:80 </t>
  </si>
  <si>
    <t xml:space="preserve">ecl:brn pid:330836320 byr:1963 cid:217 hgt:169cm eyr:2024 iyr:2019 hcl:#ceb3a1 </t>
  </si>
  <si>
    <t xml:space="preserve">byr:1976 eyr:2027 pid:452662874 hgt:192cm ecl:oth iyr:2018 hcl:#602927 </t>
  </si>
  <si>
    <t xml:space="preserve">ecl:brn pid:930667228 cid:310 iyr:2020 eyr:2027 hgt:160cm byr:1932 hcl:#c0946f </t>
  </si>
  <si>
    <t xml:space="preserve">pid:955804028 byr:1983 hcl:#fffffd hgt:178cm iyr:2013 eyr:2021 ecl:gry </t>
  </si>
  <si>
    <t xml:space="preserve">hgt:189cm eyr:2021 pid:430243363 iyr:2015 hcl:#ceb3a1 byr:2000 ecl:oth cid:284 </t>
  </si>
  <si>
    <t xml:space="preserve">pid:436671537 hcl:#cfa07d iyr:2011 cid:106 hgt:171cm ecl:blu eyr:2021 byr:1943 </t>
  </si>
  <si>
    <t xml:space="preserve">eyr:2028 hgt:169cm iyr:2015 pid:177443573 byr:1945 hcl:#c0946f ecl:gry </t>
  </si>
  <si>
    <t xml:space="preserve">hcl:#fffffd byr:1995 eyr:2021 ecl:grn hgt:192cm iyr:2010 pid:754912745 </t>
  </si>
  <si>
    <t xml:space="preserve">pid:330882171 iyr:2015 cid:211 ecl:grn byr:1961 eyr:2021 hcl:z hgt:169cm </t>
  </si>
  <si>
    <t xml:space="preserve">byr:1926 eyr:2029 pid:178633665 cid:141 iyr:2017 hcl:#b99eb9 hgt:178cm ecl:brn </t>
  </si>
  <si>
    <t xml:space="preserve">eyr:2022 ecl:hzl hcl:#cfa07d hgt:168cm iyr:2015 byr:1982 pid:645675448 </t>
  </si>
  <si>
    <t xml:space="preserve">cid:309 hcl:#602927 hgt:192cm eyr:2027 ecl:amb pid:527932745 iyr:2012 byr:1982 </t>
  </si>
  <si>
    <t xml:space="preserve">cid:132 ecl:blu iyr:2016 eyr:2027 byr:1940 hcl:#341e13 hgt:166cm pid:613386501 </t>
  </si>
  <si>
    <t xml:space="preserve">pid:360563823 eyr:2028 byr:1990 iyr:2016 ecl:blu cid:287 hgt:162cm hcl:#888785 </t>
  </si>
  <si>
    <t xml:space="preserve">hgt:161cm byr:2002 hcl:#623a2f pid:535361632 ecl:gry eyr:2021 iyr:2013 </t>
  </si>
  <si>
    <t xml:space="preserve">hgt:67in byr:1967 cid:333 hcl:#cfa07d iyr:2012 eyr:2024 ecl:hzl pid:538161833 </t>
  </si>
  <si>
    <t xml:space="preserve">ecl:#2bc145 eyr:1963 iyr:2030 cid:241 hcl:2fc384 hgt:156in pid:2899917140 byr:2005 </t>
  </si>
  <si>
    <t xml:space="preserve">eyr:2021 pid:021590229 ecl:gry hgt:164cm iyr:2013 hcl:#efcc98 byr:1985 </t>
  </si>
  <si>
    <t xml:space="preserve">ecl:hzl byr:1943 cid:279 pid:979130395 iyr:2011 hgt:165cm eyr:2021 hcl:#f331b3 </t>
  </si>
  <si>
    <t xml:space="preserve">hgt:161cm hcl:#888785 byr:1981 pid:835477382 eyr:2025 iyr:2012 cid:348 ecl:blu </t>
  </si>
  <si>
    <t xml:space="preserve">hgt:159cm hcl:b4ce6a cid:319 eyr:2035 iyr:1965 ecl:oth byr:2010 pid:158cm </t>
  </si>
  <si>
    <t xml:space="preserve">iyr:2020 eyr:2026 ecl:grn hcl:#a97842 pid:126915503 hgt:178cm byr:1986 </t>
  </si>
  <si>
    <t xml:space="preserve">hgt:184cm ecl:hzl cid:67 iyr:2020 eyr:2026 pid:168775568 byr:1944 hcl:#a97842 </t>
  </si>
  <si>
    <t xml:space="preserve">hcl:#fffffd iyr:2016 pid:379463363 ecl:oth hgt:179cm byr:1988 eyr:2028 </t>
  </si>
  <si>
    <t xml:space="preserve">hcl:#cfa07d ecl:amb eyr:2030 pid:320360020 iyr:2016 hgt:172cm byr:1961 </t>
  </si>
  <si>
    <t xml:space="preserve">cid:221 hcl:#cfa07d byr:1946 eyr:2024 ecl:oth pid:066950409 hgt:173cm iyr:2020 </t>
  </si>
  <si>
    <t xml:space="preserve">byr:1930 iyr:2020 ecl:hzl hcl:#ceb3a1 pid:285751767 cid:287 eyr:2023 hgt:192cm </t>
  </si>
  <si>
    <t xml:space="preserve">eyr:2024 ecl:hzl cid:87 iyr:2015 hgt:152cm hcl:#18171d pid:959574669 byr:1990 </t>
  </si>
  <si>
    <t xml:space="preserve">pid:45938863 hcl:49c7ce cid:349 hgt:181cm eyr:2023 ecl:grn iyr:2015 byr:1948 </t>
  </si>
  <si>
    <t xml:space="preserve">pid:293364535 byr:2024 hgt:177cm eyr:2039 iyr:2020 hcl:#dae928 ecl:hzl </t>
  </si>
  <si>
    <t xml:space="preserve">pid:212659709 iyr:2018 hgt:188cm hcl:#efcc98 byr:1974 eyr:2029 ecl:oth cid:244 </t>
  </si>
  <si>
    <t xml:space="preserve">cid:140 ecl:amb eyr:2022 hgt:181cm hcl:#efcc98 byr:1943 iyr:2016 </t>
  </si>
  <si>
    <t xml:space="preserve">cid:71 hgt:151cm pid:5063555219 eyr:2023 ecl:hzl byr:2019 hcl:#7d3b0c iyr:2023 </t>
  </si>
  <si>
    <t xml:space="preserve">hgt:190cm iyr:1943 pid:644021656 hcl:#6b621c ecl:oth eyr:2021 byr:1923 </t>
  </si>
  <si>
    <t xml:space="preserve">ecl:hzl iyr:2012 eyr:2023 pid:881271720 hcl:#ceb3a1 hgt:172cm byr:1957 </t>
  </si>
  <si>
    <t xml:space="preserve">iyr:2017 hcl:#888785 ecl:amb hgt:170cm byr:1967 pid:198856675 eyr:2027 </t>
  </si>
  <si>
    <t xml:space="preserve">eyr:2026 ecl:gry pid:834980363 hcl:#733820 byr:1930 hgt:175cm iyr:2018 cid:214 </t>
  </si>
  <si>
    <t xml:space="preserve">hcl:#efcc98 eyr:2029 iyr:2010 pid:980087545 ecl:brn hgt:157cm </t>
  </si>
  <si>
    <t xml:space="preserve">ecl:hzl eyr:2025 hcl:#733820 hgt:169cm iyr:2018 cid:328 byr:1999 pid:694719489 </t>
  </si>
  <si>
    <t xml:space="preserve">eyr:2023 cid:125 byr:1925 hgt:185cm pid:806769540 iyr:2013 ecl:hzl hcl:#866857 </t>
  </si>
  <si>
    <t xml:space="preserve">iyr:2010 cid:225 ecl:hzl eyr:2027 pid:615545523 hcl:#733820 byr:1994 hgt:166cm </t>
  </si>
  <si>
    <t xml:space="preserve">byr:1941 ecl:gry iyr:2019 eyr:2026 hgt:73cm hcl:#602927 pid:352996721 </t>
  </si>
  <si>
    <t xml:space="preserve">pid:140250433 eyr:2030 ecl:grn hcl:#fffffd iyr:2011 byr:1937 hgt:185cm </t>
  </si>
  <si>
    <t xml:space="preserve">ecl:grn iyr:2010 eyr:2022 byr:1924 pid:214641920 hcl:#ceb3a1 hgt:155cm </t>
  </si>
  <si>
    <t xml:space="preserve">hcl:z pid:150cm ecl:utc iyr:1981 eyr:2034 hgt:156in cid:260 byr:2027 </t>
  </si>
  <si>
    <t xml:space="preserve">byr:1987 hgt:66in eyr:2021 pid:876757018 iyr:2015 hcl:d596e4 ecl:hzl </t>
  </si>
  <si>
    <t xml:space="preserve">cid:116 ecl:oth hgt:180cm iyr:2020 byr:1942 hcl:#2fc31f eyr:2027 pid:253569416 </t>
  </si>
  <si>
    <t xml:space="preserve">pid:509387921 eyr:2022 hcl:#888785 ecl:oth hgt:193cm iyr:2012 cid:97 byr:1975 </t>
  </si>
  <si>
    <t xml:space="preserve">hcl:#18171d hgt:190cm pid:062827417 byr:1939 iyr:2019 eyr:2022 ecl:hzl </t>
  </si>
  <si>
    <t xml:space="preserve">iyr:2025 byr:2028 hgt:165in eyr:2027 pid:6259332452 hcl:#478251 </t>
  </si>
  <si>
    <t xml:space="preserve">iyr:2018 eyr:2026 pid:523863237 hgt:187cm ecl:oth byr:1944 hcl:#a97842 </t>
  </si>
  <si>
    <t xml:space="preserve">hgt:181cm hcl:#733820 pid:923996316 cid:110 iyr:2011 byr:1949 ecl:blu eyr:2023 </t>
  </si>
  <si>
    <t xml:space="preserve">pid:304792392 hcl:487823 eyr:2020 hgt:70cm byr:2024 iyr:1953 ecl:blu </t>
  </si>
  <si>
    <t xml:space="preserve">pid:142200694 ecl:oth hcl:#888785 eyr:2028 hgt:152cm byr:1954 iyr:2018 </t>
  </si>
  <si>
    <t xml:space="preserve">ecl:utc iyr:2015 byr:1932 hcl:#623a2f eyr:2027 hgt:183cm pid:036300444 </t>
  </si>
  <si>
    <t xml:space="preserve">iyr:2014 ecl:hzl byr:1935 hgt:190cm hcl:#efcc98 pid:945893288 eyr:2025 </t>
  </si>
  <si>
    <t xml:space="preserve">hcl:#efcc98 pid:252639104 hgt:188cm byr:1998 iyr:2019 ecl:grn eyr:2023 </t>
  </si>
  <si>
    <t xml:space="preserve">hcl:58aa4a byr:1930 hgt:193cm iyr:1998 cid:196 ecl:brn eyr:2032 </t>
  </si>
  <si>
    <t xml:space="preserve">iyr:2015 ecl:hzl hgt:193cm pid:653794674 eyr:2024 hcl:#fffffd byr:1921 </t>
  </si>
  <si>
    <t xml:space="preserve">pid:980680460 byr:1962 ecl:blu iyr:2013 hcl:#72cace eyr:2030 hgt:180cm </t>
  </si>
  <si>
    <t xml:space="preserve">eyr:2025 hgt:182cm hcl:#ceb3a1 iyr:2010 byr:1945 cid:314 pid:597769706 ecl:amb </t>
  </si>
  <si>
    <t xml:space="preserve">pid:761757504 hcl:#888785 hgt:161cm iyr:2015 byr:1939 eyr:2025 cid:326 ecl:blu </t>
  </si>
  <si>
    <t xml:space="preserve">ecl:gry hgt:163cm byr:1981 pid:330818500 iyr:2017 eyr:2024 cid:71 hcl:#888785 </t>
  </si>
  <si>
    <t xml:space="preserve">pid:190cm cid:267 iyr:2015 ecl:brn hcl:869252 byr:1935 hgt:142 eyr:2033 </t>
  </si>
  <si>
    <t xml:space="preserve">cid:239 eyr:2038 ecl:lzr hcl:z iyr:1987 pid:4632768239 hgt:162in </t>
  </si>
  <si>
    <t xml:space="preserve">pid:158038227 ecl:brn byr:1995 eyr:2028 hcl:#efcc98 cid:252 iyr:2021 hgt:184cm </t>
  </si>
  <si>
    <t xml:space="preserve">eyr:2027 cid:124 ecl:amb hgt:165cm byr:1949 pid:727126101 iyr:2010 hcl:#602927 </t>
  </si>
  <si>
    <t xml:space="preserve">ecl:grn byr:1966 pid:184245393 hgt:164cm eyr:2022 iyr:2014 hcl:#866857 </t>
  </si>
  <si>
    <t xml:space="preserve">cid:62 hgt:180cm eyr:2027 hcl:#18171d iyr:2017 ecl:blu byr:1942 pid:930210027 </t>
  </si>
  <si>
    <t xml:space="preserve">ecl:grn hgt:171cm iyr:2017 hcl:#fffffd eyr:2029 byr:1946 pid:863414762 cid:95 </t>
  </si>
  <si>
    <t xml:space="preserve">eyr:2025 ecl:grn iyr:2019 cid:226 hcl:#b6652a byr:1932 pid:715708549 hgt:156cm </t>
  </si>
  <si>
    <t xml:space="preserve">pid:505158338 iyr:2019 byr:1981 hgt:193cm hcl:#696a5c cid:57 ecl:hzl eyr:2023 </t>
  </si>
  <si>
    <t xml:space="preserve">byr:1987 hgt:155cm cid:99 ecl:grn iyr:2010 hcl:#c0946f eyr:2023 pid:431067921 </t>
  </si>
  <si>
    <t xml:space="preserve">hgt:190in hcl:z eyr:2029 pid:74228790 iyr:2016 byr:2018 ecl:brn </t>
  </si>
  <si>
    <t xml:space="preserve">eyr:2022 ecl:xry hgt:154cm pid:62205162 iyr:2014 byr:1936 cid:61 </t>
  </si>
  <si>
    <t xml:space="preserve">ecl:amb eyr:2026 byr:1966 cid:95 hcl:#733820 pid:957767251 iyr:2013 hgt:157cm </t>
  </si>
  <si>
    <t xml:space="preserve">byr:1969 hgt:156cm iyr:2013 ecl:blu hcl:#a97842 cid:183 pid:960672229 eyr:2020 </t>
  </si>
  <si>
    <t xml:space="preserve">iyr:2013 cid:243 eyr:2028 hgt:192cm hcl:#efcc98 ecl:grn pid:222407433 byr:1978 </t>
  </si>
  <si>
    <t xml:space="preserve">iyr:2014 byr:1935 eyr:2021 cid:235 pid:#1b34e1 hcl:#89313f hgt:164cm ecl:blu </t>
  </si>
  <si>
    <t xml:space="preserve">ecl:hzl iyr:2016 cid:327 byr:1923 pid:695935353 hgt:184cm hcl:#a97842 eyr:2028 </t>
  </si>
  <si>
    <t xml:space="preserve">pid:6010745668 byr:1934 ecl:oth eyr:2020 hgt:164cm hcl:#733820 iyr:2016 </t>
  </si>
  <si>
    <t xml:space="preserve">ecl:blu pid:071991002 eyr:2021 byr:1978 cid:321 hcl:#efcc98 iyr:2013 hgt:68in </t>
  </si>
  <si>
    <t xml:space="preserve">ecl:grn iyr:2015 pid:137792524 cid:156 hcl:#efcc98 eyr:2029 byr:1955 hgt:165cm </t>
  </si>
  <si>
    <t xml:space="preserve">byr:1949 hgt:176cm pid:531868428 hcl:#cfa07d ecl:brn iyr:2014 eyr:2024 </t>
  </si>
  <si>
    <t xml:space="preserve">iyr:2016 eyr:2030 hgt:177cm cid:137 ecl:brn hcl:#efcc98 pid:712202745 byr:1938 </t>
  </si>
  <si>
    <t xml:space="preserve">pid:357180007 iyr:2010 ecl:grn byr:1991 hcl:#341e13 eyr:2020 hgt:159cm </t>
  </si>
  <si>
    <t xml:space="preserve">eyr:2023 ecl:grn hcl:#733820 iyr:2020 byr:1927 hgt:151cm pid:165936826 </t>
  </si>
  <si>
    <t xml:space="preserve">ecl:gry pid:794227261 iyr:2014 eyr:2030 hcl:#18171d byr:1994 hgt:162cm </t>
  </si>
  <si>
    <t xml:space="preserve">iyr:2017 eyr:2024 hcl:#7d3b0c cid:279 ecl:gry byr:1981 hgt:176cm pid:973822115 </t>
  </si>
  <si>
    <t xml:space="preserve">eyr:2029 hgt:152cm hcl:#fffffd ecl:amb byr:1946 iyr:2013 cid:62 pid:005240023 </t>
  </si>
  <si>
    <t xml:space="preserve">iyr:2010 ecl:amb hcl:#341e13 hgt:184cm eyr:2027 pid:976217816 byr:1950 </t>
  </si>
  <si>
    <t xml:space="preserve">ecl:grn hgt:178cm cid:192 hcl:#602927 pid:684333017 eyr:2022 iyr:2011 byr:1987 </t>
  </si>
  <si>
    <t xml:space="preserve">pid:306960973 ecl:hzl hgt:168cm byr:1954 iyr:2015 eyr:2029 hcl:#602927 </t>
  </si>
  <si>
    <t xml:space="preserve">hcl:#18171d byr:1973 ecl:hzl hgt:174cm pid:922891164 iyr:2013 eyr:2023 </t>
  </si>
  <si>
    <t xml:space="preserve">iyr:2014 eyr:2028 byr:1922 pid:594856217 hgt:158cm ecl:oth hcl:#623a2f </t>
  </si>
  <si>
    <t xml:space="preserve">pid:215206381 byr:1928 hgt:163cm hcl:#b6652a ecl:oth iyr:2011 </t>
  </si>
  <si>
    <t xml:space="preserve">cid:145 iyr:2013 ecl:#38a290 eyr:2034 hcl:#602927 hgt:186cm pid:517498756 byr:1945 </t>
  </si>
  <si>
    <t xml:space="preserve">hcl:#5637d2 eyr:2030 byr:1955 hgt:187cm pid:862655087 iyr:2014 ecl:grn </t>
  </si>
  <si>
    <t xml:space="preserve">hcl:#7d3b0c hgt:176cm iyr:2019 eyr:2029 byr:1980 ecl:hzl cid:346 pid:703908707 </t>
  </si>
  <si>
    <t xml:space="preserve">hgt:185cm iyr:2017 cid:120 eyr:2020 hcl:#733820 ecl:blu pid:458522542 byr:1966 </t>
  </si>
  <si>
    <t>byr:</t>
  </si>
  <si>
    <t>|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</si>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</sst>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5426-D151-47AE-A558-A4D647EA5C8C}">
  <dimension ref="A1:AF1140"/>
  <sheetViews>
    <sheetView tabSelected="1" workbookViewId="0">
      <selection activeCell="D3" sqref="D3"/>
    </sheetView>
  </sheetViews>
  <sheetFormatPr defaultRowHeight="15"/>
  <cols>
    <col min="1" max="1" width="31.5703125" customWidth="1"/>
    <col min="3" max="3" width="9.140625" customWidth="1"/>
    <col min="7" max="7" width="68.85546875" customWidth="1"/>
    <col min="23" max="23" width="11" bestFit="1" customWidth="1"/>
  </cols>
  <sheetData>
    <row r="1" spans="1:32">
      <c r="H1" t="s">
        <v>1012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721</v>
      </c>
      <c r="O1">
        <f>COUNTIF(O2:O285,0)</f>
        <v>256</v>
      </c>
      <c r="Q1" t="s">
        <v>1012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721</v>
      </c>
      <c r="Y1" t="s">
        <v>1012</v>
      </c>
      <c r="Z1" t="s">
        <v>722</v>
      </c>
      <c r="AA1" t="s">
        <v>723</v>
      </c>
      <c r="AB1" t="s">
        <v>724</v>
      </c>
      <c r="AC1" t="s">
        <v>725</v>
      </c>
      <c r="AD1" t="s">
        <v>726</v>
      </c>
      <c r="AE1" t="s">
        <v>721</v>
      </c>
      <c r="AF1">
        <f>COUNTIF(AF2:AF285,"0")</f>
        <v>198</v>
      </c>
    </row>
    <row r="2" spans="1:32">
      <c r="A2" t="s">
        <v>727</v>
      </c>
      <c r="B2">
        <f>ROW(B2)</f>
        <v>2</v>
      </c>
      <c r="C2" s="3" t="s">
        <v>1014</v>
      </c>
      <c r="G2" t="s">
        <v>749</v>
      </c>
      <c r="H2">
        <f>IFERROR(FIND(H$1,$G2)+4,"Error")</f>
        <v>23</v>
      </c>
      <c r="I2">
        <f t="shared" ref="I2:N17" si="0">IFERROR(FIND(I$1,$G2)+4,"Error")</f>
        <v>14</v>
      </c>
      <c r="J2">
        <f t="shared" si="0"/>
        <v>5</v>
      </c>
      <c r="K2">
        <f t="shared" si="0"/>
        <v>66</v>
      </c>
      <c r="L2">
        <f t="shared" si="0"/>
        <v>54</v>
      </c>
      <c r="M2">
        <f t="shared" si="0"/>
        <v>32</v>
      </c>
      <c r="N2">
        <f t="shared" si="0"/>
        <v>40</v>
      </c>
      <c r="O2">
        <f>COUNTIF(H2:N2,"Error")</f>
        <v>0</v>
      </c>
      <c r="Q2" t="str">
        <f>IF(H2&lt;&gt;"Error",MID($G2,H2,FIND(" ",$G2,H2)-H2),"Error")</f>
        <v>1995</v>
      </c>
      <c r="R2" t="str">
        <f>IF(I2&lt;&gt;"Error",MID($G2,I2,FIND(" ",$G2,I2)-I2),"Error")</f>
        <v>2016</v>
      </c>
      <c r="S2" t="str">
        <f>IF(J2&lt;&gt;"Error",MID($G2,J2,FIND(" ",$G2,J2)-J2),"Error")</f>
        <v>2028</v>
      </c>
      <c r="T2" t="str">
        <f t="shared" ref="T2:T66" si="1">IF(K2&lt;&gt;"Error",MID($G2,K2,FIND(" ",$G2,K2)-K2),"Error")</f>
        <v>152cm</v>
      </c>
      <c r="U2" t="str">
        <f>IF(L2&lt;&gt;"Error",MID($G2,L2,FIND(" ",$G2,L2)-L2),"Error")</f>
        <v>#c0946f</v>
      </c>
      <c r="V2" t="str">
        <f>IF(M2&lt;&gt;"Error",MID($G2,M2,FIND(" ",$G2,M2)-M2),"Error")</f>
        <v>oth</v>
      </c>
      <c r="W2" t="str">
        <f>IF(N2&lt;&gt;"Error",MID($G2,N2,FIND(" ",$G2,N2)-N2),"Error")</f>
        <v>543685203</v>
      </c>
      <c r="X2" t="s">
        <v>1013</v>
      </c>
      <c r="Y2" t="b">
        <f>IFERROR(AND(INT(Q2)&gt;=1920,INT(Q2)&lt;=2002),FALSE)</f>
        <v>1</v>
      </c>
      <c r="Z2" t="b">
        <f>IFERROR(AND(INT(R2)&gt;=2010,INT(R2)&lt;=2020),FALSE)</f>
        <v>1</v>
      </c>
      <c r="AA2" t="b">
        <f>IFERROR(AND(INT(S2)&gt;=2020,INT(S2)&lt;=2030),FALSE)</f>
        <v>1</v>
      </c>
      <c r="AB2" t="b">
        <f>IF(IFERROR(FIND("cm",T2),FALSE),
AND(INT(MID(T2,1,FIND("cm",T2)-1))&gt;=150,INT(MID(T2,1,FIND("cm",T2)-1))&lt;=193),
IF(IFERROR(FIND("in",T2),FALSE),
AND(INT(MID(T2,1,FIND("in",T2)-1))&gt;=59,INT(MID(T2,1,FIND("in",T2)-1))&lt;=76),
FALSE))</f>
        <v>1</v>
      </c>
      <c r="AC2" t="b">
        <f>AND(MID(U2,1,1)="#",LEN(U2)=7,IFERROR(HEX2DEC(MID(U2,2,6)),-1)&gt;=0)</f>
        <v>1</v>
      </c>
      <c r="AD2" t="b">
        <f>OR(V2="amb",V2="blu",V2="brn",V2="gry",V2="grn",V2="hzl",V2="oth")</f>
        <v>1</v>
      </c>
      <c r="AE2" t="b">
        <f>AND(LEN(W2)=9,IFERROR(INT(W2),FALSE))</f>
        <v>1</v>
      </c>
      <c r="AF2">
        <f>COUNTIF(Y2:AE2,FALSE)</f>
        <v>0</v>
      </c>
    </row>
    <row r="3" spans="1:32">
      <c r="A3" s="2" t="s">
        <v>0</v>
      </c>
      <c r="B3">
        <f>IF(ISBLANK(A3),ROW(A3),B2)</f>
        <v>2</v>
      </c>
      <c r="C3" s="3" t="str" cm="1">
        <f t="array" aca="1" ref="C3" ca="1">IF(B3=B2,"",_xlfn.CONCAT(INDIRECT("A"&amp;B2+1&amp;":A"&amp;B3-1)&amp; " "))</f>
        <v/>
      </c>
      <c r="G3" t="s">
        <v>750</v>
      </c>
      <c r="H3">
        <f t="shared" ref="H3:N66" si="2">IFERROR(FIND(H$1,$G3)+4,"Error")</f>
        <v>36</v>
      </c>
      <c r="I3">
        <f t="shared" si="0"/>
        <v>27</v>
      </c>
      <c r="J3">
        <f t="shared" si="0"/>
        <v>67</v>
      </c>
      <c r="K3">
        <f t="shared" si="0"/>
        <v>17</v>
      </c>
      <c r="L3">
        <f t="shared" si="0"/>
        <v>5</v>
      </c>
      <c r="M3">
        <f t="shared" si="0"/>
        <v>59</v>
      </c>
      <c r="N3">
        <f t="shared" si="0"/>
        <v>45</v>
      </c>
      <c r="O3">
        <f t="shared" ref="O3:O66" si="3">COUNTIF(H3:N3,"Error")</f>
        <v>0</v>
      </c>
      <c r="Q3" t="str">
        <f t="shared" ref="Q3:Q66" si="4">IF(H3&lt;&gt;"Error",MID($G3,H3,FIND(" ",$G3,H3)-H3),"Error")</f>
        <v>1989</v>
      </c>
      <c r="R3" t="str">
        <f t="shared" ref="R3:R66" si="5">IF(I3&lt;&gt;"Error",MID($G3,I3,FIND(" ",$G3,I3)-I3),"Error")</f>
        <v>2013</v>
      </c>
      <c r="S3" t="str">
        <f t="shared" ref="S3:S66" si="6">IF(J3&lt;&gt;"Error",MID($G3,J3,FIND(" ",$G3,J3)-J3),"Error")</f>
        <v>2022</v>
      </c>
      <c r="T3" t="str">
        <f t="shared" si="1"/>
        <v>155cm</v>
      </c>
      <c r="U3" t="str">
        <f t="shared" ref="U3:U66" si="7">IF(L3&lt;&gt;"Error",MID($G3,L3,FIND(" ",$G3,L3)-L3),"Error")</f>
        <v>#733820</v>
      </c>
      <c r="V3" t="str">
        <f t="shared" ref="V3:V66" si="8">IF(M3&lt;&gt;"Error",MID($G3,M3,FIND(" ",$G3,M3)-M3),"Error")</f>
        <v>grn</v>
      </c>
      <c r="W3" t="str">
        <f t="shared" ref="W3:W66" si="9">IF(N3&lt;&gt;"Error",MID($G3,N3,FIND(" ",$G3,N3)-N3),"Error")</f>
        <v>728471979</v>
      </c>
      <c r="X3" t="s">
        <v>1013</v>
      </c>
      <c r="Y3" t="b">
        <f t="shared" ref="Y3:Y66" si="10">IFERROR(AND(INT(Q3)&gt;=1920,INT(Q3)&lt;=2002),FALSE)</f>
        <v>1</v>
      </c>
      <c r="Z3" t="b">
        <f t="shared" ref="Z3:Z66" si="11">IFERROR(AND(INT(R3)&gt;=2010,INT(R3)&lt;=2020),FALSE)</f>
        <v>1</v>
      </c>
      <c r="AA3" t="b">
        <f t="shared" ref="AA3:AA66" si="12">IFERROR(AND(INT(S3)&gt;=2020,INT(S3)&lt;=2030),FALSE)</f>
        <v>1</v>
      </c>
      <c r="AB3" t="b">
        <f t="shared" ref="AB3:AB27" si="13">IF(IFERROR(FIND("cm",T3),FALSE),
AND(INT(MID(T3,1,FIND("cm",T3)-1))&gt;=150,INT(MID(T3,1,FIND("cm",T3)-1))&lt;=193),
IF(IFERROR(FIND("in",T3),FALSE),
AND(INT(MID(T3,1,FIND("in",T3)-1))&gt;=59,INT(MID(T3,1,FIND("in",T3)-1))&lt;=76),
FALSE))</f>
        <v>1</v>
      </c>
      <c r="AC3" t="b">
        <f t="shared" ref="AC3:AC66" si="14">AND(MID(U3,1,1)="#",LEN(U3)=7,IFERROR(HEX2DEC(MID(U3,2,6)),-1)&gt;=0)</f>
        <v>1</v>
      </c>
      <c r="AD3" t="b">
        <f t="shared" ref="AD3:AD19" si="15">OR(V3="amb",V3="blu",V3="brn",V3="gry",V3="grn",V3="hzl",V3="oth")</f>
        <v>1</v>
      </c>
      <c r="AE3" t="b">
        <f t="shared" ref="AE3:AE27" si="16">AND(LEN(W3)=9,IFERROR(INT(W3),FALSE))</f>
        <v>1</v>
      </c>
      <c r="AF3">
        <f t="shared" ref="AF3:AF66" si="17">COUNTIF(Y3:AE3,FALSE)</f>
        <v>0</v>
      </c>
    </row>
    <row r="4" spans="1:32">
      <c r="A4" s="2" t="s">
        <v>1</v>
      </c>
      <c r="B4">
        <f t="shared" ref="B4:B67" si="18">IF(ISBLANK(A4),ROW(A4),B3)</f>
        <v>2</v>
      </c>
      <c r="C4" s="3" t="str" cm="1">
        <f t="array" aca="1" ref="C4" ca="1">IF(B4=B3,"",_xlfn.CONCAT(INDIRECT("A"&amp;B3+1&amp;":A"&amp;B4-1)&amp; " "))</f>
        <v/>
      </c>
      <c r="G4" t="s">
        <v>751</v>
      </c>
      <c r="H4">
        <f t="shared" si="2"/>
        <v>50</v>
      </c>
      <c r="I4">
        <f t="shared" si="0"/>
        <v>15</v>
      </c>
      <c r="J4">
        <f t="shared" si="0"/>
        <v>59</v>
      </c>
      <c r="K4">
        <f t="shared" si="0"/>
        <v>5</v>
      </c>
      <c r="L4">
        <f t="shared" si="0"/>
        <v>38</v>
      </c>
      <c r="M4">
        <f t="shared" si="0"/>
        <v>68</v>
      </c>
      <c r="N4">
        <f t="shared" si="0"/>
        <v>24</v>
      </c>
      <c r="O4">
        <f t="shared" si="3"/>
        <v>0</v>
      </c>
      <c r="Q4" t="str">
        <f t="shared" si="4"/>
        <v>1986</v>
      </c>
      <c r="R4" t="str">
        <f t="shared" si="5"/>
        <v>2013</v>
      </c>
      <c r="S4" t="str">
        <f t="shared" si="6"/>
        <v>2028</v>
      </c>
      <c r="T4" t="str">
        <f t="shared" si="1"/>
        <v>171cm</v>
      </c>
      <c r="U4" t="str">
        <f t="shared" si="7"/>
        <v>#cfa07d</v>
      </c>
      <c r="V4" t="str">
        <f t="shared" si="8"/>
        <v>grn</v>
      </c>
      <c r="W4" t="str">
        <f t="shared" si="9"/>
        <v>214368857</v>
      </c>
      <c r="X4" t="s">
        <v>1013</v>
      </c>
      <c r="Y4" t="b">
        <f t="shared" si="10"/>
        <v>1</v>
      </c>
      <c r="Z4" t="b">
        <f t="shared" si="11"/>
        <v>1</v>
      </c>
      <c r="AA4" t="b">
        <f t="shared" si="12"/>
        <v>1</v>
      </c>
      <c r="AB4" t="b">
        <f t="shared" si="13"/>
        <v>1</v>
      </c>
      <c r="AC4" t="b">
        <f t="shared" si="14"/>
        <v>1</v>
      </c>
      <c r="AD4" t="b">
        <f t="shared" si="15"/>
        <v>1</v>
      </c>
      <c r="AE4" t="b">
        <f t="shared" si="16"/>
        <v>1</v>
      </c>
      <c r="AF4">
        <f t="shared" si="17"/>
        <v>0</v>
      </c>
    </row>
    <row r="5" spans="1:32">
      <c r="A5" s="2" t="s">
        <v>2</v>
      </c>
      <c r="B5">
        <f t="shared" si="18"/>
        <v>2</v>
      </c>
      <c r="C5" s="3" t="str" cm="1">
        <f t="array" aca="1" ref="C5" ca="1">IF(B5=B4,"",_xlfn.CONCAT(INDIRECT("A"&amp;B4+1&amp;":A"&amp;B5-1)&amp; " "))</f>
        <v/>
      </c>
      <c r="G5" t="s">
        <v>752</v>
      </c>
      <c r="H5">
        <f t="shared" si="2"/>
        <v>75</v>
      </c>
      <c r="I5">
        <f t="shared" si="0"/>
        <v>66</v>
      </c>
      <c r="J5">
        <f t="shared" si="0"/>
        <v>57</v>
      </c>
      <c r="K5">
        <f t="shared" si="0"/>
        <v>5</v>
      </c>
      <c r="L5">
        <f t="shared" si="0"/>
        <v>45</v>
      </c>
      <c r="M5">
        <f t="shared" si="0"/>
        <v>23</v>
      </c>
      <c r="N5">
        <f t="shared" si="0"/>
        <v>31</v>
      </c>
      <c r="O5">
        <f t="shared" si="3"/>
        <v>0</v>
      </c>
      <c r="Q5" t="str">
        <f t="shared" si="4"/>
        <v>1945</v>
      </c>
      <c r="R5" t="str">
        <f t="shared" si="5"/>
        <v>2010</v>
      </c>
      <c r="S5" t="str">
        <f t="shared" si="6"/>
        <v>2029</v>
      </c>
      <c r="T5" t="str">
        <f t="shared" si="1"/>
        <v>167cm</v>
      </c>
      <c r="U5" t="str">
        <f t="shared" si="7"/>
        <v>#cfa07d</v>
      </c>
      <c r="V5" t="str">
        <f t="shared" si="8"/>
        <v>brn</v>
      </c>
      <c r="W5" t="str">
        <f t="shared" si="9"/>
        <v>429131951</v>
      </c>
      <c r="X5" t="s">
        <v>1013</v>
      </c>
      <c r="Y5" t="b">
        <f t="shared" si="10"/>
        <v>1</v>
      </c>
      <c r="Z5" t="b">
        <f t="shared" si="11"/>
        <v>1</v>
      </c>
      <c r="AA5" t="b">
        <f t="shared" si="12"/>
        <v>1</v>
      </c>
      <c r="AB5" t="b">
        <f t="shared" si="13"/>
        <v>1</v>
      </c>
      <c r="AC5" t="b">
        <f t="shared" si="14"/>
        <v>1</v>
      </c>
      <c r="AD5" t="b">
        <f t="shared" si="15"/>
        <v>1</v>
      </c>
      <c r="AE5" t="b">
        <f t="shared" si="16"/>
        <v>1</v>
      </c>
      <c r="AF5">
        <f t="shared" si="17"/>
        <v>0</v>
      </c>
    </row>
    <row r="6" spans="1:32">
      <c r="A6" s="2" t="s">
        <v>3</v>
      </c>
      <c r="B6">
        <f t="shared" si="18"/>
        <v>2</v>
      </c>
      <c r="C6" s="3" t="str" cm="1">
        <f t="array" aca="1" ref="C6" ca="1">IF(B6=B5,"",_xlfn.CONCAT(INDIRECT("A"&amp;B5+1&amp;":A"&amp;B6-1)&amp; " "))</f>
        <v/>
      </c>
      <c r="G6" t="s">
        <v>753</v>
      </c>
      <c r="H6">
        <f t="shared" si="2"/>
        <v>58</v>
      </c>
      <c r="I6">
        <f t="shared" si="0"/>
        <v>17</v>
      </c>
      <c r="J6">
        <f t="shared" si="0"/>
        <v>67</v>
      </c>
      <c r="K6">
        <f t="shared" si="0"/>
        <v>26</v>
      </c>
      <c r="L6">
        <f t="shared" si="0"/>
        <v>5</v>
      </c>
      <c r="M6">
        <f t="shared" si="0"/>
        <v>50</v>
      </c>
      <c r="N6">
        <f t="shared" si="0"/>
        <v>36</v>
      </c>
      <c r="O6">
        <f t="shared" si="3"/>
        <v>0</v>
      </c>
      <c r="Q6" t="str">
        <f t="shared" si="4"/>
        <v>1966</v>
      </c>
      <c r="R6" t="str">
        <f t="shared" si="5"/>
        <v>2015</v>
      </c>
      <c r="S6" t="str">
        <f t="shared" si="6"/>
        <v>2028</v>
      </c>
      <c r="T6" t="str">
        <f t="shared" si="1"/>
        <v>170cm</v>
      </c>
      <c r="U6" t="str">
        <f t="shared" si="7"/>
        <v>#888785</v>
      </c>
      <c r="V6" t="str">
        <f t="shared" si="8"/>
        <v>amb</v>
      </c>
      <c r="W6" t="str">
        <f t="shared" si="9"/>
        <v>893805464</v>
      </c>
      <c r="X6" t="s">
        <v>1013</v>
      </c>
      <c r="Y6" t="b">
        <f t="shared" si="10"/>
        <v>1</v>
      </c>
      <c r="Z6" t="b">
        <f t="shared" si="11"/>
        <v>1</v>
      </c>
      <c r="AA6" t="b">
        <f t="shared" si="12"/>
        <v>1</v>
      </c>
      <c r="AB6" t="b">
        <f t="shared" si="13"/>
        <v>1</v>
      </c>
      <c r="AC6" t="b">
        <f t="shared" si="14"/>
        <v>1</v>
      </c>
      <c r="AD6" t="b">
        <f t="shared" si="15"/>
        <v>1</v>
      </c>
      <c r="AE6" t="b">
        <f t="shared" si="16"/>
        <v>1</v>
      </c>
      <c r="AF6">
        <f t="shared" si="17"/>
        <v>0</v>
      </c>
    </row>
    <row r="7" spans="1:32">
      <c r="A7" s="1"/>
      <c r="B7">
        <f t="shared" si="18"/>
        <v>7</v>
      </c>
      <c r="C7" s="3" t="str" cm="1">
        <f t="array" aca="1" ref="C7" ca="1">IF(B7=B6,"",_xlfn.CONCAT(INDIRECT("A"&amp;B6+1&amp;":A"&amp;B7-1)&amp; " "))</f>
        <v xml:space="preserve">eyr:2028 iyr:2016 byr:1995 ecl:oth pid:543685203 hcl:#c0946f hgt:152cm cid:252 </v>
      </c>
      <c r="G7" t="s">
        <v>754</v>
      </c>
      <c r="H7">
        <f t="shared" si="2"/>
        <v>67</v>
      </c>
      <c r="I7">
        <f t="shared" si="0"/>
        <v>44</v>
      </c>
      <c r="J7">
        <f t="shared" si="0"/>
        <v>35</v>
      </c>
      <c r="K7">
        <f t="shared" si="0"/>
        <v>5</v>
      </c>
      <c r="L7">
        <f t="shared" si="0"/>
        <v>23</v>
      </c>
      <c r="M7">
        <f t="shared" si="0"/>
        <v>15</v>
      </c>
      <c r="N7">
        <f t="shared" si="0"/>
        <v>53</v>
      </c>
      <c r="O7">
        <f t="shared" si="3"/>
        <v>0</v>
      </c>
      <c r="Q7" t="str">
        <f t="shared" si="4"/>
        <v>1928</v>
      </c>
      <c r="R7" t="str">
        <f t="shared" si="5"/>
        <v>2016</v>
      </c>
      <c r="S7" t="str">
        <f t="shared" si="6"/>
        <v>2020</v>
      </c>
      <c r="T7" t="str">
        <f t="shared" si="1"/>
        <v>170cm</v>
      </c>
      <c r="U7" t="str">
        <f t="shared" si="7"/>
        <v>#c0946f</v>
      </c>
      <c r="V7" t="str">
        <f t="shared" si="8"/>
        <v>amb</v>
      </c>
      <c r="W7" t="str">
        <f t="shared" si="9"/>
        <v>725010548</v>
      </c>
      <c r="X7" t="s">
        <v>1013</v>
      </c>
      <c r="Y7" t="b">
        <f t="shared" si="10"/>
        <v>1</v>
      </c>
      <c r="Z7" t="b">
        <f t="shared" si="11"/>
        <v>1</v>
      </c>
      <c r="AA7" t="b">
        <f t="shared" si="12"/>
        <v>1</v>
      </c>
      <c r="AB7" t="b">
        <f t="shared" si="13"/>
        <v>1</v>
      </c>
      <c r="AC7" t="b">
        <f t="shared" si="14"/>
        <v>1</v>
      </c>
      <c r="AD7" t="b">
        <f t="shared" si="15"/>
        <v>1</v>
      </c>
      <c r="AE7" t="b">
        <f t="shared" si="16"/>
        <v>1</v>
      </c>
      <c r="AF7">
        <f t="shared" si="17"/>
        <v>0</v>
      </c>
    </row>
    <row r="8" spans="1:32">
      <c r="A8" s="2" t="s">
        <v>4</v>
      </c>
      <c r="B8">
        <f t="shared" si="18"/>
        <v>7</v>
      </c>
      <c r="C8" s="3" t="str" cm="1">
        <f t="array" aca="1" ref="C8" ca="1">IF(B8=B7,"",_xlfn.CONCAT(INDIRECT("A"&amp;B7+1&amp;":A"&amp;B8-1)&amp; " "))</f>
        <v/>
      </c>
      <c r="G8" t="s">
        <v>755</v>
      </c>
      <c r="H8">
        <f t="shared" si="2"/>
        <v>5</v>
      </c>
      <c r="I8">
        <f t="shared" si="0"/>
        <v>43</v>
      </c>
      <c r="J8">
        <f t="shared" si="0"/>
        <v>26</v>
      </c>
      <c r="K8">
        <f t="shared" si="0"/>
        <v>52</v>
      </c>
      <c r="L8">
        <f t="shared" si="0"/>
        <v>14</v>
      </c>
      <c r="M8">
        <f t="shared" si="0"/>
        <v>35</v>
      </c>
      <c r="N8">
        <f t="shared" si="0"/>
        <v>62</v>
      </c>
      <c r="O8">
        <f t="shared" si="3"/>
        <v>0</v>
      </c>
      <c r="Q8" t="str">
        <f t="shared" si="4"/>
        <v>1999</v>
      </c>
      <c r="R8" t="str">
        <f t="shared" si="5"/>
        <v>2016</v>
      </c>
      <c r="S8" t="str">
        <f t="shared" si="6"/>
        <v>2026</v>
      </c>
      <c r="T8" t="str">
        <f t="shared" si="1"/>
        <v>193cm</v>
      </c>
      <c r="U8" t="str">
        <f t="shared" si="7"/>
        <v>#888785</v>
      </c>
      <c r="V8" t="str">
        <f t="shared" si="8"/>
        <v>hzl</v>
      </c>
      <c r="W8" t="str">
        <f t="shared" si="9"/>
        <v>170608679</v>
      </c>
      <c r="X8" t="s">
        <v>1013</v>
      </c>
      <c r="Y8" t="b">
        <f t="shared" si="10"/>
        <v>1</v>
      </c>
      <c r="Z8" t="b">
        <f t="shared" si="11"/>
        <v>1</v>
      </c>
      <c r="AA8" t="b">
        <f t="shared" si="12"/>
        <v>1</v>
      </c>
      <c r="AB8" t="b">
        <f t="shared" si="13"/>
        <v>1</v>
      </c>
      <c r="AC8" t="b">
        <f t="shared" si="14"/>
        <v>1</v>
      </c>
      <c r="AD8" t="b">
        <f t="shared" si="15"/>
        <v>1</v>
      </c>
      <c r="AE8" t="b">
        <f t="shared" si="16"/>
        <v>1</v>
      </c>
      <c r="AF8">
        <f t="shared" si="17"/>
        <v>0</v>
      </c>
    </row>
    <row r="9" spans="1:32">
      <c r="A9" s="2" t="s">
        <v>5</v>
      </c>
      <c r="B9">
        <f t="shared" si="18"/>
        <v>7</v>
      </c>
      <c r="C9" s="3" t="str" cm="1">
        <f t="array" aca="1" ref="C9" ca="1">IF(B9=B8,"",_xlfn.CONCAT(INDIRECT("A"&amp;B8+1&amp;":A"&amp;B9-1)&amp; " "))</f>
        <v/>
      </c>
      <c r="G9" t="s">
        <v>728</v>
      </c>
      <c r="H9">
        <f t="shared" si="2"/>
        <v>43</v>
      </c>
      <c r="I9">
        <f t="shared" si="0"/>
        <v>14</v>
      </c>
      <c r="J9">
        <f t="shared" si="0"/>
        <v>5</v>
      </c>
      <c r="K9">
        <f t="shared" si="0"/>
        <v>74</v>
      </c>
      <c r="L9">
        <f t="shared" si="0"/>
        <v>23</v>
      </c>
      <c r="M9">
        <f t="shared" si="0"/>
        <v>35</v>
      </c>
      <c r="N9">
        <f t="shared" si="0"/>
        <v>52</v>
      </c>
      <c r="O9">
        <f t="shared" si="3"/>
        <v>0</v>
      </c>
      <c r="Q9" t="str">
        <f t="shared" si="4"/>
        <v>2001</v>
      </c>
      <c r="R9" t="str">
        <f t="shared" si="5"/>
        <v>2016</v>
      </c>
      <c r="S9" t="str">
        <f t="shared" si="6"/>
        <v>2024</v>
      </c>
      <c r="T9" t="str">
        <f t="shared" si="1"/>
        <v>164cm</v>
      </c>
      <c r="U9" t="str">
        <f t="shared" si="7"/>
        <v>#cfa07d</v>
      </c>
      <c r="V9" t="str">
        <f t="shared" si="8"/>
        <v>grn</v>
      </c>
      <c r="W9" t="str">
        <f t="shared" si="9"/>
        <v>391942873</v>
      </c>
      <c r="X9" t="s">
        <v>1013</v>
      </c>
      <c r="Y9" t="b">
        <f t="shared" si="10"/>
        <v>1</v>
      </c>
      <c r="Z9" t="b">
        <f t="shared" si="11"/>
        <v>1</v>
      </c>
      <c r="AA9" t="b">
        <f t="shared" si="12"/>
        <v>1</v>
      </c>
      <c r="AB9" t="b">
        <f t="shared" ref="AB9:AB28" si="19">IF(IFERROR(FIND("cm",T9),FALSE),
AND(INT(MID(T9,1,FIND("cm",T9)-1))&gt;=150,INT(MID(T9,1,FIND("cm",T9)-1))&lt;=193),
IF(IFERROR(FIND("in",T9),FALSE),
AND(INT(MID(T9,1,FIND("in",T9)-1))&gt;=59,INT(MID(T9,1,FIND("in",T9)-1))&lt;=76),
FALSE))</f>
        <v>1</v>
      </c>
      <c r="AC9" t="b">
        <f t="shared" si="14"/>
        <v>1</v>
      </c>
      <c r="AD9" t="b">
        <f t="shared" ref="AD9:AD28" si="20">OR(V9="amb",V9="blu",V9="brn",V9="gry",V9="grn",V9="hzl",V9="oth")</f>
        <v>1</v>
      </c>
      <c r="AE9" t="b">
        <f t="shared" ref="AE9:AE28" si="21">AND(LEN(W9)=9,IFERROR(INT(W9),FALSE))</f>
        <v>1</v>
      </c>
      <c r="AF9">
        <f t="shared" si="17"/>
        <v>0</v>
      </c>
    </row>
    <row r="10" spans="1:32">
      <c r="A10" s="2" t="s">
        <v>6</v>
      </c>
      <c r="B10">
        <f t="shared" si="18"/>
        <v>7</v>
      </c>
      <c r="C10" s="3" t="str" cm="1">
        <f t="array" aca="1" ref="C10" ca="1">IF(B10=B9,"",_xlfn.CONCAT(INDIRECT("A"&amp;B9+1&amp;":A"&amp;B10-1)&amp; " "))</f>
        <v/>
      </c>
      <c r="G10" t="s">
        <v>756</v>
      </c>
      <c r="H10">
        <f t="shared" si="2"/>
        <v>37</v>
      </c>
      <c r="I10">
        <f t="shared" si="0"/>
        <v>5</v>
      </c>
      <c r="J10">
        <f t="shared" si="0"/>
        <v>14</v>
      </c>
      <c r="K10">
        <f t="shared" si="0"/>
        <v>46</v>
      </c>
      <c r="L10">
        <f t="shared" si="0"/>
        <v>56</v>
      </c>
      <c r="M10">
        <f t="shared" si="0"/>
        <v>68</v>
      </c>
      <c r="N10">
        <f t="shared" si="0"/>
        <v>23</v>
      </c>
      <c r="O10">
        <f t="shared" si="3"/>
        <v>0</v>
      </c>
      <c r="Q10" t="str">
        <f t="shared" si="4"/>
        <v>1996</v>
      </c>
      <c r="R10" t="str">
        <f t="shared" si="5"/>
        <v>2019</v>
      </c>
      <c r="S10" t="str">
        <f t="shared" si="6"/>
        <v>2025</v>
      </c>
      <c r="T10" t="str">
        <f t="shared" si="1"/>
        <v>166cm</v>
      </c>
      <c r="U10" t="str">
        <f t="shared" si="7"/>
        <v>#888785</v>
      </c>
      <c r="V10" t="str">
        <f t="shared" si="8"/>
        <v>grn</v>
      </c>
      <c r="W10" t="str">
        <f t="shared" si="9"/>
        <v>138912840</v>
      </c>
      <c r="X10" t="s">
        <v>1013</v>
      </c>
      <c r="Y10" t="b">
        <f t="shared" si="10"/>
        <v>1</v>
      </c>
      <c r="Z10" t="b">
        <f t="shared" si="11"/>
        <v>1</v>
      </c>
      <c r="AA10" t="b">
        <f t="shared" si="12"/>
        <v>1</v>
      </c>
      <c r="AB10" t="b">
        <f t="shared" si="19"/>
        <v>1</v>
      </c>
      <c r="AC10" t="b">
        <f t="shared" si="14"/>
        <v>1</v>
      </c>
      <c r="AD10" t="b">
        <f t="shared" si="20"/>
        <v>1</v>
      </c>
      <c r="AE10" t="b">
        <f t="shared" si="21"/>
        <v>1</v>
      </c>
      <c r="AF10">
        <f t="shared" si="17"/>
        <v>0</v>
      </c>
    </row>
    <row r="11" spans="1:32">
      <c r="A11" s="1"/>
      <c r="B11">
        <f t="shared" si="18"/>
        <v>11</v>
      </c>
      <c r="C11" s="3" t="str" cm="1">
        <f t="array" aca="1" ref="C11" ca="1">IF(B11=B10,"",_xlfn.CONCAT(INDIRECT("A"&amp;B10+1&amp;":A"&amp;B11-1)&amp; " "))</f>
        <v xml:space="preserve">hcl:#733820 hgt:155cm iyr:2013 byr:1989 pid:728471979 ecl:grn eyr:2022 </v>
      </c>
      <c r="G11" t="s">
        <v>757</v>
      </c>
      <c r="H11">
        <f t="shared" si="2"/>
        <v>46</v>
      </c>
      <c r="I11">
        <f t="shared" si="0"/>
        <v>5</v>
      </c>
      <c r="J11">
        <f t="shared" si="0"/>
        <v>37</v>
      </c>
      <c r="K11">
        <f t="shared" si="0"/>
        <v>63</v>
      </c>
      <c r="L11">
        <f t="shared" si="0"/>
        <v>14</v>
      </c>
      <c r="M11">
        <f t="shared" si="0"/>
        <v>55</v>
      </c>
      <c r="N11">
        <f t="shared" si="0"/>
        <v>25</v>
      </c>
      <c r="O11">
        <f t="shared" si="3"/>
        <v>0</v>
      </c>
      <c r="Q11" t="str">
        <f t="shared" si="4"/>
        <v>1920</v>
      </c>
      <c r="R11" t="str">
        <f t="shared" si="5"/>
        <v>2023</v>
      </c>
      <c r="S11" t="str">
        <f t="shared" si="6"/>
        <v>1940</v>
      </c>
      <c r="T11" t="str">
        <f t="shared" si="1"/>
        <v>183cm</v>
      </c>
      <c r="U11" t="str">
        <f t="shared" si="7"/>
        <v>a58381</v>
      </c>
      <c r="V11" t="str">
        <f t="shared" si="8"/>
        <v>utc</v>
      </c>
      <c r="W11" t="str">
        <f t="shared" si="9"/>
        <v>#401a29</v>
      </c>
      <c r="X11" t="s">
        <v>1013</v>
      </c>
      <c r="Y11" t="b">
        <f t="shared" si="10"/>
        <v>1</v>
      </c>
      <c r="Z11" t="b">
        <f t="shared" si="11"/>
        <v>0</v>
      </c>
      <c r="AA11" t="b">
        <f t="shared" si="12"/>
        <v>0</v>
      </c>
      <c r="AB11" t="b">
        <f t="shared" si="19"/>
        <v>1</v>
      </c>
      <c r="AC11" t="b">
        <f t="shared" si="14"/>
        <v>0</v>
      </c>
      <c r="AD11" t="b">
        <f t="shared" si="20"/>
        <v>0</v>
      </c>
      <c r="AE11" t="b">
        <f t="shared" si="21"/>
        <v>0</v>
      </c>
      <c r="AF11">
        <f t="shared" si="17"/>
        <v>5</v>
      </c>
    </row>
    <row r="12" spans="1:32">
      <c r="A12" s="2" t="s">
        <v>7</v>
      </c>
      <c r="B12">
        <f t="shared" si="18"/>
        <v>11</v>
      </c>
      <c r="C12" s="3" t="str" cm="1">
        <f t="array" aca="1" ref="C12" ca="1">IF(B12=B11,"",_xlfn.CONCAT(INDIRECT("A"&amp;B11+1&amp;":A"&amp;B12-1)&amp; " "))</f>
        <v/>
      </c>
      <c r="G12" t="s">
        <v>758</v>
      </c>
      <c r="H12">
        <f t="shared" si="2"/>
        <v>37</v>
      </c>
      <c r="I12">
        <f t="shared" si="0"/>
        <v>75</v>
      </c>
      <c r="J12">
        <f t="shared" si="0"/>
        <v>54</v>
      </c>
      <c r="K12">
        <f t="shared" si="0"/>
        <v>27</v>
      </c>
      <c r="L12">
        <f t="shared" si="0"/>
        <v>63</v>
      </c>
      <c r="M12">
        <f t="shared" si="0"/>
        <v>19</v>
      </c>
      <c r="N12">
        <f t="shared" si="0"/>
        <v>5</v>
      </c>
      <c r="O12">
        <f t="shared" si="3"/>
        <v>0</v>
      </c>
      <c r="Q12" t="str">
        <f t="shared" si="4"/>
        <v>1950</v>
      </c>
      <c r="R12" t="str">
        <f t="shared" si="5"/>
        <v>2020</v>
      </c>
      <c r="S12" t="str">
        <f t="shared" si="6"/>
        <v>2028</v>
      </c>
      <c r="T12" t="str">
        <f t="shared" si="1"/>
        <v>153cm</v>
      </c>
      <c r="U12" t="str">
        <f t="shared" si="7"/>
        <v>#ceb3a1</v>
      </c>
      <c r="V12" t="str">
        <f t="shared" si="8"/>
        <v>gry</v>
      </c>
      <c r="W12" t="str">
        <f t="shared" si="9"/>
        <v>493510244</v>
      </c>
      <c r="X12" t="s">
        <v>1013</v>
      </c>
      <c r="Y12" t="b">
        <f t="shared" si="10"/>
        <v>1</v>
      </c>
      <c r="Z12" t="b">
        <f t="shared" si="11"/>
        <v>1</v>
      </c>
      <c r="AA12" t="b">
        <f t="shared" si="12"/>
        <v>1</v>
      </c>
      <c r="AB12" t="b">
        <f t="shared" si="19"/>
        <v>1</v>
      </c>
      <c r="AC12" t="b">
        <f t="shared" si="14"/>
        <v>1</v>
      </c>
      <c r="AD12" t="b">
        <f t="shared" si="20"/>
        <v>1</v>
      </c>
      <c r="AE12" t="b">
        <f t="shared" si="21"/>
        <v>1</v>
      </c>
      <c r="AF12">
        <f t="shared" si="17"/>
        <v>0</v>
      </c>
    </row>
    <row r="13" spans="1:32">
      <c r="A13" s="2" t="s">
        <v>8</v>
      </c>
      <c r="B13">
        <f t="shared" si="18"/>
        <v>11</v>
      </c>
      <c r="C13" s="3" t="str" cm="1">
        <f t="array" aca="1" ref="C13" ca="1">IF(B13=B12,"",_xlfn.CONCAT(INDIRECT("A"&amp;B12+1&amp;":A"&amp;B13-1)&amp; " "))</f>
        <v/>
      </c>
      <c r="G13" t="s">
        <v>759</v>
      </c>
      <c r="H13">
        <f t="shared" si="2"/>
        <v>50</v>
      </c>
      <c r="I13">
        <f t="shared" si="0"/>
        <v>5</v>
      </c>
      <c r="J13">
        <f t="shared" si="0"/>
        <v>67</v>
      </c>
      <c r="K13">
        <f t="shared" si="0"/>
        <v>28</v>
      </c>
      <c r="L13">
        <f t="shared" si="0"/>
        <v>38</v>
      </c>
      <c r="M13">
        <f t="shared" si="0"/>
        <v>59</v>
      </c>
      <c r="N13">
        <f t="shared" si="0"/>
        <v>14</v>
      </c>
      <c r="O13">
        <f t="shared" si="3"/>
        <v>0</v>
      </c>
      <c r="Q13" t="str">
        <f t="shared" si="4"/>
        <v>1988</v>
      </c>
      <c r="R13" t="str">
        <f t="shared" si="5"/>
        <v>2018</v>
      </c>
      <c r="S13" t="str">
        <f t="shared" si="6"/>
        <v>2023</v>
      </c>
      <c r="T13" t="str">
        <f t="shared" si="1"/>
        <v>182cm</v>
      </c>
      <c r="U13" t="str">
        <f t="shared" si="7"/>
        <v>#866857</v>
      </c>
      <c r="V13" t="str">
        <f t="shared" si="8"/>
        <v>hzl</v>
      </c>
      <c r="W13" t="str">
        <f t="shared" si="9"/>
        <v>074340974</v>
      </c>
      <c r="X13" t="s">
        <v>1013</v>
      </c>
      <c r="Y13" t="b">
        <f t="shared" si="10"/>
        <v>1</v>
      </c>
      <c r="Z13" t="b">
        <f t="shared" si="11"/>
        <v>1</v>
      </c>
      <c r="AA13" t="b">
        <f t="shared" si="12"/>
        <v>1</v>
      </c>
      <c r="AB13" t="b">
        <f t="shared" si="19"/>
        <v>1</v>
      </c>
      <c r="AC13" t="b">
        <f t="shared" si="14"/>
        <v>1</v>
      </c>
      <c r="AD13" t="b">
        <f t="shared" si="20"/>
        <v>1</v>
      </c>
      <c r="AE13" t="b">
        <f t="shared" si="21"/>
        <v>1</v>
      </c>
      <c r="AF13">
        <f t="shared" si="17"/>
        <v>0</v>
      </c>
    </row>
    <row r="14" spans="1:32">
      <c r="A14" s="1"/>
      <c r="B14">
        <f t="shared" si="18"/>
        <v>14</v>
      </c>
      <c r="C14" s="3" t="str" cm="1">
        <f t="array" aca="1" ref="C14" ca="1">IF(B14=B13,"",_xlfn.CONCAT(INDIRECT("A"&amp;B13+1&amp;":A"&amp;B14-1)&amp; " "))</f>
        <v xml:space="preserve">hgt:171cm iyr:2013 pid:214368857 hcl:#cfa07d byr:1986 eyr:2028 ecl:grn </v>
      </c>
      <c r="G14" t="s">
        <v>760</v>
      </c>
      <c r="H14">
        <f t="shared" si="2"/>
        <v>25</v>
      </c>
      <c r="I14">
        <f t="shared" si="0"/>
        <v>34</v>
      </c>
      <c r="J14">
        <f t="shared" si="0"/>
        <v>67</v>
      </c>
      <c r="K14">
        <f t="shared" si="0"/>
        <v>43</v>
      </c>
      <c r="L14">
        <f t="shared" si="0"/>
        <v>5</v>
      </c>
      <c r="M14">
        <f t="shared" si="0"/>
        <v>17</v>
      </c>
      <c r="N14">
        <f t="shared" si="0"/>
        <v>53</v>
      </c>
      <c r="O14">
        <f t="shared" si="3"/>
        <v>0</v>
      </c>
      <c r="Q14" t="str">
        <f t="shared" si="4"/>
        <v>1977</v>
      </c>
      <c r="R14" t="str">
        <f t="shared" si="5"/>
        <v>2014</v>
      </c>
      <c r="S14" t="str">
        <f t="shared" si="6"/>
        <v>2023</v>
      </c>
      <c r="T14" t="str">
        <f t="shared" si="1"/>
        <v>180cm</v>
      </c>
      <c r="U14" t="str">
        <f t="shared" si="7"/>
        <v>#866857</v>
      </c>
      <c r="V14" t="str">
        <f t="shared" si="8"/>
        <v>oth</v>
      </c>
      <c r="W14" t="str">
        <f t="shared" si="9"/>
        <v>860745884</v>
      </c>
      <c r="X14" t="s">
        <v>1013</v>
      </c>
      <c r="Y14" t="b">
        <f t="shared" si="10"/>
        <v>1</v>
      </c>
      <c r="Z14" t="b">
        <f t="shared" si="11"/>
        <v>1</v>
      </c>
      <c r="AA14" t="b">
        <f t="shared" si="12"/>
        <v>1</v>
      </c>
      <c r="AB14" t="b">
        <f t="shared" si="19"/>
        <v>1</v>
      </c>
      <c r="AC14" t="b">
        <f t="shared" si="14"/>
        <v>1</v>
      </c>
      <c r="AD14" t="b">
        <f t="shared" si="20"/>
        <v>1</v>
      </c>
      <c r="AE14" t="b">
        <f t="shared" si="21"/>
        <v>1</v>
      </c>
      <c r="AF14">
        <f t="shared" si="17"/>
        <v>0</v>
      </c>
    </row>
    <row r="15" spans="1:32">
      <c r="A15" s="2" t="s">
        <v>9</v>
      </c>
      <c r="B15">
        <f t="shared" si="18"/>
        <v>14</v>
      </c>
      <c r="C15" s="3" t="str" cm="1">
        <f t="array" aca="1" ref="C15" ca="1">IF(B15=B14,"",_xlfn.CONCAT(INDIRECT("A"&amp;B14+1&amp;":A"&amp;B15-1)&amp; " "))</f>
        <v/>
      </c>
      <c r="G15" t="s">
        <v>761</v>
      </c>
      <c r="H15">
        <f t="shared" si="2"/>
        <v>45</v>
      </c>
      <c r="I15">
        <f t="shared" si="0"/>
        <v>36</v>
      </c>
      <c r="J15">
        <f t="shared" si="0"/>
        <v>5</v>
      </c>
      <c r="K15">
        <f t="shared" si="0"/>
        <v>54</v>
      </c>
      <c r="L15">
        <f t="shared" si="0"/>
        <v>64</v>
      </c>
      <c r="M15">
        <f t="shared" si="0"/>
        <v>28</v>
      </c>
      <c r="N15">
        <f t="shared" si="0"/>
        <v>14</v>
      </c>
      <c r="O15">
        <f t="shared" si="3"/>
        <v>0</v>
      </c>
      <c r="Q15" t="str">
        <f t="shared" si="4"/>
        <v>1992</v>
      </c>
      <c r="R15" t="str">
        <f t="shared" si="5"/>
        <v>2012</v>
      </c>
      <c r="S15" t="str">
        <f t="shared" si="6"/>
        <v>2026</v>
      </c>
      <c r="T15" t="str">
        <f t="shared" si="1"/>
        <v>161cm</v>
      </c>
      <c r="U15" t="str">
        <f t="shared" si="7"/>
        <v>#b6652a</v>
      </c>
      <c r="V15" t="str">
        <f t="shared" si="8"/>
        <v>gry</v>
      </c>
      <c r="W15" t="str">
        <f t="shared" si="9"/>
        <v>815594641</v>
      </c>
      <c r="X15" t="s">
        <v>1013</v>
      </c>
      <c r="Y15" t="b">
        <f t="shared" si="10"/>
        <v>1</v>
      </c>
      <c r="Z15" t="b">
        <f t="shared" si="11"/>
        <v>1</v>
      </c>
      <c r="AA15" t="b">
        <f t="shared" si="12"/>
        <v>1</v>
      </c>
      <c r="AB15" t="b">
        <f t="shared" si="19"/>
        <v>1</v>
      </c>
      <c r="AC15" t="b">
        <f t="shared" si="14"/>
        <v>1</v>
      </c>
      <c r="AD15" t="b">
        <f t="shared" si="20"/>
        <v>1</v>
      </c>
      <c r="AE15" t="b">
        <f t="shared" si="21"/>
        <v>1</v>
      </c>
      <c r="AF15">
        <f t="shared" si="17"/>
        <v>0</v>
      </c>
    </row>
    <row r="16" spans="1:32">
      <c r="A16" s="2" t="s">
        <v>10</v>
      </c>
      <c r="B16">
        <f t="shared" si="18"/>
        <v>14</v>
      </c>
      <c r="C16" s="3" t="str" cm="1">
        <f t="array" aca="1" ref="C16" ca="1">IF(B16=B15,"",_xlfn.CONCAT(INDIRECT("A"&amp;B15+1&amp;":A"&amp;B16-1)&amp; " "))</f>
        <v/>
      </c>
      <c r="G16" t="s">
        <v>762</v>
      </c>
      <c r="H16">
        <f t="shared" si="2"/>
        <v>66</v>
      </c>
      <c r="I16">
        <f t="shared" si="0"/>
        <v>75</v>
      </c>
      <c r="J16">
        <f t="shared" si="0"/>
        <v>21</v>
      </c>
      <c r="K16">
        <f t="shared" si="0"/>
        <v>44</v>
      </c>
      <c r="L16">
        <f t="shared" si="0"/>
        <v>54</v>
      </c>
      <c r="M16">
        <f t="shared" si="0"/>
        <v>5</v>
      </c>
      <c r="N16">
        <f t="shared" si="0"/>
        <v>30</v>
      </c>
      <c r="O16">
        <f t="shared" si="3"/>
        <v>0</v>
      </c>
      <c r="Q16" t="str">
        <f t="shared" si="4"/>
        <v>1945</v>
      </c>
      <c r="R16" t="str">
        <f t="shared" si="5"/>
        <v>2015</v>
      </c>
      <c r="S16" t="str">
        <f t="shared" si="6"/>
        <v>2021</v>
      </c>
      <c r="T16" t="str">
        <f t="shared" si="1"/>
        <v>193cm</v>
      </c>
      <c r="U16" t="str">
        <f t="shared" si="7"/>
        <v>#efcc98</v>
      </c>
      <c r="V16" t="str">
        <f t="shared" si="8"/>
        <v>gry</v>
      </c>
      <c r="W16" t="str">
        <f t="shared" si="9"/>
        <v>777099878</v>
      </c>
      <c r="X16" t="s">
        <v>1013</v>
      </c>
      <c r="Y16" t="b">
        <f t="shared" si="10"/>
        <v>1</v>
      </c>
      <c r="Z16" t="b">
        <f t="shared" si="11"/>
        <v>1</v>
      </c>
      <c r="AA16" t="b">
        <f t="shared" si="12"/>
        <v>1</v>
      </c>
      <c r="AB16" t="b">
        <f t="shared" si="19"/>
        <v>1</v>
      </c>
      <c r="AC16" t="b">
        <f t="shared" si="14"/>
        <v>1</v>
      </c>
      <c r="AD16" t="b">
        <f t="shared" si="20"/>
        <v>1</v>
      </c>
      <c r="AE16" t="b">
        <f t="shared" si="21"/>
        <v>1</v>
      </c>
      <c r="AF16">
        <f t="shared" si="17"/>
        <v>0</v>
      </c>
    </row>
    <row r="17" spans="1:32">
      <c r="A17" s="1"/>
      <c r="B17">
        <f t="shared" si="18"/>
        <v>17</v>
      </c>
      <c r="C17" s="3" t="str" cm="1">
        <f t="array" aca="1" ref="C17" ca="1">IF(B17=B16,"",_xlfn.CONCAT(INDIRECT("A"&amp;B16+1&amp;":A"&amp;B17-1)&amp; " "))</f>
        <v xml:space="preserve">hgt:167cm cid:210 ecl:brn pid:429131951 hcl:#cfa07d eyr:2029 iyr:2010 byr:1945 </v>
      </c>
      <c r="G17" t="s">
        <v>763</v>
      </c>
      <c r="H17">
        <f t="shared" si="2"/>
        <v>14</v>
      </c>
      <c r="I17">
        <f t="shared" si="0"/>
        <v>5</v>
      </c>
      <c r="J17">
        <f t="shared" si="0"/>
        <v>75</v>
      </c>
      <c r="K17">
        <f t="shared" si="0"/>
        <v>35</v>
      </c>
      <c r="L17">
        <f t="shared" si="0"/>
        <v>23</v>
      </c>
      <c r="M17">
        <f t="shared" si="0"/>
        <v>45</v>
      </c>
      <c r="N17">
        <f t="shared" si="0"/>
        <v>61</v>
      </c>
      <c r="O17">
        <f t="shared" si="3"/>
        <v>0</v>
      </c>
      <c r="Q17" t="str">
        <f t="shared" si="4"/>
        <v>1934</v>
      </c>
      <c r="R17" t="str">
        <f t="shared" si="5"/>
        <v>2016</v>
      </c>
      <c r="S17" t="str">
        <f t="shared" si="6"/>
        <v>2022</v>
      </c>
      <c r="T17" t="str">
        <f t="shared" si="1"/>
        <v>162cm</v>
      </c>
      <c r="U17" t="str">
        <f t="shared" si="7"/>
        <v>#b6652a</v>
      </c>
      <c r="V17" t="str">
        <f t="shared" si="8"/>
        <v>hzl</v>
      </c>
      <c r="W17" t="str">
        <f t="shared" si="9"/>
        <v>742610207</v>
      </c>
      <c r="X17" t="s">
        <v>1013</v>
      </c>
      <c r="Y17" t="b">
        <f t="shared" si="10"/>
        <v>1</v>
      </c>
      <c r="Z17" t="b">
        <f t="shared" si="11"/>
        <v>1</v>
      </c>
      <c r="AA17" t="b">
        <f t="shared" si="12"/>
        <v>1</v>
      </c>
      <c r="AB17" t="b">
        <f t="shared" si="19"/>
        <v>1</v>
      </c>
      <c r="AC17" t="b">
        <f t="shared" si="14"/>
        <v>1</v>
      </c>
      <c r="AD17" t="b">
        <f t="shared" si="20"/>
        <v>1</v>
      </c>
      <c r="AE17" t="b">
        <f t="shared" si="21"/>
        <v>1</v>
      </c>
      <c r="AF17">
        <f t="shared" si="17"/>
        <v>0</v>
      </c>
    </row>
    <row r="18" spans="1:32">
      <c r="A18" s="2" t="s">
        <v>11</v>
      </c>
      <c r="B18">
        <f t="shared" si="18"/>
        <v>17</v>
      </c>
      <c r="C18" s="3" t="str" cm="1">
        <f t="array" aca="1" ref="C18" ca="1">IF(B18=B17,"",_xlfn.CONCAT(INDIRECT("A"&amp;B17+1&amp;":A"&amp;B18-1)&amp; " "))</f>
        <v/>
      </c>
      <c r="G18" t="s">
        <v>764</v>
      </c>
      <c r="H18">
        <f t="shared" si="2"/>
        <v>24</v>
      </c>
      <c r="I18">
        <f t="shared" si="2"/>
        <v>47</v>
      </c>
      <c r="J18">
        <f t="shared" si="2"/>
        <v>56</v>
      </c>
      <c r="K18">
        <f t="shared" si="2"/>
        <v>17</v>
      </c>
      <c r="L18">
        <f t="shared" si="2"/>
        <v>65</v>
      </c>
      <c r="M18">
        <f t="shared" si="2"/>
        <v>5</v>
      </c>
      <c r="N18">
        <f t="shared" si="2"/>
        <v>33</v>
      </c>
      <c r="O18">
        <f t="shared" si="3"/>
        <v>0</v>
      </c>
      <c r="Q18" t="str">
        <f t="shared" si="4"/>
        <v>1931</v>
      </c>
      <c r="R18" t="str">
        <f t="shared" si="5"/>
        <v>1949</v>
      </c>
      <c r="S18" t="str">
        <f t="shared" si="6"/>
        <v>1944</v>
      </c>
      <c r="T18" t="str">
        <f t="shared" si="1"/>
        <v>80</v>
      </c>
      <c r="U18" t="str">
        <f t="shared" si="7"/>
        <v>fb3859</v>
      </c>
      <c r="V18" t="str">
        <f t="shared" si="8"/>
        <v>#ba3242</v>
      </c>
      <c r="W18" t="str">
        <f t="shared" si="9"/>
        <v>550004054</v>
      </c>
      <c r="X18" t="s">
        <v>1013</v>
      </c>
      <c r="Y18" t="b">
        <f t="shared" si="10"/>
        <v>1</v>
      </c>
      <c r="Z18" t="b">
        <f t="shared" si="11"/>
        <v>0</v>
      </c>
      <c r="AA18" t="b">
        <f t="shared" si="12"/>
        <v>0</v>
      </c>
      <c r="AB18" t="b">
        <f t="shared" si="19"/>
        <v>0</v>
      </c>
      <c r="AC18" t="b">
        <f t="shared" si="14"/>
        <v>0</v>
      </c>
      <c r="AD18" t="b">
        <f t="shared" si="20"/>
        <v>0</v>
      </c>
      <c r="AE18" t="b">
        <f t="shared" si="21"/>
        <v>1</v>
      </c>
      <c r="AF18">
        <f t="shared" si="17"/>
        <v>5</v>
      </c>
    </row>
    <row r="19" spans="1:32">
      <c r="A19" s="2" t="s">
        <v>12</v>
      </c>
      <c r="B19">
        <f t="shared" si="18"/>
        <v>17</v>
      </c>
      <c r="C19" s="3" t="str" cm="1">
        <f t="array" aca="1" ref="C19" ca="1">IF(B19=B18,"",_xlfn.CONCAT(INDIRECT("A"&amp;B18+1&amp;":A"&amp;B19-1)&amp; " "))</f>
        <v/>
      </c>
      <c r="G19" t="s">
        <v>765</v>
      </c>
      <c r="H19">
        <f t="shared" si="2"/>
        <v>22</v>
      </c>
      <c r="I19">
        <f t="shared" si="2"/>
        <v>31</v>
      </c>
      <c r="J19">
        <f t="shared" si="2"/>
        <v>13</v>
      </c>
      <c r="K19">
        <f t="shared" si="2"/>
        <v>66</v>
      </c>
      <c r="L19">
        <f t="shared" si="2"/>
        <v>54</v>
      </c>
      <c r="M19">
        <f t="shared" si="2"/>
        <v>5</v>
      </c>
      <c r="N19">
        <f t="shared" si="2"/>
        <v>40</v>
      </c>
      <c r="O19">
        <f t="shared" si="3"/>
        <v>0</v>
      </c>
      <c r="Q19" t="str">
        <f t="shared" si="4"/>
        <v>1965</v>
      </c>
      <c r="R19" t="str">
        <f t="shared" si="5"/>
        <v>2010</v>
      </c>
      <c r="S19" t="str">
        <f t="shared" si="6"/>
        <v>2024</v>
      </c>
      <c r="T19" t="str">
        <f t="shared" si="1"/>
        <v>168cm</v>
      </c>
      <c r="U19" t="str">
        <f t="shared" si="7"/>
        <v>#fffffd</v>
      </c>
      <c r="V19" t="str">
        <f t="shared" si="8"/>
        <v>amb</v>
      </c>
      <c r="W19" t="str">
        <f t="shared" si="9"/>
        <v>094059049</v>
      </c>
      <c r="X19" t="s">
        <v>1013</v>
      </c>
      <c r="Y19" t="b">
        <f t="shared" si="10"/>
        <v>1</v>
      </c>
      <c r="Z19" t="b">
        <f t="shared" si="11"/>
        <v>1</v>
      </c>
      <c r="AA19" t="b">
        <f t="shared" si="12"/>
        <v>1</v>
      </c>
      <c r="AB19" t="b">
        <f t="shared" si="19"/>
        <v>1</v>
      </c>
      <c r="AC19" t="b">
        <f t="shared" si="14"/>
        <v>1</v>
      </c>
      <c r="AD19" t="b">
        <f t="shared" si="20"/>
        <v>1</v>
      </c>
      <c r="AE19" t="b">
        <f t="shared" si="21"/>
        <v>1</v>
      </c>
      <c r="AF19">
        <f t="shared" si="17"/>
        <v>0</v>
      </c>
    </row>
    <row r="20" spans="1:32">
      <c r="A20" s="1"/>
      <c r="B20">
        <f t="shared" si="18"/>
        <v>20</v>
      </c>
      <c r="C20" s="3" t="str" cm="1">
        <f t="array" aca="1" ref="C20" ca="1">IF(B20=B19,"",_xlfn.CONCAT(INDIRECT("A"&amp;B19+1&amp;":A"&amp;B20-1)&amp; " "))</f>
        <v xml:space="preserve">hcl:#888785 iyr:2015 hgt:170cm pid:893805464 ecl:amb byr:1966 eyr:2028 </v>
      </c>
      <c r="G20" t="s">
        <v>766</v>
      </c>
      <c r="H20">
        <f t="shared" si="2"/>
        <v>60</v>
      </c>
      <c r="I20">
        <f t="shared" si="2"/>
        <v>15</v>
      </c>
      <c r="J20">
        <f t="shared" si="2"/>
        <v>24</v>
      </c>
      <c r="K20">
        <f t="shared" si="2"/>
        <v>69</v>
      </c>
      <c r="L20">
        <f t="shared" si="2"/>
        <v>33</v>
      </c>
      <c r="M20">
        <f t="shared" si="2"/>
        <v>52</v>
      </c>
      <c r="N20">
        <f t="shared" si="2"/>
        <v>5</v>
      </c>
      <c r="O20">
        <f t="shared" si="3"/>
        <v>0</v>
      </c>
      <c r="Q20" t="str">
        <f t="shared" si="4"/>
        <v>2010</v>
      </c>
      <c r="R20" t="str">
        <f t="shared" si="5"/>
        <v>1923</v>
      </c>
      <c r="S20" t="str">
        <f t="shared" si="6"/>
        <v>2032</v>
      </c>
      <c r="T20" t="str">
        <f t="shared" si="1"/>
        <v>177cm</v>
      </c>
      <c r="U20" t="str">
        <f t="shared" si="7"/>
        <v>701107</v>
      </c>
      <c r="V20" t="str">
        <f t="shared" si="8"/>
        <v>gmt</v>
      </c>
      <c r="W20" t="str">
        <f t="shared" si="9"/>
        <v>159cm</v>
      </c>
      <c r="X20" t="s">
        <v>1013</v>
      </c>
      <c r="Y20" t="b">
        <f t="shared" si="10"/>
        <v>0</v>
      </c>
      <c r="Z20" t="b">
        <f t="shared" si="11"/>
        <v>0</v>
      </c>
      <c r="AA20" t="b">
        <f t="shared" si="12"/>
        <v>0</v>
      </c>
      <c r="AB20" t="b">
        <f t="shared" si="19"/>
        <v>1</v>
      </c>
      <c r="AC20" t="b">
        <f t="shared" si="14"/>
        <v>0</v>
      </c>
      <c r="AD20" t="b">
        <f t="shared" si="20"/>
        <v>0</v>
      </c>
      <c r="AE20" t="b">
        <f t="shared" si="21"/>
        <v>0</v>
      </c>
      <c r="AF20">
        <f t="shared" si="17"/>
        <v>6</v>
      </c>
    </row>
    <row r="21" spans="1:32">
      <c r="A21" s="2" t="s">
        <v>13</v>
      </c>
      <c r="B21">
        <f t="shared" si="18"/>
        <v>20</v>
      </c>
      <c r="C21" s="3" t="str" cm="1">
        <f t="array" aca="1" ref="C21" ca="1">IF(B21=B20,"",_xlfn.CONCAT(INDIRECT("A"&amp;B20+1&amp;":A"&amp;B21-1)&amp; " "))</f>
        <v/>
      </c>
      <c r="G21" t="s">
        <v>767</v>
      </c>
      <c r="H21">
        <f t="shared" si="2"/>
        <v>22</v>
      </c>
      <c r="I21">
        <f t="shared" si="2"/>
        <v>67</v>
      </c>
      <c r="J21">
        <f t="shared" si="2"/>
        <v>5</v>
      </c>
      <c r="K21">
        <f t="shared" si="2"/>
        <v>43</v>
      </c>
      <c r="L21">
        <f t="shared" si="2"/>
        <v>31</v>
      </c>
      <c r="M21">
        <f t="shared" si="2"/>
        <v>14</v>
      </c>
      <c r="N21">
        <f t="shared" si="2"/>
        <v>53</v>
      </c>
      <c r="O21">
        <f t="shared" si="3"/>
        <v>0</v>
      </c>
      <c r="Q21" t="str">
        <f t="shared" si="4"/>
        <v>1991</v>
      </c>
      <c r="R21" t="str">
        <f t="shared" si="5"/>
        <v>2019</v>
      </c>
      <c r="S21" t="str">
        <f t="shared" si="6"/>
        <v>2021</v>
      </c>
      <c r="T21" t="str">
        <f t="shared" si="1"/>
        <v>167cm</v>
      </c>
      <c r="U21" t="str">
        <f t="shared" si="7"/>
        <v>#fffffd</v>
      </c>
      <c r="V21" t="str">
        <f t="shared" si="8"/>
        <v>grn</v>
      </c>
      <c r="W21" t="str">
        <f t="shared" si="9"/>
        <v>243218792</v>
      </c>
      <c r="X21" t="s">
        <v>1013</v>
      </c>
      <c r="Y21" t="b">
        <f t="shared" si="10"/>
        <v>1</v>
      </c>
      <c r="Z21" t="b">
        <f t="shared" si="11"/>
        <v>1</v>
      </c>
      <c r="AA21" t="b">
        <f t="shared" si="12"/>
        <v>1</v>
      </c>
      <c r="AB21" t="b">
        <f t="shared" si="19"/>
        <v>1</v>
      </c>
      <c r="AC21" t="b">
        <f t="shared" si="14"/>
        <v>1</v>
      </c>
      <c r="AD21" t="b">
        <f t="shared" si="20"/>
        <v>1</v>
      </c>
      <c r="AE21" t="b">
        <f t="shared" si="21"/>
        <v>1</v>
      </c>
      <c r="AF21">
        <f t="shared" si="17"/>
        <v>0</v>
      </c>
    </row>
    <row r="22" spans="1:32">
      <c r="A22" s="2" t="s">
        <v>14</v>
      </c>
      <c r="B22">
        <f t="shared" si="18"/>
        <v>20</v>
      </c>
      <c r="C22" s="3" t="str" cm="1">
        <f t="array" aca="1" ref="C22" ca="1">IF(B22=B21,"",_xlfn.CONCAT(INDIRECT("A"&amp;B21+1&amp;":A"&amp;B22-1)&amp; " "))</f>
        <v/>
      </c>
      <c r="G22" t="s">
        <v>768</v>
      </c>
      <c r="H22">
        <f t="shared" si="2"/>
        <v>15</v>
      </c>
      <c r="I22">
        <f t="shared" si="2"/>
        <v>32</v>
      </c>
      <c r="J22">
        <f t="shared" si="2"/>
        <v>41</v>
      </c>
      <c r="K22">
        <f t="shared" si="2"/>
        <v>5</v>
      </c>
      <c r="L22">
        <f t="shared" si="2"/>
        <v>50</v>
      </c>
      <c r="M22">
        <f t="shared" si="2"/>
        <v>24</v>
      </c>
      <c r="N22">
        <f t="shared" si="2"/>
        <v>62</v>
      </c>
      <c r="O22">
        <f t="shared" si="3"/>
        <v>0</v>
      </c>
      <c r="Q22" t="str">
        <f t="shared" si="4"/>
        <v>2017</v>
      </c>
      <c r="R22" t="str">
        <f t="shared" si="5"/>
        <v>2012</v>
      </c>
      <c r="S22" t="str">
        <f t="shared" si="6"/>
        <v>2030</v>
      </c>
      <c r="T22" t="str">
        <f t="shared" si="1"/>
        <v>157cm</v>
      </c>
      <c r="U22" t="str">
        <f t="shared" si="7"/>
        <v>#18171d</v>
      </c>
      <c r="V22" t="str">
        <f t="shared" si="8"/>
        <v>grn</v>
      </c>
      <c r="W22" t="str">
        <f t="shared" si="9"/>
        <v>173cm</v>
      </c>
      <c r="X22" t="s">
        <v>1013</v>
      </c>
      <c r="Y22" t="b">
        <f t="shared" si="10"/>
        <v>0</v>
      </c>
      <c r="Z22" t="b">
        <f t="shared" si="11"/>
        <v>1</v>
      </c>
      <c r="AA22" t="b">
        <f t="shared" si="12"/>
        <v>1</v>
      </c>
      <c r="AB22" t="b">
        <f t="shared" si="19"/>
        <v>1</v>
      </c>
      <c r="AC22" t="b">
        <f t="shared" si="14"/>
        <v>1</v>
      </c>
      <c r="AD22" t="b">
        <f t="shared" si="20"/>
        <v>1</v>
      </c>
      <c r="AE22" t="b">
        <f t="shared" si="21"/>
        <v>0</v>
      </c>
      <c r="AF22">
        <f t="shared" si="17"/>
        <v>2</v>
      </c>
    </row>
    <row r="23" spans="1:32">
      <c r="A23" s="2" t="s">
        <v>15</v>
      </c>
      <c r="B23">
        <f t="shared" si="18"/>
        <v>20</v>
      </c>
      <c r="C23" s="3" t="str" cm="1">
        <f t="array" aca="1" ref="C23" ca="1">IF(B23=B22,"",_xlfn.CONCAT(INDIRECT("A"&amp;B22+1&amp;":A"&amp;B23-1)&amp; " "))</f>
        <v/>
      </c>
      <c r="G23" t="s">
        <v>769</v>
      </c>
      <c r="H23">
        <f t="shared" si="2"/>
        <v>46</v>
      </c>
      <c r="I23">
        <f t="shared" si="2"/>
        <v>74</v>
      </c>
      <c r="J23">
        <f t="shared" si="2"/>
        <v>29</v>
      </c>
      <c r="K23">
        <f t="shared" si="2"/>
        <v>19</v>
      </c>
      <c r="L23">
        <f t="shared" si="2"/>
        <v>55</v>
      </c>
      <c r="M23">
        <f t="shared" si="2"/>
        <v>38</v>
      </c>
      <c r="N23">
        <f t="shared" si="2"/>
        <v>5</v>
      </c>
      <c r="O23">
        <f t="shared" si="3"/>
        <v>0</v>
      </c>
      <c r="Q23" t="str">
        <f t="shared" si="4"/>
        <v>2020</v>
      </c>
      <c r="R23" t="str">
        <f t="shared" si="5"/>
        <v>2012</v>
      </c>
      <c r="S23" t="str">
        <f t="shared" si="6"/>
        <v>2033</v>
      </c>
      <c r="T23" t="str">
        <f t="shared" si="1"/>
        <v>187cm</v>
      </c>
      <c r="U23" t="str">
        <f t="shared" si="7"/>
        <v>1058ce</v>
      </c>
      <c r="V23" t="str">
        <f t="shared" si="8"/>
        <v>lzr</v>
      </c>
      <c r="W23" t="str">
        <f t="shared" si="9"/>
        <v>260101979</v>
      </c>
      <c r="X23" t="s">
        <v>1013</v>
      </c>
      <c r="Y23" t="b">
        <f t="shared" si="10"/>
        <v>0</v>
      </c>
      <c r="Z23" t="b">
        <f t="shared" si="11"/>
        <v>1</v>
      </c>
      <c r="AA23" t="b">
        <f t="shared" si="12"/>
        <v>0</v>
      </c>
      <c r="AB23" t="b">
        <f t="shared" si="19"/>
        <v>1</v>
      </c>
      <c r="AC23" t="b">
        <f t="shared" si="14"/>
        <v>0</v>
      </c>
      <c r="AD23" t="b">
        <f t="shared" si="20"/>
        <v>0</v>
      </c>
      <c r="AE23" t="b">
        <f t="shared" si="21"/>
        <v>1</v>
      </c>
      <c r="AF23">
        <f t="shared" si="17"/>
        <v>4</v>
      </c>
    </row>
    <row r="24" spans="1:32">
      <c r="A24" s="1"/>
      <c r="B24">
        <f t="shared" si="18"/>
        <v>24</v>
      </c>
      <c r="C24" s="3" t="str" cm="1">
        <f t="array" aca="1" ref="C24" ca="1">IF(B24=B23,"",_xlfn.CONCAT(INDIRECT("A"&amp;B23+1&amp;":A"&amp;B24-1)&amp; " "))</f>
        <v xml:space="preserve">hgt:170cm ecl:amb hcl:#c0946f eyr:2020 iyr:2016 pid:725010548 byr:1928 </v>
      </c>
      <c r="G24" t="s">
        <v>770</v>
      </c>
      <c r="H24">
        <f t="shared" si="2"/>
        <v>31</v>
      </c>
      <c r="I24">
        <f t="shared" si="2"/>
        <v>48</v>
      </c>
      <c r="J24">
        <f t="shared" si="2"/>
        <v>57</v>
      </c>
      <c r="K24" t="str">
        <f t="shared" si="2"/>
        <v>Error</v>
      </c>
      <c r="L24">
        <f t="shared" si="2"/>
        <v>5</v>
      </c>
      <c r="M24" t="str">
        <f t="shared" si="2"/>
        <v>Error</v>
      </c>
      <c r="N24">
        <f t="shared" si="2"/>
        <v>17</v>
      </c>
      <c r="O24">
        <f t="shared" si="3"/>
        <v>2</v>
      </c>
      <c r="Q24" t="str">
        <f t="shared" si="4"/>
        <v>2001</v>
      </c>
      <c r="R24" t="str">
        <f t="shared" si="5"/>
        <v>2013</v>
      </c>
      <c r="S24" t="str">
        <f t="shared" si="6"/>
        <v>2029</v>
      </c>
      <c r="T24" t="str">
        <f t="shared" si="1"/>
        <v>Error</v>
      </c>
      <c r="U24" t="str">
        <f t="shared" si="7"/>
        <v>#7d3b0c</v>
      </c>
      <c r="V24" t="str">
        <f t="shared" si="8"/>
        <v>Error</v>
      </c>
      <c r="W24" t="str">
        <f t="shared" si="9"/>
        <v>307828343</v>
      </c>
      <c r="X24" t="s">
        <v>1013</v>
      </c>
      <c r="Y24" t="b">
        <f t="shared" si="10"/>
        <v>1</v>
      </c>
      <c r="Z24" t="b">
        <f t="shared" si="11"/>
        <v>1</v>
      </c>
      <c r="AA24" t="b">
        <f t="shared" si="12"/>
        <v>1</v>
      </c>
      <c r="AB24" t="b">
        <f t="shared" si="19"/>
        <v>0</v>
      </c>
      <c r="AC24" t="b">
        <f t="shared" si="14"/>
        <v>1</v>
      </c>
      <c r="AD24" t="b">
        <f t="shared" si="20"/>
        <v>0</v>
      </c>
      <c r="AE24" t="b">
        <f t="shared" si="21"/>
        <v>1</v>
      </c>
      <c r="AF24">
        <f t="shared" si="17"/>
        <v>2</v>
      </c>
    </row>
    <row r="25" spans="1:32">
      <c r="A25" s="2" t="s">
        <v>16</v>
      </c>
      <c r="B25">
        <f t="shared" si="18"/>
        <v>24</v>
      </c>
      <c r="C25" s="3" t="str" cm="1">
        <f t="array" aca="1" ref="C25" ca="1">IF(B25=B24,"",_xlfn.CONCAT(INDIRECT("A"&amp;B24+1&amp;":A"&amp;B25-1)&amp; " "))</f>
        <v/>
      </c>
      <c r="G25" t="s">
        <v>771</v>
      </c>
      <c r="H25">
        <f t="shared" si="2"/>
        <v>58</v>
      </c>
      <c r="I25">
        <f t="shared" si="2"/>
        <v>67</v>
      </c>
      <c r="J25">
        <f t="shared" si="2"/>
        <v>19</v>
      </c>
      <c r="K25">
        <f t="shared" si="2"/>
        <v>28</v>
      </c>
      <c r="L25">
        <f t="shared" si="2"/>
        <v>38</v>
      </c>
      <c r="M25" t="str">
        <f t="shared" si="2"/>
        <v>Error</v>
      </c>
      <c r="N25">
        <f t="shared" si="2"/>
        <v>5</v>
      </c>
      <c r="O25">
        <f t="shared" si="3"/>
        <v>1</v>
      </c>
      <c r="Q25" t="str">
        <f t="shared" si="4"/>
        <v>2014</v>
      </c>
      <c r="R25" t="str">
        <f t="shared" si="5"/>
        <v>1956</v>
      </c>
      <c r="S25" t="str">
        <f t="shared" si="6"/>
        <v>1960</v>
      </c>
      <c r="T25" t="str">
        <f t="shared" si="1"/>
        <v>181cm</v>
      </c>
      <c r="U25" t="str">
        <f t="shared" si="7"/>
        <v>#c0946f</v>
      </c>
      <c r="V25" t="str">
        <f t="shared" si="8"/>
        <v>Error</v>
      </c>
      <c r="W25" t="str">
        <f t="shared" si="9"/>
        <v>472940417</v>
      </c>
      <c r="X25" t="s">
        <v>1013</v>
      </c>
      <c r="Y25" t="b">
        <f t="shared" si="10"/>
        <v>0</v>
      </c>
      <c r="Z25" t="b">
        <f t="shared" si="11"/>
        <v>0</v>
      </c>
      <c r="AA25" t="b">
        <f t="shared" si="12"/>
        <v>0</v>
      </c>
      <c r="AB25" t="b">
        <f t="shared" si="19"/>
        <v>1</v>
      </c>
      <c r="AC25" t="b">
        <f t="shared" si="14"/>
        <v>1</v>
      </c>
      <c r="AD25" t="b">
        <f t="shared" si="20"/>
        <v>0</v>
      </c>
      <c r="AE25" t="b">
        <f t="shared" si="21"/>
        <v>1</v>
      </c>
      <c r="AF25">
        <f t="shared" si="17"/>
        <v>4</v>
      </c>
    </row>
    <row r="26" spans="1:32">
      <c r="A26" s="2" t="s">
        <v>17</v>
      </c>
      <c r="B26">
        <f t="shared" si="18"/>
        <v>24</v>
      </c>
      <c r="C26" s="3" t="str" cm="1">
        <f t="array" aca="1" ref="C26" ca="1">IF(B26=B25,"",_xlfn.CONCAT(INDIRECT("A"&amp;B25+1&amp;":A"&amp;B26-1)&amp; " "))</f>
        <v/>
      </c>
      <c r="G26" t="s">
        <v>772</v>
      </c>
      <c r="H26">
        <f t="shared" si="2"/>
        <v>26</v>
      </c>
      <c r="I26">
        <f t="shared" si="2"/>
        <v>57</v>
      </c>
      <c r="J26">
        <f t="shared" si="2"/>
        <v>17</v>
      </c>
      <c r="K26">
        <f t="shared" si="2"/>
        <v>66</v>
      </c>
      <c r="L26">
        <f t="shared" si="2"/>
        <v>5</v>
      </c>
      <c r="M26">
        <f t="shared" si="2"/>
        <v>49</v>
      </c>
      <c r="N26">
        <f t="shared" si="2"/>
        <v>35</v>
      </c>
      <c r="O26">
        <f t="shared" si="3"/>
        <v>0</v>
      </c>
      <c r="Q26" t="str">
        <f t="shared" si="4"/>
        <v>2001</v>
      </c>
      <c r="R26" t="str">
        <f t="shared" si="5"/>
        <v>2020</v>
      </c>
      <c r="S26" t="str">
        <f t="shared" si="6"/>
        <v>2021</v>
      </c>
      <c r="T26" t="str">
        <f t="shared" si="1"/>
        <v>156cm</v>
      </c>
      <c r="U26" t="str">
        <f t="shared" si="7"/>
        <v>#18171d</v>
      </c>
      <c r="V26" t="str">
        <f t="shared" si="8"/>
        <v>brn</v>
      </c>
      <c r="W26" t="str">
        <f t="shared" si="9"/>
        <v>421443124</v>
      </c>
      <c r="X26" t="s">
        <v>1013</v>
      </c>
      <c r="Y26" t="b">
        <f t="shared" si="10"/>
        <v>1</v>
      </c>
      <c r="Z26" t="b">
        <f t="shared" si="11"/>
        <v>1</v>
      </c>
      <c r="AA26" t="b">
        <f t="shared" si="12"/>
        <v>1</v>
      </c>
      <c r="AB26" t="b">
        <f t="shared" si="19"/>
        <v>1</v>
      </c>
      <c r="AC26" t="b">
        <f t="shared" si="14"/>
        <v>1</v>
      </c>
      <c r="AD26" t="b">
        <f t="shared" si="20"/>
        <v>1</v>
      </c>
      <c r="AE26" t="b">
        <f t="shared" si="21"/>
        <v>1</v>
      </c>
      <c r="AF26">
        <f t="shared" si="17"/>
        <v>0</v>
      </c>
    </row>
    <row r="27" spans="1:32">
      <c r="A27" s="2" t="s">
        <v>18</v>
      </c>
      <c r="B27">
        <f t="shared" si="18"/>
        <v>24</v>
      </c>
      <c r="C27" s="3" t="str" cm="1">
        <f t="array" aca="1" ref="C27" ca="1">IF(B27=B26,"",_xlfn.CONCAT(INDIRECT("A"&amp;B26+1&amp;":A"&amp;B27-1)&amp; " "))</f>
        <v/>
      </c>
      <c r="G27" t="s">
        <v>773</v>
      </c>
      <c r="H27">
        <f t="shared" si="2"/>
        <v>36</v>
      </c>
      <c r="I27">
        <f t="shared" si="2"/>
        <v>74</v>
      </c>
      <c r="J27">
        <f t="shared" si="2"/>
        <v>53</v>
      </c>
      <c r="K27">
        <f t="shared" si="2"/>
        <v>13</v>
      </c>
      <c r="L27">
        <f t="shared" si="2"/>
        <v>62</v>
      </c>
      <c r="M27">
        <f t="shared" si="2"/>
        <v>45</v>
      </c>
      <c r="N27">
        <f t="shared" si="2"/>
        <v>22</v>
      </c>
      <c r="O27">
        <f t="shared" si="3"/>
        <v>0</v>
      </c>
      <c r="Q27" t="str">
        <f t="shared" si="4"/>
        <v>1932</v>
      </c>
      <c r="R27" t="str">
        <f t="shared" si="5"/>
        <v>2019</v>
      </c>
      <c r="S27" t="str">
        <f t="shared" si="6"/>
        <v>2023</v>
      </c>
      <c r="T27" t="str">
        <f t="shared" si="1"/>
        <v>60in</v>
      </c>
      <c r="U27" t="str">
        <f t="shared" si="7"/>
        <v>#888785</v>
      </c>
      <c r="V27" t="str">
        <f t="shared" si="8"/>
        <v>hzl</v>
      </c>
      <c r="W27" t="str">
        <f t="shared" si="9"/>
        <v>359783692</v>
      </c>
      <c r="X27" t="s">
        <v>1013</v>
      </c>
      <c r="Y27" t="b">
        <f t="shared" si="10"/>
        <v>1</v>
      </c>
      <c r="Z27" t="b">
        <f t="shared" si="11"/>
        <v>1</v>
      </c>
      <c r="AA27" t="b">
        <f t="shared" si="12"/>
        <v>1</v>
      </c>
      <c r="AB27" t="b">
        <f t="shared" si="19"/>
        <v>1</v>
      </c>
      <c r="AC27" t="b">
        <f t="shared" si="14"/>
        <v>1</v>
      </c>
      <c r="AD27" t="b">
        <f t="shared" si="20"/>
        <v>1</v>
      </c>
      <c r="AE27" t="b">
        <f t="shared" si="21"/>
        <v>1</v>
      </c>
      <c r="AF27">
        <f t="shared" si="17"/>
        <v>0</v>
      </c>
    </row>
    <row r="28" spans="1:32">
      <c r="A28" s="2" t="s">
        <v>19</v>
      </c>
      <c r="B28">
        <f t="shared" si="18"/>
        <v>24</v>
      </c>
      <c r="C28" s="3" t="str" cm="1">
        <f t="array" aca="1" ref="C28" ca="1">IF(B28=B27,"",_xlfn.CONCAT(INDIRECT("A"&amp;B27+1&amp;":A"&amp;B28-1)&amp; " "))</f>
        <v/>
      </c>
      <c r="G28" t="s">
        <v>774</v>
      </c>
      <c r="H28">
        <f t="shared" si="2"/>
        <v>19</v>
      </c>
      <c r="I28">
        <f t="shared" si="2"/>
        <v>28</v>
      </c>
      <c r="J28">
        <f t="shared" si="2"/>
        <v>37</v>
      </c>
      <c r="K28">
        <f t="shared" si="2"/>
        <v>66</v>
      </c>
      <c r="L28">
        <f t="shared" si="2"/>
        <v>46</v>
      </c>
      <c r="M28">
        <f t="shared" si="2"/>
        <v>58</v>
      </c>
      <c r="N28">
        <f t="shared" si="2"/>
        <v>5</v>
      </c>
      <c r="O28">
        <f t="shared" si="3"/>
        <v>0</v>
      </c>
      <c r="Q28" t="str">
        <f t="shared" si="4"/>
        <v>1999</v>
      </c>
      <c r="R28" t="str">
        <f t="shared" si="5"/>
        <v>2011</v>
      </c>
      <c r="S28" t="str">
        <f t="shared" si="6"/>
        <v>2020</v>
      </c>
      <c r="T28" t="str">
        <f t="shared" si="1"/>
        <v>164cm</v>
      </c>
      <c r="U28" t="str">
        <f t="shared" si="7"/>
        <v>#7d3b0c</v>
      </c>
      <c r="V28" t="str">
        <f t="shared" si="8"/>
        <v>hzl</v>
      </c>
      <c r="W28" t="str">
        <f t="shared" si="9"/>
        <v>230915137</v>
      </c>
      <c r="X28" t="s">
        <v>1013</v>
      </c>
      <c r="Y28" t="b">
        <f t="shared" si="10"/>
        <v>1</v>
      </c>
      <c r="Z28" t="b">
        <f t="shared" si="11"/>
        <v>1</v>
      </c>
      <c r="AA28" t="b">
        <f t="shared" si="12"/>
        <v>1</v>
      </c>
      <c r="AB28" t="b">
        <f t="shared" si="19"/>
        <v>1</v>
      </c>
      <c r="AC28" t="b">
        <f t="shared" si="14"/>
        <v>1</v>
      </c>
      <c r="AD28" t="b">
        <f t="shared" si="20"/>
        <v>1</v>
      </c>
      <c r="AE28" t="b">
        <f t="shared" si="21"/>
        <v>1</v>
      </c>
      <c r="AF28">
        <f t="shared" si="17"/>
        <v>0</v>
      </c>
    </row>
    <row r="29" spans="1:32">
      <c r="A29" s="1"/>
      <c r="B29">
        <f t="shared" si="18"/>
        <v>29</v>
      </c>
      <c r="C29" s="3" t="str" cm="1">
        <f t="array" aca="1" ref="C29" ca="1">IF(B29=B28,"",_xlfn.CONCAT(INDIRECT("A"&amp;B28+1&amp;":A"&amp;B29-1)&amp; " "))</f>
        <v xml:space="preserve">byr:1999 hcl:#888785 eyr:2026 ecl:hzl iyr:2016 hgt:193cm pid:170608679 </v>
      </c>
      <c r="G29" t="s">
        <v>775</v>
      </c>
      <c r="H29">
        <f t="shared" si="2"/>
        <v>14</v>
      </c>
      <c r="I29">
        <f t="shared" si="2"/>
        <v>5</v>
      </c>
      <c r="J29">
        <f t="shared" si="2"/>
        <v>33</v>
      </c>
      <c r="K29">
        <f t="shared" si="2"/>
        <v>23</v>
      </c>
      <c r="L29" t="str">
        <f t="shared" si="2"/>
        <v>Error</v>
      </c>
      <c r="M29">
        <f t="shared" si="2"/>
        <v>64</v>
      </c>
      <c r="N29">
        <f t="shared" si="2"/>
        <v>42</v>
      </c>
      <c r="O29">
        <f t="shared" si="3"/>
        <v>1</v>
      </c>
      <c r="Q29" t="str">
        <f t="shared" si="4"/>
        <v>2008</v>
      </c>
      <c r="R29" t="str">
        <f t="shared" si="5"/>
        <v>1989</v>
      </c>
      <c r="S29" t="str">
        <f t="shared" si="6"/>
        <v>2028</v>
      </c>
      <c r="T29" t="str">
        <f t="shared" si="1"/>
        <v>154cm</v>
      </c>
      <c r="U29" t="str">
        <f t="shared" si="7"/>
        <v>Error</v>
      </c>
      <c r="V29" t="str">
        <f t="shared" si="8"/>
        <v>oth</v>
      </c>
      <c r="W29" t="str">
        <f t="shared" si="9"/>
        <v>280298169</v>
      </c>
      <c r="X29" t="s">
        <v>1013</v>
      </c>
      <c r="Y29" t="b">
        <f t="shared" si="10"/>
        <v>0</v>
      </c>
      <c r="Z29" t="b">
        <f t="shared" si="11"/>
        <v>0</v>
      </c>
      <c r="AA29" t="b">
        <f t="shared" si="12"/>
        <v>1</v>
      </c>
      <c r="AB29" t="b">
        <f t="shared" ref="AB29:AB92" si="22">IF(IFERROR(FIND("cm",T29),FALSE),
AND(INT(MID(T29,1,FIND("cm",T29)-1))&gt;=150,INT(MID(T29,1,FIND("cm",T29)-1))&lt;=193),
IF(IFERROR(FIND("in",T29),FALSE),
AND(INT(MID(T29,1,FIND("in",T29)-1))&gt;=59,INT(MID(T29,1,FIND("in",T29)-1))&lt;=76),
FALSE))</f>
        <v>1</v>
      </c>
      <c r="AC29" t="b">
        <f t="shared" si="14"/>
        <v>0</v>
      </c>
      <c r="AD29" t="b">
        <f t="shared" ref="AD29:AD92" si="23">OR(V29="amb",V29="blu",V29="brn",V29="gry",V29="grn",V29="hzl",V29="oth")</f>
        <v>1</v>
      </c>
      <c r="AE29" t="b">
        <f t="shared" ref="AE29:AE92" si="24">AND(LEN(W29)=9,IFERROR(INT(W29),FALSE))</f>
        <v>1</v>
      </c>
      <c r="AF29">
        <f t="shared" si="17"/>
        <v>3</v>
      </c>
    </row>
    <row r="30" spans="1:32">
      <c r="A30" s="2" t="s">
        <v>20</v>
      </c>
      <c r="B30">
        <f t="shared" si="18"/>
        <v>29</v>
      </c>
      <c r="C30" s="3" t="str" cm="1">
        <f t="array" aca="1" ref="C30" ca="1">IF(B30=B29,"",_xlfn.CONCAT(INDIRECT("A"&amp;B29+1&amp;":A"&amp;B30-1)&amp; " "))</f>
        <v/>
      </c>
      <c r="G30" t="s">
        <v>776</v>
      </c>
      <c r="H30">
        <f t="shared" si="2"/>
        <v>5</v>
      </c>
      <c r="I30">
        <f t="shared" si="2"/>
        <v>14</v>
      </c>
      <c r="J30">
        <f t="shared" si="2"/>
        <v>31</v>
      </c>
      <c r="K30">
        <f t="shared" si="2"/>
        <v>54</v>
      </c>
      <c r="L30">
        <f t="shared" si="2"/>
        <v>64</v>
      </c>
      <c r="M30">
        <f t="shared" si="2"/>
        <v>23</v>
      </c>
      <c r="N30">
        <f t="shared" si="2"/>
        <v>40</v>
      </c>
      <c r="O30">
        <f t="shared" si="3"/>
        <v>0</v>
      </c>
      <c r="Q30" t="str">
        <f t="shared" si="4"/>
        <v>1954</v>
      </c>
      <c r="R30" t="str">
        <f t="shared" si="5"/>
        <v>2017</v>
      </c>
      <c r="S30" t="str">
        <f t="shared" si="6"/>
        <v>2026</v>
      </c>
      <c r="T30" t="str">
        <f t="shared" si="1"/>
        <v>175cm</v>
      </c>
      <c r="U30" t="str">
        <f t="shared" si="7"/>
        <v>#18171d</v>
      </c>
      <c r="V30" t="str">
        <f t="shared" si="8"/>
        <v>hzl</v>
      </c>
      <c r="W30" t="str">
        <f t="shared" si="9"/>
        <v>966957581</v>
      </c>
      <c r="X30" t="s">
        <v>1013</v>
      </c>
      <c r="Y30" t="b">
        <f t="shared" si="10"/>
        <v>1</v>
      </c>
      <c r="Z30" t="b">
        <f t="shared" si="11"/>
        <v>1</v>
      </c>
      <c r="AA30" t="b">
        <f t="shared" si="12"/>
        <v>1</v>
      </c>
      <c r="AB30" t="b">
        <f t="shared" si="22"/>
        <v>1</v>
      </c>
      <c r="AC30" t="b">
        <f t="shared" si="14"/>
        <v>1</v>
      </c>
      <c r="AD30" t="b">
        <f t="shared" si="23"/>
        <v>1</v>
      </c>
      <c r="AE30" t="b">
        <f t="shared" si="24"/>
        <v>1</v>
      </c>
      <c r="AF30">
        <f t="shared" si="17"/>
        <v>0</v>
      </c>
    </row>
    <row r="31" spans="1:32">
      <c r="A31" s="1"/>
      <c r="B31">
        <f t="shared" si="18"/>
        <v>31</v>
      </c>
      <c r="C31" s="3" t="str" cm="1">
        <f t="array" aca="1" ref="C31" ca="1">IF(B31=B30,"",_xlfn.CONCAT(INDIRECT("A"&amp;B30+1&amp;":A"&amp;B31-1)&amp; " "))</f>
        <v xml:space="preserve">eyr:2024 iyr:2016 hcl:#cfa07d ecl:grn byr:2001 pid:391942873 cid:104 hgt:164cm </v>
      </c>
      <c r="G31" t="s">
        <v>777</v>
      </c>
      <c r="H31">
        <f t="shared" si="2"/>
        <v>63</v>
      </c>
      <c r="I31">
        <f t="shared" si="2"/>
        <v>54</v>
      </c>
      <c r="J31">
        <f t="shared" si="2"/>
        <v>29</v>
      </c>
      <c r="K31">
        <f t="shared" si="2"/>
        <v>19</v>
      </c>
      <c r="L31">
        <f t="shared" si="2"/>
        <v>72</v>
      </c>
      <c r="M31">
        <f t="shared" si="2"/>
        <v>38</v>
      </c>
      <c r="N31">
        <f t="shared" si="2"/>
        <v>5</v>
      </c>
      <c r="O31">
        <f t="shared" si="3"/>
        <v>0</v>
      </c>
      <c r="Q31" t="str">
        <f t="shared" si="4"/>
        <v>1991</v>
      </c>
      <c r="R31" t="str">
        <f t="shared" si="5"/>
        <v>2015</v>
      </c>
      <c r="S31" t="str">
        <f t="shared" si="6"/>
        <v>2022</v>
      </c>
      <c r="T31" t="str">
        <f t="shared" si="1"/>
        <v>192cm</v>
      </c>
      <c r="U31" t="str">
        <f t="shared" si="7"/>
        <v>#c0946f</v>
      </c>
      <c r="V31" t="str">
        <f t="shared" si="8"/>
        <v>amb</v>
      </c>
      <c r="W31" t="str">
        <f t="shared" si="9"/>
        <v>308053355</v>
      </c>
      <c r="X31" t="s">
        <v>1013</v>
      </c>
      <c r="Y31" t="b">
        <f t="shared" si="10"/>
        <v>1</v>
      </c>
      <c r="Z31" t="b">
        <f t="shared" si="11"/>
        <v>1</v>
      </c>
      <c r="AA31" t="b">
        <f t="shared" si="12"/>
        <v>1</v>
      </c>
      <c r="AB31" t="b">
        <f t="shared" si="22"/>
        <v>1</v>
      </c>
      <c r="AC31" t="b">
        <f t="shared" si="14"/>
        <v>1</v>
      </c>
      <c r="AD31" t="b">
        <f t="shared" si="23"/>
        <v>1</v>
      </c>
      <c r="AE31" t="b">
        <f t="shared" si="24"/>
        <v>1</v>
      </c>
      <c r="AF31">
        <f t="shared" si="17"/>
        <v>0</v>
      </c>
    </row>
    <row r="32" spans="1:32">
      <c r="A32" s="2" t="s">
        <v>21</v>
      </c>
      <c r="B32">
        <f t="shared" si="18"/>
        <v>31</v>
      </c>
      <c r="C32" s="3" t="str" cm="1">
        <f t="array" aca="1" ref="C32" ca="1">IF(B32=B31,"",_xlfn.CONCAT(INDIRECT("A"&amp;B31+1&amp;":A"&amp;B32-1)&amp; " "))</f>
        <v/>
      </c>
      <c r="G32" t="s">
        <v>778</v>
      </c>
      <c r="H32">
        <f t="shared" si="2"/>
        <v>66</v>
      </c>
      <c r="I32">
        <f t="shared" si="2"/>
        <v>31</v>
      </c>
      <c r="J32">
        <f t="shared" si="2"/>
        <v>75</v>
      </c>
      <c r="K32">
        <f t="shared" si="2"/>
        <v>40</v>
      </c>
      <c r="L32">
        <f t="shared" si="2"/>
        <v>5</v>
      </c>
      <c r="M32">
        <f t="shared" si="2"/>
        <v>50</v>
      </c>
      <c r="N32">
        <f t="shared" si="2"/>
        <v>17</v>
      </c>
      <c r="O32">
        <f t="shared" si="3"/>
        <v>0</v>
      </c>
      <c r="Q32" t="str">
        <f t="shared" si="4"/>
        <v>1973</v>
      </c>
      <c r="R32" t="str">
        <f t="shared" si="5"/>
        <v>2019</v>
      </c>
      <c r="S32" t="str">
        <f t="shared" si="6"/>
        <v>2029</v>
      </c>
      <c r="T32" t="str">
        <f t="shared" si="1"/>
        <v>182cm</v>
      </c>
      <c r="U32" t="str">
        <f t="shared" si="7"/>
        <v>#a97842</v>
      </c>
      <c r="V32" t="str">
        <f t="shared" si="8"/>
        <v>amb</v>
      </c>
      <c r="W32" t="str">
        <f t="shared" si="9"/>
        <v>244441133</v>
      </c>
      <c r="X32" t="s">
        <v>1013</v>
      </c>
      <c r="Y32" t="b">
        <f t="shared" si="10"/>
        <v>1</v>
      </c>
      <c r="Z32" t="b">
        <f t="shared" si="11"/>
        <v>1</v>
      </c>
      <c r="AA32" t="b">
        <f t="shared" si="12"/>
        <v>1</v>
      </c>
      <c r="AB32" t="b">
        <f t="shared" si="22"/>
        <v>1</v>
      </c>
      <c r="AC32" t="b">
        <f t="shared" si="14"/>
        <v>1</v>
      </c>
      <c r="AD32" t="b">
        <f t="shared" si="23"/>
        <v>1</v>
      </c>
      <c r="AE32" t="b">
        <f t="shared" si="24"/>
        <v>1</v>
      </c>
      <c r="AF32">
        <f t="shared" si="17"/>
        <v>0</v>
      </c>
    </row>
    <row r="33" spans="1:32">
      <c r="A33" s="2" t="s">
        <v>22</v>
      </c>
      <c r="B33">
        <f t="shared" si="18"/>
        <v>31</v>
      </c>
      <c r="C33" s="3" t="str" cm="1">
        <f t="array" aca="1" ref="C33" ca="1">IF(B33=B32,"",_xlfn.CONCAT(INDIRECT("A"&amp;B32+1&amp;":A"&amp;B33-1)&amp; " "))</f>
        <v/>
      </c>
      <c r="G33" t="s">
        <v>779</v>
      </c>
      <c r="H33">
        <f t="shared" si="2"/>
        <v>14</v>
      </c>
      <c r="I33">
        <f t="shared" si="2"/>
        <v>5</v>
      </c>
      <c r="J33">
        <f t="shared" si="2"/>
        <v>75</v>
      </c>
      <c r="K33">
        <f t="shared" si="2"/>
        <v>51</v>
      </c>
      <c r="L33">
        <f t="shared" si="2"/>
        <v>39</v>
      </c>
      <c r="M33">
        <f t="shared" si="2"/>
        <v>31</v>
      </c>
      <c r="N33">
        <f t="shared" si="2"/>
        <v>61</v>
      </c>
      <c r="O33">
        <f t="shared" si="3"/>
        <v>0</v>
      </c>
      <c r="Q33" t="str">
        <f t="shared" si="4"/>
        <v>1985</v>
      </c>
      <c r="R33" t="str">
        <f t="shared" si="5"/>
        <v>2017</v>
      </c>
      <c r="S33" t="str">
        <f t="shared" si="6"/>
        <v>2030</v>
      </c>
      <c r="T33" t="str">
        <f t="shared" si="1"/>
        <v>160cm</v>
      </c>
      <c r="U33" t="str">
        <f t="shared" si="7"/>
        <v>#623a2f</v>
      </c>
      <c r="V33" t="str">
        <f t="shared" si="8"/>
        <v>blu</v>
      </c>
      <c r="W33" t="str">
        <f t="shared" si="9"/>
        <v>157856689</v>
      </c>
      <c r="X33" t="s">
        <v>1013</v>
      </c>
      <c r="Y33" t="b">
        <f t="shared" si="10"/>
        <v>1</v>
      </c>
      <c r="Z33" t="b">
        <f t="shared" si="11"/>
        <v>1</v>
      </c>
      <c r="AA33" t="b">
        <f t="shared" si="12"/>
        <v>1</v>
      </c>
      <c r="AB33" t="b">
        <f t="shared" si="22"/>
        <v>1</v>
      </c>
      <c r="AC33" t="b">
        <f t="shared" si="14"/>
        <v>1</v>
      </c>
      <c r="AD33" t="b">
        <f t="shared" si="23"/>
        <v>1</v>
      </c>
      <c r="AE33" t="b">
        <f t="shared" si="24"/>
        <v>1</v>
      </c>
      <c r="AF33">
        <f t="shared" si="17"/>
        <v>0</v>
      </c>
    </row>
    <row r="34" spans="1:32">
      <c r="A34" s="2" t="s">
        <v>23</v>
      </c>
      <c r="B34">
        <f t="shared" si="18"/>
        <v>31</v>
      </c>
      <c r="C34" s="3" t="str" cm="1">
        <f t="array" aca="1" ref="C34" ca="1">IF(B34=B33,"",_xlfn.CONCAT(INDIRECT("A"&amp;B33+1&amp;":A"&amp;B34-1)&amp; " "))</f>
        <v/>
      </c>
      <c r="G34" t="s">
        <v>780</v>
      </c>
      <c r="H34">
        <f t="shared" si="2"/>
        <v>57</v>
      </c>
      <c r="I34">
        <f t="shared" si="2"/>
        <v>36</v>
      </c>
      <c r="J34">
        <f t="shared" si="2"/>
        <v>5</v>
      </c>
      <c r="K34">
        <f t="shared" si="2"/>
        <v>26</v>
      </c>
      <c r="L34">
        <f t="shared" si="2"/>
        <v>45</v>
      </c>
      <c r="M34">
        <f t="shared" si="2"/>
        <v>14</v>
      </c>
      <c r="N34">
        <f t="shared" si="2"/>
        <v>66</v>
      </c>
      <c r="O34">
        <f t="shared" si="3"/>
        <v>0</v>
      </c>
      <c r="Q34" t="str">
        <f t="shared" si="4"/>
        <v>1945</v>
      </c>
      <c r="R34" t="str">
        <f t="shared" si="5"/>
        <v>2018</v>
      </c>
      <c r="S34" t="str">
        <f t="shared" si="6"/>
        <v>2027</v>
      </c>
      <c r="T34" t="str">
        <f t="shared" si="1"/>
        <v>162cm</v>
      </c>
      <c r="U34" t="str">
        <f t="shared" si="7"/>
        <v>#a97842</v>
      </c>
      <c r="V34" t="str">
        <f t="shared" si="8"/>
        <v>#d72f9b</v>
      </c>
      <c r="W34" t="str">
        <f t="shared" si="9"/>
        <v>131243258</v>
      </c>
      <c r="X34" t="s">
        <v>1013</v>
      </c>
      <c r="Y34" t="b">
        <f t="shared" si="10"/>
        <v>1</v>
      </c>
      <c r="Z34" t="b">
        <f t="shared" si="11"/>
        <v>1</v>
      </c>
      <c r="AA34" t="b">
        <f t="shared" si="12"/>
        <v>1</v>
      </c>
      <c r="AB34" t="b">
        <f t="shared" si="22"/>
        <v>1</v>
      </c>
      <c r="AC34" t="b">
        <f t="shared" si="14"/>
        <v>1</v>
      </c>
      <c r="AD34" t="b">
        <f t="shared" si="23"/>
        <v>0</v>
      </c>
      <c r="AE34" t="b">
        <f t="shared" si="24"/>
        <v>1</v>
      </c>
      <c r="AF34">
        <f t="shared" si="17"/>
        <v>1</v>
      </c>
    </row>
    <row r="35" spans="1:32">
      <c r="A35" s="2" t="s">
        <v>24</v>
      </c>
      <c r="B35">
        <f t="shared" si="18"/>
        <v>31</v>
      </c>
      <c r="C35" s="3" t="str" cm="1">
        <f t="array" aca="1" ref="C35" ca="1">IF(B35=B34,"",_xlfn.CONCAT(INDIRECT("A"&amp;B34+1&amp;":A"&amp;B35-1)&amp; " "))</f>
        <v/>
      </c>
      <c r="G35" t="s">
        <v>781</v>
      </c>
      <c r="H35">
        <f t="shared" si="2"/>
        <v>75</v>
      </c>
      <c r="I35">
        <f t="shared" si="2"/>
        <v>48</v>
      </c>
      <c r="J35">
        <f t="shared" si="2"/>
        <v>39</v>
      </c>
      <c r="K35">
        <f t="shared" si="2"/>
        <v>57</v>
      </c>
      <c r="L35">
        <f t="shared" si="2"/>
        <v>5</v>
      </c>
      <c r="M35">
        <f t="shared" si="2"/>
        <v>67</v>
      </c>
      <c r="N35">
        <f t="shared" si="2"/>
        <v>17</v>
      </c>
      <c r="O35">
        <f t="shared" si="3"/>
        <v>0</v>
      </c>
      <c r="Q35" t="str">
        <f t="shared" si="4"/>
        <v>1950</v>
      </c>
      <c r="R35" t="str">
        <f t="shared" si="5"/>
        <v>2013</v>
      </c>
      <c r="S35" t="str">
        <f t="shared" si="6"/>
        <v>2020</v>
      </c>
      <c r="T35" t="str">
        <f t="shared" si="1"/>
        <v>172cm</v>
      </c>
      <c r="U35" t="str">
        <f t="shared" si="7"/>
        <v>#b3f2f0</v>
      </c>
      <c r="V35" t="str">
        <f t="shared" si="8"/>
        <v>blu</v>
      </c>
      <c r="W35" t="str">
        <f t="shared" si="9"/>
        <v>204254353</v>
      </c>
      <c r="X35" t="s">
        <v>1013</v>
      </c>
      <c r="Y35" t="b">
        <f t="shared" si="10"/>
        <v>1</v>
      </c>
      <c r="Z35" t="b">
        <f t="shared" si="11"/>
        <v>1</v>
      </c>
      <c r="AA35" t="b">
        <f t="shared" si="12"/>
        <v>1</v>
      </c>
      <c r="AB35" t="b">
        <f t="shared" si="22"/>
        <v>1</v>
      </c>
      <c r="AC35" t="b">
        <f t="shared" si="14"/>
        <v>1</v>
      </c>
      <c r="AD35" t="b">
        <f t="shared" si="23"/>
        <v>1</v>
      </c>
      <c r="AE35" t="b">
        <f t="shared" si="24"/>
        <v>1</v>
      </c>
      <c r="AF35">
        <f t="shared" si="17"/>
        <v>0</v>
      </c>
    </row>
    <row r="36" spans="1:32">
      <c r="A36" s="1"/>
      <c r="B36">
        <f t="shared" si="18"/>
        <v>36</v>
      </c>
      <c r="C36" s="3" t="str" cm="1">
        <f t="array" aca="1" ref="C36" ca="1">IF(B36=B35,"",_xlfn.CONCAT(INDIRECT("A"&amp;B35+1&amp;":A"&amp;B36-1)&amp; " "))</f>
        <v xml:space="preserve">iyr:2019 eyr:2025 pid:138912840 byr:1996 hgt:166cm hcl:#888785 ecl:grn </v>
      </c>
      <c r="G36" t="s">
        <v>782</v>
      </c>
      <c r="H36">
        <f t="shared" si="2"/>
        <v>5</v>
      </c>
      <c r="I36">
        <f t="shared" si="2"/>
        <v>67</v>
      </c>
      <c r="J36">
        <f t="shared" si="2"/>
        <v>44</v>
      </c>
      <c r="K36">
        <f t="shared" si="2"/>
        <v>26</v>
      </c>
      <c r="L36">
        <f t="shared" si="2"/>
        <v>14</v>
      </c>
      <c r="M36">
        <f t="shared" si="2"/>
        <v>36</v>
      </c>
      <c r="N36">
        <f t="shared" si="2"/>
        <v>53</v>
      </c>
      <c r="O36">
        <f t="shared" si="3"/>
        <v>0</v>
      </c>
      <c r="Q36" t="str">
        <f t="shared" si="4"/>
        <v>1957</v>
      </c>
      <c r="R36" t="str">
        <f t="shared" si="5"/>
        <v>2010</v>
      </c>
      <c r="S36" t="str">
        <f t="shared" si="6"/>
        <v>2027</v>
      </c>
      <c r="T36" t="str">
        <f t="shared" si="1"/>
        <v>152cm</v>
      </c>
      <c r="U36" t="str">
        <f t="shared" si="7"/>
        <v>#c0946f</v>
      </c>
      <c r="V36" t="str">
        <f t="shared" si="8"/>
        <v>blu</v>
      </c>
      <c r="W36" t="str">
        <f t="shared" si="9"/>
        <v>325917033</v>
      </c>
      <c r="X36" t="s">
        <v>1013</v>
      </c>
      <c r="Y36" t="b">
        <f t="shared" si="10"/>
        <v>1</v>
      </c>
      <c r="Z36" t="b">
        <f t="shared" si="11"/>
        <v>1</v>
      </c>
      <c r="AA36" t="b">
        <f t="shared" si="12"/>
        <v>1</v>
      </c>
      <c r="AB36" t="b">
        <f t="shared" si="22"/>
        <v>1</v>
      </c>
      <c r="AC36" t="b">
        <f t="shared" si="14"/>
        <v>1</v>
      </c>
      <c r="AD36" t="b">
        <f t="shared" si="23"/>
        <v>1</v>
      </c>
      <c r="AE36" t="b">
        <f t="shared" si="24"/>
        <v>1</v>
      </c>
      <c r="AF36">
        <f t="shared" si="17"/>
        <v>0</v>
      </c>
    </row>
    <row r="37" spans="1:32">
      <c r="A37" s="2" t="s">
        <v>25</v>
      </c>
      <c r="B37">
        <f t="shared" si="18"/>
        <v>36</v>
      </c>
      <c r="C37" s="3" t="str" cm="1">
        <f t="array" aca="1" ref="C37" ca="1">IF(B37=B36,"",_xlfn.CONCAT(INDIRECT("A"&amp;B36+1&amp;":A"&amp;B37-1)&amp; " "))</f>
        <v/>
      </c>
      <c r="G37" t="s">
        <v>783</v>
      </c>
      <c r="H37">
        <f t="shared" si="2"/>
        <v>13</v>
      </c>
      <c r="I37">
        <f t="shared" si="2"/>
        <v>58</v>
      </c>
      <c r="J37">
        <f t="shared" si="2"/>
        <v>67</v>
      </c>
      <c r="K37">
        <f t="shared" si="2"/>
        <v>22</v>
      </c>
      <c r="L37">
        <f t="shared" si="2"/>
        <v>46</v>
      </c>
      <c r="M37">
        <f t="shared" si="2"/>
        <v>5</v>
      </c>
      <c r="N37">
        <f t="shared" si="2"/>
        <v>32</v>
      </c>
      <c r="O37">
        <f t="shared" si="3"/>
        <v>0</v>
      </c>
      <c r="Q37" t="str">
        <f t="shared" si="4"/>
        <v>1950</v>
      </c>
      <c r="R37" t="str">
        <f t="shared" si="5"/>
        <v>2020</v>
      </c>
      <c r="S37" t="str">
        <f t="shared" si="6"/>
        <v>2024</v>
      </c>
      <c r="T37" t="str">
        <f t="shared" si="1"/>
        <v>166cm</v>
      </c>
      <c r="U37" t="str">
        <f t="shared" si="7"/>
        <v>#b6652a</v>
      </c>
      <c r="V37" t="str">
        <f t="shared" si="8"/>
        <v>oth</v>
      </c>
      <c r="W37" t="str">
        <f t="shared" si="9"/>
        <v>007352351</v>
      </c>
      <c r="X37" t="s">
        <v>1013</v>
      </c>
      <c r="Y37" t="b">
        <f t="shared" si="10"/>
        <v>1</v>
      </c>
      <c r="Z37" t="b">
        <f t="shared" si="11"/>
        <v>1</v>
      </c>
      <c r="AA37" t="b">
        <f t="shared" si="12"/>
        <v>1</v>
      </c>
      <c r="AB37" t="b">
        <f t="shared" si="22"/>
        <v>1</v>
      </c>
      <c r="AC37" t="b">
        <f t="shared" si="14"/>
        <v>1</v>
      </c>
      <c r="AD37" t="b">
        <f t="shared" si="23"/>
        <v>1</v>
      </c>
      <c r="AE37" t="b">
        <f t="shared" si="24"/>
        <v>1</v>
      </c>
      <c r="AF37">
        <f t="shared" si="17"/>
        <v>0</v>
      </c>
    </row>
    <row r="38" spans="1:32">
      <c r="A38" s="2" t="s">
        <v>26</v>
      </c>
      <c r="B38">
        <f t="shared" si="18"/>
        <v>36</v>
      </c>
      <c r="C38" s="3" t="str" cm="1">
        <f t="array" aca="1" ref="C38" ca="1">IF(B38=B37,"",_xlfn.CONCAT(INDIRECT("A"&amp;B37+1&amp;":A"&amp;B38-1)&amp; " "))</f>
        <v/>
      </c>
      <c r="G38" t="s">
        <v>784</v>
      </c>
      <c r="H38">
        <f t="shared" si="2"/>
        <v>58</v>
      </c>
      <c r="I38">
        <f t="shared" si="2"/>
        <v>22</v>
      </c>
      <c r="J38">
        <f t="shared" si="2"/>
        <v>13</v>
      </c>
      <c r="K38">
        <f t="shared" si="2"/>
        <v>5</v>
      </c>
      <c r="L38">
        <f t="shared" si="2"/>
        <v>67</v>
      </c>
      <c r="M38">
        <f t="shared" si="2"/>
        <v>31</v>
      </c>
      <c r="N38">
        <f t="shared" si="2"/>
        <v>43</v>
      </c>
      <c r="O38">
        <f t="shared" si="3"/>
        <v>0</v>
      </c>
      <c r="Q38" t="str">
        <f t="shared" si="4"/>
        <v>2024</v>
      </c>
      <c r="R38" t="str">
        <f t="shared" si="5"/>
        <v>2027</v>
      </c>
      <c r="S38" t="str">
        <f t="shared" si="6"/>
        <v>2030</v>
      </c>
      <c r="T38" t="str">
        <f t="shared" si="1"/>
        <v>165</v>
      </c>
      <c r="U38" t="str">
        <f t="shared" si="7"/>
        <v>z</v>
      </c>
      <c r="V38" t="str">
        <f t="shared" si="8"/>
        <v>#1a34f1</v>
      </c>
      <c r="W38" t="str">
        <f t="shared" si="9"/>
        <v>2894591864</v>
      </c>
      <c r="X38" t="s">
        <v>1013</v>
      </c>
      <c r="Y38" t="b">
        <f t="shared" si="10"/>
        <v>0</v>
      </c>
      <c r="Z38" t="b">
        <f t="shared" si="11"/>
        <v>0</v>
      </c>
      <c r="AA38" t="b">
        <f t="shared" si="12"/>
        <v>1</v>
      </c>
      <c r="AB38" t="b">
        <f t="shared" si="22"/>
        <v>0</v>
      </c>
      <c r="AC38" t="b">
        <f t="shared" si="14"/>
        <v>0</v>
      </c>
      <c r="AD38" t="b">
        <f t="shared" si="23"/>
        <v>0</v>
      </c>
      <c r="AE38" t="b">
        <f t="shared" si="24"/>
        <v>0</v>
      </c>
      <c r="AF38">
        <f t="shared" si="17"/>
        <v>6</v>
      </c>
    </row>
    <row r="39" spans="1:32">
      <c r="A39" s="2" t="s">
        <v>27</v>
      </c>
      <c r="B39">
        <f t="shared" si="18"/>
        <v>36</v>
      </c>
      <c r="C39" s="3" t="str" cm="1">
        <f t="array" aca="1" ref="C39" ca="1">IF(B39=B38,"",_xlfn.CONCAT(INDIRECT("A"&amp;B38+1&amp;":A"&amp;B39-1)&amp; " "))</f>
        <v/>
      </c>
      <c r="G39" t="s">
        <v>785</v>
      </c>
      <c r="H39">
        <f t="shared" si="2"/>
        <v>5</v>
      </c>
      <c r="I39" t="str">
        <f t="shared" si="2"/>
        <v>Error</v>
      </c>
      <c r="J39">
        <f t="shared" si="2"/>
        <v>32</v>
      </c>
      <c r="K39">
        <f t="shared" si="2"/>
        <v>22</v>
      </c>
      <c r="L39" t="str">
        <f t="shared" si="2"/>
        <v>Error</v>
      </c>
      <c r="M39">
        <f t="shared" si="2"/>
        <v>14</v>
      </c>
      <c r="N39">
        <f t="shared" si="2"/>
        <v>41</v>
      </c>
      <c r="O39">
        <f t="shared" si="3"/>
        <v>2</v>
      </c>
      <c r="Q39" t="str">
        <f t="shared" si="4"/>
        <v>1971</v>
      </c>
      <c r="R39" t="str">
        <f t="shared" si="5"/>
        <v>Error</v>
      </c>
      <c r="S39" t="str">
        <f t="shared" si="6"/>
        <v>2021</v>
      </c>
      <c r="T39" t="str">
        <f t="shared" si="1"/>
        <v>163cm</v>
      </c>
      <c r="U39" t="str">
        <f t="shared" si="7"/>
        <v>Error</v>
      </c>
      <c r="V39" t="str">
        <f t="shared" si="8"/>
        <v>oth</v>
      </c>
      <c r="W39" t="str">
        <f t="shared" si="9"/>
        <v>040443396</v>
      </c>
      <c r="X39" t="s">
        <v>1013</v>
      </c>
      <c r="Y39" t="b">
        <f t="shared" si="10"/>
        <v>1</v>
      </c>
      <c r="Z39" t="b">
        <f t="shared" si="11"/>
        <v>0</v>
      </c>
      <c r="AA39" t="b">
        <f t="shared" si="12"/>
        <v>1</v>
      </c>
      <c r="AB39" t="b">
        <f t="shared" si="22"/>
        <v>1</v>
      </c>
      <c r="AC39" t="b">
        <f t="shared" si="14"/>
        <v>0</v>
      </c>
      <c r="AD39" t="b">
        <f t="shared" si="23"/>
        <v>1</v>
      </c>
      <c r="AE39" t="b">
        <f t="shared" si="24"/>
        <v>1</v>
      </c>
      <c r="AF39">
        <f t="shared" si="17"/>
        <v>2</v>
      </c>
    </row>
    <row r="40" spans="1:32">
      <c r="A40" s="1"/>
      <c r="B40">
        <f t="shared" si="18"/>
        <v>40</v>
      </c>
      <c r="C40" s="3" t="str" cm="1">
        <f t="array" aca="1" ref="C40" ca="1">IF(B40=B39,"",_xlfn.CONCAT(INDIRECT("A"&amp;B39+1&amp;":A"&amp;B40-1)&amp; " "))</f>
        <v xml:space="preserve">iyr:2023 hcl:a58381 pid:#401a29 eyr:1940 byr:1920 ecl:utc hgt:183cm </v>
      </c>
      <c r="G40" t="s">
        <v>786</v>
      </c>
      <c r="H40">
        <f t="shared" si="2"/>
        <v>15</v>
      </c>
      <c r="I40">
        <f t="shared" si="2"/>
        <v>38</v>
      </c>
      <c r="J40">
        <f t="shared" si="2"/>
        <v>55</v>
      </c>
      <c r="K40">
        <f t="shared" si="2"/>
        <v>5</v>
      </c>
      <c r="L40">
        <f t="shared" si="2"/>
        <v>64</v>
      </c>
      <c r="M40">
        <f t="shared" si="2"/>
        <v>47</v>
      </c>
      <c r="N40">
        <f t="shared" si="2"/>
        <v>24</v>
      </c>
      <c r="O40">
        <f t="shared" si="3"/>
        <v>0</v>
      </c>
      <c r="Q40" t="str">
        <f t="shared" si="4"/>
        <v>1955</v>
      </c>
      <c r="R40" t="str">
        <f t="shared" si="5"/>
        <v>2010</v>
      </c>
      <c r="S40" t="str">
        <f t="shared" si="6"/>
        <v>2024</v>
      </c>
      <c r="T40" t="str">
        <f t="shared" si="1"/>
        <v>177cm</v>
      </c>
      <c r="U40" t="str">
        <f t="shared" si="7"/>
        <v>#602927</v>
      </c>
      <c r="V40" t="str">
        <f t="shared" si="8"/>
        <v>grn</v>
      </c>
      <c r="W40" t="str">
        <f t="shared" si="9"/>
        <v>585735590</v>
      </c>
      <c r="X40" t="s">
        <v>1013</v>
      </c>
      <c r="Y40" t="b">
        <f t="shared" si="10"/>
        <v>1</v>
      </c>
      <c r="Z40" t="b">
        <f t="shared" si="11"/>
        <v>1</v>
      </c>
      <c r="AA40" t="b">
        <f t="shared" si="12"/>
        <v>1</v>
      </c>
      <c r="AB40" t="b">
        <f t="shared" si="22"/>
        <v>1</v>
      </c>
      <c r="AC40" t="b">
        <f t="shared" si="14"/>
        <v>1</v>
      </c>
      <c r="AD40" t="b">
        <f t="shared" si="23"/>
        <v>1</v>
      </c>
      <c r="AE40" t="b">
        <f t="shared" si="24"/>
        <v>1</v>
      </c>
      <c r="AF40">
        <f t="shared" si="17"/>
        <v>0</v>
      </c>
    </row>
    <row r="41" spans="1:32">
      <c r="A41" s="2" t="s">
        <v>28</v>
      </c>
      <c r="B41">
        <f t="shared" si="18"/>
        <v>40</v>
      </c>
      <c r="C41" s="3" t="str" cm="1">
        <f t="array" aca="1" ref="C41" ca="1">IF(B41=B40,"",_xlfn.CONCAT(INDIRECT("A"&amp;B40+1&amp;":A"&amp;B41-1)&amp; " "))</f>
        <v/>
      </c>
      <c r="G41" t="s">
        <v>787</v>
      </c>
      <c r="H41">
        <f t="shared" si="2"/>
        <v>62</v>
      </c>
      <c r="I41">
        <f t="shared" si="2"/>
        <v>12</v>
      </c>
      <c r="J41">
        <f t="shared" si="2"/>
        <v>45</v>
      </c>
      <c r="K41">
        <f t="shared" si="2"/>
        <v>35</v>
      </c>
      <c r="L41" t="str">
        <f t="shared" si="2"/>
        <v>Error</v>
      </c>
      <c r="M41">
        <f t="shared" si="2"/>
        <v>54</v>
      </c>
      <c r="N41">
        <f t="shared" si="2"/>
        <v>21</v>
      </c>
      <c r="O41">
        <f t="shared" si="3"/>
        <v>1</v>
      </c>
      <c r="Q41" t="str">
        <f t="shared" si="4"/>
        <v>1944</v>
      </c>
      <c r="R41" t="str">
        <f t="shared" si="5"/>
        <v>2010</v>
      </c>
      <c r="S41" t="str">
        <f t="shared" si="6"/>
        <v>2020</v>
      </c>
      <c r="T41" t="str">
        <f t="shared" si="1"/>
        <v>174cm</v>
      </c>
      <c r="U41" t="str">
        <f t="shared" si="7"/>
        <v>Error</v>
      </c>
      <c r="V41" t="str">
        <f t="shared" si="8"/>
        <v>grn</v>
      </c>
      <c r="W41" t="str">
        <f t="shared" si="9"/>
        <v>014378493</v>
      </c>
      <c r="X41" t="s">
        <v>1013</v>
      </c>
      <c r="Y41" t="b">
        <f t="shared" si="10"/>
        <v>1</v>
      </c>
      <c r="Z41" t="b">
        <f t="shared" si="11"/>
        <v>1</v>
      </c>
      <c r="AA41" t="b">
        <f t="shared" si="12"/>
        <v>1</v>
      </c>
      <c r="AB41" t="b">
        <f t="shared" si="22"/>
        <v>1</v>
      </c>
      <c r="AC41" t="b">
        <f t="shared" si="14"/>
        <v>0</v>
      </c>
      <c r="AD41" t="b">
        <f t="shared" si="23"/>
        <v>1</v>
      </c>
      <c r="AE41" t="b">
        <f t="shared" si="24"/>
        <v>1</v>
      </c>
      <c r="AF41">
        <f t="shared" si="17"/>
        <v>1</v>
      </c>
    </row>
    <row r="42" spans="1:32">
      <c r="A42" s="2" t="s">
        <v>29</v>
      </c>
      <c r="B42">
        <f t="shared" si="18"/>
        <v>40</v>
      </c>
      <c r="C42" s="3" t="str" cm="1">
        <f t="array" aca="1" ref="C42" ca="1">IF(B42=B41,"",_xlfn.CONCAT(INDIRECT("A"&amp;B41+1&amp;":A"&amp;B42-1)&amp; " "))</f>
        <v/>
      </c>
      <c r="G42" t="s">
        <v>788</v>
      </c>
      <c r="H42">
        <f t="shared" si="2"/>
        <v>19</v>
      </c>
      <c r="I42">
        <f t="shared" si="2"/>
        <v>46</v>
      </c>
      <c r="J42">
        <f t="shared" si="2"/>
        <v>55</v>
      </c>
      <c r="K42">
        <f t="shared" si="2"/>
        <v>36</v>
      </c>
      <c r="L42">
        <f t="shared" si="2"/>
        <v>64</v>
      </c>
      <c r="M42">
        <f t="shared" si="2"/>
        <v>28</v>
      </c>
      <c r="N42">
        <f t="shared" si="2"/>
        <v>5</v>
      </c>
      <c r="O42">
        <f t="shared" si="3"/>
        <v>0</v>
      </c>
      <c r="Q42" t="str">
        <f t="shared" si="4"/>
        <v>1947</v>
      </c>
      <c r="R42" t="str">
        <f t="shared" si="5"/>
        <v>2011</v>
      </c>
      <c r="S42" t="str">
        <f t="shared" si="6"/>
        <v>2028</v>
      </c>
      <c r="T42" t="str">
        <f t="shared" si="1"/>
        <v>170cm</v>
      </c>
      <c r="U42" t="str">
        <f t="shared" si="7"/>
        <v>#cfa07d</v>
      </c>
      <c r="V42" t="str">
        <f t="shared" si="8"/>
        <v>blu</v>
      </c>
      <c r="W42" t="str">
        <f t="shared" si="9"/>
        <v>404141049</v>
      </c>
      <c r="X42" t="s">
        <v>1013</v>
      </c>
      <c r="Y42" t="b">
        <f t="shared" si="10"/>
        <v>1</v>
      </c>
      <c r="Z42" t="b">
        <f t="shared" si="11"/>
        <v>1</v>
      </c>
      <c r="AA42" t="b">
        <f t="shared" si="12"/>
        <v>1</v>
      </c>
      <c r="AB42" t="b">
        <f t="shared" si="22"/>
        <v>1</v>
      </c>
      <c r="AC42" t="b">
        <f t="shared" si="14"/>
        <v>1</v>
      </c>
      <c r="AD42" t="b">
        <f t="shared" si="23"/>
        <v>1</v>
      </c>
      <c r="AE42" t="b">
        <f t="shared" si="24"/>
        <v>1</v>
      </c>
      <c r="AF42">
        <f t="shared" si="17"/>
        <v>0</v>
      </c>
    </row>
    <row r="43" spans="1:32">
      <c r="A43" s="2" t="s">
        <v>30</v>
      </c>
      <c r="B43">
        <f t="shared" si="18"/>
        <v>40</v>
      </c>
      <c r="C43" s="3" t="str" cm="1">
        <f t="array" aca="1" ref="C43" ca="1">IF(B43=B42,"",_xlfn.CONCAT(INDIRECT("A"&amp;B42+1&amp;":A"&amp;B43-1)&amp; " "))</f>
        <v/>
      </c>
      <c r="G43" t="s">
        <v>729</v>
      </c>
      <c r="H43">
        <f t="shared" si="2"/>
        <v>13</v>
      </c>
      <c r="I43">
        <f t="shared" si="2"/>
        <v>71</v>
      </c>
      <c r="J43">
        <f t="shared" si="2"/>
        <v>55</v>
      </c>
      <c r="K43">
        <f t="shared" si="2"/>
        <v>64</v>
      </c>
      <c r="L43">
        <f t="shared" si="2"/>
        <v>44</v>
      </c>
      <c r="M43">
        <f t="shared" si="2"/>
        <v>5</v>
      </c>
      <c r="N43">
        <f t="shared" si="2"/>
        <v>22</v>
      </c>
      <c r="O43">
        <f t="shared" si="3"/>
        <v>0</v>
      </c>
      <c r="Q43" t="str">
        <f t="shared" si="4"/>
        <v>1938</v>
      </c>
      <c r="R43" t="str">
        <f t="shared" si="5"/>
        <v>2015</v>
      </c>
      <c r="S43" t="str">
        <f t="shared" si="6"/>
        <v>2021</v>
      </c>
      <c r="T43" t="str">
        <f t="shared" si="1"/>
        <v>73</v>
      </c>
      <c r="U43" t="str">
        <f t="shared" si="7"/>
        <v>8fb74c</v>
      </c>
      <c r="V43" t="str">
        <f t="shared" si="8"/>
        <v>hzl</v>
      </c>
      <c r="W43" t="str">
        <f t="shared" si="9"/>
        <v>235085606</v>
      </c>
      <c r="X43" t="s">
        <v>1013</v>
      </c>
      <c r="Y43" t="b">
        <f t="shared" si="10"/>
        <v>1</v>
      </c>
      <c r="Z43" t="b">
        <f t="shared" si="11"/>
        <v>1</v>
      </c>
      <c r="AA43" t="b">
        <f t="shared" si="12"/>
        <v>1</v>
      </c>
      <c r="AB43" t="b">
        <f t="shared" si="22"/>
        <v>0</v>
      </c>
      <c r="AC43" t="b">
        <f t="shared" si="14"/>
        <v>0</v>
      </c>
      <c r="AD43" t="b">
        <f t="shared" si="23"/>
        <v>1</v>
      </c>
      <c r="AE43" t="b">
        <f t="shared" si="24"/>
        <v>1</v>
      </c>
      <c r="AF43">
        <f t="shared" si="17"/>
        <v>2</v>
      </c>
    </row>
    <row r="44" spans="1:32">
      <c r="A44" s="1"/>
      <c r="B44">
        <f t="shared" si="18"/>
        <v>44</v>
      </c>
      <c r="C44" s="3" t="str" cm="1">
        <f t="array" aca="1" ref="C44" ca="1">IF(B44=B43,"",_xlfn.CONCAT(INDIRECT("A"&amp;B43+1&amp;":A"&amp;B44-1)&amp; " "))</f>
        <v xml:space="preserve">pid:493510244 ecl:gry hgt:153cm byr:1950 cid:181 eyr:2028 hcl:#ceb3a1 iyr:2020 </v>
      </c>
      <c r="G44" t="s">
        <v>789</v>
      </c>
      <c r="H44">
        <f t="shared" si="2"/>
        <v>49</v>
      </c>
      <c r="I44">
        <f t="shared" si="2"/>
        <v>58</v>
      </c>
      <c r="J44">
        <f t="shared" si="2"/>
        <v>67</v>
      </c>
      <c r="K44">
        <f t="shared" si="2"/>
        <v>39</v>
      </c>
      <c r="L44">
        <f t="shared" si="2"/>
        <v>27</v>
      </c>
      <c r="M44">
        <f t="shared" si="2"/>
        <v>19</v>
      </c>
      <c r="N44">
        <f t="shared" si="2"/>
        <v>5</v>
      </c>
      <c r="O44">
        <f t="shared" si="3"/>
        <v>0</v>
      </c>
      <c r="Q44" t="str">
        <f t="shared" si="4"/>
        <v>1933</v>
      </c>
      <c r="R44" t="str">
        <f t="shared" si="5"/>
        <v>2016</v>
      </c>
      <c r="S44" t="str">
        <f t="shared" si="6"/>
        <v>2021</v>
      </c>
      <c r="T44" t="str">
        <f t="shared" si="1"/>
        <v>167cm</v>
      </c>
      <c r="U44" t="str">
        <f t="shared" si="7"/>
        <v>#3e845b</v>
      </c>
      <c r="V44" t="str">
        <f t="shared" si="8"/>
        <v>gry</v>
      </c>
      <c r="W44" t="str">
        <f t="shared" si="9"/>
        <v>860077423</v>
      </c>
      <c r="X44" t="s">
        <v>1013</v>
      </c>
      <c r="Y44" t="b">
        <f t="shared" si="10"/>
        <v>1</v>
      </c>
      <c r="Z44" t="b">
        <f t="shared" si="11"/>
        <v>1</v>
      </c>
      <c r="AA44" t="b">
        <f t="shared" si="12"/>
        <v>1</v>
      </c>
      <c r="AB44" t="b">
        <f t="shared" si="22"/>
        <v>1</v>
      </c>
      <c r="AC44" t="b">
        <f t="shared" si="14"/>
        <v>1</v>
      </c>
      <c r="AD44" t="b">
        <f t="shared" si="23"/>
        <v>1</v>
      </c>
      <c r="AE44" t="b">
        <f t="shared" si="24"/>
        <v>1</v>
      </c>
      <c r="AF44">
        <f t="shared" si="17"/>
        <v>0</v>
      </c>
    </row>
    <row r="45" spans="1:32">
      <c r="A45" s="2" t="s">
        <v>31</v>
      </c>
      <c r="B45">
        <f t="shared" si="18"/>
        <v>44</v>
      </c>
      <c r="C45" s="3" t="str" cm="1">
        <f t="array" aca="1" ref="C45" ca="1">IF(B45=B44,"",_xlfn.CONCAT(INDIRECT("A"&amp;B44+1&amp;":A"&amp;B45-1)&amp; " "))</f>
        <v/>
      </c>
      <c r="G45" t="s">
        <v>790</v>
      </c>
      <c r="H45">
        <f t="shared" si="2"/>
        <v>43</v>
      </c>
      <c r="I45">
        <f t="shared" si="2"/>
        <v>66</v>
      </c>
      <c r="J45">
        <f t="shared" si="2"/>
        <v>26</v>
      </c>
      <c r="K45">
        <f t="shared" si="2"/>
        <v>17</v>
      </c>
      <c r="L45">
        <f t="shared" si="2"/>
        <v>5</v>
      </c>
      <c r="M45">
        <f t="shared" si="2"/>
        <v>35</v>
      </c>
      <c r="N45">
        <f t="shared" si="2"/>
        <v>52</v>
      </c>
      <c r="O45">
        <f t="shared" si="3"/>
        <v>0</v>
      </c>
      <c r="Q45" t="str">
        <f t="shared" si="4"/>
        <v>1941</v>
      </c>
      <c r="R45" t="str">
        <f t="shared" si="5"/>
        <v>2010</v>
      </c>
      <c r="S45" t="str">
        <f t="shared" si="6"/>
        <v>1920</v>
      </c>
      <c r="T45" t="str">
        <f t="shared" si="1"/>
        <v>66in</v>
      </c>
      <c r="U45" t="str">
        <f t="shared" si="7"/>
        <v>#733820</v>
      </c>
      <c r="V45" t="str">
        <f t="shared" si="8"/>
        <v>oth</v>
      </c>
      <c r="W45" t="str">
        <f t="shared" si="9"/>
        <v>979460474</v>
      </c>
      <c r="X45" t="s">
        <v>1013</v>
      </c>
      <c r="Y45" t="b">
        <f t="shared" si="10"/>
        <v>1</v>
      </c>
      <c r="Z45" t="b">
        <f t="shared" si="11"/>
        <v>1</v>
      </c>
      <c r="AA45" t="b">
        <f t="shared" si="12"/>
        <v>0</v>
      </c>
      <c r="AB45" t="b">
        <f t="shared" si="22"/>
        <v>1</v>
      </c>
      <c r="AC45" t="b">
        <f t="shared" si="14"/>
        <v>1</v>
      </c>
      <c r="AD45" t="b">
        <f t="shared" si="23"/>
        <v>1</v>
      </c>
      <c r="AE45" t="b">
        <f t="shared" si="24"/>
        <v>1</v>
      </c>
      <c r="AF45">
        <f t="shared" si="17"/>
        <v>1</v>
      </c>
    </row>
    <row r="46" spans="1:32">
      <c r="A46" s="2" t="s">
        <v>32</v>
      </c>
      <c r="B46">
        <f t="shared" si="18"/>
        <v>44</v>
      </c>
      <c r="C46" s="3" t="str" cm="1">
        <f t="array" aca="1" ref="C46" ca="1">IF(B46=B45,"",_xlfn.CONCAT(INDIRECT("A"&amp;B45+1&amp;":A"&amp;B46-1)&amp; " "))</f>
        <v/>
      </c>
      <c r="G46" t="s">
        <v>730</v>
      </c>
      <c r="H46">
        <f t="shared" si="2"/>
        <v>58</v>
      </c>
      <c r="I46">
        <f t="shared" si="2"/>
        <v>67</v>
      </c>
      <c r="J46">
        <f t="shared" si="2"/>
        <v>39</v>
      </c>
      <c r="K46">
        <f t="shared" si="2"/>
        <v>29</v>
      </c>
      <c r="L46">
        <f t="shared" si="2"/>
        <v>5</v>
      </c>
      <c r="M46">
        <f t="shared" si="2"/>
        <v>17</v>
      </c>
      <c r="N46">
        <f t="shared" si="2"/>
        <v>48</v>
      </c>
      <c r="O46">
        <f t="shared" si="3"/>
        <v>0</v>
      </c>
      <c r="Q46" t="str">
        <f t="shared" si="4"/>
        <v>1952</v>
      </c>
      <c r="R46" t="str">
        <f t="shared" si="5"/>
        <v>1951</v>
      </c>
      <c r="S46" t="str">
        <f t="shared" si="6"/>
        <v>2027</v>
      </c>
      <c r="T46" t="str">
        <f t="shared" si="1"/>
        <v>193cm</v>
      </c>
      <c r="U46" t="str">
        <f t="shared" si="7"/>
        <v>#cfa07d</v>
      </c>
      <c r="V46" t="str">
        <f t="shared" si="8"/>
        <v>#13bd36</v>
      </c>
      <c r="W46" t="str">
        <f t="shared" si="9"/>
        <v>181cm</v>
      </c>
      <c r="X46" t="s">
        <v>1013</v>
      </c>
      <c r="Y46" t="b">
        <f t="shared" si="10"/>
        <v>1</v>
      </c>
      <c r="Z46" t="b">
        <f t="shared" si="11"/>
        <v>0</v>
      </c>
      <c r="AA46" t="b">
        <f t="shared" si="12"/>
        <v>1</v>
      </c>
      <c r="AB46" t="b">
        <f t="shared" si="22"/>
        <v>1</v>
      </c>
      <c r="AC46" t="b">
        <f t="shared" si="14"/>
        <v>1</v>
      </c>
      <c r="AD46" t="b">
        <f t="shared" si="23"/>
        <v>0</v>
      </c>
      <c r="AE46" t="b">
        <f t="shared" si="24"/>
        <v>0</v>
      </c>
      <c r="AF46">
        <f t="shared" si="17"/>
        <v>3</v>
      </c>
    </row>
    <row r="47" spans="1:32">
      <c r="A47" s="1"/>
      <c r="B47">
        <f t="shared" si="18"/>
        <v>47</v>
      </c>
      <c r="C47" s="3" t="str" cm="1">
        <f t="array" aca="1" ref="C47" ca="1">IF(B47=B46,"",_xlfn.CONCAT(INDIRECT("A"&amp;B46+1&amp;":A"&amp;B47-1)&amp; " "))</f>
        <v xml:space="preserve">iyr:2018 pid:074340974 hgt:182cm hcl:#866857 byr:1988 ecl:hzl eyr:2023 </v>
      </c>
      <c r="G47" t="s">
        <v>791</v>
      </c>
      <c r="H47">
        <f t="shared" si="2"/>
        <v>58</v>
      </c>
      <c r="I47">
        <f t="shared" si="2"/>
        <v>67</v>
      </c>
      <c r="J47">
        <f t="shared" si="2"/>
        <v>35</v>
      </c>
      <c r="K47">
        <f t="shared" si="2"/>
        <v>25</v>
      </c>
      <c r="L47">
        <f t="shared" si="2"/>
        <v>13</v>
      </c>
      <c r="M47">
        <f t="shared" si="2"/>
        <v>5</v>
      </c>
      <c r="N47">
        <f t="shared" si="2"/>
        <v>44</v>
      </c>
      <c r="O47">
        <f t="shared" si="3"/>
        <v>0</v>
      </c>
      <c r="Q47" t="str">
        <f t="shared" si="4"/>
        <v>1946</v>
      </c>
      <c r="R47" t="str">
        <f t="shared" si="5"/>
        <v>2014</v>
      </c>
      <c r="S47" t="str">
        <f t="shared" si="6"/>
        <v>2027</v>
      </c>
      <c r="T47" t="str">
        <f t="shared" si="1"/>
        <v>161cm</v>
      </c>
      <c r="U47" t="str">
        <f t="shared" si="7"/>
        <v>#602927</v>
      </c>
      <c r="V47" t="str">
        <f t="shared" si="8"/>
        <v>brn</v>
      </c>
      <c r="W47" t="str">
        <f t="shared" si="9"/>
        <v>822749462</v>
      </c>
      <c r="X47" t="s">
        <v>1013</v>
      </c>
      <c r="Y47" t="b">
        <f t="shared" si="10"/>
        <v>1</v>
      </c>
      <c r="Z47" t="b">
        <f t="shared" si="11"/>
        <v>1</v>
      </c>
      <c r="AA47" t="b">
        <f t="shared" si="12"/>
        <v>1</v>
      </c>
      <c r="AB47" t="b">
        <f t="shared" si="22"/>
        <v>1</v>
      </c>
      <c r="AC47" t="b">
        <f t="shared" si="14"/>
        <v>1</v>
      </c>
      <c r="AD47" t="b">
        <f t="shared" si="23"/>
        <v>1</v>
      </c>
      <c r="AE47" t="b">
        <f t="shared" si="24"/>
        <v>1</v>
      </c>
      <c r="AF47">
        <f t="shared" si="17"/>
        <v>0</v>
      </c>
    </row>
    <row r="48" spans="1:32">
      <c r="A48" s="2" t="s">
        <v>33</v>
      </c>
      <c r="B48">
        <f t="shared" si="18"/>
        <v>47</v>
      </c>
      <c r="C48" s="3" t="str" cm="1">
        <f t="array" aca="1" ref="C48" ca="1">IF(B48=B47,"",_xlfn.CONCAT(INDIRECT("A"&amp;B47+1&amp;":A"&amp;B48-1)&amp; " "))</f>
        <v/>
      </c>
      <c r="G48" t="s">
        <v>792</v>
      </c>
      <c r="H48">
        <f t="shared" si="2"/>
        <v>5</v>
      </c>
      <c r="I48">
        <f t="shared" si="2"/>
        <v>14</v>
      </c>
      <c r="J48">
        <f t="shared" si="2"/>
        <v>31</v>
      </c>
      <c r="K48">
        <f t="shared" si="2"/>
        <v>40</v>
      </c>
      <c r="L48">
        <f t="shared" si="2"/>
        <v>50</v>
      </c>
      <c r="M48">
        <f t="shared" si="2"/>
        <v>23</v>
      </c>
      <c r="N48">
        <f t="shared" si="2"/>
        <v>62</v>
      </c>
      <c r="O48">
        <f t="shared" si="3"/>
        <v>0</v>
      </c>
      <c r="Q48" t="str">
        <f t="shared" si="4"/>
        <v>2013</v>
      </c>
      <c r="R48" t="str">
        <f t="shared" si="5"/>
        <v>2021</v>
      </c>
      <c r="S48" t="str">
        <f t="shared" si="6"/>
        <v>2032</v>
      </c>
      <c r="T48" t="str">
        <f t="shared" si="1"/>
        <v>193in</v>
      </c>
      <c r="U48" t="str">
        <f t="shared" si="7"/>
        <v>#a97842</v>
      </c>
      <c r="V48" t="str">
        <f t="shared" si="8"/>
        <v>zzz</v>
      </c>
      <c r="W48" t="str">
        <f t="shared" si="9"/>
        <v>163cm</v>
      </c>
      <c r="X48" t="s">
        <v>1013</v>
      </c>
      <c r="Y48" t="b">
        <f t="shared" si="10"/>
        <v>0</v>
      </c>
      <c r="Z48" t="b">
        <f t="shared" si="11"/>
        <v>0</v>
      </c>
      <c r="AA48" t="b">
        <f t="shared" si="12"/>
        <v>0</v>
      </c>
      <c r="AB48" t="b">
        <f t="shared" si="22"/>
        <v>0</v>
      </c>
      <c r="AC48" t="b">
        <f t="shared" si="14"/>
        <v>1</v>
      </c>
      <c r="AD48" t="b">
        <f t="shared" si="23"/>
        <v>0</v>
      </c>
      <c r="AE48" t="b">
        <f t="shared" si="24"/>
        <v>0</v>
      </c>
      <c r="AF48">
        <f t="shared" si="17"/>
        <v>6</v>
      </c>
    </row>
    <row r="49" spans="1:32">
      <c r="A49" s="2" t="s">
        <v>34</v>
      </c>
      <c r="B49">
        <f t="shared" si="18"/>
        <v>47</v>
      </c>
      <c r="C49" s="3" t="str" cm="1">
        <f t="array" aca="1" ref="C49" ca="1">IF(B49=B48,"",_xlfn.CONCAT(INDIRECT("A"&amp;B48+1&amp;":A"&amp;B49-1)&amp; " "))</f>
        <v/>
      </c>
      <c r="G49" t="s">
        <v>793</v>
      </c>
      <c r="H49">
        <f t="shared" si="2"/>
        <v>22</v>
      </c>
      <c r="I49">
        <f t="shared" si="2"/>
        <v>31</v>
      </c>
      <c r="J49">
        <f t="shared" si="2"/>
        <v>5</v>
      </c>
      <c r="K49">
        <f t="shared" si="2"/>
        <v>40</v>
      </c>
      <c r="L49">
        <f t="shared" si="2"/>
        <v>50</v>
      </c>
      <c r="M49" t="str">
        <f t="shared" si="2"/>
        <v>Error</v>
      </c>
      <c r="N49">
        <f t="shared" si="2"/>
        <v>62</v>
      </c>
      <c r="O49">
        <f t="shared" si="3"/>
        <v>1</v>
      </c>
      <c r="Q49" t="str">
        <f t="shared" si="4"/>
        <v>1984</v>
      </c>
      <c r="R49" t="str">
        <f t="shared" si="5"/>
        <v>2018</v>
      </c>
      <c r="S49" t="str">
        <f t="shared" si="6"/>
        <v>2029</v>
      </c>
      <c r="T49" t="str">
        <f t="shared" si="1"/>
        <v>187cm</v>
      </c>
      <c r="U49" t="str">
        <f t="shared" si="7"/>
        <v>#b6652a</v>
      </c>
      <c r="V49" t="str">
        <f t="shared" si="8"/>
        <v>Error</v>
      </c>
      <c r="W49" t="str">
        <f t="shared" si="9"/>
        <v>910674579</v>
      </c>
      <c r="X49" t="s">
        <v>1013</v>
      </c>
      <c r="Y49" t="b">
        <f t="shared" si="10"/>
        <v>1</v>
      </c>
      <c r="Z49" t="b">
        <f t="shared" si="11"/>
        <v>1</v>
      </c>
      <c r="AA49" t="b">
        <f t="shared" si="12"/>
        <v>1</v>
      </c>
      <c r="AB49" t="b">
        <f t="shared" si="22"/>
        <v>1</v>
      </c>
      <c r="AC49" t="b">
        <f t="shared" si="14"/>
        <v>1</v>
      </c>
      <c r="AD49" t="b">
        <f t="shared" si="23"/>
        <v>0</v>
      </c>
      <c r="AE49" t="b">
        <f t="shared" si="24"/>
        <v>1</v>
      </c>
      <c r="AF49">
        <f t="shared" si="17"/>
        <v>1</v>
      </c>
    </row>
    <row r="50" spans="1:32">
      <c r="A50" s="1"/>
      <c r="B50">
        <f t="shared" si="18"/>
        <v>50</v>
      </c>
      <c r="C50" s="3" t="str" cm="1">
        <f t="array" aca="1" ref="C50" ca="1">IF(B50=B49,"",_xlfn.CONCAT(INDIRECT("A"&amp;B49+1&amp;":A"&amp;B50-1)&amp; " "))</f>
        <v xml:space="preserve">hcl:#866857 ecl:oth byr:1977 iyr:2014 hgt:180cm pid:860745884 eyr:2023 </v>
      </c>
      <c r="G50" t="s">
        <v>794</v>
      </c>
      <c r="H50">
        <f t="shared" si="2"/>
        <v>46</v>
      </c>
      <c r="I50">
        <f t="shared" si="2"/>
        <v>37</v>
      </c>
      <c r="J50">
        <f t="shared" si="2"/>
        <v>55</v>
      </c>
      <c r="K50">
        <f t="shared" si="2"/>
        <v>13</v>
      </c>
      <c r="L50">
        <f t="shared" si="2"/>
        <v>64</v>
      </c>
      <c r="M50">
        <f t="shared" si="2"/>
        <v>5</v>
      </c>
      <c r="N50">
        <f t="shared" si="2"/>
        <v>23</v>
      </c>
      <c r="O50">
        <f t="shared" si="3"/>
        <v>0</v>
      </c>
      <c r="Q50" t="str">
        <f t="shared" si="4"/>
        <v>1956</v>
      </c>
      <c r="R50" t="str">
        <f t="shared" si="5"/>
        <v>2014</v>
      </c>
      <c r="S50" t="str">
        <f t="shared" si="6"/>
        <v>2029</v>
      </c>
      <c r="T50" t="str">
        <f t="shared" si="1"/>
        <v>173cm</v>
      </c>
      <c r="U50" t="str">
        <f t="shared" si="7"/>
        <v>#866857</v>
      </c>
      <c r="V50" t="str">
        <f t="shared" si="8"/>
        <v>hzl</v>
      </c>
      <c r="W50" t="str">
        <f t="shared" si="9"/>
        <v>096026282</v>
      </c>
      <c r="X50" t="s">
        <v>1013</v>
      </c>
      <c r="Y50" t="b">
        <f t="shared" si="10"/>
        <v>1</v>
      </c>
      <c r="Z50" t="b">
        <f t="shared" si="11"/>
        <v>1</v>
      </c>
      <c r="AA50" t="b">
        <f t="shared" si="12"/>
        <v>1</v>
      </c>
      <c r="AB50" t="b">
        <f t="shared" si="22"/>
        <v>1</v>
      </c>
      <c r="AC50" t="b">
        <f t="shared" si="14"/>
        <v>1</v>
      </c>
      <c r="AD50" t="b">
        <f t="shared" si="23"/>
        <v>1</v>
      </c>
      <c r="AE50" t="b">
        <f t="shared" si="24"/>
        <v>1</v>
      </c>
      <c r="AF50">
        <f t="shared" si="17"/>
        <v>0</v>
      </c>
    </row>
    <row r="51" spans="1:32">
      <c r="A51" s="2" t="s">
        <v>35</v>
      </c>
      <c r="B51">
        <f t="shared" si="18"/>
        <v>50</v>
      </c>
      <c r="C51" s="3" t="str" cm="1">
        <f t="array" aca="1" ref="C51" ca="1">IF(B51=B50,"",_xlfn.CONCAT(INDIRECT("A"&amp;B50+1&amp;":A"&amp;B51-1)&amp; " "))</f>
        <v/>
      </c>
      <c r="G51" t="s">
        <v>795</v>
      </c>
      <c r="H51">
        <f t="shared" si="2"/>
        <v>45</v>
      </c>
      <c r="I51">
        <f t="shared" si="2"/>
        <v>14</v>
      </c>
      <c r="J51">
        <f t="shared" si="2"/>
        <v>5</v>
      </c>
      <c r="K51">
        <f t="shared" si="2"/>
        <v>74</v>
      </c>
      <c r="L51">
        <f t="shared" si="2"/>
        <v>54</v>
      </c>
      <c r="M51">
        <f t="shared" si="2"/>
        <v>66</v>
      </c>
      <c r="N51">
        <f t="shared" si="2"/>
        <v>23</v>
      </c>
      <c r="O51">
        <f t="shared" si="3"/>
        <v>0</v>
      </c>
      <c r="Q51" t="str">
        <f t="shared" si="4"/>
        <v>1957</v>
      </c>
      <c r="R51" t="str">
        <f t="shared" si="5"/>
        <v>2019</v>
      </c>
      <c r="S51" t="str">
        <f t="shared" si="6"/>
        <v>2024</v>
      </c>
      <c r="T51" t="str">
        <f t="shared" si="1"/>
        <v>165cm</v>
      </c>
      <c r="U51" t="str">
        <f t="shared" si="7"/>
        <v>#3fec29</v>
      </c>
      <c r="V51" t="str">
        <f t="shared" si="8"/>
        <v>gry</v>
      </c>
      <c r="W51" t="str">
        <f t="shared" si="9"/>
        <v>301205967</v>
      </c>
      <c r="X51" t="s">
        <v>1013</v>
      </c>
      <c r="Y51" t="b">
        <f t="shared" si="10"/>
        <v>1</v>
      </c>
      <c r="Z51" t="b">
        <f t="shared" si="11"/>
        <v>1</v>
      </c>
      <c r="AA51" t="b">
        <f t="shared" si="12"/>
        <v>1</v>
      </c>
      <c r="AB51" t="b">
        <f t="shared" si="22"/>
        <v>1</v>
      </c>
      <c r="AC51" t="b">
        <f t="shared" si="14"/>
        <v>1</v>
      </c>
      <c r="AD51" t="b">
        <f t="shared" si="23"/>
        <v>1</v>
      </c>
      <c r="AE51" t="b">
        <f t="shared" si="24"/>
        <v>1</v>
      </c>
      <c r="AF51">
        <f t="shared" si="17"/>
        <v>0</v>
      </c>
    </row>
    <row r="52" spans="1:32">
      <c r="A52" s="2" t="s">
        <v>36</v>
      </c>
      <c r="B52">
        <f t="shared" si="18"/>
        <v>50</v>
      </c>
      <c r="C52" s="3" t="str" cm="1">
        <f t="array" aca="1" ref="C52" ca="1">IF(B52=B51,"",_xlfn.CONCAT(INDIRECT("A"&amp;B51+1&amp;":A"&amp;B52-1)&amp; " "))</f>
        <v/>
      </c>
      <c r="G52" t="s">
        <v>731</v>
      </c>
      <c r="H52">
        <f t="shared" si="2"/>
        <v>53</v>
      </c>
      <c r="I52">
        <f t="shared" si="2"/>
        <v>5</v>
      </c>
      <c r="J52">
        <f t="shared" ref="I52:N115" si="25">IFERROR(FIND(J$1,$G52)+4,"Error")</f>
        <v>44</v>
      </c>
      <c r="K52">
        <f t="shared" si="25"/>
        <v>22</v>
      </c>
      <c r="L52">
        <f t="shared" si="25"/>
        <v>32</v>
      </c>
      <c r="M52">
        <f t="shared" si="25"/>
        <v>14</v>
      </c>
      <c r="N52">
        <f t="shared" si="25"/>
        <v>62</v>
      </c>
      <c r="O52">
        <f t="shared" si="3"/>
        <v>0</v>
      </c>
      <c r="Q52" t="str">
        <f t="shared" si="4"/>
        <v>1962</v>
      </c>
      <c r="R52" t="str">
        <f t="shared" si="5"/>
        <v>2013</v>
      </c>
      <c r="S52" t="str">
        <f t="shared" si="6"/>
        <v>2021</v>
      </c>
      <c r="T52" t="str">
        <f t="shared" si="1"/>
        <v>177cm</v>
      </c>
      <c r="U52" t="str">
        <f t="shared" si="7"/>
        <v>#6b5442</v>
      </c>
      <c r="V52" t="str">
        <f t="shared" si="8"/>
        <v>oth</v>
      </c>
      <c r="W52" t="str">
        <f t="shared" si="9"/>
        <v>006347857</v>
      </c>
      <c r="X52" t="s">
        <v>1013</v>
      </c>
      <c r="Y52" t="b">
        <f t="shared" si="10"/>
        <v>1</v>
      </c>
      <c r="Z52" t="b">
        <f t="shared" si="11"/>
        <v>1</v>
      </c>
      <c r="AA52" t="b">
        <f t="shared" si="12"/>
        <v>1</v>
      </c>
      <c r="AB52" t="b">
        <f t="shared" si="22"/>
        <v>1</v>
      </c>
      <c r="AC52" t="b">
        <f t="shared" si="14"/>
        <v>1</v>
      </c>
      <c r="AD52" t="b">
        <f t="shared" si="23"/>
        <v>1</v>
      </c>
      <c r="AE52" t="b">
        <f t="shared" si="24"/>
        <v>1</v>
      </c>
      <c r="AF52">
        <f t="shared" si="17"/>
        <v>0</v>
      </c>
    </row>
    <row r="53" spans="1:32">
      <c r="A53" s="1"/>
      <c r="B53">
        <f t="shared" si="18"/>
        <v>53</v>
      </c>
      <c r="C53" s="3" t="str" cm="1">
        <f t="array" aca="1" ref="C53" ca="1">IF(B53=B52,"",_xlfn.CONCAT(INDIRECT("A"&amp;B52+1&amp;":A"&amp;B53-1)&amp; " "))</f>
        <v xml:space="preserve">eyr:2026 pid:815594641 ecl:gry iyr:2012 byr:1992 hgt:161cm hcl:#b6652a </v>
      </c>
      <c r="G53" t="s">
        <v>796</v>
      </c>
      <c r="H53">
        <f t="shared" ref="H53:H116" si="26">IFERROR(FIND(H$1,$G53)+4,"Error")</f>
        <v>13</v>
      </c>
      <c r="I53">
        <f t="shared" si="25"/>
        <v>53</v>
      </c>
      <c r="J53">
        <f t="shared" si="25"/>
        <v>44</v>
      </c>
      <c r="K53">
        <f t="shared" si="25"/>
        <v>34</v>
      </c>
      <c r="L53">
        <f t="shared" si="25"/>
        <v>22</v>
      </c>
      <c r="M53">
        <f t="shared" si="25"/>
        <v>5</v>
      </c>
      <c r="N53">
        <f t="shared" si="25"/>
        <v>62</v>
      </c>
      <c r="O53">
        <f t="shared" si="3"/>
        <v>0</v>
      </c>
      <c r="Q53" t="str">
        <f t="shared" si="4"/>
        <v>1983</v>
      </c>
      <c r="R53" t="str">
        <f t="shared" si="5"/>
        <v>1958</v>
      </c>
      <c r="S53" t="str">
        <f t="shared" si="6"/>
        <v>1979</v>
      </c>
      <c r="T53" t="str">
        <f t="shared" si="1"/>
        <v>163cm</v>
      </c>
      <c r="U53" t="str">
        <f t="shared" si="7"/>
        <v>#cfa07d</v>
      </c>
      <c r="V53" t="str">
        <f t="shared" si="8"/>
        <v>grt</v>
      </c>
      <c r="W53" t="str">
        <f t="shared" si="9"/>
        <v>796395720</v>
      </c>
      <c r="X53" t="s">
        <v>1013</v>
      </c>
      <c r="Y53" t="b">
        <f t="shared" si="10"/>
        <v>1</v>
      </c>
      <c r="Z53" t="b">
        <f t="shared" si="11"/>
        <v>0</v>
      </c>
      <c r="AA53" t="b">
        <f t="shared" si="12"/>
        <v>0</v>
      </c>
      <c r="AB53" t="b">
        <f t="shared" si="22"/>
        <v>1</v>
      </c>
      <c r="AC53" t="b">
        <f t="shared" si="14"/>
        <v>1</v>
      </c>
      <c r="AD53" t="b">
        <f t="shared" si="23"/>
        <v>0</v>
      </c>
      <c r="AE53" t="b">
        <f t="shared" si="24"/>
        <v>1</v>
      </c>
      <c r="AF53">
        <f t="shared" si="17"/>
        <v>3</v>
      </c>
    </row>
    <row r="54" spans="1:32">
      <c r="A54" s="2" t="s">
        <v>37</v>
      </c>
      <c r="B54">
        <f t="shared" si="18"/>
        <v>53</v>
      </c>
      <c r="C54" s="3" t="str" cm="1">
        <f t="array" aca="1" ref="C54" ca="1">IF(B54=B53,"",_xlfn.CONCAT(INDIRECT("A"&amp;B53+1&amp;":A"&amp;B54-1)&amp; " "))</f>
        <v/>
      </c>
      <c r="G54" t="s">
        <v>797</v>
      </c>
      <c r="H54">
        <f t="shared" si="26"/>
        <v>40</v>
      </c>
      <c r="I54">
        <f t="shared" si="25"/>
        <v>5</v>
      </c>
      <c r="J54">
        <f t="shared" si="25"/>
        <v>57</v>
      </c>
      <c r="K54">
        <f t="shared" si="25"/>
        <v>66</v>
      </c>
      <c r="L54">
        <f t="shared" si="25"/>
        <v>28</v>
      </c>
      <c r="M54">
        <f t="shared" si="25"/>
        <v>49</v>
      </c>
      <c r="N54">
        <f t="shared" si="25"/>
        <v>14</v>
      </c>
      <c r="O54">
        <f t="shared" si="3"/>
        <v>0</v>
      </c>
      <c r="Q54" t="str">
        <f t="shared" si="4"/>
        <v>1990</v>
      </c>
      <c r="R54" t="str">
        <f t="shared" si="5"/>
        <v>2011</v>
      </c>
      <c r="S54" t="str">
        <f t="shared" si="6"/>
        <v>2023</v>
      </c>
      <c r="T54" t="str">
        <f t="shared" si="1"/>
        <v>73in</v>
      </c>
      <c r="U54" t="str">
        <f t="shared" si="7"/>
        <v>#c0946f</v>
      </c>
      <c r="V54" t="str">
        <f t="shared" si="8"/>
        <v>oth</v>
      </c>
      <c r="W54" t="str">
        <f t="shared" si="9"/>
        <v>415403544</v>
      </c>
      <c r="X54" t="s">
        <v>1013</v>
      </c>
      <c r="Y54" t="b">
        <f t="shared" si="10"/>
        <v>1</v>
      </c>
      <c r="Z54" t="b">
        <f t="shared" si="11"/>
        <v>1</v>
      </c>
      <c r="AA54" t="b">
        <f t="shared" si="12"/>
        <v>1</v>
      </c>
      <c r="AB54" t="b">
        <f t="shared" si="22"/>
        <v>1</v>
      </c>
      <c r="AC54" t="b">
        <f t="shared" si="14"/>
        <v>1</v>
      </c>
      <c r="AD54" t="b">
        <f t="shared" si="23"/>
        <v>1</v>
      </c>
      <c r="AE54" t="b">
        <f t="shared" si="24"/>
        <v>1</v>
      </c>
      <c r="AF54">
        <f t="shared" si="17"/>
        <v>0</v>
      </c>
    </row>
    <row r="55" spans="1:32">
      <c r="A55" s="2" t="s">
        <v>10</v>
      </c>
      <c r="B55">
        <f t="shared" si="18"/>
        <v>53</v>
      </c>
      <c r="C55" s="3" t="str" cm="1">
        <f t="array" aca="1" ref="C55" ca="1">IF(B55=B54,"",_xlfn.CONCAT(INDIRECT("A"&amp;B54+1&amp;":A"&amp;B55-1)&amp; " "))</f>
        <v/>
      </c>
      <c r="G55" t="s">
        <v>798</v>
      </c>
      <c r="H55">
        <f t="shared" si="26"/>
        <v>53</v>
      </c>
      <c r="I55">
        <f t="shared" si="25"/>
        <v>24</v>
      </c>
      <c r="J55">
        <f t="shared" si="25"/>
        <v>15</v>
      </c>
      <c r="K55">
        <f t="shared" si="25"/>
        <v>5</v>
      </c>
      <c r="L55">
        <f t="shared" si="25"/>
        <v>33</v>
      </c>
      <c r="M55">
        <f t="shared" si="25"/>
        <v>45</v>
      </c>
      <c r="N55">
        <f t="shared" si="25"/>
        <v>62</v>
      </c>
      <c r="O55">
        <f t="shared" si="3"/>
        <v>0</v>
      </c>
      <c r="Q55" t="str">
        <f t="shared" si="4"/>
        <v>1964</v>
      </c>
      <c r="R55" t="str">
        <f t="shared" si="5"/>
        <v>2015</v>
      </c>
      <c r="S55" t="str">
        <f t="shared" si="6"/>
        <v>2029</v>
      </c>
      <c r="T55" t="str">
        <f t="shared" si="1"/>
        <v>166cm</v>
      </c>
      <c r="U55" t="str">
        <f t="shared" si="7"/>
        <v>#c0946f</v>
      </c>
      <c r="V55" t="str">
        <f t="shared" si="8"/>
        <v>brn</v>
      </c>
      <c r="W55" t="str">
        <f t="shared" si="9"/>
        <v>469449137</v>
      </c>
      <c r="X55" t="s">
        <v>1013</v>
      </c>
      <c r="Y55" t="b">
        <f t="shared" si="10"/>
        <v>1</v>
      </c>
      <c r="Z55" t="b">
        <f t="shared" si="11"/>
        <v>1</v>
      </c>
      <c r="AA55" t="b">
        <f t="shared" si="12"/>
        <v>1</v>
      </c>
      <c r="AB55" t="b">
        <f t="shared" si="22"/>
        <v>1</v>
      </c>
      <c r="AC55" t="b">
        <f t="shared" si="14"/>
        <v>1</v>
      </c>
      <c r="AD55" t="b">
        <f t="shared" si="23"/>
        <v>1</v>
      </c>
      <c r="AE55" t="b">
        <f t="shared" si="24"/>
        <v>1</v>
      </c>
      <c r="AF55">
        <f t="shared" si="17"/>
        <v>0</v>
      </c>
    </row>
    <row r="56" spans="1:32">
      <c r="A56" s="2" t="s">
        <v>38</v>
      </c>
      <c r="B56">
        <f t="shared" si="18"/>
        <v>53</v>
      </c>
      <c r="C56" s="3" t="str" cm="1">
        <f t="array" aca="1" ref="C56" ca="1">IF(B56=B55,"",_xlfn.CONCAT(INDIRECT("A"&amp;B55+1&amp;":A"&amp;B56-1)&amp; " "))</f>
        <v/>
      </c>
      <c r="G56" t="s">
        <v>799</v>
      </c>
      <c r="H56">
        <f t="shared" si="26"/>
        <v>14</v>
      </c>
      <c r="I56">
        <f t="shared" si="25"/>
        <v>23</v>
      </c>
      <c r="J56">
        <f t="shared" si="25"/>
        <v>5</v>
      </c>
      <c r="K56">
        <f t="shared" si="25"/>
        <v>32</v>
      </c>
      <c r="L56">
        <f t="shared" si="25"/>
        <v>42</v>
      </c>
      <c r="M56">
        <f t="shared" si="25"/>
        <v>68</v>
      </c>
      <c r="N56">
        <f t="shared" si="25"/>
        <v>54</v>
      </c>
      <c r="O56">
        <f t="shared" si="3"/>
        <v>0</v>
      </c>
      <c r="Q56" t="str">
        <f t="shared" si="4"/>
        <v>1969</v>
      </c>
      <c r="R56" t="str">
        <f t="shared" si="5"/>
        <v>2010</v>
      </c>
      <c r="S56" t="str">
        <f t="shared" si="6"/>
        <v>2023</v>
      </c>
      <c r="T56" t="str">
        <f t="shared" si="1"/>
        <v>163cm</v>
      </c>
      <c r="U56" t="str">
        <f t="shared" si="7"/>
        <v>#a97842</v>
      </c>
      <c r="V56" t="str">
        <f t="shared" si="8"/>
        <v>blu</v>
      </c>
      <c r="W56" t="str">
        <f t="shared" si="9"/>
        <v>570942274</v>
      </c>
      <c r="X56" t="s">
        <v>1013</v>
      </c>
      <c r="Y56" t="b">
        <f t="shared" si="10"/>
        <v>1</v>
      </c>
      <c r="Z56" t="b">
        <f t="shared" si="11"/>
        <v>1</v>
      </c>
      <c r="AA56" t="b">
        <f t="shared" si="12"/>
        <v>1</v>
      </c>
      <c r="AB56" t="b">
        <f t="shared" si="22"/>
        <v>1</v>
      </c>
      <c r="AC56" t="b">
        <f t="shared" si="14"/>
        <v>1</v>
      </c>
      <c r="AD56" t="b">
        <f t="shared" si="23"/>
        <v>1</v>
      </c>
      <c r="AE56" t="b">
        <f t="shared" si="24"/>
        <v>1</v>
      </c>
      <c r="AF56">
        <f t="shared" si="17"/>
        <v>0</v>
      </c>
    </row>
    <row r="57" spans="1:32">
      <c r="A57" s="1"/>
      <c r="B57">
        <f t="shared" si="18"/>
        <v>57</v>
      </c>
      <c r="C57" s="3" t="str" cm="1">
        <f t="array" aca="1" ref="C57" ca="1">IF(B57=B56,"",_xlfn.CONCAT(INDIRECT("A"&amp;B56+1&amp;":A"&amp;B57-1)&amp; " "))</f>
        <v xml:space="preserve">ecl:gry cid:338 eyr:2021 pid:777099878 hgt:193cm hcl:#efcc98 byr:1945 iyr:2015 </v>
      </c>
      <c r="G57" t="s">
        <v>800</v>
      </c>
      <c r="H57">
        <f t="shared" si="26"/>
        <v>67</v>
      </c>
      <c r="I57">
        <f t="shared" si="25"/>
        <v>58</v>
      </c>
      <c r="J57">
        <f t="shared" si="25"/>
        <v>49</v>
      </c>
      <c r="K57">
        <f t="shared" si="25"/>
        <v>25</v>
      </c>
      <c r="L57">
        <f t="shared" si="25"/>
        <v>5</v>
      </c>
      <c r="M57">
        <f t="shared" si="25"/>
        <v>17</v>
      </c>
      <c r="N57">
        <f t="shared" si="25"/>
        <v>35</v>
      </c>
      <c r="O57">
        <f t="shared" si="3"/>
        <v>0</v>
      </c>
      <c r="Q57" t="str">
        <f t="shared" si="4"/>
        <v>1981</v>
      </c>
      <c r="R57" t="str">
        <f t="shared" si="5"/>
        <v>2012</v>
      </c>
      <c r="S57" t="str">
        <f t="shared" si="6"/>
        <v>2020</v>
      </c>
      <c r="T57" t="str">
        <f t="shared" si="1"/>
        <v>183cm</v>
      </c>
      <c r="U57" t="str">
        <f t="shared" si="7"/>
        <v>#623a2f</v>
      </c>
      <c r="V57" t="str">
        <f t="shared" si="8"/>
        <v>brn</v>
      </c>
      <c r="W57" t="str">
        <f t="shared" si="9"/>
        <v>524675399</v>
      </c>
      <c r="X57" t="s">
        <v>1013</v>
      </c>
      <c r="Y57" t="b">
        <f t="shared" si="10"/>
        <v>1</v>
      </c>
      <c r="Z57" t="b">
        <f t="shared" si="11"/>
        <v>1</v>
      </c>
      <c r="AA57" t="b">
        <f t="shared" si="12"/>
        <v>1</v>
      </c>
      <c r="AB57" t="b">
        <f t="shared" si="22"/>
        <v>1</v>
      </c>
      <c r="AC57" t="b">
        <f t="shared" si="14"/>
        <v>1</v>
      </c>
      <c r="AD57" t="b">
        <f t="shared" si="23"/>
        <v>1</v>
      </c>
      <c r="AE57" t="b">
        <f t="shared" si="24"/>
        <v>1</v>
      </c>
      <c r="AF57">
        <f t="shared" si="17"/>
        <v>0</v>
      </c>
    </row>
    <row r="58" spans="1:32">
      <c r="A58" s="2" t="s">
        <v>39</v>
      </c>
      <c r="B58">
        <f t="shared" si="18"/>
        <v>57</v>
      </c>
      <c r="C58" s="3" t="str" cm="1">
        <f t="array" aca="1" ref="C58" ca="1">IF(B58=B57,"",_xlfn.CONCAT(INDIRECT("A"&amp;B57+1&amp;":A"&amp;B58-1)&amp; " "))</f>
        <v/>
      </c>
      <c r="G58" t="s">
        <v>801</v>
      </c>
      <c r="H58">
        <f t="shared" si="26"/>
        <v>43</v>
      </c>
      <c r="I58">
        <f t="shared" si="25"/>
        <v>5</v>
      </c>
      <c r="J58">
        <f t="shared" si="25"/>
        <v>26</v>
      </c>
      <c r="K58">
        <f t="shared" si="25"/>
        <v>52</v>
      </c>
      <c r="L58">
        <f t="shared" si="25"/>
        <v>14</v>
      </c>
      <c r="M58">
        <f t="shared" si="25"/>
        <v>35</v>
      </c>
      <c r="N58">
        <f t="shared" si="25"/>
        <v>62</v>
      </c>
      <c r="O58">
        <f t="shared" si="3"/>
        <v>0</v>
      </c>
      <c r="Q58" t="str">
        <f t="shared" si="4"/>
        <v>1979</v>
      </c>
      <c r="R58" t="str">
        <f t="shared" si="5"/>
        <v>2017</v>
      </c>
      <c r="S58" t="str">
        <f t="shared" si="6"/>
        <v>2026</v>
      </c>
      <c r="T58" t="str">
        <f t="shared" si="1"/>
        <v>152cm</v>
      </c>
      <c r="U58" t="str">
        <f t="shared" si="7"/>
        <v>#fffffd</v>
      </c>
      <c r="V58" t="str">
        <f t="shared" si="8"/>
        <v>gry</v>
      </c>
      <c r="W58" t="str">
        <f t="shared" si="9"/>
        <v>505790864</v>
      </c>
      <c r="X58" t="s">
        <v>1013</v>
      </c>
      <c r="Y58" t="b">
        <f t="shared" si="10"/>
        <v>1</v>
      </c>
      <c r="Z58" t="b">
        <f t="shared" si="11"/>
        <v>1</v>
      </c>
      <c r="AA58" t="b">
        <f t="shared" si="12"/>
        <v>1</v>
      </c>
      <c r="AB58" t="b">
        <f t="shared" si="22"/>
        <v>1</v>
      </c>
      <c r="AC58" t="b">
        <f t="shared" si="14"/>
        <v>1</v>
      </c>
      <c r="AD58" t="b">
        <f t="shared" si="23"/>
        <v>1</v>
      </c>
      <c r="AE58" t="b">
        <f t="shared" si="24"/>
        <v>1</v>
      </c>
      <c r="AF58">
        <f t="shared" si="17"/>
        <v>0</v>
      </c>
    </row>
    <row r="59" spans="1:32">
      <c r="A59" s="2" t="s">
        <v>40</v>
      </c>
      <c r="B59">
        <f t="shared" si="18"/>
        <v>57</v>
      </c>
      <c r="C59" s="3" t="str" cm="1">
        <f t="array" aca="1" ref="C59" ca="1">IF(B59=B58,"",_xlfn.CONCAT(INDIRECT("A"&amp;B58+1&amp;":A"&amp;B59-1)&amp; " "))</f>
        <v/>
      </c>
      <c r="G59" t="s">
        <v>802</v>
      </c>
      <c r="H59">
        <f t="shared" si="26"/>
        <v>58</v>
      </c>
      <c r="I59">
        <f t="shared" si="25"/>
        <v>26</v>
      </c>
      <c r="J59">
        <f t="shared" si="25"/>
        <v>35</v>
      </c>
      <c r="K59">
        <f t="shared" si="25"/>
        <v>5</v>
      </c>
      <c r="L59">
        <f t="shared" si="25"/>
        <v>14</v>
      </c>
      <c r="M59">
        <f t="shared" si="25"/>
        <v>67</v>
      </c>
      <c r="N59">
        <f t="shared" si="25"/>
        <v>44</v>
      </c>
      <c r="O59">
        <f t="shared" si="3"/>
        <v>0</v>
      </c>
      <c r="Q59" t="str">
        <f t="shared" si="4"/>
        <v>1993</v>
      </c>
      <c r="R59" t="str">
        <f t="shared" si="5"/>
        <v>2012</v>
      </c>
      <c r="S59" t="str">
        <f t="shared" si="6"/>
        <v>2023</v>
      </c>
      <c r="T59" t="str">
        <f t="shared" si="1"/>
        <v>68in</v>
      </c>
      <c r="U59" t="str">
        <f t="shared" si="7"/>
        <v>#c0946f</v>
      </c>
      <c r="V59" t="str">
        <f t="shared" si="8"/>
        <v>grn</v>
      </c>
      <c r="W59" t="str">
        <f t="shared" si="9"/>
        <v>933562997</v>
      </c>
      <c r="X59" t="s">
        <v>1013</v>
      </c>
      <c r="Y59" t="b">
        <f t="shared" si="10"/>
        <v>1</v>
      </c>
      <c r="Z59" t="b">
        <f t="shared" si="11"/>
        <v>1</v>
      </c>
      <c r="AA59" t="b">
        <f t="shared" si="12"/>
        <v>1</v>
      </c>
      <c r="AB59" t="b">
        <f t="shared" si="22"/>
        <v>1</v>
      </c>
      <c r="AC59" t="b">
        <f t="shared" si="14"/>
        <v>1</v>
      </c>
      <c r="AD59" t="b">
        <f t="shared" si="23"/>
        <v>1</v>
      </c>
      <c r="AE59" t="b">
        <f t="shared" si="24"/>
        <v>1</v>
      </c>
      <c r="AF59">
        <f t="shared" si="17"/>
        <v>0</v>
      </c>
    </row>
    <row r="60" spans="1:32">
      <c r="A60" s="2" t="s">
        <v>41</v>
      </c>
      <c r="B60">
        <f t="shared" si="18"/>
        <v>57</v>
      </c>
      <c r="C60" s="3" t="str" cm="1">
        <f t="array" aca="1" ref="C60" ca="1">IF(B60=B59,"",_xlfn.CONCAT(INDIRECT("A"&amp;B59+1&amp;":A"&amp;B60-1)&amp; " "))</f>
        <v/>
      </c>
      <c r="G60" t="s">
        <v>803</v>
      </c>
      <c r="H60">
        <f t="shared" si="26"/>
        <v>29</v>
      </c>
      <c r="I60">
        <f t="shared" si="25"/>
        <v>38</v>
      </c>
      <c r="J60">
        <f t="shared" si="25"/>
        <v>67</v>
      </c>
      <c r="K60">
        <f t="shared" si="25"/>
        <v>19</v>
      </c>
      <c r="L60">
        <f t="shared" si="25"/>
        <v>47</v>
      </c>
      <c r="M60">
        <f t="shared" si="25"/>
        <v>59</v>
      </c>
      <c r="N60">
        <f t="shared" si="25"/>
        <v>5</v>
      </c>
      <c r="O60">
        <f t="shared" si="3"/>
        <v>0</v>
      </c>
      <c r="Q60" t="str">
        <f t="shared" si="4"/>
        <v>1970</v>
      </c>
      <c r="R60" t="str">
        <f t="shared" si="5"/>
        <v>2019</v>
      </c>
      <c r="S60" t="str">
        <f t="shared" si="6"/>
        <v>2030</v>
      </c>
      <c r="T60" t="str">
        <f t="shared" si="1"/>
        <v>166cm</v>
      </c>
      <c r="U60" t="str">
        <f t="shared" si="7"/>
        <v>#341e13</v>
      </c>
      <c r="V60" t="str">
        <f t="shared" si="8"/>
        <v>oth</v>
      </c>
      <c r="W60" t="str">
        <f t="shared" si="9"/>
        <v>267705171</v>
      </c>
      <c r="X60" t="s">
        <v>1013</v>
      </c>
      <c r="Y60" t="b">
        <f t="shared" si="10"/>
        <v>1</v>
      </c>
      <c r="Z60" t="b">
        <f t="shared" si="11"/>
        <v>1</v>
      </c>
      <c r="AA60" t="b">
        <f t="shared" si="12"/>
        <v>1</v>
      </c>
      <c r="AB60" t="b">
        <f t="shared" si="22"/>
        <v>1</v>
      </c>
      <c r="AC60" t="b">
        <f t="shared" si="14"/>
        <v>1</v>
      </c>
      <c r="AD60" t="b">
        <f t="shared" si="23"/>
        <v>1</v>
      </c>
      <c r="AE60" t="b">
        <f t="shared" si="24"/>
        <v>1</v>
      </c>
      <c r="AF60">
        <f t="shared" si="17"/>
        <v>0</v>
      </c>
    </row>
    <row r="61" spans="1:32">
      <c r="A61" s="2" t="s">
        <v>42</v>
      </c>
      <c r="B61">
        <f t="shared" si="18"/>
        <v>57</v>
      </c>
      <c r="C61" s="3" t="str" cm="1">
        <f t="array" aca="1" ref="C61" ca="1">IF(B61=B60,"",_xlfn.CONCAT(INDIRECT("A"&amp;B60+1&amp;":A"&amp;B61-1)&amp; " "))</f>
        <v/>
      </c>
      <c r="G61" t="s">
        <v>732</v>
      </c>
      <c r="H61">
        <f t="shared" si="26"/>
        <v>13</v>
      </c>
      <c r="I61">
        <f t="shared" si="25"/>
        <v>55</v>
      </c>
      <c r="J61">
        <f t="shared" si="25"/>
        <v>22</v>
      </c>
      <c r="K61">
        <f t="shared" si="25"/>
        <v>45</v>
      </c>
      <c r="L61">
        <f t="shared" si="25"/>
        <v>64</v>
      </c>
      <c r="M61">
        <f t="shared" si="25"/>
        <v>5</v>
      </c>
      <c r="N61">
        <f t="shared" si="25"/>
        <v>31</v>
      </c>
      <c r="O61">
        <f t="shared" si="3"/>
        <v>0</v>
      </c>
      <c r="Q61" t="str">
        <f t="shared" si="4"/>
        <v>1972</v>
      </c>
      <c r="R61" t="str">
        <f t="shared" si="5"/>
        <v>2015</v>
      </c>
      <c r="S61" t="str">
        <f t="shared" si="6"/>
        <v>2026</v>
      </c>
      <c r="T61" t="str">
        <f t="shared" si="1"/>
        <v>189cm</v>
      </c>
      <c r="U61" t="str">
        <f t="shared" si="7"/>
        <v>#341e13</v>
      </c>
      <c r="V61" t="str">
        <f t="shared" si="8"/>
        <v>brn</v>
      </c>
      <c r="W61" t="str">
        <f t="shared" si="9"/>
        <v>774637408</v>
      </c>
      <c r="X61" t="s">
        <v>1013</v>
      </c>
      <c r="Y61" t="b">
        <f t="shared" si="10"/>
        <v>1</v>
      </c>
      <c r="Z61" t="b">
        <f t="shared" si="11"/>
        <v>1</v>
      </c>
      <c r="AA61" t="b">
        <f t="shared" si="12"/>
        <v>1</v>
      </c>
      <c r="AB61" t="b">
        <f t="shared" si="22"/>
        <v>1</v>
      </c>
      <c r="AC61" t="b">
        <f t="shared" si="14"/>
        <v>1</v>
      </c>
      <c r="AD61" t="b">
        <f t="shared" si="23"/>
        <v>1</v>
      </c>
      <c r="AE61" t="b">
        <f t="shared" si="24"/>
        <v>1</v>
      </c>
      <c r="AF61">
        <f t="shared" si="17"/>
        <v>0</v>
      </c>
    </row>
    <row r="62" spans="1:32">
      <c r="A62" s="2" t="s">
        <v>43</v>
      </c>
      <c r="B62">
        <f t="shared" si="18"/>
        <v>57</v>
      </c>
      <c r="C62" s="3" t="str" cm="1">
        <f t="array" aca="1" ref="C62" ca="1">IF(B62=B61,"",_xlfn.CONCAT(INDIRECT("A"&amp;B61+1&amp;":A"&amp;B62-1)&amp; " "))</f>
        <v/>
      </c>
      <c r="G62" t="s">
        <v>804</v>
      </c>
      <c r="H62">
        <f t="shared" si="26"/>
        <v>24</v>
      </c>
      <c r="I62">
        <f t="shared" si="25"/>
        <v>33</v>
      </c>
      <c r="J62">
        <f t="shared" si="25"/>
        <v>15</v>
      </c>
      <c r="K62">
        <f t="shared" si="25"/>
        <v>5</v>
      </c>
      <c r="L62">
        <f t="shared" si="25"/>
        <v>42</v>
      </c>
      <c r="M62">
        <f t="shared" si="25"/>
        <v>54</v>
      </c>
      <c r="N62">
        <f t="shared" si="25"/>
        <v>62</v>
      </c>
      <c r="O62">
        <f t="shared" si="3"/>
        <v>0</v>
      </c>
      <c r="Q62" t="str">
        <f t="shared" si="4"/>
        <v>2001</v>
      </c>
      <c r="R62" t="str">
        <f t="shared" si="5"/>
        <v>2020</v>
      </c>
      <c r="S62" t="str">
        <f t="shared" si="6"/>
        <v>2026</v>
      </c>
      <c r="T62" t="str">
        <f t="shared" si="1"/>
        <v>175cm</v>
      </c>
      <c r="U62" t="str">
        <f t="shared" si="7"/>
        <v>#733820</v>
      </c>
      <c r="V62" t="str">
        <f t="shared" si="8"/>
        <v>blu</v>
      </c>
      <c r="W62" t="str">
        <f t="shared" si="9"/>
        <v>686996160</v>
      </c>
      <c r="X62" t="s">
        <v>1013</v>
      </c>
      <c r="Y62" t="b">
        <f t="shared" si="10"/>
        <v>1</v>
      </c>
      <c r="Z62" t="b">
        <f t="shared" si="11"/>
        <v>1</v>
      </c>
      <c r="AA62" t="b">
        <f t="shared" si="12"/>
        <v>1</v>
      </c>
      <c r="AB62" t="b">
        <f t="shared" si="22"/>
        <v>1</v>
      </c>
      <c r="AC62" t="b">
        <f t="shared" si="14"/>
        <v>1</v>
      </c>
      <c r="AD62" t="b">
        <f t="shared" si="23"/>
        <v>1</v>
      </c>
      <c r="AE62" t="b">
        <f t="shared" si="24"/>
        <v>1</v>
      </c>
      <c r="AF62">
        <f t="shared" si="17"/>
        <v>0</v>
      </c>
    </row>
    <row r="63" spans="1:32">
      <c r="A63" s="1"/>
      <c r="B63">
        <f t="shared" si="18"/>
        <v>63</v>
      </c>
      <c r="C63" s="3" t="str" cm="1">
        <f t="array" aca="1" ref="C63" ca="1">IF(B63=B62,"",_xlfn.CONCAT(INDIRECT("A"&amp;B62+1&amp;":A"&amp;B63-1)&amp; " "))</f>
        <v xml:space="preserve">iyr:2016 byr:1934 hcl:#b6652a hgt:162cm ecl:hzl cid:296 pid:742610207 eyr:2022 </v>
      </c>
      <c r="G63" t="s">
        <v>805</v>
      </c>
      <c r="H63">
        <f t="shared" si="26"/>
        <v>41</v>
      </c>
      <c r="I63">
        <f t="shared" si="25"/>
        <v>50</v>
      </c>
      <c r="J63">
        <f t="shared" si="25"/>
        <v>59</v>
      </c>
      <c r="K63">
        <f t="shared" si="25"/>
        <v>5</v>
      </c>
      <c r="L63">
        <f t="shared" si="25"/>
        <v>15</v>
      </c>
      <c r="M63">
        <f t="shared" si="25"/>
        <v>68</v>
      </c>
      <c r="N63">
        <f t="shared" si="25"/>
        <v>27</v>
      </c>
      <c r="O63">
        <f t="shared" si="3"/>
        <v>0</v>
      </c>
      <c r="Q63" t="str">
        <f t="shared" si="4"/>
        <v>1987</v>
      </c>
      <c r="R63" t="str">
        <f t="shared" si="5"/>
        <v>2020</v>
      </c>
      <c r="S63" t="str">
        <f t="shared" si="6"/>
        <v>2030</v>
      </c>
      <c r="T63" t="str">
        <f t="shared" si="1"/>
        <v>190cm</v>
      </c>
      <c r="U63" t="str">
        <f t="shared" si="7"/>
        <v>#c0946f</v>
      </c>
      <c r="V63" t="str">
        <f t="shared" si="8"/>
        <v>blu</v>
      </c>
      <c r="W63" t="str">
        <f t="shared" si="9"/>
        <v>228444464</v>
      </c>
      <c r="X63" t="s">
        <v>1013</v>
      </c>
      <c r="Y63" t="b">
        <f t="shared" si="10"/>
        <v>1</v>
      </c>
      <c r="Z63" t="b">
        <f t="shared" si="11"/>
        <v>1</v>
      </c>
      <c r="AA63" t="b">
        <f t="shared" si="12"/>
        <v>1</v>
      </c>
      <c r="AB63" t="b">
        <f t="shared" si="22"/>
        <v>1</v>
      </c>
      <c r="AC63" t="b">
        <f t="shared" si="14"/>
        <v>1</v>
      </c>
      <c r="AD63" t="b">
        <f t="shared" si="23"/>
        <v>1</v>
      </c>
      <c r="AE63" t="b">
        <f t="shared" si="24"/>
        <v>1</v>
      </c>
      <c r="AF63">
        <f t="shared" si="17"/>
        <v>0</v>
      </c>
    </row>
    <row r="64" spans="1:32">
      <c r="A64" s="2" t="s">
        <v>44</v>
      </c>
      <c r="B64">
        <f t="shared" si="18"/>
        <v>63</v>
      </c>
      <c r="C64" s="3" t="str" cm="1">
        <f t="array" aca="1" ref="C64" ca="1">IF(B64=B63,"",_xlfn.CONCAT(INDIRECT("A"&amp;B63+1&amp;":A"&amp;B64-1)&amp; " "))</f>
        <v/>
      </c>
      <c r="G64" t="s">
        <v>806</v>
      </c>
      <c r="H64">
        <f t="shared" si="26"/>
        <v>5</v>
      </c>
      <c r="I64">
        <f t="shared" si="25"/>
        <v>47</v>
      </c>
      <c r="J64">
        <f t="shared" si="25"/>
        <v>38</v>
      </c>
      <c r="K64">
        <f t="shared" si="25"/>
        <v>14</v>
      </c>
      <c r="L64">
        <f t="shared" si="25"/>
        <v>64</v>
      </c>
      <c r="M64">
        <f t="shared" si="25"/>
        <v>56</v>
      </c>
      <c r="N64">
        <f t="shared" si="25"/>
        <v>24</v>
      </c>
      <c r="O64">
        <f t="shared" si="3"/>
        <v>0</v>
      </c>
      <c r="Q64" t="str">
        <f t="shared" si="4"/>
        <v>1990</v>
      </c>
      <c r="R64" t="str">
        <f t="shared" si="5"/>
        <v>2010</v>
      </c>
      <c r="S64" t="str">
        <f t="shared" si="6"/>
        <v>2028</v>
      </c>
      <c r="T64" t="str">
        <f t="shared" si="1"/>
        <v>179cm</v>
      </c>
      <c r="U64" t="str">
        <f t="shared" si="7"/>
        <v>#67067e</v>
      </c>
      <c r="V64" t="str">
        <f t="shared" si="8"/>
        <v>amb</v>
      </c>
      <c r="W64" t="str">
        <f t="shared" si="9"/>
        <v>885359438</v>
      </c>
      <c r="X64" t="s">
        <v>1013</v>
      </c>
      <c r="Y64" t="b">
        <f t="shared" si="10"/>
        <v>1</v>
      </c>
      <c r="Z64" t="b">
        <f t="shared" si="11"/>
        <v>1</v>
      </c>
      <c r="AA64" t="b">
        <f t="shared" si="12"/>
        <v>1</v>
      </c>
      <c r="AB64" t="b">
        <f t="shared" si="22"/>
        <v>1</v>
      </c>
      <c r="AC64" t="b">
        <f t="shared" si="14"/>
        <v>1</v>
      </c>
      <c r="AD64" t="b">
        <f t="shared" si="23"/>
        <v>1</v>
      </c>
      <c r="AE64" t="b">
        <f t="shared" si="24"/>
        <v>1</v>
      </c>
      <c r="AF64">
        <f t="shared" si="17"/>
        <v>0</v>
      </c>
    </row>
    <row r="65" spans="1:32">
      <c r="A65" s="2" t="s">
        <v>45</v>
      </c>
      <c r="B65">
        <f t="shared" si="18"/>
        <v>63</v>
      </c>
      <c r="C65" s="3" t="str" cm="1">
        <f t="array" aca="1" ref="C65" ca="1">IF(B65=B64,"",_xlfn.CONCAT(INDIRECT("A"&amp;B64+1&amp;":A"&amp;B65-1)&amp; " "))</f>
        <v/>
      </c>
      <c r="G65" t="s">
        <v>807</v>
      </c>
      <c r="H65">
        <f t="shared" si="26"/>
        <v>5</v>
      </c>
      <c r="I65">
        <f t="shared" si="25"/>
        <v>35</v>
      </c>
      <c r="J65">
        <f t="shared" si="25"/>
        <v>26</v>
      </c>
      <c r="K65">
        <f t="shared" si="25"/>
        <v>65</v>
      </c>
      <c r="L65">
        <f t="shared" si="25"/>
        <v>14</v>
      </c>
      <c r="M65">
        <f t="shared" si="25"/>
        <v>75</v>
      </c>
      <c r="N65">
        <f t="shared" si="25"/>
        <v>44</v>
      </c>
      <c r="O65">
        <f t="shared" si="3"/>
        <v>0</v>
      </c>
      <c r="Q65" t="str">
        <f t="shared" si="4"/>
        <v>1945</v>
      </c>
      <c r="R65" t="str">
        <f t="shared" si="5"/>
        <v>2019</v>
      </c>
      <c r="S65" t="str">
        <f t="shared" si="6"/>
        <v>2022</v>
      </c>
      <c r="T65" t="str">
        <f t="shared" si="1"/>
        <v>172cm</v>
      </c>
      <c r="U65" t="str">
        <f t="shared" si="7"/>
        <v>#866857</v>
      </c>
      <c r="V65" t="str">
        <f t="shared" si="8"/>
        <v>brn</v>
      </c>
      <c r="W65" t="str">
        <f t="shared" si="9"/>
        <v>708146656</v>
      </c>
      <c r="X65" t="s">
        <v>1013</v>
      </c>
      <c r="Y65" t="b">
        <f t="shared" si="10"/>
        <v>1</v>
      </c>
      <c r="Z65" t="b">
        <f t="shared" si="11"/>
        <v>1</v>
      </c>
      <c r="AA65" t="b">
        <f t="shared" si="12"/>
        <v>1</v>
      </c>
      <c r="AB65" t="b">
        <f t="shared" si="22"/>
        <v>1</v>
      </c>
      <c r="AC65" t="b">
        <f t="shared" si="14"/>
        <v>1</v>
      </c>
      <c r="AD65" t="b">
        <f t="shared" si="23"/>
        <v>1</v>
      </c>
      <c r="AE65" t="b">
        <f t="shared" si="24"/>
        <v>1</v>
      </c>
      <c r="AF65">
        <f t="shared" si="17"/>
        <v>0</v>
      </c>
    </row>
    <row r="66" spans="1:32">
      <c r="A66" s="2" t="s">
        <v>46</v>
      </c>
      <c r="B66">
        <f t="shared" si="18"/>
        <v>63</v>
      </c>
      <c r="C66" s="3" t="str" cm="1">
        <f t="array" aca="1" ref="C66" ca="1">IF(B66=B65,"",_xlfn.CONCAT(INDIRECT("A"&amp;B65+1&amp;":A"&amp;B66-1)&amp; " "))</f>
        <v/>
      </c>
      <c r="G66" t="s">
        <v>808</v>
      </c>
      <c r="H66">
        <f t="shared" si="26"/>
        <v>63</v>
      </c>
      <c r="I66">
        <f t="shared" si="25"/>
        <v>45</v>
      </c>
      <c r="J66">
        <f t="shared" si="25"/>
        <v>54</v>
      </c>
      <c r="K66">
        <f t="shared" si="25"/>
        <v>13</v>
      </c>
      <c r="L66">
        <f t="shared" si="25"/>
        <v>72</v>
      </c>
      <c r="M66">
        <f t="shared" si="25"/>
        <v>5</v>
      </c>
      <c r="N66">
        <f t="shared" si="25"/>
        <v>31</v>
      </c>
      <c r="O66">
        <f t="shared" si="3"/>
        <v>0</v>
      </c>
      <c r="Q66" t="str">
        <f t="shared" si="4"/>
        <v>1920</v>
      </c>
      <c r="R66" t="str">
        <f t="shared" si="5"/>
        <v>2011</v>
      </c>
      <c r="S66" t="str">
        <f t="shared" si="6"/>
        <v>2029</v>
      </c>
      <c r="T66" t="str">
        <f t="shared" si="1"/>
        <v>191cm</v>
      </c>
      <c r="U66" t="str">
        <f t="shared" si="7"/>
        <v>#efcc98</v>
      </c>
      <c r="V66" t="str">
        <f t="shared" si="8"/>
        <v>hzl</v>
      </c>
      <c r="W66" t="str">
        <f t="shared" si="9"/>
        <v>010716679</v>
      </c>
      <c r="X66" t="s">
        <v>1013</v>
      </c>
      <c r="Y66" t="b">
        <f t="shared" si="10"/>
        <v>1</v>
      </c>
      <c r="Z66" t="b">
        <f t="shared" si="11"/>
        <v>1</v>
      </c>
      <c r="AA66" t="b">
        <f t="shared" si="12"/>
        <v>1</v>
      </c>
      <c r="AB66" t="b">
        <f t="shared" si="22"/>
        <v>1</v>
      </c>
      <c r="AC66" t="b">
        <f t="shared" si="14"/>
        <v>1</v>
      </c>
      <c r="AD66" t="b">
        <f t="shared" si="23"/>
        <v>1</v>
      </c>
      <c r="AE66" t="b">
        <f t="shared" si="24"/>
        <v>1</v>
      </c>
      <c r="AF66">
        <f t="shared" si="17"/>
        <v>0</v>
      </c>
    </row>
    <row r="67" spans="1:32">
      <c r="A67" s="1"/>
      <c r="B67">
        <f t="shared" si="18"/>
        <v>67</v>
      </c>
      <c r="C67" s="3" t="str" cm="1">
        <f t="array" aca="1" ref="C67" ca="1">IF(B67=B66,"",_xlfn.CONCAT(INDIRECT("A"&amp;B66+1&amp;":A"&amp;B67-1)&amp; " "))</f>
        <v xml:space="preserve">ecl:#ba3242 hgt:80 byr:1931 pid:550004054 iyr:1949 eyr:1944 hcl:fb3859 </v>
      </c>
      <c r="G67" t="s">
        <v>809</v>
      </c>
      <c r="H67">
        <f t="shared" si="26"/>
        <v>36</v>
      </c>
      <c r="I67">
        <f t="shared" si="25"/>
        <v>5</v>
      </c>
      <c r="J67">
        <f t="shared" si="25"/>
        <v>57</v>
      </c>
      <c r="K67">
        <f t="shared" si="25"/>
        <v>74</v>
      </c>
      <c r="L67">
        <f t="shared" si="25"/>
        <v>45</v>
      </c>
      <c r="M67">
        <f t="shared" si="25"/>
        <v>66</v>
      </c>
      <c r="N67">
        <f t="shared" si="25"/>
        <v>22</v>
      </c>
      <c r="O67">
        <f t="shared" ref="O67:O130" si="27">COUNTIF(H67:N67,"Error")</f>
        <v>0</v>
      </c>
      <c r="Q67" t="str">
        <f t="shared" ref="Q67:Q130" si="28">IF(H67&lt;&gt;"Error",MID($G67,H67,FIND(" ",$G67,H67)-H67),"Error")</f>
        <v>1951</v>
      </c>
      <c r="R67" t="str">
        <f t="shared" ref="R67:R130" si="29">IF(I67&lt;&gt;"Error",MID($G67,I67,FIND(" ",$G67,I67)-I67),"Error")</f>
        <v>2012</v>
      </c>
      <c r="S67" t="str">
        <f t="shared" ref="S67:S130" si="30">IF(J67&lt;&gt;"Error",MID($G67,J67,FIND(" ",$G67,J67)-J67),"Error")</f>
        <v>2030</v>
      </c>
      <c r="T67" t="str">
        <f t="shared" ref="T67:T130" si="31">IF(K67&lt;&gt;"Error",MID($G67,K67,FIND(" ",$G67,K67)-K67),"Error")</f>
        <v>178cm</v>
      </c>
      <c r="U67" t="str">
        <f t="shared" ref="U67:U130" si="32">IF(L67&lt;&gt;"Error",MID($G67,L67,FIND(" ",$G67,L67)-L67),"Error")</f>
        <v>#733820</v>
      </c>
      <c r="V67" t="str">
        <f t="shared" ref="V67:V130" si="33">IF(M67&lt;&gt;"Error",MID($G67,M67,FIND(" ",$G67,M67)-M67),"Error")</f>
        <v>blu</v>
      </c>
      <c r="W67" t="str">
        <f t="shared" ref="W67:W130" si="34">IF(N67&lt;&gt;"Error",MID($G67,N67,FIND(" ",$G67,N67)-N67),"Error")</f>
        <v>264894705</v>
      </c>
      <c r="X67" t="s">
        <v>1013</v>
      </c>
      <c r="Y67" t="b">
        <f t="shared" ref="Y67:Y130" si="35">IFERROR(AND(INT(Q67)&gt;=1920,INT(Q67)&lt;=2002),FALSE)</f>
        <v>1</v>
      </c>
      <c r="Z67" t="b">
        <f t="shared" ref="Z67:Z130" si="36">IFERROR(AND(INT(R67)&gt;=2010,INT(R67)&lt;=2020),FALSE)</f>
        <v>1</v>
      </c>
      <c r="AA67" t="b">
        <f t="shared" ref="AA67:AA130" si="37">IFERROR(AND(INT(S67)&gt;=2020,INT(S67)&lt;=2030),FALSE)</f>
        <v>1</v>
      </c>
      <c r="AB67" t="b">
        <f t="shared" si="22"/>
        <v>1</v>
      </c>
      <c r="AC67" t="b">
        <f t="shared" ref="AC67:AC130" si="38">AND(MID(U67,1,1)="#",LEN(U67)=7,IFERROR(HEX2DEC(MID(U67,2,6)),-1)&gt;=0)</f>
        <v>1</v>
      </c>
      <c r="AD67" t="b">
        <f t="shared" si="23"/>
        <v>1</v>
      </c>
      <c r="AE67" t="b">
        <f t="shared" si="24"/>
        <v>1</v>
      </c>
      <c r="AF67">
        <f t="shared" ref="AF67:AF130" si="39">COUNTIF(Y67:AE67,FALSE)</f>
        <v>0</v>
      </c>
    </row>
    <row r="68" spans="1:32">
      <c r="A68" s="2" t="s">
        <v>47</v>
      </c>
      <c r="B68">
        <f t="shared" ref="B68:B131" si="40">IF(ISBLANK(A68),ROW(A68),B67)</f>
        <v>67</v>
      </c>
      <c r="C68" s="3" t="str" cm="1">
        <f t="array" aca="1" ref="C68" ca="1">IF(B68=B67,"",_xlfn.CONCAT(INDIRECT("A"&amp;B67+1&amp;":A"&amp;B68-1)&amp; " "))</f>
        <v/>
      </c>
      <c r="G68" t="s">
        <v>810</v>
      </c>
      <c r="H68">
        <f t="shared" si="26"/>
        <v>67</v>
      </c>
      <c r="I68">
        <f t="shared" si="25"/>
        <v>28</v>
      </c>
      <c r="J68">
        <f t="shared" si="25"/>
        <v>5</v>
      </c>
      <c r="K68">
        <f t="shared" si="25"/>
        <v>45</v>
      </c>
      <c r="L68">
        <f t="shared" si="25"/>
        <v>55</v>
      </c>
      <c r="M68">
        <f t="shared" si="25"/>
        <v>37</v>
      </c>
      <c r="N68">
        <f t="shared" si="25"/>
        <v>14</v>
      </c>
      <c r="O68">
        <f t="shared" si="27"/>
        <v>0</v>
      </c>
      <c r="Q68" t="str">
        <f t="shared" si="28"/>
        <v>1926</v>
      </c>
      <c r="R68" t="str">
        <f t="shared" si="29"/>
        <v>2013</v>
      </c>
      <c r="S68" t="str">
        <f t="shared" si="30"/>
        <v>2027</v>
      </c>
      <c r="T68" t="str">
        <f t="shared" si="31"/>
        <v>186cm</v>
      </c>
      <c r="U68" t="str">
        <f t="shared" si="32"/>
        <v>#866857</v>
      </c>
      <c r="V68" t="str">
        <f t="shared" si="33"/>
        <v>amb</v>
      </c>
      <c r="W68" t="str">
        <f t="shared" si="34"/>
        <v>790510379</v>
      </c>
      <c r="X68" t="s">
        <v>1013</v>
      </c>
      <c r="Y68" t="b">
        <f t="shared" si="35"/>
        <v>1</v>
      </c>
      <c r="Z68" t="b">
        <f t="shared" si="36"/>
        <v>1</v>
      </c>
      <c r="AA68" t="b">
        <f t="shared" si="37"/>
        <v>1</v>
      </c>
      <c r="AB68" t="b">
        <f t="shared" si="22"/>
        <v>1</v>
      </c>
      <c r="AC68" t="b">
        <f t="shared" si="38"/>
        <v>1</v>
      </c>
      <c r="AD68" t="b">
        <f t="shared" si="23"/>
        <v>1</v>
      </c>
      <c r="AE68" t="b">
        <f t="shared" si="24"/>
        <v>1</v>
      </c>
      <c r="AF68">
        <f t="shared" si="39"/>
        <v>0</v>
      </c>
    </row>
    <row r="69" spans="1:32">
      <c r="A69" s="2" t="s">
        <v>48</v>
      </c>
      <c r="B69">
        <f t="shared" si="40"/>
        <v>67</v>
      </c>
      <c r="C69" s="3" t="str" cm="1">
        <f t="array" aca="1" ref="C69" ca="1">IF(B69=B68,"",_xlfn.CONCAT(INDIRECT("A"&amp;B68+1&amp;":A"&amp;B69-1)&amp; " "))</f>
        <v/>
      </c>
      <c r="G69" t="s">
        <v>811</v>
      </c>
      <c r="H69">
        <f t="shared" si="26"/>
        <v>67</v>
      </c>
      <c r="I69">
        <f t="shared" si="25"/>
        <v>29</v>
      </c>
      <c r="J69">
        <f t="shared" si="25"/>
        <v>50</v>
      </c>
      <c r="K69">
        <f t="shared" si="25"/>
        <v>19</v>
      </c>
      <c r="L69">
        <f t="shared" si="25"/>
        <v>38</v>
      </c>
      <c r="M69">
        <f t="shared" si="25"/>
        <v>59</v>
      </c>
      <c r="N69">
        <f t="shared" si="25"/>
        <v>5</v>
      </c>
      <c r="O69">
        <f t="shared" si="27"/>
        <v>0</v>
      </c>
      <c r="Q69" t="str">
        <f t="shared" si="28"/>
        <v>1923</v>
      </c>
      <c r="R69" t="str">
        <f t="shared" si="29"/>
        <v>2016</v>
      </c>
      <c r="S69" t="str">
        <f t="shared" si="30"/>
        <v>2029</v>
      </c>
      <c r="T69" t="str">
        <f t="shared" si="31"/>
        <v>191cm</v>
      </c>
      <c r="U69" t="str">
        <f t="shared" si="32"/>
        <v>#a97842</v>
      </c>
      <c r="V69" t="str">
        <f t="shared" si="33"/>
        <v>hzl</v>
      </c>
      <c r="W69" t="str">
        <f t="shared" si="34"/>
        <v>535750794</v>
      </c>
      <c r="X69" t="s">
        <v>1013</v>
      </c>
      <c r="Y69" t="b">
        <f t="shared" si="35"/>
        <v>1</v>
      </c>
      <c r="Z69" t="b">
        <f t="shared" si="36"/>
        <v>1</v>
      </c>
      <c r="AA69" t="b">
        <f t="shared" si="37"/>
        <v>1</v>
      </c>
      <c r="AB69" t="b">
        <f t="shared" si="22"/>
        <v>1</v>
      </c>
      <c r="AC69" t="b">
        <f t="shared" si="38"/>
        <v>1</v>
      </c>
      <c r="AD69" t="b">
        <f t="shared" si="23"/>
        <v>1</v>
      </c>
      <c r="AE69" t="b">
        <f t="shared" si="24"/>
        <v>1</v>
      </c>
      <c r="AF69">
        <f t="shared" si="39"/>
        <v>0</v>
      </c>
    </row>
    <row r="70" spans="1:32">
      <c r="A70" s="2" t="s">
        <v>49</v>
      </c>
      <c r="B70">
        <f t="shared" si="40"/>
        <v>67</v>
      </c>
      <c r="C70" s="3" t="str" cm="1">
        <f t="array" aca="1" ref="C70" ca="1">IF(B70=B69,"",_xlfn.CONCAT(INDIRECT("A"&amp;B69+1&amp;":A"&amp;B70-1)&amp; " "))</f>
        <v/>
      </c>
      <c r="G70" t="s">
        <v>733</v>
      </c>
      <c r="H70">
        <f t="shared" si="26"/>
        <v>5</v>
      </c>
      <c r="I70">
        <f t="shared" si="25"/>
        <v>26</v>
      </c>
      <c r="J70">
        <f t="shared" si="25"/>
        <v>61</v>
      </c>
      <c r="K70">
        <f t="shared" si="25"/>
        <v>54</v>
      </c>
      <c r="L70">
        <f t="shared" si="25"/>
        <v>43</v>
      </c>
      <c r="M70">
        <f t="shared" si="25"/>
        <v>35</v>
      </c>
      <c r="N70">
        <f t="shared" si="25"/>
        <v>14</v>
      </c>
      <c r="O70">
        <f t="shared" si="27"/>
        <v>0</v>
      </c>
      <c r="Q70" t="str">
        <f t="shared" si="28"/>
        <v>2023</v>
      </c>
      <c r="R70" t="str">
        <f t="shared" si="29"/>
        <v>1939</v>
      </c>
      <c r="S70" t="str">
        <f t="shared" si="30"/>
        <v>2038</v>
      </c>
      <c r="T70" t="str">
        <f t="shared" si="31"/>
        <v>73</v>
      </c>
      <c r="U70" t="str">
        <f t="shared" si="32"/>
        <v>06d729</v>
      </c>
      <c r="V70" t="str">
        <f t="shared" si="33"/>
        <v>grn</v>
      </c>
      <c r="W70" t="str">
        <f t="shared" si="34"/>
        <v>#eb4c2a</v>
      </c>
      <c r="X70" t="s">
        <v>1013</v>
      </c>
      <c r="Y70" t="b">
        <f t="shared" si="35"/>
        <v>0</v>
      </c>
      <c r="Z70" t="b">
        <f t="shared" si="36"/>
        <v>0</v>
      </c>
      <c r="AA70" t="b">
        <f t="shared" si="37"/>
        <v>0</v>
      </c>
      <c r="AB70" t="b">
        <f t="shared" si="22"/>
        <v>0</v>
      </c>
      <c r="AC70" t="b">
        <f t="shared" si="38"/>
        <v>0</v>
      </c>
      <c r="AD70" t="b">
        <f t="shared" si="23"/>
        <v>1</v>
      </c>
      <c r="AE70" t="b">
        <f t="shared" si="24"/>
        <v>0</v>
      </c>
      <c r="AF70">
        <f t="shared" si="39"/>
        <v>6</v>
      </c>
    </row>
    <row r="71" spans="1:32">
      <c r="A71" s="2" t="s">
        <v>50</v>
      </c>
      <c r="B71">
        <f t="shared" si="40"/>
        <v>67</v>
      </c>
      <c r="C71" s="3" t="str" cm="1">
        <f t="array" aca="1" ref="C71" ca="1">IF(B71=B70,"",_xlfn.CONCAT(INDIRECT("A"&amp;B70+1&amp;":A"&amp;B71-1)&amp; " "))</f>
        <v/>
      </c>
      <c r="G71" t="s">
        <v>812</v>
      </c>
      <c r="H71">
        <f t="shared" si="26"/>
        <v>36</v>
      </c>
      <c r="I71">
        <f t="shared" si="25"/>
        <v>19</v>
      </c>
      <c r="J71">
        <f t="shared" si="25"/>
        <v>67</v>
      </c>
      <c r="K71">
        <f t="shared" si="25"/>
        <v>45</v>
      </c>
      <c r="L71">
        <f t="shared" si="25"/>
        <v>55</v>
      </c>
      <c r="M71">
        <f t="shared" si="25"/>
        <v>28</v>
      </c>
      <c r="N71">
        <f t="shared" si="25"/>
        <v>5</v>
      </c>
      <c r="O71">
        <f t="shared" si="27"/>
        <v>0</v>
      </c>
      <c r="Q71" t="str">
        <f t="shared" si="28"/>
        <v>1997</v>
      </c>
      <c r="R71" t="str">
        <f t="shared" si="29"/>
        <v>2013</v>
      </c>
      <c r="S71" t="str">
        <f t="shared" si="30"/>
        <v>2022</v>
      </c>
      <c r="T71" t="str">
        <f t="shared" si="31"/>
        <v>170cm</v>
      </c>
      <c r="U71" t="str">
        <f t="shared" si="32"/>
        <v>#efcc98</v>
      </c>
      <c r="V71" t="str">
        <f t="shared" si="33"/>
        <v>oth</v>
      </c>
      <c r="W71" t="str">
        <f t="shared" si="34"/>
        <v>792365221</v>
      </c>
      <c r="X71" t="s">
        <v>1013</v>
      </c>
      <c r="Y71" t="b">
        <f t="shared" si="35"/>
        <v>1</v>
      </c>
      <c r="Z71" t="b">
        <f t="shared" si="36"/>
        <v>1</v>
      </c>
      <c r="AA71" t="b">
        <f t="shared" si="37"/>
        <v>1</v>
      </c>
      <c r="AB71" t="b">
        <f t="shared" si="22"/>
        <v>1</v>
      </c>
      <c r="AC71" t="b">
        <f t="shared" si="38"/>
        <v>1</v>
      </c>
      <c r="AD71" t="b">
        <f t="shared" si="23"/>
        <v>1</v>
      </c>
      <c r="AE71" t="b">
        <f t="shared" si="24"/>
        <v>1</v>
      </c>
      <c r="AF71">
        <f t="shared" si="39"/>
        <v>0</v>
      </c>
    </row>
    <row r="72" spans="1:32">
      <c r="A72" s="1"/>
      <c r="B72">
        <f t="shared" si="40"/>
        <v>72</v>
      </c>
      <c r="C72" s="3" t="str" cm="1">
        <f t="array" aca="1" ref="C72" ca="1">IF(B72=B71,"",_xlfn.CONCAT(INDIRECT("A"&amp;B71+1&amp;":A"&amp;B72-1)&amp; " "))</f>
        <v xml:space="preserve">ecl:amb eyr:2024 byr:1965 iyr:2010 pid:094059049 hcl:#fffffd hgt:168cm </v>
      </c>
      <c r="G72" t="s">
        <v>813</v>
      </c>
      <c r="H72">
        <f t="shared" si="26"/>
        <v>29</v>
      </c>
      <c r="I72">
        <f t="shared" si="25"/>
        <v>38</v>
      </c>
      <c r="J72" t="str">
        <f t="shared" si="25"/>
        <v>Error</v>
      </c>
      <c r="K72">
        <f t="shared" si="25"/>
        <v>5</v>
      </c>
      <c r="L72" t="str">
        <f t="shared" si="25"/>
        <v>Error</v>
      </c>
      <c r="M72">
        <f t="shared" si="25"/>
        <v>47</v>
      </c>
      <c r="N72">
        <f t="shared" si="25"/>
        <v>15</v>
      </c>
      <c r="O72">
        <f t="shared" si="27"/>
        <v>2</v>
      </c>
      <c r="Q72" t="str">
        <f t="shared" si="28"/>
        <v>1957</v>
      </c>
      <c r="R72" t="str">
        <f t="shared" si="29"/>
        <v>2015</v>
      </c>
      <c r="S72" t="str">
        <f t="shared" si="30"/>
        <v>Error</v>
      </c>
      <c r="T72" t="str">
        <f t="shared" si="31"/>
        <v>192cm</v>
      </c>
      <c r="U72" t="str">
        <f t="shared" si="32"/>
        <v>Error</v>
      </c>
      <c r="V72" t="str">
        <f t="shared" si="33"/>
        <v>gry</v>
      </c>
      <c r="W72" t="str">
        <f t="shared" si="34"/>
        <v>874141668</v>
      </c>
      <c r="X72" t="s">
        <v>1013</v>
      </c>
      <c r="Y72" t="b">
        <f t="shared" si="35"/>
        <v>1</v>
      </c>
      <c r="Z72" t="b">
        <f t="shared" si="36"/>
        <v>1</v>
      </c>
      <c r="AA72" t="b">
        <f t="shared" si="37"/>
        <v>0</v>
      </c>
      <c r="AB72" t="b">
        <f t="shared" si="22"/>
        <v>1</v>
      </c>
      <c r="AC72" t="b">
        <f t="shared" si="38"/>
        <v>0</v>
      </c>
      <c r="AD72" t="b">
        <f t="shared" si="23"/>
        <v>1</v>
      </c>
      <c r="AE72" t="b">
        <f t="shared" si="24"/>
        <v>1</v>
      </c>
      <c r="AF72">
        <f t="shared" si="39"/>
        <v>2</v>
      </c>
    </row>
    <row r="73" spans="1:32">
      <c r="A73" s="2" t="s">
        <v>51</v>
      </c>
      <c r="B73">
        <f t="shared" si="40"/>
        <v>72</v>
      </c>
      <c r="C73" s="3" t="str" cm="1">
        <f t="array" aca="1" ref="C73" ca="1">IF(B73=B72,"",_xlfn.CONCAT(INDIRECT("A"&amp;B72+1&amp;":A"&amp;B73-1)&amp; " "))</f>
        <v/>
      </c>
      <c r="G73" t="s">
        <v>814</v>
      </c>
      <c r="H73">
        <f t="shared" si="26"/>
        <v>40</v>
      </c>
      <c r="I73">
        <f t="shared" si="25"/>
        <v>49</v>
      </c>
      <c r="J73">
        <f t="shared" si="25"/>
        <v>31</v>
      </c>
      <c r="K73">
        <f t="shared" si="25"/>
        <v>74</v>
      </c>
      <c r="L73">
        <f t="shared" si="25"/>
        <v>5</v>
      </c>
      <c r="M73">
        <f t="shared" si="25"/>
        <v>58</v>
      </c>
      <c r="N73">
        <f t="shared" si="25"/>
        <v>17</v>
      </c>
      <c r="O73">
        <f t="shared" si="27"/>
        <v>0</v>
      </c>
      <c r="Q73" t="str">
        <f t="shared" si="28"/>
        <v>1934</v>
      </c>
      <c r="R73" t="str">
        <f t="shared" si="29"/>
        <v>2013</v>
      </c>
      <c r="S73" t="str">
        <f t="shared" si="30"/>
        <v>2029</v>
      </c>
      <c r="T73" t="str">
        <f t="shared" si="31"/>
        <v>184cm</v>
      </c>
      <c r="U73" t="str">
        <f t="shared" si="32"/>
        <v>#b6652a</v>
      </c>
      <c r="V73" t="str">
        <f t="shared" si="33"/>
        <v>blu</v>
      </c>
      <c r="W73" t="str">
        <f t="shared" si="34"/>
        <v>770238761</v>
      </c>
      <c r="X73" t="s">
        <v>1013</v>
      </c>
      <c r="Y73" t="b">
        <f t="shared" si="35"/>
        <v>1</v>
      </c>
      <c r="Z73" t="b">
        <f t="shared" si="36"/>
        <v>1</v>
      </c>
      <c r="AA73" t="b">
        <f t="shared" si="37"/>
        <v>1</v>
      </c>
      <c r="AB73" t="b">
        <f t="shared" si="22"/>
        <v>1</v>
      </c>
      <c r="AC73" t="b">
        <f t="shared" si="38"/>
        <v>1</v>
      </c>
      <c r="AD73" t="b">
        <f t="shared" si="23"/>
        <v>1</v>
      </c>
      <c r="AE73" t="b">
        <f t="shared" si="24"/>
        <v>1</v>
      </c>
      <c r="AF73">
        <f t="shared" si="39"/>
        <v>0</v>
      </c>
    </row>
    <row r="74" spans="1:32">
      <c r="A74" s="2" t="s">
        <v>52</v>
      </c>
      <c r="B74">
        <f t="shared" si="40"/>
        <v>72</v>
      </c>
      <c r="C74" s="3" t="str" cm="1">
        <f t="array" aca="1" ref="C74" ca="1">IF(B74=B73,"",_xlfn.CONCAT(INDIRECT("A"&amp;B73+1&amp;":A"&amp;B74-1)&amp; " "))</f>
        <v/>
      </c>
      <c r="G74" t="s">
        <v>815</v>
      </c>
      <c r="H74">
        <f t="shared" si="26"/>
        <v>74</v>
      </c>
      <c r="I74">
        <f t="shared" si="25"/>
        <v>45</v>
      </c>
      <c r="J74">
        <f t="shared" si="25"/>
        <v>13</v>
      </c>
      <c r="K74">
        <f t="shared" si="25"/>
        <v>22</v>
      </c>
      <c r="L74">
        <f t="shared" si="25"/>
        <v>54</v>
      </c>
      <c r="M74">
        <f t="shared" si="25"/>
        <v>5</v>
      </c>
      <c r="N74">
        <f t="shared" si="25"/>
        <v>31</v>
      </c>
      <c r="O74">
        <f t="shared" si="27"/>
        <v>0</v>
      </c>
      <c r="Q74" t="str">
        <f t="shared" si="28"/>
        <v>1989</v>
      </c>
      <c r="R74" t="str">
        <f t="shared" si="29"/>
        <v>2013</v>
      </c>
      <c r="S74" t="str">
        <f t="shared" si="30"/>
        <v>2024</v>
      </c>
      <c r="T74" t="str">
        <f t="shared" si="31"/>
        <v>72in</v>
      </c>
      <c r="U74" t="str">
        <f t="shared" si="32"/>
        <v>#c0946f</v>
      </c>
      <c r="V74" t="str">
        <f t="shared" si="33"/>
        <v>hzl</v>
      </c>
      <c r="W74" t="str">
        <f t="shared" si="34"/>
        <v>546439165</v>
      </c>
      <c r="X74" t="s">
        <v>1013</v>
      </c>
      <c r="Y74" t="b">
        <f t="shared" si="35"/>
        <v>1</v>
      </c>
      <c r="Z74" t="b">
        <f t="shared" si="36"/>
        <v>1</v>
      </c>
      <c r="AA74" t="b">
        <f t="shared" si="37"/>
        <v>1</v>
      </c>
      <c r="AB74" t="b">
        <f t="shared" si="22"/>
        <v>1</v>
      </c>
      <c r="AC74" t="b">
        <f t="shared" si="38"/>
        <v>1</v>
      </c>
      <c r="AD74" t="b">
        <f t="shared" si="23"/>
        <v>1</v>
      </c>
      <c r="AE74" t="b">
        <f t="shared" si="24"/>
        <v>1</v>
      </c>
      <c r="AF74">
        <f t="shared" si="39"/>
        <v>0</v>
      </c>
    </row>
    <row r="75" spans="1:32">
      <c r="A75" s="2" t="s">
        <v>53</v>
      </c>
      <c r="B75">
        <f t="shared" si="40"/>
        <v>72</v>
      </c>
      <c r="C75" s="3" t="str" cm="1">
        <f t="array" aca="1" ref="C75" ca="1">IF(B75=B74,"",_xlfn.CONCAT(INDIRECT("A"&amp;B74+1&amp;":A"&amp;B75-1)&amp; " "))</f>
        <v/>
      </c>
      <c r="G75" t="s">
        <v>816</v>
      </c>
      <c r="H75">
        <f t="shared" si="26"/>
        <v>5</v>
      </c>
      <c r="I75">
        <f t="shared" si="25"/>
        <v>34</v>
      </c>
      <c r="J75">
        <f t="shared" si="25"/>
        <v>65</v>
      </c>
      <c r="K75">
        <f t="shared" si="25"/>
        <v>55</v>
      </c>
      <c r="L75">
        <f t="shared" si="25"/>
        <v>43</v>
      </c>
      <c r="M75">
        <f t="shared" si="25"/>
        <v>14</v>
      </c>
      <c r="N75">
        <f t="shared" si="25"/>
        <v>22</v>
      </c>
      <c r="O75">
        <f t="shared" si="27"/>
        <v>0</v>
      </c>
      <c r="Q75" t="str">
        <f t="shared" si="28"/>
        <v>1985</v>
      </c>
      <c r="R75" t="str">
        <f t="shared" si="29"/>
        <v>2018</v>
      </c>
      <c r="S75" t="str">
        <f t="shared" si="30"/>
        <v>2026</v>
      </c>
      <c r="T75" t="str">
        <f t="shared" si="31"/>
        <v>169cm</v>
      </c>
      <c r="U75" t="str">
        <f t="shared" si="32"/>
        <v>#866857</v>
      </c>
      <c r="V75" t="str">
        <f t="shared" si="33"/>
        <v>utc</v>
      </c>
      <c r="W75" t="str">
        <f t="shared" si="34"/>
        <v>#ff1cbf</v>
      </c>
      <c r="X75" t="s">
        <v>1013</v>
      </c>
      <c r="Y75" t="b">
        <f t="shared" si="35"/>
        <v>1</v>
      </c>
      <c r="Z75" t="b">
        <f t="shared" si="36"/>
        <v>1</v>
      </c>
      <c r="AA75" t="b">
        <f t="shared" si="37"/>
        <v>1</v>
      </c>
      <c r="AB75" t="b">
        <f t="shared" si="22"/>
        <v>1</v>
      </c>
      <c r="AC75" t="b">
        <f t="shared" si="38"/>
        <v>1</v>
      </c>
      <c r="AD75" t="b">
        <f t="shared" si="23"/>
        <v>0</v>
      </c>
      <c r="AE75" t="b">
        <f t="shared" si="24"/>
        <v>0</v>
      </c>
      <c r="AF75">
        <f t="shared" si="39"/>
        <v>2</v>
      </c>
    </row>
    <row r="76" spans="1:32">
      <c r="A76" s="1"/>
      <c r="B76">
        <f t="shared" si="40"/>
        <v>76</v>
      </c>
      <c r="C76" s="3" t="str" cm="1">
        <f t="array" aca="1" ref="C76" ca="1">IF(B76=B75,"",_xlfn.CONCAT(INDIRECT("A"&amp;B75+1&amp;":A"&amp;B76-1)&amp; " "))</f>
        <v xml:space="preserve">pid:159cm iyr:1923 eyr:2032 hcl:701107 cid:343 ecl:gmt byr:2010 hgt:177cm </v>
      </c>
      <c r="G76" t="s">
        <v>817</v>
      </c>
      <c r="H76">
        <f t="shared" si="26"/>
        <v>66</v>
      </c>
      <c r="I76">
        <f t="shared" si="25"/>
        <v>75</v>
      </c>
      <c r="J76">
        <f t="shared" si="25"/>
        <v>15</v>
      </c>
      <c r="K76">
        <f t="shared" si="25"/>
        <v>5</v>
      </c>
      <c r="L76">
        <f t="shared" si="25"/>
        <v>46</v>
      </c>
      <c r="M76">
        <f t="shared" si="25"/>
        <v>38</v>
      </c>
      <c r="N76">
        <f t="shared" si="25"/>
        <v>24</v>
      </c>
      <c r="O76">
        <f t="shared" si="27"/>
        <v>0</v>
      </c>
      <c r="Q76" t="str">
        <f t="shared" si="28"/>
        <v>1954</v>
      </c>
      <c r="R76" t="str">
        <f t="shared" si="29"/>
        <v>2012</v>
      </c>
      <c r="S76" t="str">
        <f t="shared" si="30"/>
        <v>2026</v>
      </c>
      <c r="T76" t="str">
        <f t="shared" si="31"/>
        <v>189cm</v>
      </c>
      <c r="U76" t="str">
        <f t="shared" si="32"/>
        <v>#602927</v>
      </c>
      <c r="V76" t="str">
        <f t="shared" si="33"/>
        <v>blu</v>
      </c>
      <c r="W76" t="str">
        <f t="shared" si="34"/>
        <v>120642045</v>
      </c>
      <c r="X76" t="s">
        <v>1013</v>
      </c>
      <c r="Y76" t="b">
        <f t="shared" si="35"/>
        <v>1</v>
      </c>
      <c r="Z76" t="b">
        <f t="shared" si="36"/>
        <v>1</v>
      </c>
      <c r="AA76" t="b">
        <f t="shared" si="37"/>
        <v>1</v>
      </c>
      <c r="AB76" t="b">
        <f t="shared" si="22"/>
        <v>1</v>
      </c>
      <c r="AC76" t="b">
        <f t="shared" si="38"/>
        <v>1</v>
      </c>
      <c r="AD76" t="b">
        <f t="shared" si="23"/>
        <v>1</v>
      </c>
      <c r="AE76" t="b">
        <f t="shared" si="24"/>
        <v>1</v>
      </c>
      <c r="AF76">
        <f t="shared" si="39"/>
        <v>0</v>
      </c>
    </row>
    <row r="77" spans="1:32">
      <c r="A77" s="2" t="s">
        <v>54</v>
      </c>
      <c r="B77">
        <f t="shared" si="40"/>
        <v>76</v>
      </c>
      <c r="C77" s="3" t="str" cm="1">
        <f t="array" aca="1" ref="C77" ca="1">IF(B77=B76,"",_xlfn.CONCAT(INDIRECT("A"&amp;B76+1&amp;":A"&amp;B77-1)&amp; " "))</f>
        <v/>
      </c>
      <c r="G77" t="s">
        <v>818</v>
      </c>
      <c r="H77">
        <f t="shared" si="26"/>
        <v>19</v>
      </c>
      <c r="I77">
        <f t="shared" si="25"/>
        <v>28</v>
      </c>
      <c r="J77">
        <f t="shared" si="25"/>
        <v>57</v>
      </c>
      <c r="K77">
        <f t="shared" si="25"/>
        <v>74</v>
      </c>
      <c r="L77">
        <f t="shared" si="25"/>
        <v>37</v>
      </c>
      <c r="M77">
        <f t="shared" si="25"/>
        <v>49</v>
      </c>
      <c r="N77">
        <f t="shared" si="25"/>
        <v>5</v>
      </c>
      <c r="O77">
        <f t="shared" si="27"/>
        <v>0</v>
      </c>
      <c r="Q77" t="str">
        <f t="shared" si="28"/>
        <v>1959</v>
      </c>
      <c r="R77" t="str">
        <f t="shared" si="29"/>
        <v>2015</v>
      </c>
      <c r="S77" t="str">
        <f t="shared" si="30"/>
        <v>2027</v>
      </c>
      <c r="T77" t="str">
        <f t="shared" si="31"/>
        <v>156cm</v>
      </c>
      <c r="U77" t="str">
        <f t="shared" si="32"/>
        <v>#c0946f</v>
      </c>
      <c r="V77" t="str">
        <f t="shared" si="33"/>
        <v>grn</v>
      </c>
      <c r="W77" t="str">
        <f t="shared" si="34"/>
        <v>314624973</v>
      </c>
      <c r="X77" t="s">
        <v>1013</v>
      </c>
      <c r="Y77" t="b">
        <f t="shared" si="35"/>
        <v>1</v>
      </c>
      <c r="Z77" t="b">
        <f t="shared" si="36"/>
        <v>1</v>
      </c>
      <c r="AA77" t="b">
        <f t="shared" si="37"/>
        <v>1</v>
      </c>
      <c r="AB77" t="b">
        <f t="shared" si="22"/>
        <v>1</v>
      </c>
      <c r="AC77" t="b">
        <f t="shared" si="38"/>
        <v>1</v>
      </c>
      <c r="AD77" t="b">
        <f t="shared" si="23"/>
        <v>1</v>
      </c>
      <c r="AE77" t="b">
        <f t="shared" si="24"/>
        <v>1</v>
      </c>
      <c r="AF77">
        <f t="shared" si="39"/>
        <v>0</v>
      </c>
    </row>
    <row r="78" spans="1:32">
      <c r="A78" s="2" t="s">
        <v>55</v>
      </c>
      <c r="B78">
        <f t="shared" si="40"/>
        <v>76</v>
      </c>
      <c r="C78" s="3" t="str" cm="1">
        <f t="array" aca="1" ref="C78" ca="1">IF(B78=B77,"",_xlfn.CONCAT(INDIRECT("A"&amp;B77+1&amp;":A"&amp;B78-1)&amp; " "))</f>
        <v/>
      </c>
      <c r="G78" t="s">
        <v>819</v>
      </c>
      <c r="H78">
        <f t="shared" si="26"/>
        <v>5</v>
      </c>
      <c r="I78">
        <f t="shared" si="25"/>
        <v>14</v>
      </c>
      <c r="J78">
        <f t="shared" si="25"/>
        <v>41</v>
      </c>
      <c r="K78">
        <f t="shared" si="25"/>
        <v>23</v>
      </c>
      <c r="L78">
        <f t="shared" si="25"/>
        <v>64</v>
      </c>
      <c r="M78" t="str">
        <f t="shared" si="25"/>
        <v>Error</v>
      </c>
      <c r="N78">
        <f t="shared" si="25"/>
        <v>50</v>
      </c>
      <c r="O78">
        <f t="shared" si="27"/>
        <v>1</v>
      </c>
      <c r="Q78" t="str">
        <f t="shared" si="28"/>
        <v>1978</v>
      </c>
      <c r="R78" t="str">
        <f t="shared" si="29"/>
        <v>2020</v>
      </c>
      <c r="S78" t="str">
        <f t="shared" si="30"/>
        <v>2026</v>
      </c>
      <c r="T78" t="str">
        <f t="shared" si="31"/>
        <v>150cm</v>
      </c>
      <c r="U78" t="str">
        <f t="shared" si="32"/>
        <v>#b6652a</v>
      </c>
      <c r="V78" t="str">
        <f t="shared" si="33"/>
        <v>Error</v>
      </c>
      <c r="W78" t="str">
        <f t="shared" si="34"/>
        <v>443912835</v>
      </c>
      <c r="X78" t="s">
        <v>1013</v>
      </c>
      <c r="Y78" t="b">
        <f t="shared" si="35"/>
        <v>1</v>
      </c>
      <c r="Z78" t="b">
        <f t="shared" si="36"/>
        <v>1</v>
      </c>
      <c r="AA78" t="b">
        <f t="shared" si="37"/>
        <v>1</v>
      </c>
      <c r="AB78" t="b">
        <f t="shared" si="22"/>
        <v>1</v>
      </c>
      <c r="AC78" t="b">
        <f t="shared" si="38"/>
        <v>1</v>
      </c>
      <c r="AD78" t="b">
        <f t="shared" si="23"/>
        <v>0</v>
      </c>
      <c r="AE78" t="b">
        <f t="shared" si="24"/>
        <v>1</v>
      </c>
      <c r="AF78">
        <f t="shared" si="39"/>
        <v>1</v>
      </c>
    </row>
    <row r="79" spans="1:32">
      <c r="A79" s="2" t="s">
        <v>56</v>
      </c>
      <c r="B79">
        <f t="shared" si="40"/>
        <v>76</v>
      </c>
      <c r="C79" s="3" t="str" cm="1">
        <f t="array" aca="1" ref="C79" ca="1">IF(B79=B78,"",_xlfn.CONCAT(INDIRECT("A"&amp;B78+1&amp;":A"&amp;B79-1)&amp; " "))</f>
        <v/>
      </c>
      <c r="G79" t="s">
        <v>820</v>
      </c>
      <c r="H79">
        <f t="shared" si="26"/>
        <v>15</v>
      </c>
      <c r="I79">
        <f t="shared" si="25"/>
        <v>46</v>
      </c>
      <c r="J79">
        <f t="shared" si="25"/>
        <v>67</v>
      </c>
      <c r="K79">
        <f t="shared" si="25"/>
        <v>5</v>
      </c>
      <c r="L79">
        <f t="shared" si="25"/>
        <v>55</v>
      </c>
      <c r="M79">
        <f t="shared" si="25"/>
        <v>38</v>
      </c>
      <c r="N79">
        <f t="shared" si="25"/>
        <v>24</v>
      </c>
      <c r="O79">
        <f t="shared" si="27"/>
        <v>0</v>
      </c>
      <c r="Q79" t="str">
        <f t="shared" si="28"/>
        <v>1974</v>
      </c>
      <c r="R79" t="str">
        <f t="shared" si="29"/>
        <v>2014</v>
      </c>
      <c r="S79" t="str">
        <f t="shared" si="30"/>
        <v>2027</v>
      </c>
      <c r="T79" t="str">
        <f t="shared" si="31"/>
        <v>174cm</v>
      </c>
      <c r="U79" t="str">
        <f t="shared" si="32"/>
        <v>#18171d</v>
      </c>
      <c r="V79" t="str">
        <f t="shared" si="33"/>
        <v>brn</v>
      </c>
      <c r="W79" t="str">
        <f t="shared" si="34"/>
        <v>729198828</v>
      </c>
      <c r="X79" t="s">
        <v>1013</v>
      </c>
      <c r="Y79" t="b">
        <f t="shared" si="35"/>
        <v>1</v>
      </c>
      <c r="Z79" t="b">
        <f t="shared" si="36"/>
        <v>1</v>
      </c>
      <c r="AA79" t="b">
        <f t="shared" si="37"/>
        <v>1</v>
      </c>
      <c r="AB79" t="b">
        <f t="shared" si="22"/>
        <v>1</v>
      </c>
      <c r="AC79" t="b">
        <f t="shared" si="38"/>
        <v>1</v>
      </c>
      <c r="AD79" t="b">
        <f t="shared" si="23"/>
        <v>1</v>
      </c>
      <c r="AE79" t="b">
        <f t="shared" si="24"/>
        <v>1</v>
      </c>
      <c r="AF79">
        <f t="shared" si="39"/>
        <v>0</v>
      </c>
    </row>
    <row r="80" spans="1:32">
      <c r="A80" s="1"/>
      <c r="B80">
        <f t="shared" si="40"/>
        <v>80</v>
      </c>
      <c r="C80" s="3" t="str" cm="1">
        <f t="array" aca="1" ref="C80" ca="1">IF(B80=B79,"",_xlfn.CONCAT(INDIRECT("A"&amp;B79+1&amp;":A"&amp;B80-1)&amp; " "))</f>
        <v xml:space="preserve">eyr:2021 ecl:grn byr:1991 hcl:#fffffd hgt:167cm pid:243218792 iyr:2019 </v>
      </c>
      <c r="G80" t="s">
        <v>821</v>
      </c>
      <c r="H80">
        <f t="shared" si="26"/>
        <v>54</v>
      </c>
      <c r="I80">
        <f t="shared" si="25"/>
        <v>45</v>
      </c>
      <c r="J80">
        <f t="shared" si="25"/>
        <v>63</v>
      </c>
      <c r="K80">
        <f t="shared" si="25"/>
        <v>27</v>
      </c>
      <c r="L80">
        <f t="shared" si="25"/>
        <v>34</v>
      </c>
      <c r="M80">
        <f t="shared" si="25"/>
        <v>19</v>
      </c>
      <c r="N80">
        <f t="shared" si="25"/>
        <v>5</v>
      </c>
      <c r="O80">
        <f t="shared" si="27"/>
        <v>0</v>
      </c>
      <c r="Q80" t="str">
        <f t="shared" si="28"/>
        <v>2015</v>
      </c>
      <c r="R80" t="str">
        <f t="shared" si="29"/>
        <v>1954</v>
      </c>
      <c r="S80" t="str">
        <f t="shared" si="30"/>
        <v>2037</v>
      </c>
      <c r="T80" t="str">
        <f t="shared" si="31"/>
        <v>96</v>
      </c>
      <c r="U80" t="str">
        <f t="shared" si="32"/>
        <v>1b816a</v>
      </c>
      <c r="V80" t="str">
        <f t="shared" si="33"/>
        <v>xry</v>
      </c>
      <c r="W80" t="str">
        <f t="shared" si="34"/>
        <v>472891001</v>
      </c>
      <c r="X80" t="s">
        <v>1013</v>
      </c>
      <c r="Y80" t="b">
        <f t="shared" si="35"/>
        <v>0</v>
      </c>
      <c r="Z80" t="b">
        <f t="shared" si="36"/>
        <v>0</v>
      </c>
      <c r="AA80" t="b">
        <f t="shared" si="37"/>
        <v>0</v>
      </c>
      <c r="AB80" t="b">
        <f t="shared" si="22"/>
        <v>0</v>
      </c>
      <c r="AC80" t="b">
        <f t="shared" si="38"/>
        <v>0</v>
      </c>
      <c r="AD80" t="b">
        <f t="shared" si="23"/>
        <v>0</v>
      </c>
      <c r="AE80" t="b">
        <f t="shared" si="24"/>
        <v>1</v>
      </c>
      <c r="AF80">
        <f t="shared" si="39"/>
        <v>6</v>
      </c>
    </row>
    <row r="81" spans="1:32">
      <c r="A81" s="2" t="s">
        <v>57</v>
      </c>
      <c r="B81">
        <f t="shared" si="40"/>
        <v>80</v>
      </c>
      <c r="C81" s="3" t="str" cm="1">
        <f t="array" aca="1" ref="C81" ca="1">IF(B81=B80,"",_xlfn.CONCAT(INDIRECT("A"&amp;B80+1&amp;":A"&amp;B81-1)&amp; " "))</f>
        <v/>
      </c>
      <c r="G81" t="s">
        <v>822</v>
      </c>
      <c r="H81">
        <f t="shared" si="26"/>
        <v>5</v>
      </c>
      <c r="I81">
        <f t="shared" si="25"/>
        <v>23</v>
      </c>
      <c r="J81">
        <f t="shared" si="25"/>
        <v>14</v>
      </c>
      <c r="K81">
        <f t="shared" si="25"/>
        <v>66</v>
      </c>
      <c r="L81">
        <f t="shared" si="25"/>
        <v>46</v>
      </c>
      <c r="M81">
        <f t="shared" si="25"/>
        <v>58</v>
      </c>
      <c r="N81">
        <f t="shared" si="25"/>
        <v>32</v>
      </c>
      <c r="O81">
        <f t="shared" si="27"/>
        <v>0</v>
      </c>
      <c r="Q81" t="str">
        <f t="shared" si="28"/>
        <v>1966</v>
      </c>
      <c r="R81" t="str">
        <f t="shared" si="29"/>
        <v>2014</v>
      </c>
      <c r="S81" t="str">
        <f t="shared" si="30"/>
        <v>2022</v>
      </c>
      <c r="T81" t="str">
        <f t="shared" si="31"/>
        <v>152cm</v>
      </c>
      <c r="U81" t="str">
        <f t="shared" si="32"/>
        <v>#602927</v>
      </c>
      <c r="V81" t="str">
        <f t="shared" si="33"/>
        <v>gry</v>
      </c>
      <c r="W81" t="str">
        <f t="shared" si="34"/>
        <v>848187688</v>
      </c>
      <c r="X81" t="s">
        <v>1013</v>
      </c>
      <c r="Y81" t="b">
        <f t="shared" si="35"/>
        <v>1</v>
      </c>
      <c r="Z81" t="b">
        <f t="shared" si="36"/>
        <v>1</v>
      </c>
      <c r="AA81" t="b">
        <f t="shared" si="37"/>
        <v>1</v>
      </c>
      <c r="AB81" t="b">
        <f t="shared" si="22"/>
        <v>1</v>
      </c>
      <c r="AC81" t="b">
        <f t="shared" si="38"/>
        <v>1</v>
      </c>
      <c r="AD81" t="b">
        <f t="shared" si="23"/>
        <v>1</v>
      </c>
      <c r="AE81" t="b">
        <f t="shared" si="24"/>
        <v>1</v>
      </c>
      <c r="AF81">
        <f t="shared" si="39"/>
        <v>0</v>
      </c>
    </row>
    <row r="82" spans="1:32">
      <c r="A82" s="2" t="s">
        <v>58</v>
      </c>
      <c r="B82">
        <f t="shared" si="40"/>
        <v>80</v>
      </c>
      <c r="C82" s="3" t="str" cm="1">
        <f t="array" aca="1" ref="C82" ca="1">IF(B82=B81,"",_xlfn.CONCAT(INDIRECT("A"&amp;B81+1&amp;":A"&amp;B82-1)&amp; " "))</f>
        <v/>
      </c>
      <c r="G82" t="s">
        <v>823</v>
      </c>
      <c r="H82">
        <f t="shared" si="26"/>
        <v>38</v>
      </c>
      <c r="I82">
        <f t="shared" si="25"/>
        <v>29</v>
      </c>
      <c r="J82">
        <f t="shared" si="25"/>
        <v>13</v>
      </c>
      <c r="K82">
        <f t="shared" si="25"/>
        <v>5</v>
      </c>
      <c r="L82">
        <f t="shared" si="25"/>
        <v>47</v>
      </c>
      <c r="M82">
        <f t="shared" si="25"/>
        <v>71</v>
      </c>
      <c r="N82">
        <f t="shared" si="25"/>
        <v>59</v>
      </c>
      <c r="O82">
        <f t="shared" si="27"/>
        <v>0</v>
      </c>
      <c r="Q82" t="str">
        <f t="shared" si="28"/>
        <v>2027</v>
      </c>
      <c r="R82" t="str">
        <f t="shared" si="29"/>
        <v>2009</v>
      </c>
      <c r="S82" t="str">
        <f t="shared" si="30"/>
        <v>2037</v>
      </c>
      <c r="T82" t="str">
        <f t="shared" si="31"/>
        <v>129</v>
      </c>
      <c r="U82" t="str">
        <f t="shared" si="32"/>
        <v>#c0946f</v>
      </c>
      <c r="V82" t="str">
        <f t="shared" si="33"/>
        <v>#4e3d72</v>
      </c>
      <c r="W82" t="str">
        <f t="shared" si="34"/>
        <v>3569865</v>
      </c>
      <c r="X82" t="s">
        <v>1013</v>
      </c>
      <c r="Y82" t="b">
        <f t="shared" si="35"/>
        <v>0</v>
      </c>
      <c r="Z82" t="b">
        <f t="shared" si="36"/>
        <v>0</v>
      </c>
      <c r="AA82" t="b">
        <f t="shared" si="37"/>
        <v>0</v>
      </c>
      <c r="AB82" t="b">
        <f t="shared" si="22"/>
        <v>0</v>
      </c>
      <c r="AC82" t="b">
        <f t="shared" si="38"/>
        <v>1</v>
      </c>
      <c r="AD82" t="b">
        <f t="shared" si="23"/>
        <v>0</v>
      </c>
      <c r="AE82" t="b">
        <f t="shared" si="24"/>
        <v>0</v>
      </c>
      <c r="AF82">
        <f t="shared" si="39"/>
        <v>6</v>
      </c>
    </row>
    <row r="83" spans="1:32">
      <c r="A83" s="1"/>
      <c r="B83">
        <f t="shared" si="40"/>
        <v>83</v>
      </c>
      <c r="C83" s="3" t="str" cm="1">
        <f t="array" aca="1" ref="C83" ca="1">IF(B83=B82,"",_xlfn.CONCAT(INDIRECT("A"&amp;B82+1&amp;":A"&amp;B83-1)&amp; " "))</f>
        <v xml:space="preserve">hgt:157cm byr:2017 ecl:grn iyr:2012 eyr:2030 hcl:#18171d pid:173cm </v>
      </c>
      <c r="G83" t="s">
        <v>824</v>
      </c>
      <c r="H83">
        <f t="shared" si="26"/>
        <v>36</v>
      </c>
      <c r="I83">
        <f t="shared" si="25"/>
        <v>75</v>
      </c>
      <c r="J83">
        <f t="shared" si="25"/>
        <v>13</v>
      </c>
      <c r="K83">
        <f t="shared" si="25"/>
        <v>45</v>
      </c>
      <c r="L83">
        <f t="shared" si="25"/>
        <v>63</v>
      </c>
      <c r="M83">
        <f t="shared" si="25"/>
        <v>5</v>
      </c>
      <c r="N83">
        <f t="shared" si="25"/>
        <v>22</v>
      </c>
      <c r="O83">
        <f t="shared" si="27"/>
        <v>0</v>
      </c>
      <c r="Q83" t="str">
        <f t="shared" si="28"/>
        <v>1964</v>
      </c>
      <c r="R83" t="str">
        <f t="shared" si="29"/>
        <v>2013</v>
      </c>
      <c r="S83" t="str">
        <f t="shared" si="30"/>
        <v>2021</v>
      </c>
      <c r="T83" t="str">
        <f t="shared" si="31"/>
        <v>168cm</v>
      </c>
      <c r="U83" t="str">
        <f t="shared" si="32"/>
        <v>#7d3b0c</v>
      </c>
      <c r="V83" t="str">
        <f t="shared" si="33"/>
        <v>gry</v>
      </c>
      <c r="W83" t="str">
        <f t="shared" si="34"/>
        <v>234525998</v>
      </c>
      <c r="X83" t="s">
        <v>1013</v>
      </c>
      <c r="Y83" t="b">
        <f t="shared" si="35"/>
        <v>1</v>
      </c>
      <c r="Z83" t="b">
        <f t="shared" si="36"/>
        <v>1</v>
      </c>
      <c r="AA83" t="b">
        <f t="shared" si="37"/>
        <v>1</v>
      </c>
      <c r="AB83" t="b">
        <f t="shared" si="22"/>
        <v>1</v>
      </c>
      <c r="AC83" t="b">
        <f t="shared" si="38"/>
        <v>1</v>
      </c>
      <c r="AD83" t="b">
        <f t="shared" si="23"/>
        <v>1</v>
      </c>
      <c r="AE83" t="b">
        <f t="shared" si="24"/>
        <v>1</v>
      </c>
      <c r="AF83">
        <f t="shared" si="39"/>
        <v>0</v>
      </c>
    </row>
    <row r="84" spans="1:32">
      <c r="A84" s="2" t="s">
        <v>59</v>
      </c>
      <c r="B84">
        <f t="shared" si="40"/>
        <v>83</v>
      </c>
      <c r="C84" s="3" t="str" cm="1">
        <f t="array" aca="1" ref="C84" ca="1">IF(B84=B83,"",_xlfn.CONCAT(INDIRECT("A"&amp;B83+1&amp;":A"&amp;B84-1)&amp; " "))</f>
        <v/>
      </c>
      <c r="G84" t="s">
        <v>825</v>
      </c>
      <c r="H84">
        <f t="shared" si="26"/>
        <v>30</v>
      </c>
      <c r="I84">
        <f t="shared" si="25"/>
        <v>39</v>
      </c>
      <c r="J84">
        <f t="shared" si="25"/>
        <v>74</v>
      </c>
      <c r="K84">
        <f t="shared" si="25"/>
        <v>20</v>
      </c>
      <c r="L84">
        <f t="shared" si="25"/>
        <v>48</v>
      </c>
      <c r="M84">
        <f t="shared" si="25"/>
        <v>5</v>
      </c>
      <c r="N84">
        <f t="shared" si="25"/>
        <v>60</v>
      </c>
      <c r="O84">
        <f t="shared" si="27"/>
        <v>0</v>
      </c>
      <c r="Q84" t="str">
        <f t="shared" si="28"/>
        <v>1972</v>
      </c>
      <c r="R84" t="str">
        <f t="shared" si="29"/>
        <v>2015</v>
      </c>
      <c r="S84" t="str">
        <f t="shared" si="30"/>
        <v>2030</v>
      </c>
      <c r="T84" t="str">
        <f t="shared" si="31"/>
        <v>172in</v>
      </c>
      <c r="U84" t="str">
        <f t="shared" si="32"/>
        <v>#7d3b0c</v>
      </c>
      <c r="V84" t="str">
        <f t="shared" si="33"/>
        <v>xry</v>
      </c>
      <c r="W84" t="str">
        <f t="shared" si="34"/>
        <v>833809421</v>
      </c>
      <c r="X84" t="s">
        <v>1013</v>
      </c>
      <c r="Y84" t="b">
        <f t="shared" si="35"/>
        <v>1</v>
      </c>
      <c r="Z84" t="b">
        <f t="shared" si="36"/>
        <v>1</v>
      </c>
      <c r="AA84" t="b">
        <f t="shared" si="37"/>
        <v>1</v>
      </c>
      <c r="AB84" t="b">
        <f t="shared" si="22"/>
        <v>0</v>
      </c>
      <c r="AC84" t="b">
        <f t="shared" si="38"/>
        <v>1</v>
      </c>
      <c r="AD84" t="b">
        <f t="shared" si="23"/>
        <v>0</v>
      </c>
      <c r="AE84" t="b">
        <f t="shared" si="24"/>
        <v>1</v>
      </c>
      <c r="AF84">
        <f t="shared" si="39"/>
        <v>2</v>
      </c>
    </row>
    <row r="85" spans="1:32">
      <c r="A85" s="2" t="s">
        <v>60</v>
      </c>
      <c r="B85">
        <f t="shared" si="40"/>
        <v>83</v>
      </c>
      <c r="C85" s="3" t="str" cm="1">
        <f t="array" aca="1" ref="C85" ca="1">IF(B85=B84,"",_xlfn.CONCAT(INDIRECT("A"&amp;B84+1&amp;":A"&amp;B85-1)&amp; " "))</f>
        <v/>
      </c>
      <c r="G85" t="s">
        <v>826</v>
      </c>
      <c r="H85">
        <f t="shared" si="26"/>
        <v>48</v>
      </c>
      <c r="I85">
        <f t="shared" si="25"/>
        <v>66</v>
      </c>
      <c r="J85">
        <f t="shared" si="25"/>
        <v>57</v>
      </c>
      <c r="K85">
        <f t="shared" si="25"/>
        <v>19</v>
      </c>
      <c r="L85">
        <f t="shared" si="25"/>
        <v>36</v>
      </c>
      <c r="M85">
        <f t="shared" si="25"/>
        <v>28</v>
      </c>
      <c r="N85">
        <f t="shared" si="25"/>
        <v>5</v>
      </c>
      <c r="O85">
        <f t="shared" si="27"/>
        <v>0</v>
      </c>
      <c r="Q85" t="str">
        <f t="shared" si="28"/>
        <v>1985</v>
      </c>
      <c r="R85" t="str">
        <f t="shared" si="29"/>
        <v>2012</v>
      </c>
      <c r="S85" t="str">
        <f t="shared" si="30"/>
        <v>2027</v>
      </c>
      <c r="T85" t="str">
        <f t="shared" si="31"/>
        <v>72in</v>
      </c>
      <c r="U85" t="str">
        <f t="shared" si="32"/>
        <v>#b6652a</v>
      </c>
      <c r="V85" t="str">
        <f t="shared" si="33"/>
        <v>brn</v>
      </c>
      <c r="W85" t="str">
        <f t="shared" si="34"/>
        <v>444365280</v>
      </c>
      <c r="X85" t="s">
        <v>1013</v>
      </c>
      <c r="Y85" t="b">
        <f t="shared" si="35"/>
        <v>1</v>
      </c>
      <c r="Z85" t="b">
        <f t="shared" si="36"/>
        <v>1</v>
      </c>
      <c r="AA85" t="b">
        <f t="shared" si="37"/>
        <v>1</v>
      </c>
      <c r="AB85" t="b">
        <f t="shared" si="22"/>
        <v>1</v>
      </c>
      <c r="AC85" t="b">
        <f t="shared" si="38"/>
        <v>1</v>
      </c>
      <c r="AD85" t="b">
        <f t="shared" si="23"/>
        <v>1</v>
      </c>
      <c r="AE85" t="b">
        <f t="shared" si="24"/>
        <v>1</v>
      </c>
      <c r="AF85">
        <f t="shared" si="39"/>
        <v>0</v>
      </c>
    </row>
    <row r="86" spans="1:32">
      <c r="A86" s="1"/>
      <c r="B86">
        <f t="shared" si="40"/>
        <v>86</v>
      </c>
      <c r="C86" s="3" t="str" cm="1">
        <f t="array" aca="1" ref="C86" ca="1">IF(B86=B85,"",_xlfn.CONCAT(INDIRECT("A"&amp;B85+1&amp;":A"&amp;B86-1)&amp; " "))</f>
        <v xml:space="preserve">pid:260101979 hgt:187cm eyr:2033 ecl:lzr byr:2020 hcl:1058ce cid:133 iyr:2012 </v>
      </c>
      <c r="G86" t="s">
        <v>827</v>
      </c>
      <c r="H86">
        <f t="shared" si="26"/>
        <v>14</v>
      </c>
      <c r="I86">
        <f t="shared" si="25"/>
        <v>5</v>
      </c>
      <c r="J86">
        <f t="shared" si="25"/>
        <v>33</v>
      </c>
      <c r="K86">
        <f t="shared" si="25"/>
        <v>23</v>
      </c>
      <c r="L86">
        <f t="shared" si="25"/>
        <v>64</v>
      </c>
      <c r="M86">
        <f t="shared" si="25"/>
        <v>56</v>
      </c>
      <c r="N86">
        <f t="shared" si="25"/>
        <v>42</v>
      </c>
      <c r="O86">
        <f t="shared" si="27"/>
        <v>0</v>
      </c>
      <c r="Q86" t="str">
        <f t="shared" si="28"/>
        <v>2013</v>
      </c>
      <c r="R86" t="str">
        <f t="shared" si="29"/>
        <v>2010</v>
      </c>
      <c r="S86" t="str">
        <f t="shared" si="30"/>
        <v>2021</v>
      </c>
      <c r="T86" t="str">
        <f t="shared" si="31"/>
        <v>181cm</v>
      </c>
      <c r="U86" t="str">
        <f t="shared" si="32"/>
        <v>#866857</v>
      </c>
      <c r="V86" t="str">
        <f t="shared" si="33"/>
        <v>oth</v>
      </c>
      <c r="W86" t="str">
        <f t="shared" si="34"/>
        <v>072317444</v>
      </c>
      <c r="X86" t="s">
        <v>1013</v>
      </c>
      <c r="Y86" t="b">
        <f t="shared" si="35"/>
        <v>0</v>
      </c>
      <c r="Z86" t="b">
        <f t="shared" si="36"/>
        <v>1</v>
      </c>
      <c r="AA86" t="b">
        <f t="shared" si="37"/>
        <v>1</v>
      </c>
      <c r="AB86" t="b">
        <f t="shared" si="22"/>
        <v>1</v>
      </c>
      <c r="AC86" t="b">
        <f t="shared" si="38"/>
        <v>1</v>
      </c>
      <c r="AD86" t="b">
        <f t="shared" si="23"/>
        <v>1</v>
      </c>
      <c r="AE86" t="b">
        <f t="shared" si="24"/>
        <v>1</v>
      </c>
      <c r="AF86">
        <f t="shared" si="39"/>
        <v>1</v>
      </c>
    </row>
    <row r="87" spans="1:32">
      <c r="A87" s="2" t="s">
        <v>61</v>
      </c>
      <c r="B87">
        <f t="shared" si="40"/>
        <v>86</v>
      </c>
      <c r="C87" s="3" t="str" cm="1">
        <f t="array" aca="1" ref="C87" ca="1">IF(B87=B86,"",_xlfn.CONCAT(INDIRECT("A"&amp;B86+1&amp;":A"&amp;B87-1)&amp; " "))</f>
        <v/>
      </c>
      <c r="G87" t="s">
        <v>828</v>
      </c>
      <c r="H87">
        <f t="shared" si="26"/>
        <v>65</v>
      </c>
      <c r="I87">
        <f t="shared" si="25"/>
        <v>20</v>
      </c>
      <c r="J87">
        <f t="shared" si="25"/>
        <v>56</v>
      </c>
      <c r="K87">
        <f t="shared" si="25"/>
        <v>49</v>
      </c>
      <c r="L87">
        <f t="shared" si="25"/>
        <v>29</v>
      </c>
      <c r="M87">
        <f t="shared" si="25"/>
        <v>74</v>
      </c>
      <c r="N87">
        <f t="shared" si="25"/>
        <v>5</v>
      </c>
      <c r="O87">
        <f t="shared" si="27"/>
        <v>0</v>
      </c>
      <c r="Q87" t="str">
        <f t="shared" si="28"/>
        <v>1933</v>
      </c>
      <c r="R87" t="str">
        <f t="shared" si="29"/>
        <v>2012</v>
      </c>
      <c r="S87" t="str">
        <f t="shared" si="30"/>
        <v>2020</v>
      </c>
      <c r="T87" t="str">
        <f t="shared" si="31"/>
        <v>96</v>
      </c>
      <c r="U87" t="str">
        <f t="shared" si="32"/>
        <v>#b6652a</v>
      </c>
      <c r="V87" t="str">
        <f t="shared" si="33"/>
        <v>amb</v>
      </c>
      <c r="W87" t="str">
        <f t="shared" si="34"/>
        <v>4354408888</v>
      </c>
      <c r="X87" t="s">
        <v>1013</v>
      </c>
      <c r="Y87" t="b">
        <f t="shared" si="35"/>
        <v>1</v>
      </c>
      <c r="Z87" t="b">
        <f t="shared" si="36"/>
        <v>1</v>
      </c>
      <c r="AA87" t="b">
        <f t="shared" si="37"/>
        <v>1</v>
      </c>
      <c r="AB87" t="b">
        <f t="shared" si="22"/>
        <v>0</v>
      </c>
      <c r="AC87" t="b">
        <f t="shared" si="38"/>
        <v>1</v>
      </c>
      <c r="AD87" t="b">
        <f t="shared" si="23"/>
        <v>1</v>
      </c>
      <c r="AE87" t="b">
        <f t="shared" si="24"/>
        <v>0</v>
      </c>
      <c r="AF87">
        <f t="shared" si="39"/>
        <v>2</v>
      </c>
    </row>
    <row r="88" spans="1:32">
      <c r="A88" s="2" t="s">
        <v>62</v>
      </c>
      <c r="B88">
        <f t="shared" si="40"/>
        <v>86</v>
      </c>
      <c r="C88" s="3" t="str" cm="1">
        <f t="array" aca="1" ref="C88" ca="1">IF(B88=B87,"",_xlfn.CONCAT(INDIRECT("A"&amp;B87+1&amp;":A"&amp;B88-1)&amp; " "))</f>
        <v/>
      </c>
      <c r="G88" t="s">
        <v>829</v>
      </c>
      <c r="H88">
        <f t="shared" si="26"/>
        <v>48</v>
      </c>
      <c r="I88">
        <f t="shared" si="25"/>
        <v>57</v>
      </c>
      <c r="J88">
        <f t="shared" si="25"/>
        <v>5</v>
      </c>
      <c r="K88">
        <f t="shared" si="25"/>
        <v>66</v>
      </c>
      <c r="L88">
        <f t="shared" si="25"/>
        <v>22</v>
      </c>
      <c r="M88">
        <f t="shared" si="25"/>
        <v>14</v>
      </c>
      <c r="N88">
        <f t="shared" si="25"/>
        <v>34</v>
      </c>
      <c r="O88">
        <f t="shared" si="27"/>
        <v>0</v>
      </c>
      <c r="Q88" t="str">
        <f t="shared" si="28"/>
        <v>1994</v>
      </c>
      <c r="R88" t="str">
        <f t="shared" si="29"/>
        <v>2011</v>
      </c>
      <c r="S88" t="str">
        <f t="shared" si="30"/>
        <v>2023</v>
      </c>
      <c r="T88" t="str">
        <f t="shared" si="31"/>
        <v>163cm</v>
      </c>
      <c r="U88" t="str">
        <f t="shared" si="32"/>
        <v>#a97842</v>
      </c>
      <c r="V88" t="str">
        <f t="shared" si="33"/>
        <v>gry</v>
      </c>
      <c r="W88" t="str">
        <f t="shared" si="34"/>
        <v>287719484</v>
      </c>
      <c r="X88" t="s">
        <v>1013</v>
      </c>
      <c r="Y88" t="b">
        <f t="shared" si="35"/>
        <v>1</v>
      </c>
      <c r="Z88" t="b">
        <f t="shared" si="36"/>
        <v>1</v>
      </c>
      <c r="AA88" t="b">
        <f t="shared" si="37"/>
        <v>1</v>
      </c>
      <c r="AB88" t="b">
        <f t="shared" si="22"/>
        <v>1</v>
      </c>
      <c r="AC88" t="b">
        <f t="shared" si="38"/>
        <v>1</v>
      </c>
      <c r="AD88" t="b">
        <f t="shared" si="23"/>
        <v>1</v>
      </c>
      <c r="AE88" t="b">
        <f t="shared" si="24"/>
        <v>1</v>
      </c>
      <c r="AF88">
        <f t="shared" si="39"/>
        <v>0</v>
      </c>
    </row>
    <row r="89" spans="1:32">
      <c r="A89" s="2" t="s">
        <v>63</v>
      </c>
      <c r="B89">
        <f t="shared" si="40"/>
        <v>86</v>
      </c>
      <c r="C89" s="3" t="str" cm="1">
        <f t="array" aca="1" ref="C89" ca="1">IF(B89=B88,"",_xlfn.CONCAT(INDIRECT("A"&amp;B88+1&amp;":A"&amp;B89-1)&amp; " "))</f>
        <v/>
      </c>
      <c r="G89" t="s">
        <v>830</v>
      </c>
      <c r="H89">
        <f t="shared" si="26"/>
        <v>5</v>
      </c>
      <c r="I89">
        <f t="shared" si="25"/>
        <v>24</v>
      </c>
      <c r="J89">
        <f t="shared" si="25"/>
        <v>47</v>
      </c>
      <c r="K89">
        <f t="shared" si="25"/>
        <v>14</v>
      </c>
      <c r="L89">
        <f t="shared" si="25"/>
        <v>56</v>
      </c>
      <c r="M89">
        <f t="shared" si="25"/>
        <v>68</v>
      </c>
      <c r="N89">
        <f t="shared" si="25"/>
        <v>33</v>
      </c>
      <c r="O89">
        <f t="shared" si="27"/>
        <v>0</v>
      </c>
      <c r="Q89" t="str">
        <f t="shared" si="28"/>
        <v>1932</v>
      </c>
      <c r="R89" t="str">
        <f t="shared" si="29"/>
        <v>2014</v>
      </c>
      <c r="S89" t="str">
        <f t="shared" si="30"/>
        <v>2040</v>
      </c>
      <c r="T89" t="str">
        <f t="shared" si="31"/>
        <v>170cm</v>
      </c>
      <c r="U89" t="str">
        <f t="shared" si="32"/>
        <v>#cfa07d</v>
      </c>
      <c r="V89" t="str">
        <f t="shared" si="33"/>
        <v>brn</v>
      </c>
      <c r="W89" t="str">
        <f t="shared" si="34"/>
        <v>777844412</v>
      </c>
      <c r="X89" t="s">
        <v>1013</v>
      </c>
      <c r="Y89" t="b">
        <f t="shared" si="35"/>
        <v>1</v>
      </c>
      <c r="Z89" t="b">
        <f t="shared" si="36"/>
        <v>1</v>
      </c>
      <c r="AA89" t="b">
        <f t="shared" si="37"/>
        <v>0</v>
      </c>
      <c r="AB89" t="b">
        <f t="shared" si="22"/>
        <v>1</v>
      </c>
      <c r="AC89" t="b">
        <f t="shared" si="38"/>
        <v>1</v>
      </c>
      <c r="AD89" t="b">
        <f t="shared" si="23"/>
        <v>1</v>
      </c>
      <c r="AE89" t="b">
        <f t="shared" si="24"/>
        <v>1</v>
      </c>
      <c r="AF89">
        <f t="shared" si="39"/>
        <v>1</v>
      </c>
    </row>
    <row r="90" spans="1:32">
      <c r="A90" s="2" t="s">
        <v>64</v>
      </c>
      <c r="B90">
        <f t="shared" si="40"/>
        <v>86</v>
      </c>
      <c r="C90" s="3" t="str" cm="1">
        <f t="array" aca="1" ref="C90" ca="1">IF(B90=B89,"",_xlfn.CONCAT(INDIRECT("A"&amp;B89+1&amp;":A"&amp;B90-1)&amp; " "))</f>
        <v/>
      </c>
      <c r="G90" t="s">
        <v>831</v>
      </c>
      <c r="H90">
        <f t="shared" si="26"/>
        <v>49</v>
      </c>
      <c r="I90">
        <f t="shared" si="25"/>
        <v>32</v>
      </c>
      <c r="J90">
        <f t="shared" si="25"/>
        <v>23</v>
      </c>
      <c r="K90">
        <f t="shared" si="25"/>
        <v>13</v>
      </c>
      <c r="L90" t="str">
        <f t="shared" si="25"/>
        <v>Error</v>
      </c>
      <c r="M90">
        <f t="shared" si="25"/>
        <v>41</v>
      </c>
      <c r="N90">
        <f t="shared" si="25"/>
        <v>58</v>
      </c>
      <c r="O90">
        <f t="shared" si="27"/>
        <v>1</v>
      </c>
      <c r="Q90" t="str">
        <f t="shared" si="28"/>
        <v>1981</v>
      </c>
      <c r="R90" t="str">
        <f t="shared" si="29"/>
        <v>2012</v>
      </c>
      <c r="S90" t="str">
        <f t="shared" si="30"/>
        <v>2020</v>
      </c>
      <c r="T90" t="str">
        <f t="shared" si="31"/>
        <v>191cm</v>
      </c>
      <c r="U90" t="str">
        <f t="shared" si="32"/>
        <v>Error</v>
      </c>
      <c r="V90" t="str">
        <f t="shared" si="33"/>
        <v>brn</v>
      </c>
      <c r="W90" t="str">
        <f t="shared" si="34"/>
        <v>077027782</v>
      </c>
      <c r="X90" t="s">
        <v>1013</v>
      </c>
      <c r="Y90" t="b">
        <f t="shared" si="35"/>
        <v>1</v>
      </c>
      <c r="Z90" t="b">
        <f t="shared" si="36"/>
        <v>1</v>
      </c>
      <c r="AA90" t="b">
        <f t="shared" si="37"/>
        <v>1</v>
      </c>
      <c r="AB90" t="b">
        <f t="shared" si="22"/>
        <v>1</v>
      </c>
      <c r="AC90" t="b">
        <f t="shared" si="38"/>
        <v>0</v>
      </c>
      <c r="AD90" t="b">
        <f t="shared" si="23"/>
        <v>1</v>
      </c>
      <c r="AE90" t="b">
        <f t="shared" si="24"/>
        <v>1</v>
      </c>
      <c r="AF90">
        <f t="shared" si="39"/>
        <v>1</v>
      </c>
    </row>
    <row r="91" spans="1:32">
      <c r="A91" s="1"/>
      <c r="B91">
        <f t="shared" si="40"/>
        <v>91</v>
      </c>
      <c r="C91" s="3" t="str" cm="1">
        <f t="array" aca="1" ref="C91" ca="1">IF(B91=B90,"",_xlfn.CONCAT(INDIRECT("A"&amp;B90+1&amp;":A"&amp;B91-1)&amp; " "))</f>
        <v xml:space="preserve">hcl:#7d3b0c pid:307828343 byr:2001 cid:317 iyr:2013 eyr:2029 </v>
      </c>
      <c r="G91" t="s">
        <v>832</v>
      </c>
      <c r="H91">
        <f t="shared" si="26"/>
        <v>75</v>
      </c>
      <c r="I91">
        <f t="shared" si="25"/>
        <v>66</v>
      </c>
      <c r="J91">
        <f t="shared" si="25"/>
        <v>35</v>
      </c>
      <c r="K91">
        <f t="shared" si="25"/>
        <v>13</v>
      </c>
      <c r="L91">
        <f t="shared" si="25"/>
        <v>23</v>
      </c>
      <c r="M91">
        <f t="shared" si="25"/>
        <v>44</v>
      </c>
      <c r="N91">
        <f t="shared" si="25"/>
        <v>52</v>
      </c>
      <c r="O91">
        <f t="shared" si="27"/>
        <v>0</v>
      </c>
      <c r="Q91" t="str">
        <f t="shared" si="28"/>
        <v>1963</v>
      </c>
      <c r="R91" t="str">
        <f t="shared" si="29"/>
        <v>2010</v>
      </c>
      <c r="S91" t="str">
        <f t="shared" si="30"/>
        <v>2030</v>
      </c>
      <c r="T91" t="str">
        <f t="shared" si="31"/>
        <v>176cm</v>
      </c>
      <c r="U91" t="str">
        <f t="shared" si="32"/>
        <v>#7d3b0c</v>
      </c>
      <c r="V91" t="str">
        <f t="shared" si="33"/>
        <v>blu</v>
      </c>
      <c r="W91" t="str">
        <f t="shared" si="34"/>
        <v>096742425</v>
      </c>
      <c r="X91" t="s">
        <v>1013</v>
      </c>
      <c r="Y91" t="b">
        <f t="shared" si="35"/>
        <v>1</v>
      </c>
      <c r="Z91" t="b">
        <f t="shared" si="36"/>
        <v>1</v>
      </c>
      <c r="AA91" t="b">
        <f t="shared" si="37"/>
        <v>1</v>
      </c>
      <c r="AB91" t="b">
        <f t="shared" si="22"/>
        <v>1</v>
      </c>
      <c r="AC91" t="b">
        <f t="shared" si="38"/>
        <v>1</v>
      </c>
      <c r="AD91" t="b">
        <f t="shared" si="23"/>
        <v>1</v>
      </c>
      <c r="AE91" t="b">
        <f t="shared" si="24"/>
        <v>1</v>
      </c>
      <c r="AF91">
        <f t="shared" si="39"/>
        <v>0</v>
      </c>
    </row>
    <row r="92" spans="1:32">
      <c r="A92" s="2" t="s">
        <v>65</v>
      </c>
      <c r="B92">
        <f t="shared" si="40"/>
        <v>91</v>
      </c>
      <c r="C92" s="3" t="str" cm="1">
        <f t="array" aca="1" ref="C92" ca="1">IF(B92=B91,"",_xlfn.CONCAT(INDIRECT("A"&amp;B91+1&amp;":A"&amp;B92-1)&amp; " "))</f>
        <v/>
      </c>
      <c r="G92" t="s">
        <v>734</v>
      </c>
      <c r="H92">
        <f t="shared" si="26"/>
        <v>5</v>
      </c>
      <c r="I92">
        <f t="shared" si="25"/>
        <v>42</v>
      </c>
      <c r="J92">
        <f t="shared" si="25"/>
        <v>60</v>
      </c>
      <c r="K92">
        <f t="shared" si="25"/>
        <v>51</v>
      </c>
      <c r="L92">
        <f t="shared" si="25"/>
        <v>22</v>
      </c>
      <c r="M92">
        <f t="shared" si="25"/>
        <v>69</v>
      </c>
      <c r="N92">
        <f t="shared" si="25"/>
        <v>28</v>
      </c>
      <c r="O92">
        <f t="shared" si="27"/>
        <v>0</v>
      </c>
      <c r="Q92" t="str">
        <f t="shared" si="28"/>
        <v>2010</v>
      </c>
      <c r="R92" t="str">
        <f t="shared" si="29"/>
        <v>2010</v>
      </c>
      <c r="S92" t="str">
        <f t="shared" si="30"/>
        <v>2040</v>
      </c>
      <c r="T92" t="str">
        <f t="shared" si="31"/>
        <v>73cm</v>
      </c>
      <c r="U92" t="str">
        <f t="shared" si="32"/>
        <v>z</v>
      </c>
      <c r="V92" t="str">
        <f t="shared" si="33"/>
        <v>blu</v>
      </c>
      <c r="W92" t="str">
        <f t="shared" si="34"/>
        <v>525126586</v>
      </c>
      <c r="X92" t="s">
        <v>1013</v>
      </c>
      <c r="Y92" t="b">
        <f t="shared" si="35"/>
        <v>0</v>
      </c>
      <c r="Z92" t="b">
        <f t="shared" si="36"/>
        <v>1</v>
      </c>
      <c r="AA92" t="b">
        <f t="shared" si="37"/>
        <v>0</v>
      </c>
      <c r="AB92" t="b">
        <f t="shared" si="22"/>
        <v>0</v>
      </c>
      <c r="AC92" t="b">
        <f t="shared" si="38"/>
        <v>0</v>
      </c>
      <c r="AD92" t="b">
        <f t="shared" si="23"/>
        <v>1</v>
      </c>
      <c r="AE92" t="b">
        <f t="shared" si="24"/>
        <v>1</v>
      </c>
      <c r="AF92">
        <f t="shared" si="39"/>
        <v>4</v>
      </c>
    </row>
    <row r="93" spans="1:32">
      <c r="A93" s="2" t="s">
        <v>66</v>
      </c>
      <c r="B93">
        <f t="shared" si="40"/>
        <v>91</v>
      </c>
      <c r="C93" s="3" t="str" cm="1">
        <f t="array" aca="1" ref="C93" ca="1">IF(B93=B92,"",_xlfn.CONCAT(INDIRECT("A"&amp;B92+1&amp;":A"&amp;B93-1)&amp; " "))</f>
        <v/>
      </c>
      <c r="G93" t="s">
        <v>833</v>
      </c>
      <c r="H93">
        <f t="shared" si="26"/>
        <v>44</v>
      </c>
      <c r="I93">
        <f t="shared" si="25"/>
        <v>13</v>
      </c>
      <c r="J93">
        <f t="shared" si="25"/>
        <v>53</v>
      </c>
      <c r="K93">
        <f t="shared" si="25"/>
        <v>22</v>
      </c>
      <c r="L93">
        <f t="shared" si="25"/>
        <v>32</v>
      </c>
      <c r="M93">
        <f t="shared" si="25"/>
        <v>5</v>
      </c>
      <c r="N93">
        <f t="shared" si="25"/>
        <v>62</v>
      </c>
      <c r="O93">
        <f t="shared" si="27"/>
        <v>0</v>
      </c>
      <c r="Q93" t="str">
        <f t="shared" si="28"/>
        <v>1993</v>
      </c>
      <c r="R93" t="str">
        <f t="shared" si="29"/>
        <v>2017</v>
      </c>
      <c r="S93" t="str">
        <f t="shared" si="30"/>
        <v>2029</v>
      </c>
      <c r="T93" t="str">
        <f t="shared" si="31"/>
        <v>185cm</v>
      </c>
      <c r="U93" t="str">
        <f t="shared" si="32"/>
        <v>#6b5442</v>
      </c>
      <c r="V93" t="str">
        <f t="shared" si="33"/>
        <v>gry</v>
      </c>
      <c r="W93" t="str">
        <f t="shared" si="34"/>
        <v>366083139</v>
      </c>
      <c r="X93" t="s">
        <v>1013</v>
      </c>
      <c r="Y93" t="b">
        <f t="shared" si="35"/>
        <v>1</v>
      </c>
      <c r="Z93" t="b">
        <f t="shared" si="36"/>
        <v>1</v>
      </c>
      <c r="AA93" t="b">
        <f t="shared" si="37"/>
        <v>1</v>
      </c>
      <c r="AB93" t="b">
        <f t="shared" ref="AB93:AB156" si="41">IF(IFERROR(FIND("cm",T93),FALSE),
AND(INT(MID(T93,1,FIND("cm",T93)-1))&gt;=150,INT(MID(T93,1,FIND("cm",T93)-1))&lt;=193),
IF(IFERROR(FIND("in",T93),FALSE),
AND(INT(MID(T93,1,FIND("in",T93)-1))&gt;=59,INT(MID(T93,1,FIND("in",T93)-1))&lt;=76),
FALSE))</f>
        <v>1</v>
      </c>
      <c r="AC93" t="b">
        <f t="shared" si="38"/>
        <v>1</v>
      </c>
      <c r="AD93" t="b">
        <f t="shared" ref="AD93:AD156" si="42">OR(V93="amb",V93="blu",V93="brn",V93="gry",V93="grn",V93="hzl",V93="oth")</f>
        <v>1</v>
      </c>
      <c r="AE93" t="b">
        <f t="shared" ref="AE93:AE156" si="43">AND(LEN(W93)=9,IFERROR(INT(W93),FALSE))</f>
        <v>1</v>
      </c>
      <c r="AF93">
        <f t="shared" si="39"/>
        <v>0</v>
      </c>
    </row>
    <row r="94" spans="1:32">
      <c r="A94" s="2" t="s">
        <v>67</v>
      </c>
      <c r="B94">
        <f t="shared" si="40"/>
        <v>91</v>
      </c>
      <c r="C94" s="3" t="str" cm="1">
        <f t="array" aca="1" ref="C94" ca="1">IF(B94=B93,"",_xlfn.CONCAT(INDIRECT("A"&amp;B93+1&amp;":A"&amp;B94-1)&amp; " "))</f>
        <v/>
      </c>
      <c r="G94" t="s">
        <v>834</v>
      </c>
      <c r="H94">
        <f t="shared" si="26"/>
        <v>36</v>
      </c>
      <c r="I94">
        <f t="shared" si="25"/>
        <v>67</v>
      </c>
      <c r="J94">
        <f t="shared" si="25"/>
        <v>5</v>
      </c>
      <c r="K94">
        <f t="shared" si="25"/>
        <v>45</v>
      </c>
      <c r="L94">
        <f t="shared" si="25"/>
        <v>55</v>
      </c>
      <c r="M94">
        <f t="shared" ref="I94:N157" si="44">IFERROR(FIND(M$1,$G94)+4,"Error")</f>
        <v>14</v>
      </c>
      <c r="N94">
        <f t="shared" si="44"/>
        <v>22</v>
      </c>
      <c r="O94">
        <f t="shared" si="27"/>
        <v>0</v>
      </c>
      <c r="Q94" t="str">
        <f t="shared" si="28"/>
        <v>1960</v>
      </c>
      <c r="R94" t="str">
        <f t="shared" si="29"/>
        <v>2010</v>
      </c>
      <c r="S94" t="str">
        <f t="shared" si="30"/>
        <v>2028</v>
      </c>
      <c r="T94" t="str">
        <f t="shared" si="31"/>
        <v>179cm</v>
      </c>
      <c r="U94" t="str">
        <f t="shared" si="32"/>
        <v>#18171d</v>
      </c>
      <c r="V94" t="str">
        <f t="shared" si="33"/>
        <v>amb</v>
      </c>
      <c r="W94" t="str">
        <f t="shared" si="34"/>
        <v>878658841</v>
      </c>
      <c r="X94" t="s">
        <v>1013</v>
      </c>
      <c r="Y94" t="b">
        <f t="shared" si="35"/>
        <v>1</v>
      </c>
      <c r="Z94" t="b">
        <f t="shared" si="36"/>
        <v>1</v>
      </c>
      <c r="AA94" t="b">
        <f t="shared" si="37"/>
        <v>1</v>
      </c>
      <c r="AB94" t="b">
        <f t="shared" si="41"/>
        <v>1</v>
      </c>
      <c r="AC94" t="b">
        <f t="shared" si="38"/>
        <v>1</v>
      </c>
      <c r="AD94" t="b">
        <f t="shared" si="42"/>
        <v>1</v>
      </c>
      <c r="AE94" t="b">
        <f t="shared" si="43"/>
        <v>1</v>
      </c>
      <c r="AF94">
        <f t="shared" si="39"/>
        <v>0</v>
      </c>
    </row>
    <row r="95" spans="1:32">
      <c r="A95" s="2" t="s">
        <v>68</v>
      </c>
      <c r="B95">
        <f t="shared" si="40"/>
        <v>91</v>
      </c>
      <c r="C95" s="3" t="str" cm="1">
        <f t="array" aca="1" ref="C95" ca="1">IF(B95=B94,"",_xlfn.CONCAT(INDIRECT("A"&amp;B94+1&amp;":A"&amp;B95-1)&amp; " "))</f>
        <v/>
      </c>
      <c r="G95" t="s">
        <v>835</v>
      </c>
      <c r="H95">
        <f t="shared" si="26"/>
        <v>67</v>
      </c>
      <c r="I95">
        <f t="shared" si="44"/>
        <v>19</v>
      </c>
      <c r="J95">
        <f t="shared" si="44"/>
        <v>50</v>
      </c>
      <c r="K95">
        <f t="shared" si="44"/>
        <v>28</v>
      </c>
      <c r="L95">
        <f t="shared" si="44"/>
        <v>38</v>
      </c>
      <c r="M95">
        <f t="shared" si="44"/>
        <v>59</v>
      </c>
      <c r="N95">
        <f t="shared" si="44"/>
        <v>5</v>
      </c>
      <c r="O95">
        <f t="shared" si="27"/>
        <v>0</v>
      </c>
      <c r="Q95" t="str">
        <f t="shared" si="28"/>
        <v>1982</v>
      </c>
      <c r="R95" t="str">
        <f t="shared" si="29"/>
        <v>2015</v>
      </c>
      <c r="S95" t="str">
        <f t="shared" si="30"/>
        <v>2026</v>
      </c>
      <c r="T95" t="str">
        <f t="shared" si="31"/>
        <v>187cm</v>
      </c>
      <c r="U95" t="str">
        <f t="shared" si="32"/>
        <v>#4fe831</v>
      </c>
      <c r="V95" t="str">
        <f t="shared" si="33"/>
        <v>blu</v>
      </c>
      <c r="W95" t="str">
        <f t="shared" si="34"/>
        <v>537309261</v>
      </c>
      <c r="X95" t="s">
        <v>1013</v>
      </c>
      <c r="Y95" t="b">
        <f t="shared" si="35"/>
        <v>1</v>
      </c>
      <c r="Z95" t="b">
        <f t="shared" si="36"/>
        <v>1</v>
      </c>
      <c r="AA95" t="b">
        <f t="shared" si="37"/>
        <v>1</v>
      </c>
      <c r="AB95" t="b">
        <f t="shared" si="41"/>
        <v>1</v>
      </c>
      <c r="AC95" t="b">
        <f t="shared" si="38"/>
        <v>1</v>
      </c>
      <c r="AD95" t="b">
        <f t="shared" si="42"/>
        <v>1</v>
      </c>
      <c r="AE95" t="b">
        <f t="shared" si="43"/>
        <v>1</v>
      </c>
      <c r="AF95">
        <f t="shared" si="39"/>
        <v>0</v>
      </c>
    </row>
    <row r="96" spans="1:32">
      <c r="A96" s="1"/>
      <c r="B96">
        <f t="shared" si="40"/>
        <v>96</v>
      </c>
      <c r="C96" s="3" t="str" cm="1">
        <f t="array" aca="1" ref="C96" ca="1">IF(B96=B95,"",_xlfn.CONCAT(INDIRECT("A"&amp;B95+1&amp;":A"&amp;B96-1)&amp; " "))</f>
        <v xml:space="preserve">pid:472940417 eyr:1960 hgt:181cm hcl:#c0946f cid:269 byr:2014 iyr:1956 </v>
      </c>
      <c r="G96" t="s">
        <v>836</v>
      </c>
      <c r="H96">
        <f t="shared" si="26"/>
        <v>44</v>
      </c>
      <c r="I96">
        <f t="shared" si="44"/>
        <v>53</v>
      </c>
      <c r="J96">
        <f t="shared" si="44"/>
        <v>23</v>
      </c>
      <c r="K96">
        <f t="shared" si="44"/>
        <v>13</v>
      </c>
      <c r="L96">
        <f t="shared" si="44"/>
        <v>32</v>
      </c>
      <c r="M96">
        <f t="shared" si="44"/>
        <v>5</v>
      </c>
      <c r="N96">
        <f t="shared" si="44"/>
        <v>62</v>
      </c>
      <c r="O96">
        <f t="shared" si="27"/>
        <v>0</v>
      </c>
      <c r="Q96" t="str">
        <f t="shared" si="28"/>
        <v>1979</v>
      </c>
      <c r="R96" t="str">
        <f t="shared" si="29"/>
        <v>2013</v>
      </c>
      <c r="S96" t="str">
        <f t="shared" si="30"/>
        <v>2021</v>
      </c>
      <c r="T96" t="str">
        <f t="shared" si="31"/>
        <v>163cm</v>
      </c>
      <c r="U96" t="str">
        <f t="shared" si="32"/>
        <v>#6b5442</v>
      </c>
      <c r="V96" t="str">
        <f t="shared" si="33"/>
        <v>brn</v>
      </c>
      <c r="W96" t="str">
        <f t="shared" si="34"/>
        <v>924759517</v>
      </c>
      <c r="X96" t="s">
        <v>1013</v>
      </c>
      <c r="Y96" t="b">
        <f t="shared" si="35"/>
        <v>1</v>
      </c>
      <c r="Z96" t="b">
        <f t="shared" si="36"/>
        <v>1</v>
      </c>
      <c r="AA96" t="b">
        <f t="shared" si="37"/>
        <v>1</v>
      </c>
      <c r="AB96" t="b">
        <f t="shared" si="41"/>
        <v>1</v>
      </c>
      <c r="AC96" t="b">
        <f t="shared" si="38"/>
        <v>1</v>
      </c>
      <c r="AD96" t="b">
        <f t="shared" si="42"/>
        <v>1</v>
      </c>
      <c r="AE96" t="b">
        <f t="shared" si="43"/>
        <v>1</v>
      </c>
      <c r="AF96">
        <f t="shared" si="39"/>
        <v>0</v>
      </c>
    </row>
    <row r="97" spans="1:32">
      <c r="A97" s="2" t="s">
        <v>69</v>
      </c>
      <c r="B97">
        <f t="shared" si="40"/>
        <v>96</v>
      </c>
      <c r="C97" s="3" t="str" cm="1">
        <f t="array" aca="1" ref="C97" ca="1">IF(B97=B96,"",_xlfn.CONCAT(INDIRECT("A"&amp;B96+1&amp;":A"&amp;B97-1)&amp; " "))</f>
        <v/>
      </c>
      <c r="G97" t="s">
        <v>837</v>
      </c>
      <c r="H97">
        <f t="shared" si="26"/>
        <v>39</v>
      </c>
      <c r="I97">
        <f t="shared" si="44"/>
        <v>58</v>
      </c>
      <c r="J97">
        <f t="shared" si="44"/>
        <v>67</v>
      </c>
      <c r="K97">
        <f t="shared" si="44"/>
        <v>48</v>
      </c>
      <c r="L97">
        <f t="shared" si="44"/>
        <v>19</v>
      </c>
      <c r="M97">
        <f t="shared" si="44"/>
        <v>31</v>
      </c>
      <c r="N97">
        <f t="shared" si="44"/>
        <v>5</v>
      </c>
      <c r="O97">
        <f t="shared" si="27"/>
        <v>0</v>
      </c>
      <c r="Q97" t="str">
        <f t="shared" si="28"/>
        <v>1989</v>
      </c>
      <c r="R97" t="str">
        <f t="shared" si="29"/>
        <v>2016</v>
      </c>
      <c r="S97" t="str">
        <f t="shared" si="30"/>
        <v>2030</v>
      </c>
      <c r="T97" t="str">
        <f t="shared" si="31"/>
        <v>190cm</v>
      </c>
      <c r="U97" t="str">
        <f t="shared" si="32"/>
        <v>#179c55</v>
      </c>
      <c r="V97" t="str">
        <f t="shared" si="33"/>
        <v>blu</v>
      </c>
      <c r="W97" t="str">
        <f t="shared" si="34"/>
        <v>683651053</v>
      </c>
      <c r="X97" t="s">
        <v>1013</v>
      </c>
      <c r="Y97" t="b">
        <f t="shared" si="35"/>
        <v>1</v>
      </c>
      <c r="Z97" t="b">
        <f t="shared" si="36"/>
        <v>1</v>
      </c>
      <c r="AA97" t="b">
        <f t="shared" si="37"/>
        <v>1</v>
      </c>
      <c r="AB97" t="b">
        <f t="shared" si="41"/>
        <v>1</v>
      </c>
      <c r="AC97" t="b">
        <f t="shared" si="38"/>
        <v>1</v>
      </c>
      <c r="AD97" t="b">
        <f t="shared" si="42"/>
        <v>1</v>
      </c>
      <c r="AE97" t="b">
        <f t="shared" si="43"/>
        <v>1</v>
      </c>
      <c r="AF97">
        <f t="shared" si="39"/>
        <v>0</v>
      </c>
    </row>
    <row r="98" spans="1:32">
      <c r="A98" s="2" t="s">
        <v>70</v>
      </c>
      <c r="B98">
        <f t="shared" si="40"/>
        <v>96</v>
      </c>
      <c r="C98" s="3" t="str" cm="1">
        <f t="array" aca="1" ref="C98" ca="1">IF(B98=B97,"",_xlfn.CONCAT(INDIRECT("A"&amp;B97+1&amp;":A"&amp;B98-1)&amp; " "))</f>
        <v/>
      </c>
      <c r="G98" t="s">
        <v>838</v>
      </c>
      <c r="H98">
        <f t="shared" si="26"/>
        <v>34</v>
      </c>
      <c r="I98">
        <f t="shared" si="44"/>
        <v>13</v>
      </c>
      <c r="J98">
        <f t="shared" si="44"/>
        <v>43</v>
      </c>
      <c r="K98">
        <f t="shared" si="44"/>
        <v>66</v>
      </c>
      <c r="L98">
        <f t="shared" si="44"/>
        <v>22</v>
      </c>
      <c r="M98">
        <f t="shared" si="44"/>
        <v>5</v>
      </c>
      <c r="N98">
        <f t="shared" si="44"/>
        <v>52</v>
      </c>
      <c r="O98">
        <f t="shared" si="27"/>
        <v>0</v>
      </c>
      <c r="Q98" t="str">
        <f t="shared" si="28"/>
        <v>1994</v>
      </c>
      <c r="R98" t="str">
        <f t="shared" si="29"/>
        <v>2016</v>
      </c>
      <c r="S98" t="str">
        <f t="shared" si="30"/>
        <v>2020</v>
      </c>
      <c r="T98" t="str">
        <f t="shared" si="31"/>
        <v>174cm</v>
      </c>
      <c r="U98" t="str">
        <f t="shared" si="32"/>
        <v>#b6652a</v>
      </c>
      <c r="V98" t="str">
        <f t="shared" si="33"/>
        <v>grn</v>
      </c>
      <c r="W98" t="str">
        <f t="shared" si="34"/>
        <v>448424292</v>
      </c>
      <c r="X98" t="s">
        <v>1013</v>
      </c>
      <c r="Y98" t="b">
        <f t="shared" si="35"/>
        <v>1</v>
      </c>
      <c r="Z98" t="b">
        <f t="shared" si="36"/>
        <v>1</v>
      </c>
      <c r="AA98" t="b">
        <f t="shared" si="37"/>
        <v>1</v>
      </c>
      <c r="AB98" t="b">
        <f t="shared" si="41"/>
        <v>1</v>
      </c>
      <c r="AC98" t="b">
        <f t="shared" si="38"/>
        <v>1</v>
      </c>
      <c r="AD98" t="b">
        <f t="shared" si="42"/>
        <v>1</v>
      </c>
      <c r="AE98" t="b">
        <f t="shared" si="43"/>
        <v>1</v>
      </c>
      <c r="AF98">
        <f t="shared" si="39"/>
        <v>0</v>
      </c>
    </row>
    <row r="99" spans="1:32">
      <c r="A99" s="1"/>
      <c r="B99">
        <f t="shared" si="40"/>
        <v>99</v>
      </c>
      <c r="C99" s="3" t="str" cm="1">
        <f t="array" aca="1" ref="C99" ca="1">IF(B99=B98,"",_xlfn.CONCAT(INDIRECT("A"&amp;B98+1&amp;":A"&amp;B99-1)&amp; " "))</f>
        <v xml:space="preserve">hcl:#18171d eyr:2021 byr:2001 pid:421443124 ecl:brn iyr:2020 hgt:156cm </v>
      </c>
      <c r="G99" t="s">
        <v>839</v>
      </c>
      <c r="H99">
        <f t="shared" si="26"/>
        <v>23</v>
      </c>
      <c r="I99">
        <f t="shared" si="44"/>
        <v>58</v>
      </c>
      <c r="J99" t="str">
        <f t="shared" si="44"/>
        <v>Error</v>
      </c>
      <c r="K99">
        <f t="shared" si="44"/>
        <v>5</v>
      </c>
      <c r="L99">
        <f t="shared" si="44"/>
        <v>46</v>
      </c>
      <c r="M99">
        <f t="shared" si="44"/>
        <v>15</v>
      </c>
      <c r="N99">
        <f t="shared" si="44"/>
        <v>32</v>
      </c>
      <c r="O99">
        <f t="shared" si="27"/>
        <v>1</v>
      </c>
      <c r="Q99" t="str">
        <f t="shared" si="28"/>
        <v>2000</v>
      </c>
      <c r="R99" t="str">
        <f t="shared" si="29"/>
        <v>2020</v>
      </c>
      <c r="S99" t="str">
        <f t="shared" si="30"/>
        <v>Error</v>
      </c>
      <c r="T99" t="str">
        <f t="shared" si="31"/>
        <v>157cm</v>
      </c>
      <c r="U99" t="str">
        <f t="shared" si="32"/>
        <v>#341e13</v>
      </c>
      <c r="V99" t="str">
        <f t="shared" si="33"/>
        <v>grn</v>
      </c>
      <c r="W99" t="str">
        <f t="shared" si="34"/>
        <v>734707993</v>
      </c>
      <c r="X99" t="s">
        <v>1013</v>
      </c>
      <c r="Y99" t="b">
        <f t="shared" si="35"/>
        <v>1</v>
      </c>
      <c r="Z99" t="b">
        <f t="shared" si="36"/>
        <v>1</v>
      </c>
      <c r="AA99" t="b">
        <f t="shared" si="37"/>
        <v>0</v>
      </c>
      <c r="AB99" t="b">
        <f t="shared" si="41"/>
        <v>1</v>
      </c>
      <c r="AC99" t="b">
        <f t="shared" si="38"/>
        <v>1</v>
      </c>
      <c r="AD99" t="b">
        <f t="shared" si="42"/>
        <v>1</v>
      </c>
      <c r="AE99" t="b">
        <f t="shared" si="43"/>
        <v>1</v>
      </c>
      <c r="AF99">
        <f t="shared" si="39"/>
        <v>1</v>
      </c>
    </row>
    <row r="100" spans="1:32">
      <c r="A100" s="2" t="s">
        <v>71</v>
      </c>
      <c r="B100">
        <f t="shared" si="40"/>
        <v>99</v>
      </c>
      <c r="C100" s="3" t="str" cm="1">
        <f t="array" aca="1" ref="C100" ca="1">IF(B100=B99,"",_xlfn.CONCAT(INDIRECT("A"&amp;B99+1&amp;":A"&amp;B100-1)&amp; " "))</f>
        <v/>
      </c>
      <c r="G100" t="s">
        <v>840</v>
      </c>
      <c r="H100">
        <f t="shared" si="26"/>
        <v>50</v>
      </c>
      <c r="I100">
        <f t="shared" si="44"/>
        <v>27</v>
      </c>
      <c r="J100">
        <f t="shared" si="44"/>
        <v>67</v>
      </c>
      <c r="K100">
        <f t="shared" si="44"/>
        <v>17</v>
      </c>
      <c r="L100">
        <f t="shared" si="44"/>
        <v>5</v>
      </c>
      <c r="M100">
        <f t="shared" si="44"/>
        <v>59</v>
      </c>
      <c r="N100">
        <f t="shared" si="44"/>
        <v>36</v>
      </c>
      <c r="O100">
        <f t="shared" si="27"/>
        <v>0</v>
      </c>
      <c r="Q100" t="str">
        <f t="shared" si="28"/>
        <v>1947</v>
      </c>
      <c r="R100" t="str">
        <f t="shared" si="29"/>
        <v>2020</v>
      </c>
      <c r="S100" t="str">
        <f t="shared" si="30"/>
        <v>2023</v>
      </c>
      <c r="T100" t="str">
        <f t="shared" si="31"/>
        <v>156cm</v>
      </c>
      <c r="U100" t="str">
        <f t="shared" si="32"/>
        <v>#341e13</v>
      </c>
      <c r="V100" t="str">
        <f t="shared" si="33"/>
        <v>hzl</v>
      </c>
      <c r="W100" t="str">
        <f t="shared" si="34"/>
        <v>299213638</v>
      </c>
      <c r="X100" t="s">
        <v>1013</v>
      </c>
      <c r="Y100" t="b">
        <f t="shared" si="35"/>
        <v>1</v>
      </c>
      <c r="Z100" t="b">
        <f t="shared" si="36"/>
        <v>1</v>
      </c>
      <c r="AA100" t="b">
        <f t="shared" si="37"/>
        <v>1</v>
      </c>
      <c r="AB100" t="b">
        <f t="shared" si="41"/>
        <v>1</v>
      </c>
      <c r="AC100" t="b">
        <f t="shared" si="38"/>
        <v>1</v>
      </c>
      <c r="AD100" t="b">
        <f t="shared" si="42"/>
        <v>1</v>
      </c>
      <c r="AE100" t="b">
        <f t="shared" si="43"/>
        <v>1</v>
      </c>
      <c r="AF100">
        <f t="shared" si="39"/>
        <v>0</v>
      </c>
    </row>
    <row r="101" spans="1:32">
      <c r="A101" s="2" t="s">
        <v>18</v>
      </c>
      <c r="B101">
        <f t="shared" si="40"/>
        <v>99</v>
      </c>
      <c r="C101" s="3" t="str" cm="1">
        <f t="array" aca="1" ref="C101" ca="1">IF(B101=B100,"",_xlfn.CONCAT(INDIRECT("A"&amp;B100+1&amp;":A"&amp;B101-1)&amp; " "))</f>
        <v/>
      </c>
      <c r="G101" t="s">
        <v>841</v>
      </c>
      <c r="H101">
        <f t="shared" si="26"/>
        <v>44</v>
      </c>
      <c r="I101">
        <f t="shared" si="44"/>
        <v>27</v>
      </c>
      <c r="J101">
        <f t="shared" si="44"/>
        <v>53</v>
      </c>
      <c r="K101">
        <f t="shared" si="44"/>
        <v>5</v>
      </c>
      <c r="L101">
        <f t="shared" si="44"/>
        <v>15</v>
      </c>
      <c r="M101">
        <f t="shared" si="44"/>
        <v>36</v>
      </c>
      <c r="N101">
        <f t="shared" si="44"/>
        <v>62</v>
      </c>
      <c r="O101">
        <f t="shared" si="27"/>
        <v>0</v>
      </c>
      <c r="Q101" t="str">
        <f t="shared" si="28"/>
        <v>1947</v>
      </c>
      <c r="R101" t="str">
        <f t="shared" si="29"/>
        <v>2014</v>
      </c>
      <c r="S101" t="str">
        <f t="shared" si="30"/>
        <v>2025</v>
      </c>
      <c r="T101" t="str">
        <f t="shared" si="31"/>
        <v>193cm</v>
      </c>
      <c r="U101" t="str">
        <f t="shared" si="32"/>
        <v>#b6652a</v>
      </c>
      <c r="V101" t="str">
        <f t="shared" si="33"/>
        <v>hzl</v>
      </c>
      <c r="W101" t="str">
        <f t="shared" si="34"/>
        <v>044486467</v>
      </c>
      <c r="X101" t="s">
        <v>1013</v>
      </c>
      <c r="Y101" t="b">
        <f t="shared" si="35"/>
        <v>1</v>
      </c>
      <c r="Z101" t="b">
        <f t="shared" si="36"/>
        <v>1</v>
      </c>
      <c r="AA101" t="b">
        <f t="shared" si="37"/>
        <v>1</v>
      </c>
      <c r="AB101" t="b">
        <f t="shared" si="41"/>
        <v>1</v>
      </c>
      <c r="AC101" t="b">
        <f t="shared" si="38"/>
        <v>1</v>
      </c>
      <c r="AD101" t="b">
        <f t="shared" si="42"/>
        <v>1</v>
      </c>
      <c r="AE101" t="b">
        <f t="shared" si="43"/>
        <v>1</v>
      </c>
      <c r="AF101">
        <f t="shared" si="39"/>
        <v>0</v>
      </c>
    </row>
    <row r="102" spans="1:32">
      <c r="A102" s="2" t="s">
        <v>34</v>
      </c>
      <c r="B102">
        <f t="shared" si="40"/>
        <v>99</v>
      </c>
      <c r="C102" s="3" t="str" cm="1">
        <f t="array" aca="1" ref="C102" ca="1">IF(B102=B101,"",_xlfn.CONCAT(INDIRECT("A"&amp;B101+1&amp;":A"&amp;B102-1)&amp; " "))</f>
        <v/>
      </c>
      <c r="G102" t="s">
        <v>842</v>
      </c>
      <c r="H102">
        <f t="shared" si="26"/>
        <v>5</v>
      </c>
      <c r="I102">
        <f t="shared" si="44"/>
        <v>67</v>
      </c>
      <c r="J102">
        <f t="shared" si="44"/>
        <v>46</v>
      </c>
      <c r="K102">
        <f t="shared" si="44"/>
        <v>14</v>
      </c>
      <c r="L102">
        <f t="shared" si="44"/>
        <v>55</v>
      </c>
      <c r="M102">
        <f t="shared" si="44"/>
        <v>24</v>
      </c>
      <c r="N102">
        <f t="shared" si="44"/>
        <v>32</v>
      </c>
      <c r="O102">
        <f t="shared" si="27"/>
        <v>0</v>
      </c>
      <c r="Q102" t="str">
        <f t="shared" si="28"/>
        <v>1975</v>
      </c>
      <c r="R102" t="str">
        <f t="shared" si="29"/>
        <v>2020</v>
      </c>
      <c r="S102" t="str">
        <f t="shared" si="30"/>
        <v>2029</v>
      </c>
      <c r="T102" t="str">
        <f t="shared" si="31"/>
        <v>159cm</v>
      </c>
      <c r="U102" t="str">
        <f t="shared" si="32"/>
        <v>#6b5442</v>
      </c>
      <c r="V102" t="str">
        <f t="shared" si="33"/>
        <v>grn</v>
      </c>
      <c r="W102" t="str">
        <f t="shared" si="34"/>
        <v>318489576</v>
      </c>
      <c r="X102" t="s">
        <v>1013</v>
      </c>
      <c r="Y102" t="b">
        <f t="shared" si="35"/>
        <v>1</v>
      </c>
      <c r="Z102" t="b">
        <f t="shared" si="36"/>
        <v>1</v>
      </c>
      <c r="AA102" t="b">
        <f t="shared" si="37"/>
        <v>1</v>
      </c>
      <c r="AB102" t="b">
        <f t="shared" si="41"/>
        <v>1</v>
      </c>
      <c r="AC102" t="b">
        <f t="shared" si="38"/>
        <v>1</v>
      </c>
      <c r="AD102" t="b">
        <f t="shared" si="42"/>
        <v>1</v>
      </c>
      <c r="AE102" t="b">
        <f t="shared" si="43"/>
        <v>1</v>
      </c>
      <c r="AF102">
        <f t="shared" si="39"/>
        <v>0</v>
      </c>
    </row>
    <row r="103" spans="1:32">
      <c r="A103" s="2" t="s">
        <v>72</v>
      </c>
      <c r="B103">
        <f t="shared" si="40"/>
        <v>99</v>
      </c>
      <c r="C103" s="3" t="str" cm="1">
        <f t="array" aca="1" ref="C103" ca="1">IF(B103=B102,"",_xlfn.CONCAT(INDIRECT("A"&amp;B102+1&amp;":A"&amp;B103-1)&amp; " "))</f>
        <v/>
      </c>
      <c r="G103" t="s">
        <v>843</v>
      </c>
      <c r="H103">
        <f t="shared" si="26"/>
        <v>40</v>
      </c>
      <c r="I103">
        <f t="shared" si="44"/>
        <v>5</v>
      </c>
      <c r="J103">
        <f t="shared" si="44"/>
        <v>49</v>
      </c>
      <c r="K103">
        <f t="shared" si="44"/>
        <v>58</v>
      </c>
      <c r="L103">
        <f t="shared" si="44"/>
        <v>28</v>
      </c>
      <c r="M103">
        <f t="shared" si="44"/>
        <v>76</v>
      </c>
      <c r="N103">
        <f t="shared" si="44"/>
        <v>14</v>
      </c>
      <c r="O103">
        <f t="shared" si="27"/>
        <v>0</v>
      </c>
      <c r="Q103" t="str">
        <f t="shared" si="28"/>
        <v>1966</v>
      </c>
      <c r="R103" t="str">
        <f t="shared" si="29"/>
        <v>2018</v>
      </c>
      <c r="S103" t="str">
        <f t="shared" si="30"/>
        <v>2024</v>
      </c>
      <c r="T103" t="str">
        <f t="shared" si="31"/>
        <v>158cm</v>
      </c>
      <c r="U103" t="str">
        <f t="shared" si="32"/>
        <v>#888785</v>
      </c>
      <c r="V103" t="str">
        <f t="shared" si="33"/>
        <v>gry</v>
      </c>
      <c r="W103" t="str">
        <f t="shared" si="34"/>
        <v>512971930</v>
      </c>
      <c r="X103" t="s">
        <v>1013</v>
      </c>
      <c r="Y103" t="b">
        <f t="shared" si="35"/>
        <v>1</v>
      </c>
      <c r="Z103" t="b">
        <f t="shared" si="36"/>
        <v>1</v>
      </c>
      <c r="AA103" t="b">
        <f t="shared" si="37"/>
        <v>1</v>
      </c>
      <c r="AB103" t="b">
        <f t="shared" si="41"/>
        <v>1</v>
      </c>
      <c r="AC103" t="b">
        <f t="shared" si="38"/>
        <v>1</v>
      </c>
      <c r="AD103" t="b">
        <f t="shared" si="42"/>
        <v>1</v>
      </c>
      <c r="AE103" t="b">
        <f t="shared" si="43"/>
        <v>1</v>
      </c>
      <c r="AF103">
        <f t="shared" si="39"/>
        <v>0</v>
      </c>
    </row>
    <row r="104" spans="1:32">
      <c r="A104" s="1"/>
      <c r="B104">
        <f t="shared" si="40"/>
        <v>104</v>
      </c>
      <c r="C104" s="3" t="str" cm="1">
        <f t="array" aca="1" ref="C104" ca="1">IF(B104=B103,"",_xlfn.CONCAT(INDIRECT("A"&amp;B103+1&amp;":A"&amp;B104-1)&amp; " "))</f>
        <v xml:space="preserve">cid:347 hgt:60in pid:359783692 byr:1932 ecl:hzl eyr:2023 hcl:#888785 iyr:2019 </v>
      </c>
      <c r="G104" t="s">
        <v>735</v>
      </c>
      <c r="H104">
        <f t="shared" si="26"/>
        <v>66</v>
      </c>
      <c r="I104">
        <f t="shared" si="44"/>
        <v>75</v>
      </c>
      <c r="J104">
        <f t="shared" si="44"/>
        <v>13</v>
      </c>
      <c r="K104">
        <f t="shared" si="44"/>
        <v>22</v>
      </c>
      <c r="L104">
        <f t="shared" si="44"/>
        <v>32</v>
      </c>
      <c r="M104">
        <f t="shared" si="44"/>
        <v>5</v>
      </c>
      <c r="N104">
        <f t="shared" si="44"/>
        <v>44</v>
      </c>
      <c r="O104">
        <f t="shared" si="27"/>
        <v>0</v>
      </c>
      <c r="Q104" t="str">
        <f t="shared" si="28"/>
        <v>1980</v>
      </c>
      <c r="R104" t="str">
        <f t="shared" si="29"/>
        <v>2017</v>
      </c>
      <c r="S104" t="str">
        <f t="shared" si="30"/>
        <v>2030</v>
      </c>
      <c r="T104" t="str">
        <f t="shared" si="31"/>
        <v>171cm</v>
      </c>
      <c r="U104" t="str">
        <f t="shared" si="32"/>
        <v>#efcc98</v>
      </c>
      <c r="V104" t="str">
        <f t="shared" si="33"/>
        <v>amb</v>
      </c>
      <c r="W104" t="str">
        <f t="shared" si="34"/>
        <v>800921581</v>
      </c>
      <c r="X104" t="s">
        <v>1013</v>
      </c>
      <c r="Y104" t="b">
        <f t="shared" si="35"/>
        <v>1</v>
      </c>
      <c r="Z104" t="b">
        <f t="shared" si="36"/>
        <v>1</v>
      </c>
      <c r="AA104" t="b">
        <f t="shared" si="37"/>
        <v>1</v>
      </c>
      <c r="AB104" t="b">
        <f t="shared" si="41"/>
        <v>1</v>
      </c>
      <c r="AC104" t="b">
        <f t="shared" si="38"/>
        <v>1</v>
      </c>
      <c r="AD104" t="b">
        <f t="shared" si="42"/>
        <v>1</v>
      </c>
      <c r="AE104" t="b">
        <f t="shared" si="43"/>
        <v>1</v>
      </c>
      <c r="AF104">
        <f t="shared" si="39"/>
        <v>0</v>
      </c>
    </row>
    <row r="105" spans="1:32">
      <c r="A105" s="2" t="s">
        <v>73</v>
      </c>
      <c r="B105">
        <f t="shared" si="40"/>
        <v>104</v>
      </c>
      <c r="C105" s="3" t="str" cm="1">
        <f t="array" aca="1" ref="C105" ca="1">IF(B105=B104,"",_xlfn.CONCAT(INDIRECT("A"&amp;B104+1&amp;":A"&amp;B105-1)&amp; " "))</f>
        <v/>
      </c>
      <c r="G105" t="s">
        <v>844</v>
      </c>
      <c r="H105">
        <f t="shared" si="26"/>
        <v>61</v>
      </c>
      <c r="I105">
        <f t="shared" si="44"/>
        <v>5</v>
      </c>
      <c r="J105">
        <f t="shared" si="44"/>
        <v>32</v>
      </c>
      <c r="K105">
        <f t="shared" si="44"/>
        <v>22</v>
      </c>
      <c r="L105">
        <f t="shared" si="44"/>
        <v>49</v>
      </c>
      <c r="M105">
        <f t="shared" si="44"/>
        <v>41</v>
      </c>
      <c r="N105" t="str">
        <f t="shared" si="44"/>
        <v>Error</v>
      </c>
      <c r="O105">
        <f t="shared" si="27"/>
        <v>1</v>
      </c>
      <c r="Q105" t="str">
        <f t="shared" si="28"/>
        <v>1960</v>
      </c>
      <c r="R105" t="str">
        <f t="shared" si="29"/>
        <v>2019</v>
      </c>
      <c r="S105" t="str">
        <f t="shared" si="30"/>
        <v>2022</v>
      </c>
      <c r="T105" t="str">
        <f t="shared" si="31"/>
        <v>152cm</v>
      </c>
      <c r="U105" t="str">
        <f t="shared" si="32"/>
        <v>#602927</v>
      </c>
      <c r="V105" t="str">
        <f t="shared" si="33"/>
        <v>oth</v>
      </c>
      <c r="W105" t="str">
        <f t="shared" si="34"/>
        <v>Error</v>
      </c>
      <c r="X105" t="s">
        <v>1013</v>
      </c>
      <c r="Y105" t="b">
        <f t="shared" si="35"/>
        <v>1</v>
      </c>
      <c r="Z105" t="b">
        <f t="shared" si="36"/>
        <v>1</v>
      </c>
      <c r="AA105" t="b">
        <f t="shared" si="37"/>
        <v>1</v>
      </c>
      <c r="AB105" t="b">
        <f t="shared" si="41"/>
        <v>1</v>
      </c>
      <c r="AC105" t="b">
        <f t="shared" si="38"/>
        <v>1</v>
      </c>
      <c r="AD105" t="b">
        <f t="shared" si="42"/>
        <v>1</v>
      </c>
      <c r="AE105" t="b">
        <f t="shared" si="43"/>
        <v>0</v>
      </c>
      <c r="AF105">
        <f t="shared" si="39"/>
        <v>1</v>
      </c>
    </row>
    <row r="106" spans="1:32">
      <c r="A106" s="2" t="s">
        <v>74</v>
      </c>
      <c r="B106">
        <f t="shared" si="40"/>
        <v>104</v>
      </c>
      <c r="C106" s="3" t="str" cm="1">
        <f t="array" aca="1" ref="C106" ca="1">IF(B106=B105,"",_xlfn.CONCAT(INDIRECT("A"&amp;B105+1&amp;":A"&amp;B106-1)&amp; " "))</f>
        <v/>
      </c>
      <c r="G106" t="s">
        <v>845</v>
      </c>
      <c r="H106">
        <f t="shared" si="26"/>
        <v>57</v>
      </c>
      <c r="I106">
        <f t="shared" si="44"/>
        <v>5</v>
      </c>
      <c r="J106">
        <f t="shared" si="44"/>
        <v>28</v>
      </c>
      <c r="K106">
        <f t="shared" si="44"/>
        <v>66</v>
      </c>
      <c r="L106">
        <f t="shared" si="44"/>
        <v>45</v>
      </c>
      <c r="M106">
        <f t="shared" si="44"/>
        <v>37</v>
      </c>
      <c r="N106">
        <f t="shared" si="44"/>
        <v>14</v>
      </c>
      <c r="O106">
        <f t="shared" si="27"/>
        <v>0</v>
      </c>
      <c r="Q106" t="str">
        <f t="shared" si="28"/>
        <v>1940</v>
      </c>
      <c r="R106" t="str">
        <f t="shared" si="29"/>
        <v>2019</v>
      </c>
      <c r="S106" t="str">
        <f t="shared" si="30"/>
        <v>2029</v>
      </c>
      <c r="T106" t="str">
        <f t="shared" si="31"/>
        <v>169cm</v>
      </c>
      <c r="U106" t="str">
        <f t="shared" si="32"/>
        <v>#6b5442</v>
      </c>
      <c r="V106" t="str">
        <f t="shared" si="33"/>
        <v>hzl</v>
      </c>
      <c r="W106" t="str">
        <f t="shared" si="34"/>
        <v>762312913</v>
      </c>
      <c r="X106" t="s">
        <v>1013</v>
      </c>
      <c r="Y106" t="b">
        <f t="shared" si="35"/>
        <v>1</v>
      </c>
      <c r="Z106" t="b">
        <f t="shared" si="36"/>
        <v>1</v>
      </c>
      <c r="AA106" t="b">
        <f t="shared" si="37"/>
        <v>1</v>
      </c>
      <c r="AB106" t="b">
        <f t="shared" si="41"/>
        <v>1</v>
      </c>
      <c r="AC106" t="b">
        <f t="shared" si="38"/>
        <v>1</v>
      </c>
      <c r="AD106" t="b">
        <f t="shared" si="42"/>
        <v>1</v>
      </c>
      <c r="AE106" t="b">
        <f t="shared" si="43"/>
        <v>1</v>
      </c>
      <c r="AF106">
        <f t="shared" si="39"/>
        <v>0</v>
      </c>
    </row>
    <row r="107" spans="1:32">
      <c r="A107" s="2" t="s">
        <v>75</v>
      </c>
      <c r="B107">
        <f t="shared" si="40"/>
        <v>104</v>
      </c>
      <c r="C107" s="3" t="str" cm="1">
        <f t="array" aca="1" ref="C107" ca="1">IF(B107=B106,"",_xlfn.CONCAT(INDIRECT("A"&amp;B106+1&amp;":A"&amp;B107-1)&amp; " "))</f>
        <v/>
      </c>
      <c r="G107" t="s">
        <v>846</v>
      </c>
      <c r="H107">
        <f t="shared" si="26"/>
        <v>22</v>
      </c>
      <c r="I107">
        <f t="shared" si="44"/>
        <v>31</v>
      </c>
      <c r="J107">
        <f t="shared" si="44"/>
        <v>5</v>
      </c>
      <c r="K107">
        <f t="shared" si="44"/>
        <v>52</v>
      </c>
      <c r="L107">
        <f t="shared" si="44"/>
        <v>40</v>
      </c>
      <c r="M107">
        <f t="shared" si="44"/>
        <v>14</v>
      </c>
      <c r="N107">
        <f t="shared" si="44"/>
        <v>62</v>
      </c>
      <c r="O107">
        <f t="shared" si="27"/>
        <v>0</v>
      </c>
      <c r="Q107" t="str">
        <f t="shared" si="28"/>
        <v>1976</v>
      </c>
      <c r="R107" t="str">
        <f t="shared" si="29"/>
        <v>2020</v>
      </c>
      <c r="S107" t="str">
        <f t="shared" si="30"/>
        <v>2022</v>
      </c>
      <c r="T107" t="str">
        <f t="shared" si="31"/>
        <v>172cm</v>
      </c>
      <c r="U107" t="str">
        <f t="shared" si="32"/>
        <v>#733820</v>
      </c>
      <c r="V107" t="str">
        <f t="shared" si="33"/>
        <v>gry</v>
      </c>
      <c r="W107" t="str">
        <f t="shared" si="34"/>
        <v>040331561</v>
      </c>
      <c r="X107" t="s">
        <v>1013</v>
      </c>
      <c r="Y107" t="b">
        <f t="shared" si="35"/>
        <v>1</v>
      </c>
      <c r="Z107" t="b">
        <f t="shared" si="36"/>
        <v>1</v>
      </c>
      <c r="AA107" t="b">
        <f t="shared" si="37"/>
        <v>1</v>
      </c>
      <c r="AB107" t="b">
        <f t="shared" si="41"/>
        <v>1</v>
      </c>
      <c r="AC107" t="b">
        <f t="shared" si="38"/>
        <v>1</v>
      </c>
      <c r="AD107" t="b">
        <f t="shared" si="42"/>
        <v>1</v>
      </c>
      <c r="AE107" t="b">
        <f t="shared" si="43"/>
        <v>1</v>
      </c>
      <c r="AF107">
        <f t="shared" si="39"/>
        <v>0</v>
      </c>
    </row>
    <row r="108" spans="1:32">
      <c r="A108" s="2" t="s">
        <v>76</v>
      </c>
      <c r="B108">
        <f t="shared" si="40"/>
        <v>104</v>
      </c>
      <c r="C108" s="3" t="str" cm="1">
        <f t="array" aca="1" ref="C108" ca="1">IF(B108=B107,"",_xlfn.CONCAT(INDIRECT("A"&amp;B107+1&amp;":A"&amp;B108-1)&amp; " "))</f>
        <v/>
      </c>
      <c r="G108" t="s">
        <v>736</v>
      </c>
      <c r="H108">
        <f t="shared" si="26"/>
        <v>41</v>
      </c>
      <c r="I108">
        <f t="shared" si="44"/>
        <v>23</v>
      </c>
      <c r="J108">
        <f t="shared" si="44"/>
        <v>32</v>
      </c>
      <c r="K108">
        <f t="shared" si="44"/>
        <v>5</v>
      </c>
      <c r="L108">
        <f t="shared" si="44"/>
        <v>50</v>
      </c>
      <c r="M108">
        <f t="shared" si="44"/>
        <v>15</v>
      </c>
      <c r="N108">
        <f t="shared" si="44"/>
        <v>62</v>
      </c>
      <c r="O108">
        <f t="shared" si="27"/>
        <v>0</v>
      </c>
      <c r="Q108" t="str">
        <f t="shared" si="28"/>
        <v>1940</v>
      </c>
      <c r="R108" t="str">
        <f t="shared" si="29"/>
        <v>2013</v>
      </c>
      <c r="S108" t="str">
        <f t="shared" si="30"/>
        <v>2027</v>
      </c>
      <c r="T108" t="str">
        <f t="shared" si="31"/>
        <v>171cm</v>
      </c>
      <c r="U108" t="str">
        <f t="shared" si="32"/>
        <v>#a6e32a</v>
      </c>
      <c r="V108" t="str">
        <f t="shared" si="33"/>
        <v>brn</v>
      </c>
      <c r="W108" t="str">
        <f t="shared" si="34"/>
        <v>223986941</v>
      </c>
      <c r="X108" t="s">
        <v>1013</v>
      </c>
      <c r="Y108" t="b">
        <f t="shared" si="35"/>
        <v>1</v>
      </c>
      <c r="Z108" t="b">
        <f t="shared" si="36"/>
        <v>1</v>
      </c>
      <c r="AA108" t="b">
        <f t="shared" si="37"/>
        <v>1</v>
      </c>
      <c r="AB108" t="b">
        <f t="shared" si="41"/>
        <v>1</v>
      </c>
      <c r="AC108" t="b">
        <f t="shared" si="38"/>
        <v>1</v>
      </c>
      <c r="AD108" t="b">
        <f t="shared" si="42"/>
        <v>1</v>
      </c>
      <c r="AE108" t="b">
        <f t="shared" si="43"/>
        <v>1</v>
      </c>
      <c r="AF108">
        <f t="shared" si="39"/>
        <v>0</v>
      </c>
    </row>
    <row r="109" spans="1:32">
      <c r="A109" s="1"/>
      <c r="B109">
        <f t="shared" si="40"/>
        <v>109</v>
      </c>
      <c r="C109" s="3" t="str" cm="1">
        <f t="array" aca="1" ref="C109" ca="1">IF(B109=B108,"",_xlfn.CONCAT(INDIRECT("A"&amp;B108+1&amp;":A"&amp;B109-1)&amp; " "))</f>
        <v xml:space="preserve">pid:230915137 byr:1999 iyr:2011 eyr:2020 hcl:#7d3b0c ecl:hzl hgt:164cm </v>
      </c>
      <c r="G109" t="s">
        <v>847</v>
      </c>
      <c r="H109">
        <f t="shared" si="26"/>
        <v>34</v>
      </c>
      <c r="I109">
        <f t="shared" si="44"/>
        <v>67</v>
      </c>
      <c r="J109">
        <f t="shared" si="44"/>
        <v>17</v>
      </c>
      <c r="K109">
        <f t="shared" si="44"/>
        <v>43</v>
      </c>
      <c r="L109">
        <f t="shared" si="44"/>
        <v>5</v>
      </c>
      <c r="M109">
        <f t="shared" si="44"/>
        <v>26</v>
      </c>
      <c r="N109">
        <f t="shared" si="44"/>
        <v>53</v>
      </c>
      <c r="O109">
        <f t="shared" si="27"/>
        <v>0</v>
      </c>
      <c r="Q109" t="str">
        <f t="shared" si="28"/>
        <v>1942</v>
      </c>
      <c r="R109" t="str">
        <f t="shared" si="29"/>
        <v>2020</v>
      </c>
      <c r="S109" t="str">
        <f t="shared" si="30"/>
        <v>2028</v>
      </c>
      <c r="T109" t="str">
        <f t="shared" si="31"/>
        <v>166cm</v>
      </c>
      <c r="U109" t="str">
        <f t="shared" si="32"/>
        <v>#341e13</v>
      </c>
      <c r="V109" t="str">
        <f t="shared" si="33"/>
        <v>amb</v>
      </c>
      <c r="W109" t="str">
        <f t="shared" si="34"/>
        <v>435382099</v>
      </c>
      <c r="X109" t="s">
        <v>1013</v>
      </c>
      <c r="Y109" t="b">
        <f t="shared" si="35"/>
        <v>1</v>
      </c>
      <c r="Z109" t="b">
        <f t="shared" si="36"/>
        <v>1</v>
      </c>
      <c r="AA109" t="b">
        <f t="shared" si="37"/>
        <v>1</v>
      </c>
      <c r="AB109" t="b">
        <f t="shared" si="41"/>
        <v>1</v>
      </c>
      <c r="AC109" t="b">
        <f t="shared" si="38"/>
        <v>1</v>
      </c>
      <c r="AD109" t="b">
        <f t="shared" si="42"/>
        <v>1</v>
      </c>
      <c r="AE109" t="b">
        <f t="shared" si="43"/>
        <v>1</v>
      </c>
      <c r="AF109">
        <f t="shared" si="39"/>
        <v>0</v>
      </c>
    </row>
    <row r="110" spans="1:32">
      <c r="A110" s="2" t="s">
        <v>77</v>
      </c>
      <c r="B110">
        <f t="shared" si="40"/>
        <v>109</v>
      </c>
      <c r="C110" s="3" t="str" cm="1">
        <f t="array" aca="1" ref="C110" ca="1">IF(B110=B109,"",_xlfn.CONCAT(INDIRECT("A"&amp;B109+1&amp;":A"&amp;B110-1)&amp; " "))</f>
        <v/>
      </c>
      <c r="G110" t="s">
        <v>848</v>
      </c>
      <c r="H110">
        <f t="shared" si="26"/>
        <v>57</v>
      </c>
      <c r="I110">
        <f t="shared" si="44"/>
        <v>75</v>
      </c>
      <c r="J110">
        <f t="shared" si="44"/>
        <v>66</v>
      </c>
      <c r="K110">
        <f t="shared" si="44"/>
        <v>27</v>
      </c>
      <c r="L110">
        <f t="shared" si="44"/>
        <v>37</v>
      </c>
      <c r="M110">
        <f t="shared" si="44"/>
        <v>49</v>
      </c>
      <c r="N110">
        <f t="shared" si="44"/>
        <v>13</v>
      </c>
      <c r="O110">
        <f t="shared" si="27"/>
        <v>0</v>
      </c>
      <c r="Q110" t="str">
        <f t="shared" si="28"/>
        <v>1981</v>
      </c>
      <c r="R110" t="str">
        <f t="shared" si="29"/>
        <v>2010</v>
      </c>
      <c r="S110" t="str">
        <f t="shared" si="30"/>
        <v>2025</v>
      </c>
      <c r="T110" t="str">
        <f t="shared" si="31"/>
        <v>155cm</v>
      </c>
      <c r="U110" t="str">
        <f t="shared" si="32"/>
        <v>#623a2f</v>
      </c>
      <c r="V110" t="str">
        <f t="shared" si="33"/>
        <v>grn</v>
      </c>
      <c r="W110" t="str">
        <f t="shared" si="34"/>
        <v>641326891</v>
      </c>
      <c r="X110" t="s">
        <v>1013</v>
      </c>
      <c r="Y110" t="b">
        <f t="shared" si="35"/>
        <v>1</v>
      </c>
      <c r="Z110" t="b">
        <f t="shared" si="36"/>
        <v>1</v>
      </c>
      <c r="AA110" t="b">
        <f t="shared" si="37"/>
        <v>1</v>
      </c>
      <c r="AB110" t="b">
        <f t="shared" si="41"/>
        <v>1</v>
      </c>
      <c r="AC110" t="b">
        <f t="shared" si="38"/>
        <v>1</v>
      </c>
      <c r="AD110" t="b">
        <f t="shared" si="42"/>
        <v>1</v>
      </c>
      <c r="AE110" t="b">
        <f t="shared" si="43"/>
        <v>1</v>
      </c>
      <c r="AF110">
        <f t="shared" si="39"/>
        <v>0</v>
      </c>
    </row>
    <row r="111" spans="1:32">
      <c r="A111" s="2" t="s">
        <v>78</v>
      </c>
      <c r="B111">
        <f t="shared" si="40"/>
        <v>109</v>
      </c>
      <c r="C111" s="3" t="str" cm="1">
        <f t="array" aca="1" ref="C111" ca="1">IF(B111=B110,"",_xlfn.CONCAT(INDIRECT("A"&amp;B110+1&amp;":A"&amp;B111-1)&amp; " "))</f>
        <v/>
      </c>
      <c r="G111" t="s">
        <v>849</v>
      </c>
      <c r="H111">
        <f t="shared" si="26"/>
        <v>37</v>
      </c>
      <c r="I111">
        <f t="shared" si="44"/>
        <v>5</v>
      </c>
      <c r="J111">
        <f t="shared" si="44"/>
        <v>28</v>
      </c>
      <c r="K111">
        <f t="shared" si="44"/>
        <v>54</v>
      </c>
      <c r="L111" t="str">
        <f t="shared" si="44"/>
        <v>Error</v>
      </c>
      <c r="M111">
        <f t="shared" si="44"/>
        <v>46</v>
      </c>
      <c r="N111">
        <f t="shared" si="44"/>
        <v>14</v>
      </c>
      <c r="O111">
        <f t="shared" si="27"/>
        <v>1</v>
      </c>
      <c r="Q111" t="str">
        <f t="shared" si="28"/>
        <v>1977</v>
      </c>
      <c r="R111" t="str">
        <f t="shared" si="29"/>
        <v>2015</v>
      </c>
      <c r="S111" t="str">
        <f t="shared" si="30"/>
        <v>2021</v>
      </c>
      <c r="T111" t="str">
        <f t="shared" si="31"/>
        <v>165cm</v>
      </c>
      <c r="U111" t="str">
        <f t="shared" si="32"/>
        <v>Error</v>
      </c>
      <c r="V111" t="str">
        <f t="shared" si="33"/>
        <v>gry</v>
      </c>
      <c r="W111" t="str">
        <f t="shared" si="34"/>
        <v>472000322</v>
      </c>
      <c r="X111" t="s">
        <v>1013</v>
      </c>
      <c r="Y111" t="b">
        <f t="shared" si="35"/>
        <v>1</v>
      </c>
      <c r="Z111" t="b">
        <f t="shared" si="36"/>
        <v>1</v>
      </c>
      <c r="AA111" t="b">
        <f t="shared" si="37"/>
        <v>1</v>
      </c>
      <c r="AB111" t="b">
        <f t="shared" si="41"/>
        <v>1</v>
      </c>
      <c r="AC111" t="b">
        <f t="shared" si="38"/>
        <v>0</v>
      </c>
      <c r="AD111" t="b">
        <f t="shared" si="42"/>
        <v>1</v>
      </c>
      <c r="AE111" t="b">
        <f t="shared" si="43"/>
        <v>1</v>
      </c>
      <c r="AF111">
        <f t="shared" si="39"/>
        <v>1</v>
      </c>
    </row>
    <row r="112" spans="1:32">
      <c r="A112" s="2" t="s">
        <v>79</v>
      </c>
      <c r="B112">
        <f t="shared" si="40"/>
        <v>109</v>
      </c>
      <c r="C112" s="3" t="str" cm="1">
        <f t="array" aca="1" ref="C112" ca="1">IF(B112=B111,"",_xlfn.CONCAT(INDIRECT("A"&amp;B111+1&amp;":A"&amp;B112-1)&amp; " "))</f>
        <v/>
      </c>
      <c r="G112" t="s">
        <v>850</v>
      </c>
      <c r="H112">
        <f t="shared" si="26"/>
        <v>14</v>
      </c>
      <c r="I112" t="str">
        <f t="shared" si="44"/>
        <v>Error</v>
      </c>
      <c r="J112">
        <f t="shared" si="44"/>
        <v>5</v>
      </c>
      <c r="K112">
        <f t="shared" si="44"/>
        <v>57</v>
      </c>
      <c r="L112">
        <f t="shared" si="44"/>
        <v>37</v>
      </c>
      <c r="M112">
        <f t="shared" si="44"/>
        <v>67</v>
      </c>
      <c r="N112">
        <f t="shared" si="44"/>
        <v>23</v>
      </c>
      <c r="O112">
        <f t="shared" si="27"/>
        <v>1</v>
      </c>
      <c r="Q112" t="str">
        <f t="shared" si="28"/>
        <v>1956</v>
      </c>
      <c r="R112" t="str">
        <f t="shared" si="29"/>
        <v>Error</v>
      </c>
      <c r="S112" t="str">
        <f t="shared" si="30"/>
        <v>2027</v>
      </c>
      <c r="T112" t="str">
        <f t="shared" si="31"/>
        <v>193cm</v>
      </c>
      <c r="U112" t="str">
        <f t="shared" si="32"/>
        <v>#ceb3a1</v>
      </c>
      <c r="V112" t="str">
        <f t="shared" si="33"/>
        <v>oth</v>
      </c>
      <c r="W112" t="str">
        <f t="shared" si="34"/>
        <v>193087729</v>
      </c>
      <c r="X112" t="s">
        <v>1013</v>
      </c>
      <c r="Y112" t="b">
        <f t="shared" si="35"/>
        <v>1</v>
      </c>
      <c r="Z112" t="b">
        <f t="shared" si="36"/>
        <v>0</v>
      </c>
      <c r="AA112" t="b">
        <f t="shared" si="37"/>
        <v>1</v>
      </c>
      <c r="AB112" t="b">
        <f t="shared" si="41"/>
        <v>1</v>
      </c>
      <c r="AC112" t="b">
        <f t="shared" si="38"/>
        <v>1</v>
      </c>
      <c r="AD112" t="b">
        <f t="shared" si="42"/>
        <v>1</v>
      </c>
      <c r="AE112" t="b">
        <f t="shared" si="43"/>
        <v>1</v>
      </c>
      <c r="AF112">
        <f t="shared" si="39"/>
        <v>1</v>
      </c>
    </row>
    <row r="113" spans="1:32">
      <c r="A113" s="2" t="s">
        <v>80</v>
      </c>
      <c r="B113">
        <f t="shared" si="40"/>
        <v>109</v>
      </c>
      <c r="C113" s="3" t="str" cm="1">
        <f t="array" aca="1" ref="C113" ca="1">IF(B113=B112,"",_xlfn.CONCAT(INDIRECT("A"&amp;B112+1&amp;":A"&amp;B113-1)&amp; " "))</f>
        <v/>
      </c>
      <c r="G113" t="s">
        <v>851</v>
      </c>
      <c r="H113">
        <f t="shared" si="26"/>
        <v>14</v>
      </c>
      <c r="I113">
        <f t="shared" si="44"/>
        <v>5</v>
      </c>
      <c r="J113">
        <f t="shared" si="44"/>
        <v>53</v>
      </c>
      <c r="K113">
        <f t="shared" si="44"/>
        <v>30</v>
      </c>
      <c r="L113">
        <f t="shared" si="44"/>
        <v>70</v>
      </c>
      <c r="M113">
        <f t="shared" si="44"/>
        <v>62</v>
      </c>
      <c r="N113">
        <f t="shared" si="44"/>
        <v>39</v>
      </c>
      <c r="O113">
        <f t="shared" si="27"/>
        <v>0</v>
      </c>
      <c r="Q113" t="str">
        <f t="shared" si="28"/>
        <v>1971</v>
      </c>
      <c r="R113" t="str">
        <f t="shared" si="29"/>
        <v>2014</v>
      </c>
      <c r="S113" t="str">
        <f t="shared" si="30"/>
        <v>2020</v>
      </c>
      <c r="T113" t="str">
        <f t="shared" si="31"/>
        <v>74in</v>
      </c>
      <c r="U113" t="str">
        <f t="shared" si="32"/>
        <v>#efcc98</v>
      </c>
      <c r="V113" t="str">
        <f t="shared" si="33"/>
        <v>hzl</v>
      </c>
      <c r="W113" t="str">
        <f t="shared" si="34"/>
        <v>136003336</v>
      </c>
      <c r="X113" t="s">
        <v>1013</v>
      </c>
      <c r="Y113" t="b">
        <f t="shared" si="35"/>
        <v>1</v>
      </c>
      <c r="Z113" t="b">
        <f t="shared" si="36"/>
        <v>1</v>
      </c>
      <c r="AA113" t="b">
        <f t="shared" si="37"/>
        <v>1</v>
      </c>
      <c r="AB113" t="b">
        <f t="shared" si="41"/>
        <v>1</v>
      </c>
      <c r="AC113" t="b">
        <f t="shared" si="38"/>
        <v>1</v>
      </c>
      <c r="AD113" t="b">
        <f t="shared" si="42"/>
        <v>1</v>
      </c>
      <c r="AE113" t="b">
        <f t="shared" si="43"/>
        <v>1</v>
      </c>
      <c r="AF113">
        <f t="shared" si="39"/>
        <v>0</v>
      </c>
    </row>
    <row r="114" spans="1:32">
      <c r="A114" s="2" t="s">
        <v>81</v>
      </c>
      <c r="B114">
        <f t="shared" si="40"/>
        <v>109</v>
      </c>
      <c r="C114" s="3" t="str" cm="1">
        <f t="array" aca="1" ref="C114" ca="1">IF(B114=B113,"",_xlfn.CONCAT(INDIRECT("A"&amp;B113+1&amp;":A"&amp;B114-1)&amp; " "))</f>
        <v/>
      </c>
      <c r="G114" t="s">
        <v>852</v>
      </c>
      <c r="H114">
        <f t="shared" si="26"/>
        <v>42</v>
      </c>
      <c r="I114">
        <f t="shared" si="44"/>
        <v>33</v>
      </c>
      <c r="J114">
        <f t="shared" si="44"/>
        <v>51</v>
      </c>
      <c r="K114">
        <f t="shared" si="44"/>
        <v>60</v>
      </c>
      <c r="L114">
        <f t="shared" si="44"/>
        <v>5</v>
      </c>
      <c r="M114">
        <f t="shared" si="44"/>
        <v>25</v>
      </c>
      <c r="N114">
        <f t="shared" si="44"/>
        <v>11</v>
      </c>
      <c r="O114">
        <f t="shared" si="27"/>
        <v>0</v>
      </c>
      <c r="Q114" t="str">
        <f t="shared" si="28"/>
        <v>2021</v>
      </c>
      <c r="R114" t="str">
        <f t="shared" si="29"/>
        <v>2015</v>
      </c>
      <c r="S114" t="str">
        <f t="shared" si="30"/>
        <v>2039</v>
      </c>
      <c r="T114" t="str">
        <f t="shared" si="31"/>
        <v>188cm</v>
      </c>
      <c r="U114" t="str">
        <f t="shared" si="32"/>
        <v>z</v>
      </c>
      <c r="V114" t="str">
        <f t="shared" si="33"/>
        <v>amb</v>
      </c>
      <c r="W114" t="str">
        <f t="shared" si="34"/>
        <v>097595072</v>
      </c>
      <c r="X114" t="s">
        <v>1013</v>
      </c>
      <c r="Y114" t="b">
        <f t="shared" si="35"/>
        <v>0</v>
      </c>
      <c r="Z114" t="b">
        <f t="shared" si="36"/>
        <v>1</v>
      </c>
      <c r="AA114" t="b">
        <f t="shared" si="37"/>
        <v>0</v>
      </c>
      <c r="AB114" t="b">
        <f t="shared" si="41"/>
        <v>1</v>
      </c>
      <c r="AC114" t="b">
        <f t="shared" si="38"/>
        <v>0</v>
      </c>
      <c r="AD114" t="b">
        <f t="shared" si="42"/>
        <v>1</v>
      </c>
      <c r="AE114" t="b">
        <f t="shared" si="43"/>
        <v>1</v>
      </c>
      <c r="AF114">
        <f t="shared" si="39"/>
        <v>3</v>
      </c>
    </row>
    <row r="115" spans="1:32">
      <c r="A115" s="2" t="s">
        <v>82</v>
      </c>
      <c r="B115">
        <f t="shared" si="40"/>
        <v>109</v>
      </c>
      <c r="C115" s="3" t="str" cm="1">
        <f t="array" aca="1" ref="C115" ca="1">IF(B115=B114,"",_xlfn.CONCAT(INDIRECT("A"&amp;B114+1&amp;":A"&amp;B115-1)&amp; " "))</f>
        <v/>
      </c>
      <c r="G115" t="s">
        <v>853</v>
      </c>
      <c r="H115">
        <f t="shared" si="26"/>
        <v>48</v>
      </c>
      <c r="I115">
        <f t="shared" si="44"/>
        <v>57</v>
      </c>
      <c r="J115">
        <f t="shared" si="44"/>
        <v>74</v>
      </c>
      <c r="K115">
        <f t="shared" si="44"/>
        <v>38</v>
      </c>
      <c r="L115">
        <f t="shared" si="44"/>
        <v>18</v>
      </c>
      <c r="M115">
        <f t="shared" si="44"/>
        <v>66</v>
      </c>
      <c r="N115">
        <f t="shared" si="44"/>
        <v>5</v>
      </c>
      <c r="O115">
        <f t="shared" si="27"/>
        <v>0</v>
      </c>
      <c r="Q115" t="str">
        <f t="shared" si="28"/>
        <v>2026</v>
      </c>
      <c r="R115" t="str">
        <f t="shared" si="29"/>
        <v>2027</v>
      </c>
      <c r="S115" t="str">
        <f t="shared" si="30"/>
        <v>2032</v>
      </c>
      <c r="T115" t="str">
        <f t="shared" si="31"/>
        <v>182cm</v>
      </c>
      <c r="U115" t="str">
        <f t="shared" si="32"/>
        <v>#341e13</v>
      </c>
      <c r="V115" t="str">
        <f t="shared" si="33"/>
        <v>amb</v>
      </c>
      <c r="W115" t="str">
        <f t="shared" si="34"/>
        <v>74823273</v>
      </c>
      <c r="X115" t="s">
        <v>1013</v>
      </c>
      <c r="Y115" t="b">
        <f t="shared" si="35"/>
        <v>0</v>
      </c>
      <c r="Z115" t="b">
        <f t="shared" si="36"/>
        <v>0</v>
      </c>
      <c r="AA115" t="b">
        <f t="shared" si="37"/>
        <v>0</v>
      </c>
      <c r="AB115" t="b">
        <f t="shared" si="41"/>
        <v>1</v>
      </c>
      <c r="AC115" t="b">
        <f t="shared" si="38"/>
        <v>1</v>
      </c>
      <c r="AD115" t="b">
        <f t="shared" si="42"/>
        <v>1</v>
      </c>
      <c r="AE115" t="b">
        <f t="shared" si="43"/>
        <v>0</v>
      </c>
      <c r="AF115">
        <f t="shared" si="39"/>
        <v>4</v>
      </c>
    </row>
    <row r="116" spans="1:32">
      <c r="A116" s="1"/>
      <c r="B116">
        <f t="shared" si="40"/>
        <v>116</v>
      </c>
      <c r="C116" s="3" t="str" cm="1">
        <f t="array" aca="1" ref="C116" ca="1">IF(B116=B115,"",_xlfn.CONCAT(INDIRECT("A"&amp;B115+1&amp;":A"&amp;B116-1)&amp; " "))</f>
        <v xml:space="preserve">iyr:1989 byr:2008 hgt:154cm eyr:2028 pid:280298169 cid:208 ecl:oth </v>
      </c>
      <c r="G116" t="s">
        <v>854</v>
      </c>
      <c r="H116">
        <f t="shared" si="26"/>
        <v>5</v>
      </c>
      <c r="I116">
        <f t="shared" si="44"/>
        <v>67</v>
      </c>
      <c r="J116">
        <f t="shared" si="44"/>
        <v>14</v>
      </c>
      <c r="K116">
        <f t="shared" si="44"/>
        <v>37</v>
      </c>
      <c r="L116">
        <f t="shared" si="44"/>
        <v>55</v>
      </c>
      <c r="M116">
        <f t="shared" si="44"/>
        <v>47</v>
      </c>
      <c r="N116">
        <f t="shared" si="44"/>
        <v>23</v>
      </c>
      <c r="O116">
        <f t="shared" si="27"/>
        <v>0</v>
      </c>
      <c r="Q116" t="str">
        <f t="shared" si="28"/>
        <v>1932</v>
      </c>
      <c r="R116" t="str">
        <f t="shared" si="29"/>
        <v>2020</v>
      </c>
      <c r="S116" t="str">
        <f t="shared" si="30"/>
        <v>2022</v>
      </c>
      <c r="T116" t="str">
        <f t="shared" si="31"/>
        <v>182cm</v>
      </c>
      <c r="U116" t="str">
        <f t="shared" si="32"/>
        <v>#c0946f</v>
      </c>
      <c r="V116" t="str">
        <f t="shared" si="33"/>
        <v>oth</v>
      </c>
      <c r="W116" t="str">
        <f t="shared" si="34"/>
        <v>367248062</v>
      </c>
      <c r="X116" t="s">
        <v>1013</v>
      </c>
      <c r="Y116" t="b">
        <f t="shared" si="35"/>
        <v>1</v>
      </c>
      <c r="Z116" t="b">
        <f t="shared" si="36"/>
        <v>1</v>
      </c>
      <c r="AA116" t="b">
        <f t="shared" si="37"/>
        <v>1</v>
      </c>
      <c r="AB116" t="b">
        <f t="shared" si="41"/>
        <v>1</v>
      </c>
      <c r="AC116" t="b">
        <f t="shared" si="38"/>
        <v>1</v>
      </c>
      <c r="AD116" t="b">
        <f t="shared" si="42"/>
        <v>1</v>
      </c>
      <c r="AE116" t="b">
        <f t="shared" si="43"/>
        <v>1</v>
      </c>
      <c r="AF116">
        <f t="shared" si="39"/>
        <v>0</v>
      </c>
    </row>
    <row r="117" spans="1:32">
      <c r="A117" s="2" t="s">
        <v>83</v>
      </c>
      <c r="B117">
        <f t="shared" si="40"/>
        <v>116</v>
      </c>
      <c r="C117" s="3" t="str" cm="1">
        <f t="array" aca="1" ref="C117" ca="1">IF(B117=B116,"",_xlfn.CONCAT(INDIRECT("A"&amp;B116+1&amp;":A"&amp;B117-1)&amp; " "))</f>
        <v/>
      </c>
      <c r="G117" t="s">
        <v>855</v>
      </c>
      <c r="H117">
        <f t="shared" ref="H117:H180" si="45">IFERROR(FIND(H$1,$G117)+4,"Error")</f>
        <v>31</v>
      </c>
      <c r="I117">
        <f t="shared" si="44"/>
        <v>14</v>
      </c>
      <c r="J117" t="str">
        <f t="shared" si="44"/>
        <v>Error</v>
      </c>
      <c r="K117">
        <f t="shared" si="44"/>
        <v>5</v>
      </c>
      <c r="L117" t="str">
        <f t="shared" si="44"/>
        <v>Error</v>
      </c>
      <c r="M117">
        <f t="shared" si="44"/>
        <v>40</v>
      </c>
      <c r="N117">
        <f t="shared" si="44"/>
        <v>48</v>
      </c>
      <c r="O117">
        <f t="shared" si="27"/>
        <v>2</v>
      </c>
      <c r="Q117" t="str">
        <f t="shared" si="28"/>
        <v>2013</v>
      </c>
      <c r="R117" t="str">
        <f t="shared" si="29"/>
        <v>2015</v>
      </c>
      <c r="S117" t="str">
        <f t="shared" si="30"/>
        <v>Error</v>
      </c>
      <c r="T117" t="str">
        <f t="shared" si="31"/>
        <v>72cm</v>
      </c>
      <c r="U117" t="str">
        <f t="shared" si="32"/>
        <v>Error</v>
      </c>
      <c r="V117" t="str">
        <f t="shared" si="33"/>
        <v>brn</v>
      </c>
      <c r="W117" t="str">
        <f t="shared" si="34"/>
        <v>9401866358</v>
      </c>
      <c r="X117" t="s">
        <v>1013</v>
      </c>
      <c r="Y117" t="b">
        <f t="shared" si="35"/>
        <v>0</v>
      </c>
      <c r="Z117" t="b">
        <f t="shared" si="36"/>
        <v>1</v>
      </c>
      <c r="AA117" t="b">
        <f t="shared" si="37"/>
        <v>0</v>
      </c>
      <c r="AB117" t="b">
        <f t="shared" si="41"/>
        <v>0</v>
      </c>
      <c r="AC117" t="b">
        <f t="shared" si="38"/>
        <v>0</v>
      </c>
      <c r="AD117" t="b">
        <f t="shared" si="42"/>
        <v>1</v>
      </c>
      <c r="AE117" t="b">
        <f t="shared" si="43"/>
        <v>0</v>
      </c>
      <c r="AF117">
        <f t="shared" si="39"/>
        <v>5</v>
      </c>
    </row>
    <row r="118" spans="1:32">
      <c r="A118" s="2" t="s">
        <v>18</v>
      </c>
      <c r="B118">
        <f t="shared" si="40"/>
        <v>116</v>
      </c>
      <c r="C118" s="3" t="str" cm="1">
        <f t="array" aca="1" ref="C118" ca="1">IF(B118=B117,"",_xlfn.CONCAT(INDIRECT("A"&amp;B117+1&amp;":A"&amp;B118-1)&amp; " "))</f>
        <v/>
      </c>
      <c r="G118" t="s">
        <v>856</v>
      </c>
      <c r="H118">
        <f t="shared" si="45"/>
        <v>28</v>
      </c>
      <c r="I118">
        <f t="shared" si="44"/>
        <v>19</v>
      </c>
      <c r="J118">
        <f t="shared" si="44"/>
        <v>57</v>
      </c>
      <c r="K118">
        <f t="shared" si="44"/>
        <v>66</v>
      </c>
      <c r="L118">
        <f t="shared" si="44"/>
        <v>37</v>
      </c>
      <c r="M118">
        <f t="shared" si="44"/>
        <v>49</v>
      </c>
      <c r="N118">
        <f t="shared" si="44"/>
        <v>5</v>
      </c>
      <c r="O118">
        <f t="shared" si="27"/>
        <v>0</v>
      </c>
      <c r="Q118" t="str">
        <f t="shared" si="28"/>
        <v>1969</v>
      </c>
      <c r="R118" t="str">
        <f t="shared" si="29"/>
        <v>2010</v>
      </c>
      <c r="S118" t="str">
        <f t="shared" si="30"/>
        <v>2020</v>
      </c>
      <c r="T118" t="str">
        <f t="shared" si="31"/>
        <v>189cm</v>
      </c>
      <c r="U118" t="str">
        <f t="shared" si="32"/>
        <v>#6b5442</v>
      </c>
      <c r="V118" t="str">
        <f t="shared" si="33"/>
        <v>grn</v>
      </c>
      <c r="W118" t="str">
        <f t="shared" si="34"/>
        <v>022399779</v>
      </c>
      <c r="X118" t="s">
        <v>1013</v>
      </c>
      <c r="Y118" t="b">
        <f t="shared" si="35"/>
        <v>1</v>
      </c>
      <c r="Z118" t="b">
        <f t="shared" si="36"/>
        <v>1</v>
      </c>
      <c r="AA118" t="b">
        <f t="shared" si="37"/>
        <v>1</v>
      </c>
      <c r="AB118" t="b">
        <f t="shared" si="41"/>
        <v>1</v>
      </c>
      <c r="AC118" t="b">
        <f t="shared" si="38"/>
        <v>1</v>
      </c>
      <c r="AD118" t="b">
        <f t="shared" si="42"/>
        <v>1</v>
      </c>
      <c r="AE118" t="b">
        <f t="shared" si="43"/>
        <v>1</v>
      </c>
      <c r="AF118">
        <f t="shared" si="39"/>
        <v>0</v>
      </c>
    </row>
    <row r="119" spans="1:32">
      <c r="A119" s="2" t="s">
        <v>17</v>
      </c>
      <c r="B119">
        <f t="shared" si="40"/>
        <v>116</v>
      </c>
      <c r="C119" s="3" t="str" cm="1">
        <f t="array" aca="1" ref="C119" ca="1">IF(B119=B118,"",_xlfn.CONCAT(INDIRECT("A"&amp;B118+1&amp;":A"&amp;B119-1)&amp; " "))</f>
        <v/>
      </c>
      <c r="G119" t="s">
        <v>857</v>
      </c>
      <c r="H119">
        <f t="shared" si="45"/>
        <v>5</v>
      </c>
      <c r="I119">
        <f t="shared" si="44"/>
        <v>14</v>
      </c>
      <c r="J119">
        <f t="shared" si="44"/>
        <v>49</v>
      </c>
      <c r="K119">
        <f t="shared" si="44"/>
        <v>39</v>
      </c>
      <c r="L119">
        <f t="shared" si="44"/>
        <v>72</v>
      </c>
      <c r="M119">
        <f t="shared" si="44"/>
        <v>31</v>
      </c>
      <c r="N119">
        <f t="shared" si="44"/>
        <v>58</v>
      </c>
      <c r="O119">
        <f t="shared" si="27"/>
        <v>0</v>
      </c>
      <c r="Q119" t="str">
        <f t="shared" si="28"/>
        <v>1971</v>
      </c>
      <c r="R119" t="str">
        <f t="shared" si="29"/>
        <v>2011</v>
      </c>
      <c r="S119" t="str">
        <f t="shared" si="30"/>
        <v>2028</v>
      </c>
      <c r="T119" t="str">
        <f t="shared" si="31"/>
        <v>153cm</v>
      </c>
      <c r="U119" t="str">
        <f t="shared" si="32"/>
        <v>#cfa07d</v>
      </c>
      <c r="V119" t="str">
        <f t="shared" si="33"/>
        <v>brn</v>
      </c>
      <c r="W119" t="str">
        <f t="shared" si="34"/>
        <v>819137905</v>
      </c>
      <c r="X119" t="s">
        <v>1013</v>
      </c>
      <c r="Y119" t="b">
        <f t="shared" si="35"/>
        <v>1</v>
      </c>
      <c r="Z119" t="b">
        <f t="shared" si="36"/>
        <v>1</v>
      </c>
      <c r="AA119" t="b">
        <f t="shared" si="37"/>
        <v>1</v>
      </c>
      <c r="AB119" t="b">
        <f t="shared" si="41"/>
        <v>1</v>
      </c>
      <c r="AC119" t="b">
        <f t="shared" si="38"/>
        <v>1</v>
      </c>
      <c r="AD119" t="b">
        <f t="shared" si="42"/>
        <v>1</v>
      </c>
      <c r="AE119" t="b">
        <f t="shared" si="43"/>
        <v>1</v>
      </c>
      <c r="AF119">
        <f t="shared" si="39"/>
        <v>0</v>
      </c>
    </row>
    <row r="120" spans="1:32">
      <c r="A120" s="2" t="s">
        <v>84</v>
      </c>
      <c r="B120">
        <f t="shared" si="40"/>
        <v>116</v>
      </c>
      <c r="C120" s="3" t="str" cm="1">
        <f t="array" aca="1" ref="C120" ca="1">IF(B120=B119,"",_xlfn.CONCAT(INDIRECT("A"&amp;B119+1&amp;":A"&amp;B120-1)&amp; " "))</f>
        <v/>
      </c>
      <c r="G120" t="s">
        <v>737</v>
      </c>
      <c r="H120">
        <f t="shared" si="45"/>
        <v>66</v>
      </c>
      <c r="I120">
        <f t="shared" si="44"/>
        <v>23</v>
      </c>
      <c r="J120">
        <f t="shared" si="44"/>
        <v>75</v>
      </c>
      <c r="K120">
        <f t="shared" si="44"/>
        <v>13</v>
      </c>
      <c r="L120">
        <f t="shared" si="44"/>
        <v>46</v>
      </c>
      <c r="M120">
        <f t="shared" si="44"/>
        <v>58</v>
      </c>
      <c r="N120">
        <f t="shared" si="44"/>
        <v>32</v>
      </c>
      <c r="O120">
        <f t="shared" si="27"/>
        <v>0</v>
      </c>
      <c r="Q120" t="str">
        <f t="shared" si="28"/>
        <v>1972</v>
      </c>
      <c r="R120" t="str">
        <f t="shared" si="29"/>
        <v>2011</v>
      </c>
      <c r="S120" t="str">
        <f t="shared" si="30"/>
        <v>2027</v>
      </c>
      <c r="T120" t="str">
        <f t="shared" si="31"/>
        <v>159cm</v>
      </c>
      <c r="U120" t="str">
        <f t="shared" si="32"/>
        <v>#a97842</v>
      </c>
      <c r="V120" t="str">
        <f t="shared" si="33"/>
        <v>grn</v>
      </c>
      <c r="W120" t="str">
        <f t="shared" si="34"/>
        <v>815860793</v>
      </c>
      <c r="X120" t="s">
        <v>1013</v>
      </c>
      <c r="Y120" t="b">
        <f t="shared" si="35"/>
        <v>1</v>
      </c>
      <c r="Z120" t="b">
        <f t="shared" si="36"/>
        <v>1</v>
      </c>
      <c r="AA120" t="b">
        <f t="shared" si="37"/>
        <v>1</v>
      </c>
      <c r="AB120" t="b">
        <f t="shared" si="41"/>
        <v>1</v>
      </c>
      <c r="AC120" t="b">
        <f t="shared" si="38"/>
        <v>1</v>
      </c>
      <c r="AD120" t="b">
        <f t="shared" si="42"/>
        <v>1</v>
      </c>
      <c r="AE120" t="b">
        <f t="shared" si="43"/>
        <v>1</v>
      </c>
      <c r="AF120">
        <f t="shared" si="39"/>
        <v>0</v>
      </c>
    </row>
    <row r="121" spans="1:32">
      <c r="A121" s="1"/>
      <c r="B121">
        <f t="shared" si="40"/>
        <v>121</v>
      </c>
      <c r="C121" s="3" t="str" cm="1">
        <f t="array" aca="1" ref="C121" ca="1">IF(B121=B120,"",_xlfn.CONCAT(INDIRECT("A"&amp;B120+1&amp;":A"&amp;B121-1)&amp; " "))</f>
        <v xml:space="preserve">byr:1954 iyr:2017 ecl:hzl eyr:2026 pid:966957581 hgt:175cm hcl:#18171d </v>
      </c>
      <c r="G121" t="s">
        <v>858</v>
      </c>
      <c r="H121">
        <f t="shared" si="45"/>
        <v>21</v>
      </c>
      <c r="I121">
        <f t="shared" si="44"/>
        <v>30</v>
      </c>
      <c r="J121">
        <f t="shared" si="44"/>
        <v>51</v>
      </c>
      <c r="K121">
        <f t="shared" si="44"/>
        <v>13</v>
      </c>
      <c r="L121">
        <f t="shared" si="44"/>
        <v>39</v>
      </c>
      <c r="M121">
        <f t="shared" si="44"/>
        <v>5</v>
      </c>
      <c r="N121">
        <f t="shared" si="44"/>
        <v>60</v>
      </c>
      <c r="O121">
        <f t="shared" si="27"/>
        <v>0</v>
      </c>
      <c r="Q121" t="str">
        <f t="shared" si="28"/>
        <v>1981</v>
      </c>
      <c r="R121" t="str">
        <f t="shared" si="29"/>
        <v>2019</v>
      </c>
      <c r="S121" t="str">
        <f t="shared" si="30"/>
        <v>2021</v>
      </c>
      <c r="T121" t="str">
        <f t="shared" si="31"/>
        <v>118</v>
      </c>
      <c r="U121" t="str">
        <f t="shared" si="32"/>
        <v>#a97842</v>
      </c>
      <c r="V121" t="str">
        <f t="shared" si="33"/>
        <v>amb</v>
      </c>
      <c r="W121" t="str">
        <f t="shared" si="34"/>
        <v>270790642</v>
      </c>
      <c r="X121" t="s">
        <v>1013</v>
      </c>
      <c r="Y121" t="b">
        <f t="shared" si="35"/>
        <v>1</v>
      </c>
      <c r="Z121" t="b">
        <f t="shared" si="36"/>
        <v>1</v>
      </c>
      <c r="AA121" t="b">
        <f t="shared" si="37"/>
        <v>1</v>
      </c>
      <c r="AB121" t="b">
        <f t="shared" si="41"/>
        <v>0</v>
      </c>
      <c r="AC121" t="b">
        <f t="shared" si="38"/>
        <v>1</v>
      </c>
      <c r="AD121" t="b">
        <f t="shared" si="42"/>
        <v>1</v>
      </c>
      <c r="AE121" t="b">
        <f t="shared" si="43"/>
        <v>1</v>
      </c>
      <c r="AF121">
        <f t="shared" si="39"/>
        <v>1</v>
      </c>
    </row>
    <row r="122" spans="1:32">
      <c r="A122" s="2" t="s">
        <v>85</v>
      </c>
      <c r="B122">
        <f t="shared" si="40"/>
        <v>121</v>
      </c>
      <c r="C122" s="3" t="str" cm="1">
        <f t="array" aca="1" ref="C122" ca="1">IF(B122=B121,"",_xlfn.CONCAT(INDIRECT("A"&amp;B121+1&amp;":A"&amp;B122-1)&amp; " "))</f>
        <v/>
      </c>
      <c r="G122" t="s">
        <v>859</v>
      </c>
      <c r="H122">
        <f t="shared" si="45"/>
        <v>58</v>
      </c>
      <c r="I122">
        <f t="shared" si="44"/>
        <v>67</v>
      </c>
      <c r="J122">
        <f t="shared" si="44"/>
        <v>31</v>
      </c>
      <c r="K122">
        <f t="shared" si="44"/>
        <v>40</v>
      </c>
      <c r="L122">
        <f t="shared" si="44"/>
        <v>5</v>
      </c>
      <c r="M122">
        <f t="shared" si="44"/>
        <v>50</v>
      </c>
      <c r="N122">
        <f t="shared" si="44"/>
        <v>17</v>
      </c>
      <c r="O122">
        <f t="shared" si="27"/>
        <v>0</v>
      </c>
      <c r="Q122" t="str">
        <f t="shared" si="28"/>
        <v>1934</v>
      </c>
      <c r="R122" t="str">
        <f t="shared" si="29"/>
        <v>2018</v>
      </c>
      <c r="S122" t="str">
        <f t="shared" si="30"/>
        <v>2030</v>
      </c>
      <c r="T122" t="str">
        <f t="shared" si="31"/>
        <v>183cm</v>
      </c>
      <c r="U122" t="str">
        <f t="shared" si="32"/>
        <v>#b6652a</v>
      </c>
      <c r="V122" t="str">
        <f t="shared" si="33"/>
        <v>hzl</v>
      </c>
      <c r="W122" t="str">
        <f t="shared" si="34"/>
        <v>732272914</v>
      </c>
      <c r="X122" t="s">
        <v>1013</v>
      </c>
      <c r="Y122" t="b">
        <f t="shared" si="35"/>
        <v>1</v>
      </c>
      <c r="Z122" t="b">
        <f t="shared" si="36"/>
        <v>1</v>
      </c>
      <c r="AA122" t="b">
        <f t="shared" si="37"/>
        <v>1</v>
      </c>
      <c r="AB122" t="b">
        <f t="shared" si="41"/>
        <v>1</v>
      </c>
      <c r="AC122" t="b">
        <f t="shared" si="38"/>
        <v>1</v>
      </c>
      <c r="AD122" t="b">
        <f t="shared" si="42"/>
        <v>1</v>
      </c>
      <c r="AE122" t="b">
        <f t="shared" si="43"/>
        <v>1</v>
      </c>
      <c r="AF122">
        <f t="shared" si="39"/>
        <v>0</v>
      </c>
    </row>
    <row r="123" spans="1:32">
      <c r="A123" s="2" t="s">
        <v>86</v>
      </c>
      <c r="B123">
        <f t="shared" si="40"/>
        <v>121</v>
      </c>
      <c r="C123" s="3" t="str" cm="1">
        <f t="array" aca="1" ref="C123" ca="1">IF(B123=B122,"",_xlfn.CONCAT(INDIRECT("A"&amp;B122+1&amp;":A"&amp;B123-1)&amp; " "))</f>
        <v/>
      </c>
      <c r="G123" t="s">
        <v>860</v>
      </c>
      <c r="H123">
        <f t="shared" si="45"/>
        <v>40</v>
      </c>
      <c r="I123">
        <f t="shared" si="44"/>
        <v>65</v>
      </c>
      <c r="J123">
        <f t="shared" si="44"/>
        <v>5</v>
      </c>
      <c r="K123">
        <f t="shared" si="44"/>
        <v>74</v>
      </c>
      <c r="L123">
        <f t="shared" si="44"/>
        <v>28</v>
      </c>
      <c r="M123">
        <f t="shared" si="44"/>
        <v>57</v>
      </c>
      <c r="N123">
        <f t="shared" si="44"/>
        <v>14</v>
      </c>
      <c r="O123">
        <f t="shared" si="27"/>
        <v>0</v>
      </c>
      <c r="Q123" t="str">
        <f t="shared" si="28"/>
        <v>1925</v>
      </c>
      <c r="R123" t="str">
        <f t="shared" si="29"/>
        <v>2019</v>
      </c>
      <c r="S123" t="str">
        <f t="shared" si="30"/>
        <v>2027</v>
      </c>
      <c r="T123" t="str">
        <f t="shared" si="31"/>
        <v>191cm</v>
      </c>
      <c r="U123" t="str">
        <f t="shared" si="32"/>
        <v>#ceb3a1</v>
      </c>
      <c r="V123" t="str">
        <f t="shared" si="33"/>
        <v>grn</v>
      </c>
      <c r="W123" t="str">
        <f t="shared" si="34"/>
        <v>877388498</v>
      </c>
      <c r="X123" t="s">
        <v>1013</v>
      </c>
      <c r="Y123" t="b">
        <f t="shared" si="35"/>
        <v>1</v>
      </c>
      <c r="Z123" t="b">
        <f t="shared" si="36"/>
        <v>1</v>
      </c>
      <c r="AA123" t="b">
        <f t="shared" si="37"/>
        <v>1</v>
      </c>
      <c r="AB123" t="b">
        <f t="shared" si="41"/>
        <v>1</v>
      </c>
      <c r="AC123" t="b">
        <f t="shared" si="38"/>
        <v>1</v>
      </c>
      <c r="AD123" t="b">
        <f t="shared" si="42"/>
        <v>1</v>
      </c>
      <c r="AE123" t="b">
        <f t="shared" si="43"/>
        <v>1</v>
      </c>
      <c r="AF123">
        <f t="shared" si="39"/>
        <v>0</v>
      </c>
    </row>
    <row r="124" spans="1:32">
      <c r="A124" s="1"/>
      <c r="B124">
        <f t="shared" si="40"/>
        <v>124</v>
      </c>
      <c r="C124" s="3" t="str" cm="1">
        <f t="array" aca="1" ref="C124" ca="1">IF(B124=B123,"",_xlfn.CONCAT(INDIRECT("A"&amp;B123+1&amp;":A"&amp;B124-1)&amp; " "))</f>
        <v xml:space="preserve">pid:308053355 hgt:192cm eyr:2022 ecl:amb cid:146 iyr:2015 byr:1991 hcl:#c0946f </v>
      </c>
      <c r="G124" t="s">
        <v>738</v>
      </c>
      <c r="H124">
        <f t="shared" si="45"/>
        <v>58</v>
      </c>
      <c r="I124">
        <f t="shared" si="44"/>
        <v>67</v>
      </c>
      <c r="J124">
        <f t="shared" si="44"/>
        <v>5</v>
      </c>
      <c r="K124">
        <f t="shared" si="44"/>
        <v>34</v>
      </c>
      <c r="L124">
        <f t="shared" si="44"/>
        <v>22</v>
      </c>
      <c r="M124">
        <f t="shared" si="44"/>
        <v>14</v>
      </c>
      <c r="N124">
        <f t="shared" si="44"/>
        <v>44</v>
      </c>
      <c r="O124">
        <f t="shared" si="27"/>
        <v>0</v>
      </c>
      <c r="Q124" t="str">
        <f t="shared" si="28"/>
        <v>1986</v>
      </c>
      <c r="R124" t="str">
        <f t="shared" si="29"/>
        <v>2010</v>
      </c>
      <c r="S124" t="str">
        <f t="shared" si="30"/>
        <v>2020</v>
      </c>
      <c r="T124" t="str">
        <f t="shared" si="31"/>
        <v>181cm</v>
      </c>
      <c r="U124" t="str">
        <f t="shared" si="32"/>
        <v>#fffffd</v>
      </c>
      <c r="V124" t="str">
        <f t="shared" si="33"/>
        <v>brn</v>
      </c>
      <c r="W124" t="str">
        <f t="shared" si="34"/>
        <v>801311341</v>
      </c>
      <c r="X124" t="s">
        <v>1013</v>
      </c>
      <c r="Y124" t="b">
        <f t="shared" si="35"/>
        <v>1</v>
      </c>
      <c r="Z124" t="b">
        <f t="shared" si="36"/>
        <v>1</v>
      </c>
      <c r="AA124" t="b">
        <f t="shared" si="37"/>
        <v>1</v>
      </c>
      <c r="AB124" t="b">
        <f t="shared" si="41"/>
        <v>1</v>
      </c>
      <c r="AC124" t="b">
        <f t="shared" si="38"/>
        <v>1</v>
      </c>
      <c r="AD124" t="b">
        <f t="shared" si="42"/>
        <v>1</v>
      </c>
      <c r="AE124" t="b">
        <f t="shared" si="43"/>
        <v>1</v>
      </c>
      <c r="AF124">
        <f t="shared" si="39"/>
        <v>0</v>
      </c>
    </row>
    <row r="125" spans="1:32">
      <c r="A125" s="2" t="s">
        <v>87</v>
      </c>
      <c r="B125">
        <f t="shared" si="40"/>
        <v>124</v>
      </c>
      <c r="C125" s="3" t="str" cm="1">
        <f t="array" aca="1" ref="C125" ca="1">IF(B125=B124,"",_xlfn.CONCAT(INDIRECT("A"&amp;B124+1&amp;":A"&amp;B125-1)&amp; " "))</f>
        <v/>
      </c>
      <c r="G125" t="s">
        <v>861</v>
      </c>
      <c r="H125">
        <f t="shared" si="45"/>
        <v>5</v>
      </c>
      <c r="I125">
        <f t="shared" si="44"/>
        <v>63</v>
      </c>
      <c r="J125">
        <f t="shared" si="44"/>
        <v>44</v>
      </c>
      <c r="K125">
        <f t="shared" si="44"/>
        <v>53</v>
      </c>
      <c r="L125">
        <f t="shared" si="44"/>
        <v>72</v>
      </c>
      <c r="M125">
        <f t="shared" si="44"/>
        <v>22</v>
      </c>
      <c r="N125">
        <f t="shared" si="44"/>
        <v>30</v>
      </c>
      <c r="O125">
        <f t="shared" si="27"/>
        <v>0</v>
      </c>
      <c r="Q125" t="str">
        <f t="shared" si="28"/>
        <v>1925</v>
      </c>
      <c r="R125" t="str">
        <f t="shared" si="29"/>
        <v>2015</v>
      </c>
      <c r="S125" t="str">
        <f t="shared" si="30"/>
        <v>2030</v>
      </c>
      <c r="T125" t="str">
        <f t="shared" si="31"/>
        <v>171in</v>
      </c>
      <c r="U125" t="str">
        <f t="shared" si="32"/>
        <v>#602927</v>
      </c>
      <c r="V125" t="str">
        <f t="shared" si="33"/>
        <v>hzl</v>
      </c>
      <c r="W125" t="str">
        <f t="shared" si="34"/>
        <v>360641953</v>
      </c>
      <c r="X125" t="s">
        <v>1013</v>
      </c>
      <c r="Y125" t="b">
        <f t="shared" si="35"/>
        <v>1</v>
      </c>
      <c r="Z125" t="b">
        <f t="shared" si="36"/>
        <v>1</v>
      </c>
      <c r="AA125" t="b">
        <f t="shared" si="37"/>
        <v>1</v>
      </c>
      <c r="AB125" t="b">
        <f t="shared" si="41"/>
        <v>0</v>
      </c>
      <c r="AC125" t="b">
        <f t="shared" si="38"/>
        <v>1</v>
      </c>
      <c r="AD125" t="b">
        <f t="shared" si="42"/>
        <v>1</v>
      </c>
      <c r="AE125" t="b">
        <f t="shared" si="43"/>
        <v>1</v>
      </c>
      <c r="AF125">
        <f t="shared" si="39"/>
        <v>1</v>
      </c>
    </row>
    <row r="126" spans="1:32">
      <c r="A126" s="2" t="s">
        <v>88</v>
      </c>
      <c r="B126">
        <f t="shared" si="40"/>
        <v>124</v>
      </c>
      <c r="C126" s="3" t="str" cm="1">
        <f t="array" aca="1" ref="C126" ca="1">IF(B126=B125,"",_xlfn.CONCAT(INDIRECT("A"&amp;B125+1&amp;":A"&amp;B126-1)&amp; " "))</f>
        <v/>
      </c>
      <c r="G126" t="s">
        <v>862</v>
      </c>
      <c r="H126">
        <f t="shared" si="45"/>
        <v>31</v>
      </c>
      <c r="I126">
        <f t="shared" si="44"/>
        <v>66</v>
      </c>
      <c r="J126">
        <f t="shared" si="44"/>
        <v>22</v>
      </c>
      <c r="K126">
        <f t="shared" si="44"/>
        <v>12</v>
      </c>
      <c r="L126">
        <f t="shared" si="44"/>
        <v>54</v>
      </c>
      <c r="M126">
        <f t="shared" si="44"/>
        <v>75</v>
      </c>
      <c r="N126">
        <f t="shared" si="44"/>
        <v>40</v>
      </c>
      <c r="O126">
        <f t="shared" si="27"/>
        <v>0</v>
      </c>
      <c r="Q126" t="str">
        <f t="shared" si="28"/>
        <v>1941</v>
      </c>
      <c r="R126" t="str">
        <f t="shared" si="29"/>
        <v>2014</v>
      </c>
      <c r="S126" t="str">
        <f t="shared" si="30"/>
        <v>2028</v>
      </c>
      <c r="T126" t="str">
        <f t="shared" si="31"/>
        <v>181cm</v>
      </c>
      <c r="U126" t="str">
        <f t="shared" si="32"/>
        <v>#888785</v>
      </c>
      <c r="V126" t="str">
        <f t="shared" si="33"/>
        <v>grn</v>
      </c>
      <c r="W126" t="str">
        <f t="shared" si="34"/>
        <v>165937945</v>
      </c>
      <c r="X126" t="s">
        <v>1013</v>
      </c>
      <c r="Y126" t="b">
        <f t="shared" si="35"/>
        <v>1</v>
      </c>
      <c r="Z126" t="b">
        <f t="shared" si="36"/>
        <v>1</v>
      </c>
      <c r="AA126" t="b">
        <f t="shared" si="37"/>
        <v>1</v>
      </c>
      <c r="AB126" t="b">
        <f t="shared" si="41"/>
        <v>1</v>
      </c>
      <c r="AC126" t="b">
        <f t="shared" si="38"/>
        <v>1</v>
      </c>
      <c r="AD126" t="b">
        <f t="shared" si="42"/>
        <v>1</v>
      </c>
      <c r="AE126" t="b">
        <f t="shared" si="43"/>
        <v>1</v>
      </c>
      <c r="AF126">
        <f t="shared" si="39"/>
        <v>0</v>
      </c>
    </row>
    <row r="127" spans="1:32">
      <c r="A127" s="2" t="s">
        <v>89</v>
      </c>
      <c r="B127">
        <f t="shared" si="40"/>
        <v>124</v>
      </c>
      <c r="C127" s="3" t="str" cm="1">
        <f t="array" aca="1" ref="C127" ca="1">IF(B127=B126,"",_xlfn.CONCAT(INDIRECT("A"&amp;B126+1&amp;":A"&amp;B127-1)&amp; " "))</f>
        <v/>
      </c>
      <c r="G127" t="s">
        <v>863</v>
      </c>
      <c r="H127">
        <f t="shared" si="45"/>
        <v>17</v>
      </c>
      <c r="I127">
        <f t="shared" si="44"/>
        <v>26</v>
      </c>
      <c r="J127">
        <f t="shared" si="44"/>
        <v>74</v>
      </c>
      <c r="K127">
        <f t="shared" si="44"/>
        <v>49</v>
      </c>
      <c r="L127">
        <f t="shared" si="44"/>
        <v>5</v>
      </c>
      <c r="M127">
        <f t="shared" si="44"/>
        <v>58</v>
      </c>
      <c r="N127">
        <f t="shared" si="44"/>
        <v>35</v>
      </c>
      <c r="O127">
        <f t="shared" si="27"/>
        <v>0</v>
      </c>
      <c r="Q127" t="str">
        <f t="shared" si="28"/>
        <v>1928</v>
      </c>
      <c r="R127" t="str">
        <f t="shared" si="29"/>
        <v>2013</v>
      </c>
      <c r="S127" t="str">
        <f t="shared" si="30"/>
        <v>2026</v>
      </c>
      <c r="T127" t="str">
        <f t="shared" si="31"/>
        <v>76in</v>
      </c>
      <c r="U127" t="str">
        <f t="shared" si="32"/>
        <v>#a97842</v>
      </c>
      <c r="V127" t="str">
        <f t="shared" si="33"/>
        <v>oth</v>
      </c>
      <c r="W127" t="str">
        <f t="shared" si="34"/>
        <v>870072019</v>
      </c>
      <c r="X127" t="s">
        <v>1013</v>
      </c>
      <c r="Y127" t="b">
        <f t="shared" si="35"/>
        <v>1</v>
      </c>
      <c r="Z127" t="b">
        <f t="shared" si="36"/>
        <v>1</v>
      </c>
      <c r="AA127" t="b">
        <f t="shared" si="37"/>
        <v>1</v>
      </c>
      <c r="AB127" t="b">
        <f t="shared" si="41"/>
        <v>1</v>
      </c>
      <c r="AC127" t="b">
        <f t="shared" si="38"/>
        <v>1</v>
      </c>
      <c r="AD127" t="b">
        <f t="shared" si="42"/>
        <v>1</v>
      </c>
      <c r="AE127" t="b">
        <f t="shared" si="43"/>
        <v>1</v>
      </c>
      <c r="AF127">
        <f t="shared" si="39"/>
        <v>0</v>
      </c>
    </row>
    <row r="128" spans="1:32">
      <c r="A128" s="1"/>
      <c r="B128">
        <f t="shared" si="40"/>
        <v>128</v>
      </c>
      <c r="C128" s="3" t="str" cm="1">
        <f t="array" aca="1" ref="C128" ca="1">IF(B128=B127,"",_xlfn.CONCAT(INDIRECT("A"&amp;B127+1&amp;":A"&amp;B128-1)&amp; " "))</f>
        <v xml:space="preserve">hcl:#a97842 pid:244441133 iyr:2019 hgt:182cm ecl:amb cid:172 byr:1973 eyr:2029 </v>
      </c>
      <c r="G128" t="s">
        <v>864</v>
      </c>
      <c r="H128">
        <f t="shared" si="45"/>
        <v>46</v>
      </c>
      <c r="I128">
        <f t="shared" si="44"/>
        <v>37</v>
      </c>
      <c r="J128">
        <f t="shared" si="44"/>
        <v>75</v>
      </c>
      <c r="K128">
        <f t="shared" si="44"/>
        <v>13</v>
      </c>
      <c r="L128">
        <f t="shared" si="44"/>
        <v>55</v>
      </c>
      <c r="M128">
        <f t="shared" si="44"/>
        <v>67</v>
      </c>
      <c r="N128">
        <f t="shared" si="44"/>
        <v>23</v>
      </c>
      <c r="O128">
        <f t="shared" si="27"/>
        <v>0</v>
      </c>
      <c r="Q128" t="str">
        <f t="shared" si="28"/>
        <v>1991</v>
      </c>
      <c r="R128" t="str">
        <f t="shared" si="29"/>
        <v>2013</v>
      </c>
      <c r="S128" t="str">
        <f t="shared" si="30"/>
        <v>2026</v>
      </c>
      <c r="T128" t="str">
        <f t="shared" si="31"/>
        <v>187cm</v>
      </c>
      <c r="U128" t="str">
        <f t="shared" si="32"/>
        <v>#7d3b0c</v>
      </c>
      <c r="V128" t="str">
        <f t="shared" si="33"/>
        <v>hzl</v>
      </c>
      <c r="W128" t="str">
        <f t="shared" si="34"/>
        <v>008180128</v>
      </c>
      <c r="X128" t="s">
        <v>1013</v>
      </c>
      <c r="Y128" t="b">
        <f t="shared" si="35"/>
        <v>1</v>
      </c>
      <c r="Z128" t="b">
        <f t="shared" si="36"/>
        <v>1</v>
      </c>
      <c r="AA128" t="b">
        <f t="shared" si="37"/>
        <v>1</v>
      </c>
      <c r="AB128" t="b">
        <f t="shared" si="41"/>
        <v>1</v>
      </c>
      <c r="AC128" t="b">
        <f t="shared" si="38"/>
        <v>1</v>
      </c>
      <c r="AD128" t="b">
        <f t="shared" si="42"/>
        <v>1</v>
      </c>
      <c r="AE128" t="b">
        <f t="shared" si="43"/>
        <v>1</v>
      </c>
      <c r="AF128">
        <f t="shared" si="39"/>
        <v>0</v>
      </c>
    </row>
    <row r="129" spans="1:32">
      <c r="A129" s="2" t="s">
        <v>90</v>
      </c>
      <c r="B129">
        <f t="shared" si="40"/>
        <v>128</v>
      </c>
      <c r="C129" s="3" t="str" cm="1">
        <f t="array" aca="1" ref="C129" ca="1">IF(B129=B128,"",_xlfn.CONCAT(INDIRECT("A"&amp;B128+1&amp;":A"&amp;B129-1)&amp; " "))</f>
        <v/>
      </c>
      <c r="G129" t="s">
        <v>865</v>
      </c>
      <c r="H129">
        <f t="shared" si="45"/>
        <v>55</v>
      </c>
      <c r="I129">
        <f t="shared" si="44"/>
        <v>46</v>
      </c>
      <c r="J129">
        <f t="shared" si="44"/>
        <v>13</v>
      </c>
      <c r="K129">
        <f t="shared" si="44"/>
        <v>22</v>
      </c>
      <c r="L129">
        <f t="shared" si="44"/>
        <v>64</v>
      </c>
      <c r="M129">
        <f t="shared" si="44"/>
        <v>5</v>
      </c>
      <c r="N129">
        <f t="shared" si="44"/>
        <v>32</v>
      </c>
      <c r="O129">
        <f t="shared" si="27"/>
        <v>0</v>
      </c>
      <c r="Q129" t="str">
        <f t="shared" si="28"/>
        <v>1949</v>
      </c>
      <c r="R129" t="str">
        <f t="shared" si="29"/>
        <v>2010</v>
      </c>
      <c r="S129" t="str">
        <f t="shared" si="30"/>
        <v>2027</v>
      </c>
      <c r="T129" t="str">
        <f t="shared" si="31"/>
        <v>155cm</v>
      </c>
      <c r="U129" t="str">
        <f t="shared" si="32"/>
        <v>#18171d</v>
      </c>
      <c r="V129" t="str">
        <f t="shared" si="33"/>
        <v>amb</v>
      </c>
      <c r="W129" t="str">
        <f t="shared" si="34"/>
        <v>586151564</v>
      </c>
      <c r="X129" t="s">
        <v>1013</v>
      </c>
      <c r="Y129" t="b">
        <f t="shared" si="35"/>
        <v>1</v>
      </c>
      <c r="Z129" t="b">
        <f t="shared" si="36"/>
        <v>1</v>
      </c>
      <c r="AA129" t="b">
        <f t="shared" si="37"/>
        <v>1</v>
      </c>
      <c r="AB129" t="b">
        <f t="shared" si="41"/>
        <v>1</v>
      </c>
      <c r="AC129" t="b">
        <f t="shared" si="38"/>
        <v>1</v>
      </c>
      <c r="AD129" t="b">
        <f t="shared" si="42"/>
        <v>1</v>
      </c>
      <c r="AE129" t="b">
        <f t="shared" si="43"/>
        <v>1</v>
      </c>
      <c r="AF129">
        <f t="shared" si="39"/>
        <v>0</v>
      </c>
    </row>
    <row r="130" spans="1:32">
      <c r="A130" s="2" t="s">
        <v>91</v>
      </c>
      <c r="B130">
        <f t="shared" si="40"/>
        <v>128</v>
      </c>
      <c r="C130" s="3" t="str" cm="1">
        <f t="array" aca="1" ref="C130" ca="1">IF(B130=B129,"",_xlfn.CONCAT(INDIRECT("A"&amp;B129+1&amp;":A"&amp;B130-1)&amp; " "))</f>
        <v/>
      </c>
      <c r="G130" t="s">
        <v>866</v>
      </c>
      <c r="H130">
        <f t="shared" si="45"/>
        <v>24</v>
      </c>
      <c r="I130">
        <f t="shared" si="44"/>
        <v>15</v>
      </c>
      <c r="J130">
        <f t="shared" si="44"/>
        <v>63</v>
      </c>
      <c r="K130">
        <f t="shared" si="44"/>
        <v>5</v>
      </c>
      <c r="L130">
        <f t="shared" si="44"/>
        <v>72</v>
      </c>
      <c r="M130">
        <f t="shared" si="44"/>
        <v>33</v>
      </c>
      <c r="N130">
        <f t="shared" si="44"/>
        <v>49</v>
      </c>
      <c r="O130">
        <f t="shared" si="27"/>
        <v>0</v>
      </c>
      <c r="Q130" t="str">
        <f t="shared" si="28"/>
        <v>1982</v>
      </c>
      <c r="R130" t="str">
        <f t="shared" si="29"/>
        <v>2010</v>
      </c>
      <c r="S130" t="str">
        <f t="shared" si="30"/>
        <v>2020</v>
      </c>
      <c r="T130" t="str">
        <f t="shared" si="31"/>
        <v>167cm</v>
      </c>
      <c r="U130" t="str">
        <f t="shared" si="32"/>
        <v>#ceb3a1</v>
      </c>
      <c r="V130" t="str">
        <f t="shared" si="33"/>
        <v>amb</v>
      </c>
      <c r="W130" t="str">
        <f t="shared" si="34"/>
        <v>557737957</v>
      </c>
      <c r="X130" t="s">
        <v>1013</v>
      </c>
      <c r="Y130" t="b">
        <f t="shared" si="35"/>
        <v>1</v>
      </c>
      <c r="Z130" t="b">
        <f t="shared" si="36"/>
        <v>1</v>
      </c>
      <c r="AA130" t="b">
        <f t="shared" si="37"/>
        <v>1</v>
      </c>
      <c r="AB130" t="b">
        <f t="shared" si="41"/>
        <v>1</v>
      </c>
      <c r="AC130" t="b">
        <f t="shared" si="38"/>
        <v>1</v>
      </c>
      <c r="AD130" t="b">
        <f t="shared" si="42"/>
        <v>1</v>
      </c>
      <c r="AE130" t="b">
        <f t="shared" si="43"/>
        <v>1</v>
      </c>
      <c r="AF130">
        <f t="shared" si="39"/>
        <v>0</v>
      </c>
    </row>
    <row r="131" spans="1:32">
      <c r="A131" s="2" t="s">
        <v>92</v>
      </c>
      <c r="B131">
        <f t="shared" si="40"/>
        <v>128</v>
      </c>
      <c r="C131" s="3" t="str" cm="1">
        <f t="array" aca="1" ref="C131" ca="1">IF(B131=B130,"",_xlfn.CONCAT(INDIRECT("A"&amp;B130+1&amp;":A"&amp;B131-1)&amp; " "))</f>
        <v/>
      </c>
      <c r="G131" t="s">
        <v>867</v>
      </c>
      <c r="H131">
        <f t="shared" si="45"/>
        <v>13</v>
      </c>
      <c r="I131">
        <f t="shared" si="44"/>
        <v>57</v>
      </c>
      <c r="J131">
        <f t="shared" si="44"/>
        <v>34</v>
      </c>
      <c r="K131">
        <f t="shared" si="44"/>
        <v>66</v>
      </c>
      <c r="L131">
        <f t="shared" si="44"/>
        <v>22</v>
      </c>
      <c r="M131">
        <f t="shared" si="44"/>
        <v>5</v>
      </c>
      <c r="N131">
        <f t="shared" si="44"/>
        <v>43</v>
      </c>
      <c r="O131">
        <f t="shared" ref="O131:O194" si="46">COUNTIF(H131:N131,"Error")</f>
        <v>0</v>
      </c>
      <c r="Q131" t="str">
        <f t="shared" ref="Q131:Q194" si="47">IF(H131&lt;&gt;"Error",MID($G131,H131,FIND(" ",$G131,H131)-H131),"Error")</f>
        <v>1939</v>
      </c>
      <c r="R131" t="str">
        <f t="shared" ref="R131:R194" si="48">IF(I131&lt;&gt;"Error",MID($G131,I131,FIND(" ",$G131,I131)-I131),"Error")</f>
        <v>2010</v>
      </c>
      <c r="S131" t="str">
        <f t="shared" ref="S131:S194" si="49">IF(J131&lt;&gt;"Error",MID($G131,J131,FIND(" ",$G131,J131)-J131),"Error")</f>
        <v>2026</v>
      </c>
      <c r="T131" t="str">
        <f t="shared" ref="T131:T194" si="50">IF(K131&lt;&gt;"Error",MID($G131,K131,FIND(" ",$G131,K131)-K131),"Error")</f>
        <v>150cm</v>
      </c>
      <c r="U131" t="str">
        <f t="shared" ref="U131:U194" si="51">IF(L131&lt;&gt;"Error",MID($G131,L131,FIND(" ",$G131,L131)-L131),"Error")</f>
        <v>#733820</v>
      </c>
      <c r="V131" t="str">
        <f t="shared" ref="V131:V194" si="52">IF(M131&lt;&gt;"Error",MID($G131,M131,FIND(" ",$G131,M131)-M131),"Error")</f>
        <v>grn</v>
      </c>
      <c r="W131" t="str">
        <f t="shared" ref="W131:W194" si="53">IF(N131&lt;&gt;"Error",MID($G131,N131,FIND(" ",$G131,N131)-N131),"Error")</f>
        <v>993218958</v>
      </c>
      <c r="X131" t="s">
        <v>1013</v>
      </c>
      <c r="Y131" t="b">
        <f t="shared" ref="Y131:Y194" si="54">IFERROR(AND(INT(Q131)&gt;=1920,INT(Q131)&lt;=2002),FALSE)</f>
        <v>1</v>
      </c>
      <c r="Z131" t="b">
        <f t="shared" ref="Z131:Z194" si="55">IFERROR(AND(INT(R131)&gt;=2010,INT(R131)&lt;=2020),FALSE)</f>
        <v>1</v>
      </c>
      <c r="AA131" t="b">
        <f t="shared" ref="AA131:AA194" si="56">IFERROR(AND(INT(S131)&gt;=2020,INT(S131)&lt;=2030),FALSE)</f>
        <v>1</v>
      </c>
      <c r="AB131" t="b">
        <f t="shared" si="41"/>
        <v>1</v>
      </c>
      <c r="AC131" t="b">
        <f t="shared" ref="AC131:AC194" si="57">AND(MID(U131,1,1)="#",LEN(U131)=7,IFERROR(HEX2DEC(MID(U131,2,6)),-1)&gt;=0)</f>
        <v>1</v>
      </c>
      <c r="AD131" t="b">
        <f t="shared" si="42"/>
        <v>1</v>
      </c>
      <c r="AE131" t="b">
        <f t="shared" si="43"/>
        <v>1</v>
      </c>
      <c r="AF131">
        <f t="shared" ref="AF131:AF194" si="58">COUNTIF(Y131:AE131,FALSE)</f>
        <v>0</v>
      </c>
    </row>
    <row r="132" spans="1:32">
      <c r="A132" s="1"/>
      <c r="B132">
        <f t="shared" ref="B132:B195" si="59">IF(ISBLANK(A132),ROW(A132),B131)</f>
        <v>132</v>
      </c>
      <c r="C132" s="3" t="str" cm="1">
        <f t="array" aca="1" ref="C132" ca="1">IF(B132=B131,"",_xlfn.CONCAT(INDIRECT("A"&amp;B131+1&amp;":A"&amp;B132-1)&amp; " "))</f>
        <v xml:space="preserve">iyr:2017 byr:1985 cid:215 ecl:blu hcl:#623a2f hgt:160cm pid:157856689 eyr:2030 </v>
      </c>
      <c r="G132" t="s">
        <v>868</v>
      </c>
      <c r="H132">
        <f t="shared" si="45"/>
        <v>22</v>
      </c>
      <c r="I132">
        <f t="shared" si="44"/>
        <v>31</v>
      </c>
      <c r="J132">
        <f t="shared" si="44"/>
        <v>54</v>
      </c>
      <c r="K132">
        <f t="shared" si="44"/>
        <v>5</v>
      </c>
      <c r="L132" t="str">
        <f t="shared" si="44"/>
        <v>Error</v>
      </c>
      <c r="M132">
        <f t="shared" si="44"/>
        <v>14</v>
      </c>
      <c r="N132">
        <f t="shared" si="44"/>
        <v>40</v>
      </c>
      <c r="O132">
        <f t="shared" si="46"/>
        <v>1</v>
      </c>
      <c r="Q132" t="str">
        <f t="shared" si="47"/>
        <v>1965</v>
      </c>
      <c r="R132" t="str">
        <f t="shared" si="48"/>
        <v>2017</v>
      </c>
      <c r="S132" t="str">
        <f t="shared" si="49"/>
        <v>2021</v>
      </c>
      <c r="T132" t="str">
        <f t="shared" si="50"/>
        <v>68in</v>
      </c>
      <c r="U132" t="str">
        <f t="shared" si="51"/>
        <v>Error</v>
      </c>
      <c r="V132" t="str">
        <f t="shared" si="52"/>
        <v>blu</v>
      </c>
      <c r="W132" t="str">
        <f t="shared" si="53"/>
        <v>854858050</v>
      </c>
      <c r="X132" t="s">
        <v>1013</v>
      </c>
      <c r="Y132" t="b">
        <f t="shared" si="54"/>
        <v>1</v>
      </c>
      <c r="Z132" t="b">
        <f t="shared" si="55"/>
        <v>1</v>
      </c>
      <c r="AA132" t="b">
        <f t="shared" si="56"/>
        <v>1</v>
      </c>
      <c r="AB132" t="b">
        <f t="shared" si="41"/>
        <v>1</v>
      </c>
      <c r="AC132" t="b">
        <f t="shared" si="57"/>
        <v>0</v>
      </c>
      <c r="AD132" t="b">
        <f t="shared" si="42"/>
        <v>1</v>
      </c>
      <c r="AE132" t="b">
        <f t="shared" si="43"/>
        <v>1</v>
      </c>
      <c r="AF132">
        <f t="shared" si="58"/>
        <v>1</v>
      </c>
    </row>
    <row r="133" spans="1:32">
      <c r="A133" s="2" t="s">
        <v>93</v>
      </c>
      <c r="B133">
        <f t="shared" si="59"/>
        <v>132</v>
      </c>
      <c r="C133" s="3" t="str" cm="1">
        <f t="array" aca="1" ref="C133" ca="1">IF(B133=B132,"",_xlfn.CONCAT(INDIRECT("A"&amp;B132+1&amp;":A"&amp;B133-1)&amp; " "))</f>
        <v/>
      </c>
      <c r="G133" t="s">
        <v>869</v>
      </c>
      <c r="H133">
        <f t="shared" si="45"/>
        <v>45</v>
      </c>
      <c r="I133">
        <f t="shared" si="44"/>
        <v>36</v>
      </c>
      <c r="J133">
        <f t="shared" si="44"/>
        <v>27</v>
      </c>
      <c r="K133">
        <f t="shared" si="44"/>
        <v>54</v>
      </c>
      <c r="L133">
        <f t="shared" si="44"/>
        <v>64</v>
      </c>
      <c r="M133">
        <f t="shared" si="44"/>
        <v>5</v>
      </c>
      <c r="N133">
        <f t="shared" si="44"/>
        <v>13</v>
      </c>
      <c r="O133">
        <f t="shared" si="46"/>
        <v>0</v>
      </c>
      <c r="Q133" t="str">
        <f t="shared" si="47"/>
        <v>1961</v>
      </c>
      <c r="R133" t="str">
        <f t="shared" si="48"/>
        <v>2017</v>
      </c>
      <c r="S133" t="str">
        <f t="shared" si="49"/>
        <v>2024</v>
      </c>
      <c r="T133" t="str">
        <f t="shared" si="50"/>
        <v>151cm</v>
      </c>
      <c r="U133" t="str">
        <f t="shared" si="51"/>
        <v>#623a2f</v>
      </c>
      <c r="V133" t="str">
        <f t="shared" si="52"/>
        <v>gry</v>
      </c>
      <c r="W133" t="str">
        <f t="shared" si="53"/>
        <v>347763159</v>
      </c>
      <c r="X133" t="s">
        <v>1013</v>
      </c>
      <c r="Y133" t="b">
        <f t="shared" si="54"/>
        <v>1</v>
      </c>
      <c r="Z133" t="b">
        <f t="shared" si="55"/>
        <v>1</v>
      </c>
      <c r="AA133" t="b">
        <f t="shared" si="56"/>
        <v>1</v>
      </c>
      <c r="AB133" t="b">
        <f t="shared" si="41"/>
        <v>1</v>
      </c>
      <c r="AC133" t="b">
        <f t="shared" si="57"/>
        <v>1</v>
      </c>
      <c r="AD133" t="b">
        <f t="shared" si="42"/>
        <v>1</v>
      </c>
      <c r="AE133" t="b">
        <f t="shared" si="43"/>
        <v>1</v>
      </c>
      <c r="AF133">
        <f t="shared" si="58"/>
        <v>0</v>
      </c>
    </row>
    <row r="134" spans="1:32">
      <c r="A134" s="2" t="s">
        <v>94</v>
      </c>
      <c r="B134">
        <f t="shared" si="59"/>
        <v>132</v>
      </c>
      <c r="C134" s="3" t="str" cm="1">
        <f t="array" aca="1" ref="C134" ca="1">IF(B134=B133,"",_xlfn.CONCAT(INDIRECT("A"&amp;B133+1&amp;":A"&amp;B134-1)&amp; " "))</f>
        <v/>
      </c>
      <c r="G134" t="s">
        <v>870</v>
      </c>
      <c r="H134">
        <f t="shared" si="45"/>
        <v>37</v>
      </c>
      <c r="I134">
        <f t="shared" si="44"/>
        <v>53</v>
      </c>
      <c r="J134">
        <f t="shared" si="44"/>
        <v>72</v>
      </c>
      <c r="K134">
        <f t="shared" si="44"/>
        <v>62</v>
      </c>
      <c r="L134">
        <f t="shared" si="44"/>
        <v>13</v>
      </c>
      <c r="M134">
        <f t="shared" si="44"/>
        <v>5</v>
      </c>
      <c r="N134">
        <f t="shared" si="44"/>
        <v>25</v>
      </c>
      <c r="O134">
        <f t="shared" si="46"/>
        <v>0</v>
      </c>
      <c r="Q134" t="str">
        <f t="shared" si="47"/>
        <v>1941</v>
      </c>
      <c r="R134" t="str">
        <f t="shared" si="48"/>
        <v>2015</v>
      </c>
      <c r="S134" t="str">
        <f t="shared" si="49"/>
        <v>2028</v>
      </c>
      <c r="T134" t="str">
        <f t="shared" si="50"/>
        <v>185cm</v>
      </c>
      <c r="U134" t="str">
        <f t="shared" si="51"/>
        <v>#602927</v>
      </c>
      <c r="V134" t="str">
        <f t="shared" si="52"/>
        <v>utc</v>
      </c>
      <c r="W134" t="str">
        <f t="shared" si="53"/>
        <v>#1408ff</v>
      </c>
      <c r="X134" t="s">
        <v>1013</v>
      </c>
      <c r="Y134" t="b">
        <f t="shared" si="54"/>
        <v>1</v>
      </c>
      <c r="Z134" t="b">
        <f t="shared" si="55"/>
        <v>1</v>
      </c>
      <c r="AA134" t="b">
        <f t="shared" si="56"/>
        <v>1</v>
      </c>
      <c r="AB134" t="b">
        <f t="shared" si="41"/>
        <v>1</v>
      </c>
      <c r="AC134" t="b">
        <f t="shared" si="57"/>
        <v>1</v>
      </c>
      <c r="AD134" t="b">
        <f t="shared" si="42"/>
        <v>0</v>
      </c>
      <c r="AE134" t="b">
        <f t="shared" si="43"/>
        <v>0</v>
      </c>
      <c r="AF134">
        <f t="shared" si="58"/>
        <v>2</v>
      </c>
    </row>
    <row r="135" spans="1:32">
      <c r="A135" s="2" t="s">
        <v>10</v>
      </c>
      <c r="B135">
        <f t="shared" si="59"/>
        <v>132</v>
      </c>
      <c r="C135" s="3" t="str" cm="1">
        <f t="array" aca="1" ref="C135" ca="1">IF(B135=B134,"",_xlfn.CONCAT(INDIRECT("A"&amp;B134+1&amp;":A"&amp;B135-1)&amp; " "))</f>
        <v/>
      </c>
      <c r="G135" t="s">
        <v>871</v>
      </c>
      <c r="H135">
        <f t="shared" si="45"/>
        <v>33</v>
      </c>
      <c r="I135">
        <f t="shared" si="44"/>
        <v>5</v>
      </c>
      <c r="J135">
        <f t="shared" si="44"/>
        <v>24</v>
      </c>
      <c r="K135">
        <f t="shared" si="44"/>
        <v>14</v>
      </c>
      <c r="L135">
        <f t="shared" si="44"/>
        <v>42</v>
      </c>
      <c r="M135">
        <f t="shared" si="44"/>
        <v>68</v>
      </c>
      <c r="N135">
        <f t="shared" si="44"/>
        <v>54</v>
      </c>
      <c r="O135">
        <f t="shared" si="46"/>
        <v>0</v>
      </c>
      <c r="Q135" t="str">
        <f t="shared" si="47"/>
        <v>1934</v>
      </c>
      <c r="R135" t="str">
        <f t="shared" si="48"/>
        <v>2020</v>
      </c>
      <c r="S135" t="str">
        <f t="shared" si="49"/>
        <v>2025</v>
      </c>
      <c r="T135" t="str">
        <f t="shared" si="50"/>
        <v>151cm</v>
      </c>
      <c r="U135" t="str">
        <f t="shared" si="51"/>
        <v>#888785</v>
      </c>
      <c r="V135" t="str">
        <f t="shared" si="52"/>
        <v>oth</v>
      </c>
      <c r="W135" t="str">
        <f t="shared" si="53"/>
        <v>396545094</v>
      </c>
      <c r="X135" t="s">
        <v>1013</v>
      </c>
      <c r="Y135" t="b">
        <f t="shared" si="54"/>
        <v>1</v>
      </c>
      <c r="Z135" t="b">
        <f t="shared" si="55"/>
        <v>1</v>
      </c>
      <c r="AA135" t="b">
        <f t="shared" si="56"/>
        <v>1</v>
      </c>
      <c r="AB135" t="b">
        <f t="shared" si="41"/>
        <v>1</v>
      </c>
      <c r="AC135" t="b">
        <f t="shared" si="57"/>
        <v>1</v>
      </c>
      <c r="AD135" t="b">
        <f t="shared" si="42"/>
        <v>1</v>
      </c>
      <c r="AE135" t="b">
        <f t="shared" si="43"/>
        <v>1</v>
      </c>
      <c r="AF135">
        <f t="shared" si="58"/>
        <v>0</v>
      </c>
    </row>
    <row r="136" spans="1:32">
      <c r="A136" s="2" t="s">
        <v>95</v>
      </c>
      <c r="B136">
        <f t="shared" si="59"/>
        <v>132</v>
      </c>
      <c r="C136" s="3" t="str" cm="1">
        <f t="array" aca="1" ref="C136" ca="1">IF(B136=B135,"",_xlfn.CONCAT(INDIRECT("A"&amp;B135+1&amp;":A"&amp;B136-1)&amp; " "))</f>
        <v/>
      </c>
      <c r="G136" t="s">
        <v>872</v>
      </c>
      <c r="H136">
        <f t="shared" si="45"/>
        <v>67</v>
      </c>
      <c r="I136">
        <f t="shared" si="44"/>
        <v>44</v>
      </c>
      <c r="J136">
        <f t="shared" si="44"/>
        <v>15</v>
      </c>
      <c r="K136">
        <f t="shared" si="44"/>
        <v>5</v>
      </c>
      <c r="L136">
        <f t="shared" si="44"/>
        <v>24</v>
      </c>
      <c r="M136">
        <f t="shared" si="44"/>
        <v>36</v>
      </c>
      <c r="N136">
        <f t="shared" si="44"/>
        <v>53</v>
      </c>
      <c r="O136">
        <f t="shared" si="46"/>
        <v>0</v>
      </c>
      <c r="Q136" t="str">
        <f t="shared" si="47"/>
        <v>1943</v>
      </c>
      <c r="R136" t="str">
        <f t="shared" si="48"/>
        <v>2019</v>
      </c>
      <c r="S136" t="str">
        <f t="shared" si="49"/>
        <v>2028</v>
      </c>
      <c r="T136" t="str">
        <f t="shared" si="50"/>
        <v>153cm</v>
      </c>
      <c r="U136" t="str">
        <f t="shared" si="51"/>
        <v>#733820</v>
      </c>
      <c r="V136" t="str">
        <f t="shared" si="52"/>
        <v>gry</v>
      </c>
      <c r="W136" t="str">
        <f t="shared" si="53"/>
        <v>081352630</v>
      </c>
      <c r="X136" t="s">
        <v>1013</v>
      </c>
      <c r="Y136" t="b">
        <f t="shared" si="54"/>
        <v>1</v>
      </c>
      <c r="Z136" t="b">
        <f t="shared" si="55"/>
        <v>1</v>
      </c>
      <c r="AA136" t="b">
        <f t="shared" si="56"/>
        <v>1</v>
      </c>
      <c r="AB136" t="b">
        <f t="shared" si="41"/>
        <v>1</v>
      </c>
      <c r="AC136" t="b">
        <f t="shared" si="57"/>
        <v>1</v>
      </c>
      <c r="AD136" t="b">
        <f t="shared" si="42"/>
        <v>1</v>
      </c>
      <c r="AE136" t="b">
        <f t="shared" si="43"/>
        <v>1</v>
      </c>
      <c r="AF136">
        <f t="shared" si="58"/>
        <v>0</v>
      </c>
    </row>
    <row r="137" spans="1:32">
      <c r="A137" s="1"/>
      <c r="B137">
        <f t="shared" si="59"/>
        <v>137</v>
      </c>
      <c r="C137" s="3" t="str" cm="1">
        <f t="array" aca="1" ref="C137" ca="1">IF(B137=B136,"",_xlfn.CONCAT(INDIRECT("A"&amp;B136+1&amp;":A"&amp;B137-1)&amp; " "))</f>
        <v xml:space="preserve">eyr:2027 ecl:#d72f9b hgt:162cm iyr:2018 hcl:#a97842 byr:1945 pid:131243258 </v>
      </c>
      <c r="G137" t="s">
        <v>873</v>
      </c>
      <c r="H137">
        <f t="shared" si="45"/>
        <v>55</v>
      </c>
      <c r="I137">
        <f t="shared" si="44"/>
        <v>14</v>
      </c>
      <c r="J137">
        <f t="shared" ref="I137:N200" si="60">IFERROR(FIND(J$1,$G137)+4,"Error")</f>
        <v>5</v>
      </c>
      <c r="K137">
        <f t="shared" si="60"/>
        <v>45</v>
      </c>
      <c r="L137">
        <f t="shared" si="60"/>
        <v>64</v>
      </c>
      <c r="M137">
        <f t="shared" si="60"/>
        <v>23</v>
      </c>
      <c r="N137">
        <f t="shared" si="60"/>
        <v>31</v>
      </c>
      <c r="O137">
        <f t="shared" si="46"/>
        <v>0</v>
      </c>
      <c r="Q137" t="str">
        <f t="shared" si="47"/>
        <v>1946</v>
      </c>
      <c r="R137" t="str">
        <f t="shared" si="48"/>
        <v>2011</v>
      </c>
      <c r="S137" t="str">
        <f t="shared" si="49"/>
        <v>2030</v>
      </c>
      <c r="T137" t="str">
        <f t="shared" si="50"/>
        <v>161cm</v>
      </c>
      <c r="U137" t="str">
        <f t="shared" si="51"/>
        <v>#a97842</v>
      </c>
      <c r="V137" t="str">
        <f t="shared" si="52"/>
        <v>grn</v>
      </c>
      <c r="W137" t="str">
        <f t="shared" si="53"/>
        <v>313741119</v>
      </c>
      <c r="X137" t="s">
        <v>1013</v>
      </c>
      <c r="Y137" t="b">
        <f t="shared" si="54"/>
        <v>1</v>
      </c>
      <c r="Z137" t="b">
        <f t="shared" si="55"/>
        <v>1</v>
      </c>
      <c r="AA137" t="b">
        <f t="shared" si="56"/>
        <v>1</v>
      </c>
      <c r="AB137" t="b">
        <f t="shared" si="41"/>
        <v>1</v>
      </c>
      <c r="AC137" t="b">
        <f t="shared" si="57"/>
        <v>1</v>
      </c>
      <c r="AD137" t="b">
        <f t="shared" si="42"/>
        <v>1</v>
      </c>
      <c r="AE137" t="b">
        <f t="shared" si="43"/>
        <v>1</v>
      </c>
      <c r="AF137">
        <f t="shared" si="58"/>
        <v>0</v>
      </c>
    </row>
    <row r="138" spans="1:32">
      <c r="A138" s="2" t="s">
        <v>96</v>
      </c>
      <c r="B138">
        <f t="shared" si="59"/>
        <v>137</v>
      </c>
      <c r="C138" s="3" t="str" cm="1">
        <f t="array" aca="1" ref="C138" ca="1">IF(B138=B137,"",_xlfn.CONCAT(INDIRECT("A"&amp;B137+1&amp;":A"&amp;B138-1)&amp; " "))</f>
        <v/>
      </c>
      <c r="G138" t="s">
        <v>874</v>
      </c>
      <c r="H138">
        <f t="shared" si="45"/>
        <v>5</v>
      </c>
      <c r="I138">
        <f t="shared" si="60"/>
        <v>57</v>
      </c>
      <c r="J138">
        <f t="shared" si="60"/>
        <v>36</v>
      </c>
      <c r="K138">
        <f t="shared" si="60"/>
        <v>66</v>
      </c>
      <c r="L138">
        <f t="shared" si="60"/>
        <v>45</v>
      </c>
      <c r="M138">
        <f t="shared" si="60"/>
        <v>14</v>
      </c>
      <c r="N138">
        <f t="shared" si="60"/>
        <v>22</v>
      </c>
      <c r="O138">
        <f t="shared" si="46"/>
        <v>0</v>
      </c>
      <c r="Q138" t="str">
        <f t="shared" si="47"/>
        <v>1968</v>
      </c>
      <c r="R138" t="str">
        <f t="shared" si="48"/>
        <v>2018</v>
      </c>
      <c r="S138" t="str">
        <f t="shared" si="49"/>
        <v>2024</v>
      </c>
      <c r="T138" t="str">
        <f t="shared" si="50"/>
        <v>157cm</v>
      </c>
      <c r="U138" t="str">
        <f t="shared" si="51"/>
        <v>#18171d</v>
      </c>
      <c r="V138" t="str">
        <f t="shared" si="52"/>
        <v>gry</v>
      </c>
      <c r="W138" t="str">
        <f t="shared" si="53"/>
        <v>742357550</v>
      </c>
      <c r="X138" t="s">
        <v>1013</v>
      </c>
      <c r="Y138" t="b">
        <f t="shared" si="54"/>
        <v>1</v>
      </c>
      <c r="Z138" t="b">
        <f t="shared" si="55"/>
        <v>1</v>
      </c>
      <c r="AA138" t="b">
        <f t="shared" si="56"/>
        <v>1</v>
      </c>
      <c r="AB138" t="b">
        <f t="shared" si="41"/>
        <v>1</v>
      </c>
      <c r="AC138" t="b">
        <f t="shared" si="57"/>
        <v>1</v>
      </c>
      <c r="AD138" t="b">
        <f t="shared" si="42"/>
        <v>1</v>
      </c>
      <c r="AE138" t="b">
        <f t="shared" si="43"/>
        <v>1</v>
      </c>
      <c r="AF138">
        <f t="shared" si="58"/>
        <v>0</v>
      </c>
    </row>
    <row r="139" spans="1:32">
      <c r="A139" s="2" t="s">
        <v>97</v>
      </c>
      <c r="B139">
        <f t="shared" si="59"/>
        <v>137</v>
      </c>
      <c r="C139" s="3" t="str" cm="1">
        <f t="array" aca="1" ref="C139" ca="1">IF(B139=B138,"",_xlfn.CONCAT(INDIRECT("A"&amp;B138+1&amp;":A"&amp;B139-1)&amp; " "))</f>
        <v/>
      </c>
      <c r="G139" t="s">
        <v>875</v>
      </c>
      <c r="H139">
        <f t="shared" si="45"/>
        <v>27</v>
      </c>
      <c r="I139">
        <f t="shared" si="60"/>
        <v>36</v>
      </c>
      <c r="J139">
        <f t="shared" si="60"/>
        <v>67</v>
      </c>
      <c r="K139">
        <f t="shared" si="60"/>
        <v>45</v>
      </c>
      <c r="L139">
        <f t="shared" si="60"/>
        <v>55</v>
      </c>
      <c r="M139">
        <f t="shared" si="60"/>
        <v>19</v>
      </c>
      <c r="N139">
        <f t="shared" si="60"/>
        <v>5</v>
      </c>
      <c r="O139">
        <f t="shared" si="46"/>
        <v>0</v>
      </c>
      <c r="Q139" t="str">
        <f t="shared" si="47"/>
        <v>1945</v>
      </c>
      <c r="R139" t="str">
        <f t="shared" si="48"/>
        <v>2014</v>
      </c>
      <c r="S139" t="str">
        <f t="shared" si="49"/>
        <v>2028</v>
      </c>
      <c r="T139" t="str">
        <f t="shared" si="50"/>
        <v>190cm</v>
      </c>
      <c r="U139" t="str">
        <f t="shared" si="51"/>
        <v>#888785</v>
      </c>
      <c r="V139" t="str">
        <f t="shared" si="52"/>
        <v>oth</v>
      </c>
      <c r="W139" t="str">
        <f t="shared" si="53"/>
        <v>387505919</v>
      </c>
      <c r="X139" t="s">
        <v>1013</v>
      </c>
      <c r="Y139" t="b">
        <f t="shared" si="54"/>
        <v>1</v>
      </c>
      <c r="Z139" t="b">
        <f t="shared" si="55"/>
        <v>1</v>
      </c>
      <c r="AA139" t="b">
        <f t="shared" si="56"/>
        <v>1</v>
      </c>
      <c r="AB139" t="b">
        <f t="shared" si="41"/>
        <v>1</v>
      </c>
      <c r="AC139" t="b">
        <f t="shared" si="57"/>
        <v>1</v>
      </c>
      <c r="AD139" t="b">
        <f t="shared" si="42"/>
        <v>1</v>
      </c>
      <c r="AE139" t="b">
        <f t="shared" si="43"/>
        <v>1</v>
      </c>
      <c r="AF139">
        <f t="shared" si="58"/>
        <v>0</v>
      </c>
    </row>
    <row r="140" spans="1:32">
      <c r="A140" s="1"/>
      <c r="B140">
        <f t="shared" si="59"/>
        <v>140</v>
      </c>
      <c r="C140" s="3" t="str" cm="1">
        <f t="array" aca="1" ref="C140" ca="1">IF(B140=B139,"",_xlfn.CONCAT(INDIRECT("A"&amp;B139+1&amp;":A"&amp;B140-1)&amp; " "))</f>
        <v xml:space="preserve">hcl:#b3f2f0 pid:204254353 cid:169 eyr:2020 iyr:2013 hgt:172cm ecl:blu byr:1950 </v>
      </c>
      <c r="G140" t="s">
        <v>876</v>
      </c>
      <c r="H140">
        <f t="shared" si="45"/>
        <v>24</v>
      </c>
      <c r="I140">
        <f t="shared" si="60"/>
        <v>5</v>
      </c>
      <c r="J140">
        <f t="shared" si="60"/>
        <v>33</v>
      </c>
      <c r="K140">
        <f t="shared" si="60"/>
        <v>14</v>
      </c>
      <c r="L140">
        <f t="shared" si="60"/>
        <v>42</v>
      </c>
      <c r="M140">
        <f t="shared" si="60"/>
        <v>68</v>
      </c>
      <c r="N140">
        <f t="shared" si="60"/>
        <v>54</v>
      </c>
      <c r="O140">
        <f t="shared" si="46"/>
        <v>0</v>
      </c>
      <c r="Q140" t="str">
        <f t="shared" si="47"/>
        <v>1989</v>
      </c>
      <c r="R140" t="str">
        <f t="shared" si="48"/>
        <v>2017</v>
      </c>
      <c r="S140" t="str">
        <f t="shared" si="49"/>
        <v>2022</v>
      </c>
      <c r="T140" t="str">
        <f t="shared" si="50"/>
        <v>175cm</v>
      </c>
      <c r="U140" t="str">
        <f t="shared" si="51"/>
        <v>#b6652a</v>
      </c>
      <c r="V140" t="str">
        <f t="shared" si="52"/>
        <v>gry</v>
      </c>
      <c r="W140" t="str">
        <f t="shared" si="53"/>
        <v>499016802</v>
      </c>
      <c r="X140" t="s">
        <v>1013</v>
      </c>
      <c r="Y140" t="b">
        <f t="shared" si="54"/>
        <v>1</v>
      </c>
      <c r="Z140" t="b">
        <f t="shared" si="55"/>
        <v>1</v>
      </c>
      <c r="AA140" t="b">
        <f t="shared" si="56"/>
        <v>1</v>
      </c>
      <c r="AB140" t="b">
        <f t="shared" si="41"/>
        <v>1</v>
      </c>
      <c r="AC140" t="b">
        <f t="shared" si="57"/>
        <v>1</v>
      </c>
      <c r="AD140" t="b">
        <f t="shared" si="42"/>
        <v>1</v>
      </c>
      <c r="AE140" t="b">
        <f t="shared" si="43"/>
        <v>1</v>
      </c>
      <c r="AF140">
        <f t="shared" si="58"/>
        <v>0</v>
      </c>
    </row>
    <row r="141" spans="1:32">
      <c r="A141" s="2" t="s">
        <v>98</v>
      </c>
      <c r="B141">
        <f t="shared" si="59"/>
        <v>140</v>
      </c>
      <c r="C141" s="3" t="str" cm="1">
        <f t="array" aca="1" ref="C141" ca="1">IF(B141=B140,"",_xlfn.CONCAT(INDIRECT("A"&amp;B140+1&amp;":A"&amp;B141-1)&amp; " "))</f>
        <v/>
      </c>
      <c r="G141" t="s">
        <v>877</v>
      </c>
      <c r="H141">
        <f t="shared" si="45"/>
        <v>67</v>
      </c>
      <c r="I141">
        <f t="shared" si="60"/>
        <v>19</v>
      </c>
      <c r="J141">
        <f t="shared" si="60"/>
        <v>50</v>
      </c>
      <c r="K141">
        <f t="shared" si="60"/>
        <v>40</v>
      </c>
      <c r="L141">
        <f t="shared" si="60"/>
        <v>28</v>
      </c>
      <c r="M141">
        <f t="shared" si="60"/>
        <v>59</v>
      </c>
      <c r="N141">
        <f t="shared" si="60"/>
        <v>5</v>
      </c>
      <c r="O141">
        <f t="shared" si="46"/>
        <v>0</v>
      </c>
      <c r="Q141" t="str">
        <f t="shared" si="47"/>
        <v>1967</v>
      </c>
      <c r="R141" t="str">
        <f t="shared" si="48"/>
        <v>2016</v>
      </c>
      <c r="S141" t="str">
        <f t="shared" si="49"/>
        <v>2026</v>
      </c>
      <c r="T141" t="str">
        <f t="shared" si="50"/>
        <v>150cm</v>
      </c>
      <c r="U141" t="str">
        <f t="shared" si="51"/>
        <v>#ceb3a1</v>
      </c>
      <c r="V141" t="str">
        <f t="shared" si="52"/>
        <v>amb</v>
      </c>
      <c r="W141" t="str">
        <f t="shared" si="53"/>
        <v>490807331</v>
      </c>
      <c r="X141" t="s">
        <v>1013</v>
      </c>
      <c r="Y141" t="b">
        <f t="shared" si="54"/>
        <v>1</v>
      </c>
      <c r="Z141" t="b">
        <f t="shared" si="55"/>
        <v>1</v>
      </c>
      <c r="AA141" t="b">
        <f t="shared" si="56"/>
        <v>1</v>
      </c>
      <c r="AB141" t="b">
        <f t="shared" si="41"/>
        <v>1</v>
      </c>
      <c r="AC141" t="b">
        <f t="shared" si="57"/>
        <v>1</v>
      </c>
      <c r="AD141" t="b">
        <f t="shared" si="42"/>
        <v>1</v>
      </c>
      <c r="AE141" t="b">
        <f t="shared" si="43"/>
        <v>1</v>
      </c>
      <c r="AF141">
        <f t="shared" si="58"/>
        <v>0</v>
      </c>
    </row>
    <row r="142" spans="1:32">
      <c r="A142" s="2" t="s">
        <v>99</v>
      </c>
      <c r="B142">
        <f t="shared" si="59"/>
        <v>140</v>
      </c>
      <c r="C142" s="3" t="str" cm="1">
        <f t="array" aca="1" ref="C142" ca="1">IF(B142=B141,"",_xlfn.CONCAT(INDIRECT("A"&amp;B141+1&amp;":A"&amp;B142-1)&amp; " "))</f>
        <v/>
      </c>
      <c r="G142" t="s">
        <v>878</v>
      </c>
      <c r="H142">
        <f t="shared" si="45"/>
        <v>59</v>
      </c>
      <c r="I142">
        <f t="shared" si="60"/>
        <v>5</v>
      </c>
      <c r="J142">
        <f t="shared" si="60"/>
        <v>50</v>
      </c>
      <c r="K142">
        <f t="shared" si="60"/>
        <v>14</v>
      </c>
      <c r="L142">
        <f t="shared" si="60"/>
        <v>24</v>
      </c>
      <c r="M142">
        <f t="shared" si="60"/>
        <v>68</v>
      </c>
      <c r="N142">
        <f t="shared" si="60"/>
        <v>36</v>
      </c>
      <c r="O142">
        <f t="shared" si="46"/>
        <v>0</v>
      </c>
      <c r="Q142" t="str">
        <f t="shared" si="47"/>
        <v>2011</v>
      </c>
      <c r="R142" t="str">
        <f t="shared" si="48"/>
        <v>2011</v>
      </c>
      <c r="S142" t="str">
        <f t="shared" si="49"/>
        <v>2029</v>
      </c>
      <c r="T142" t="str">
        <f t="shared" si="50"/>
        <v>155in</v>
      </c>
      <c r="U142" t="str">
        <f t="shared" si="51"/>
        <v>#ceb3a1</v>
      </c>
      <c r="V142" t="str">
        <f t="shared" si="52"/>
        <v>oth</v>
      </c>
      <c r="W142" t="str">
        <f t="shared" si="53"/>
        <v>118497416</v>
      </c>
      <c r="X142" t="s">
        <v>1013</v>
      </c>
      <c r="Y142" t="b">
        <f t="shared" si="54"/>
        <v>0</v>
      </c>
      <c r="Z142" t="b">
        <f t="shared" si="55"/>
        <v>1</v>
      </c>
      <c r="AA142" t="b">
        <f t="shared" si="56"/>
        <v>1</v>
      </c>
      <c r="AB142" t="b">
        <f t="shared" si="41"/>
        <v>0</v>
      </c>
      <c r="AC142" t="b">
        <f t="shared" si="57"/>
        <v>1</v>
      </c>
      <c r="AD142" t="b">
        <f t="shared" si="42"/>
        <v>1</v>
      </c>
      <c r="AE142" t="b">
        <f t="shared" si="43"/>
        <v>1</v>
      </c>
      <c r="AF142">
        <f t="shared" si="58"/>
        <v>2</v>
      </c>
    </row>
    <row r="143" spans="1:32">
      <c r="A143" s="1"/>
      <c r="B143">
        <f t="shared" si="59"/>
        <v>143</v>
      </c>
      <c r="C143" s="3" t="str" cm="1">
        <f t="array" aca="1" ref="C143" ca="1">IF(B143=B142,"",_xlfn.CONCAT(INDIRECT("A"&amp;B142+1&amp;":A"&amp;B143-1)&amp; " "))</f>
        <v xml:space="preserve">byr:1957 hcl:#c0946f hgt:152cm ecl:blu eyr:2027 pid:325917033 iyr:2010 </v>
      </c>
      <c r="G143" t="s">
        <v>879</v>
      </c>
      <c r="H143">
        <f t="shared" si="45"/>
        <v>16</v>
      </c>
      <c r="I143">
        <f t="shared" si="60"/>
        <v>46</v>
      </c>
      <c r="J143">
        <f t="shared" si="60"/>
        <v>37</v>
      </c>
      <c r="K143">
        <f t="shared" si="60"/>
        <v>55</v>
      </c>
      <c r="L143">
        <f t="shared" si="60"/>
        <v>5</v>
      </c>
      <c r="M143">
        <f t="shared" si="60"/>
        <v>25</v>
      </c>
      <c r="N143">
        <f t="shared" si="60"/>
        <v>65</v>
      </c>
      <c r="O143">
        <f t="shared" si="46"/>
        <v>0</v>
      </c>
      <c r="Q143" t="str">
        <f t="shared" si="47"/>
        <v>2029</v>
      </c>
      <c r="R143" t="str">
        <f t="shared" si="48"/>
        <v>2028</v>
      </c>
      <c r="S143" t="str">
        <f t="shared" si="49"/>
        <v>1969</v>
      </c>
      <c r="T143" t="str">
        <f t="shared" si="50"/>
        <v>162cm</v>
      </c>
      <c r="U143" t="str">
        <f t="shared" si="51"/>
        <v>03a888</v>
      </c>
      <c r="V143" t="str">
        <f t="shared" si="52"/>
        <v>#6f7292</v>
      </c>
      <c r="W143" t="str">
        <f t="shared" si="53"/>
        <v>73551266</v>
      </c>
      <c r="X143" t="s">
        <v>1013</v>
      </c>
      <c r="Y143" t="b">
        <f t="shared" si="54"/>
        <v>0</v>
      </c>
      <c r="Z143" t="b">
        <f t="shared" si="55"/>
        <v>0</v>
      </c>
      <c r="AA143" t="b">
        <f t="shared" si="56"/>
        <v>0</v>
      </c>
      <c r="AB143" t="b">
        <f t="shared" si="41"/>
        <v>1</v>
      </c>
      <c r="AC143" t="b">
        <f t="shared" si="57"/>
        <v>0</v>
      </c>
      <c r="AD143" t="b">
        <f t="shared" si="42"/>
        <v>0</v>
      </c>
      <c r="AE143" t="b">
        <f t="shared" si="43"/>
        <v>0</v>
      </c>
      <c r="AF143">
        <f t="shared" si="58"/>
        <v>6</v>
      </c>
    </row>
    <row r="144" spans="1:32">
      <c r="A144" s="2" t="s">
        <v>100</v>
      </c>
      <c r="B144">
        <f t="shared" si="59"/>
        <v>143</v>
      </c>
      <c r="C144" s="3" t="str" cm="1">
        <f t="array" aca="1" ref="C144" ca="1">IF(B144=B143,"",_xlfn.CONCAT(INDIRECT("A"&amp;B143+1&amp;":A"&amp;B144-1)&amp; " "))</f>
        <v/>
      </c>
      <c r="G144" t="s">
        <v>880</v>
      </c>
      <c r="H144">
        <f t="shared" si="45"/>
        <v>24</v>
      </c>
      <c r="I144">
        <f t="shared" si="60"/>
        <v>5</v>
      </c>
      <c r="J144">
        <f t="shared" si="60"/>
        <v>41</v>
      </c>
      <c r="K144">
        <f t="shared" si="60"/>
        <v>14</v>
      </c>
      <c r="L144">
        <f t="shared" si="60"/>
        <v>50</v>
      </c>
      <c r="M144">
        <f t="shared" si="60"/>
        <v>33</v>
      </c>
      <c r="N144">
        <f t="shared" si="60"/>
        <v>62</v>
      </c>
      <c r="O144">
        <f t="shared" si="46"/>
        <v>0</v>
      </c>
      <c r="Q144" t="str">
        <f t="shared" si="47"/>
        <v>1966</v>
      </c>
      <c r="R144" t="str">
        <f t="shared" si="48"/>
        <v>2016</v>
      </c>
      <c r="S144" t="str">
        <f t="shared" si="49"/>
        <v>2022</v>
      </c>
      <c r="T144" t="str">
        <f t="shared" si="50"/>
        <v>182cm</v>
      </c>
      <c r="U144" t="str">
        <f t="shared" si="51"/>
        <v>#fffffd</v>
      </c>
      <c r="V144" t="str">
        <f t="shared" si="52"/>
        <v>grn</v>
      </c>
      <c r="W144" t="str">
        <f t="shared" si="53"/>
        <v>061720787</v>
      </c>
      <c r="X144" t="s">
        <v>1013</v>
      </c>
      <c r="Y144" t="b">
        <f t="shared" si="54"/>
        <v>1</v>
      </c>
      <c r="Z144" t="b">
        <f t="shared" si="55"/>
        <v>1</v>
      </c>
      <c r="AA144" t="b">
        <f t="shared" si="56"/>
        <v>1</v>
      </c>
      <c r="AB144" t="b">
        <f t="shared" si="41"/>
        <v>1</v>
      </c>
      <c r="AC144" t="b">
        <f t="shared" si="57"/>
        <v>1</v>
      </c>
      <c r="AD144" t="b">
        <f t="shared" si="42"/>
        <v>1</v>
      </c>
      <c r="AE144" t="b">
        <f t="shared" si="43"/>
        <v>1</v>
      </c>
      <c r="AF144">
        <f t="shared" si="58"/>
        <v>0</v>
      </c>
    </row>
    <row r="145" spans="1:32">
      <c r="A145" s="2" t="s">
        <v>101</v>
      </c>
      <c r="B145">
        <f t="shared" si="59"/>
        <v>143</v>
      </c>
      <c r="C145" s="3" t="str" cm="1">
        <f t="array" aca="1" ref="C145" ca="1">IF(B145=B144,"",_xlfn.CONCAT(INDIRECT("A"&amp;B144+1&amp;":A"&amp;B145-1)&amp; " "))</f>
        <v/>
      </c>
      <c r="G145" t="s">
        <v>881</v>
      </c>
      <c r="H145">
        <f t="shared" si="45"/>
        <v>5</v>
      </c>
      <c r="I145" t="str">
        <f t="shared" si="60"/>
        <v>Error</v>
      </c>
      <c r="J145">
        <f t="shared" si="60"/>
        <v>20</v>
      </c>
      <c r="K145" t="str">
        <f t="shared" si="60"/>
        <v>Error</v>
      </c>
      <c r="L145">
        <f t="shared" si="60"/>
        <v>14</v>
      </c>
      <c r="M145">
        <f t="shared" si="60"/>
        <v>39</v>
      </c>
      <c r="N145">
        <f t="shared" si="60"/>
        <v>29</v>
      </c>
      <c r="O145">
        <f t="shared" si="46"/>
        <v>2</v>
      </c>
      <c r="Q145" t="str">
        <f t="shared" si="47"/>
        <v>1971</v>
      </c>
      <c r="R145" t="str">
        <f t="shared" si="48"/>
        <v>Error</v>
      </c>
      <c r="S145" t="str">
        <f t="shared" si="49"/>
        <v>2035</v>
      </c>
      <c r="T145" t="str">
        <f t="shared" si="50"/>
        <v>Error</v>
      </c>
      <c r="U145" t="str">
        <f t="shared" si="51"/>
        <v>z</v>
      </c>
      <c r="V145" t="str">
        <f t="shared" si="52"/>
        <v>#d3ec19</v>
      </c>
      <c r="W145" t="str">
        <f t="shared" si="53"/>
        <v>158cm</v>
      </c>
      <c r="X145" t="s">
        <v>1013</v>
      </c>
      <c r="Y145" t="b">
        <f t="shared" si="54"/>
        <v>1</v>
      </c>
      <c r="Z145" t="b">
        <f t="shared" si="55"/>
        <v>0</v>
      </c>
      <c r="AA145" t="b">
        <f t="shared" si="56"/>
        <v>0</v>
      </c>
      <c r="AB145" t="b">
        <f t="shared" si="41"/>
        <v>0</v>
      </c>
      <c r="AC145" t="b">
        <f t="shared" si="57"/>
        <v>0</v>
      </c>
      <c r="AD145" t="b">
        <f t="shared" si="42"/>
        <v>0</v>
      </c>
      <c r="AE145" t="b">
        <f t="shared" si="43"/>
        <v>0</v>
      </c>
      <c r="AF145">
        <f t="shared" si="58"/>
        <v>6</v>
      </c>
    </row>
    <row r="146" spans="1:32">
      <c r="A146" s="2" t="s">
        <v>30</v>
      </c>
      <c r="B146">
        <f t="shared" si="59"/>
        <v>143</v>
      </c>
      <c r="C146" s="3" t="str" cm="1">
        <f t="array" aca="1" ref="C146" ca="1">IF(B146=B145,"",_xlfn.CONCAT(INDIRECT("A"&amp;B145+1&amp;":A"&amp;B146-1)&amp; " "))</f>
        <v/>
      </c>
      <c r="G146" t="s">
        <v>882</v>
      </c>
      <c r="H146">
        <f t="shared" si="45"/>
        <v>53</v>
      </c>
      <c r="I146">
        <f t="shared" si="60"/>
        <v>44</v>
      </c>
      <c r="J146">
        <f t="shared" si="60"/>
        <v>27</v>
      </c>
      <c r="K146">
        <f t="shared" si="60"/>
        <v>17</v>
      </c>
      <c r="L146">
        <f t="shared" si="60"/>
        <v>5</v>
      </c>
      <c r="M146">
        <f t="shared" si="60"/>
        <v>36</v>
      </c>
      <c r="N146">
        <f t="shared" si="60"/>
        <v>62</v>
      </c>
      <c r="O146">
        <f t="shared" si="46"/>
        <v>0</v>
      </c>
      <c r="Q146" t="str">
        <f t="shared" si="47"/>
        <v>1980</v>
      </c>
      <c r="R146" t="str">
        <f t="shared" si="48"/>
        <v>2013</v>
      </c>
      <c r="S146" t="str">
        <f t="shared" si="49"/>
        <v>2028</v>
      </c>
      <c r="T146" t="str">
        <f t="shared" si="50"/>
        <v>156cm</v>
      </c>
      <c r="U146" t="str">
        <f t="shared" si="51"/>
        <v>#623a2f</v>
      </c>
      <c r="V146" t="str">
        <f t="shared" si="52"/>
        <v>brn</v>
      </c>
      <c r="W146" t="str">
        <f t="shared" si="53"/>
        <v>112283719</v>
      </c>
      <c r="X146" t="s">
        <v>1013</v>
      </c>
      <c r="Y146" t="b">
        <f t="shared" si="54"/>
        <v>1</v>
      </c>
      <c r="Z146" t="b">
        <f t="shared" si="55"/>
        <v>1</v>
      </c>
      <c r="AA146" t="b">
        <f t="shared" si="56"/>
        <v>1</v>
      </c>
      <c r="AB146" t="b">
        <f t="shared" si="41"/>
        <v>1</v>
      </c>
      <c r="AC146" t="b">
        <f t="shared" si="57"/>
        <v>1</v>
      </c>
      <c r="AD146" t="b">
        <f t="shared" si="42"/>
        <v>1</v>
      </c>
      <c r="AE146" t="b">
        <f t="shared" si="43"/>
        <v>1</v>
      </c>
      <c r="AF146">
        <f t="shared" si="58"/>
        <v>0</v>
      </c>
    </row>
    <row r="147" spans="1:32">
      <c r="A147" s="2" t="s">
        <v>102</v>
      </c>
      <c r="B147">
        <f t="shared" si="59"/>
        <v>143</v>
      </c>
      <c r="C147" s="3" t="str" cm="1">
        <f t="array" aca="1" ref="C147" ca="1">IF(B147=B146,"",_xlfn.CONCAT(INDIRECT("A"&amp;B146+1&amp;":A"&amp;B147-1)&amp; " "))</f>
        <v/>
      </c>
      <c r="G147" t="s">
        <v>883</v>
      </c>
      <c r="H147">
        <f t="shared" si="45"/>
        <v>14</v>
      </c>
      <c r="I147">
        <f t="shared" si="60"/>
        <v>23</v>
      </c>
      <c r="J147">
        <f t="shared" si="60"/>
        <v>5</v>
      </c>
      <c r="K147">
        <f t="shared" si="60"/>
        <v>66</v>
      </c>
      <c r="L147">
        <f t="shared" si="60"/>
        <v>32</v>
      </c>
      <c r="M147">
        <f t="shared" si="60"/>
        <v>44</v>
      </c>
      <c r="N147">
        <f t="shared" si="60"/>
        <v>52</v>
      </c>
      <c r="O147">
        <f t="shared" si="46"/>
        <v>0</v>
      </c>
      <c r="Q147" t="str">
        <f t="shared" si="47"/>
        <v>1956</v>
      </c>
      <c r="R147" t="str">
        <f t="shared" si="48"/>
        <v>2013</v>
      </c>
      <c r="S147" t="str">
        <f t="shared" si="49"/>
        <v>2020</v>
      </c>
      <c r="T147" t="str">
        <f t="shared" si="50"/>
        <v>179cm</v>
      </c>
      <c r="U147" t="str">
        <f t="shared" si="51"/>
        <v>#6b5442</v>
      </c>
      <c r="V147" t="str">
        <f t="shared" si="52"/>
        <v>grn</v>
      </c>
      <c r="W147" t="str">
        <f t="shared" si="53"/>
        <v>876589775</v>
      </c>
      <c r="X147" t="s">
        <v>1013</v>
      </c>
      <c r="Y147" t="b">
        <f t="shared" si="54"/>
        <v>1</v>
      </c>
      <c r="Z147" t="b">
        <f t="shared" si="55"/>
        <v>1</v>
      </c>
      <c r="AA147" t="b">
        <f t="shared" si="56"/>
        <v>1</v>
      </c>
      <c r="AB147" t="b">
        <f t="shared" si="41"/>
        <v>1</v>
      </c>
      <c r="AC147" t="b">
        <f t="shared" si="57"/>
        <v>1</v>
      </c>
      <c r="AD147" t="b">
        <f t="shared" si="42"/>
        <v>1</v>
      </c>
      <c r="AE147" t="b">
        <f t="shared" si="43"/>
        <v>1</v>
      </c>
      <c r="AF147">
        <f t="shared" si="58"/>
        <v>0</v>
      </c>
    </row>
    <row r="148" spans="1:32">
      <c r="A148" s="1"/>
      <c r="B148">
        <f t="shared" si="59"/>
        <v>148</v>
      </c>
      <c r="C148" s="3" t="str" cm="1">
        <f t="array" aca="1" ref="C148" ca="1">IF(B148=B147,"",_xlfn.CONCAT(INDIRECT("A"&amp;B147+1&amp;":A"&amp;B148-1)&amp; " "))</f>
        <v xml:space="preserve">ecl:oth byr:1950 hgt:166cm pid:007352351 hcl:#b6652a iyr:2020 eyr:2024 </v>
      </c>
      <c r="G148" t="s">
        <v>884</v>
      </c>
      <c r="H148">
        <f t="shared" si="45"/>
        <v>13</v>
      </c>
      <c r="I148">
        <f t="shared" si="60"/>
        <v>31</v>
      </c>
      <c r="J148">
        <f t="shared" si="60"/>
        <v>22</v>
      </c>
      <c r="K148">
        <f t="shared" si="60"/>
        <v>5</v>
      </c>
      <c r="L148">
        <f t="shared" si="60"/>
        <v>75</v>
      </c>
      <c r="M148">
        <f t="shared" si="60"/>
        <v>48</v>
      </c>
      <c r="N148">
        <f t="shared" si="60"/>
        <v>60</v>
      </c>
      <c r="O148">
        <f t="shared" si="46"/>
        <v>0</v>
      </c>
      <c r="Q148" t="str">
        <f t="shared" si="47"/>
        <v>2013</v>
      </c>
      <c r="R148" t="str">
        <f t="shared" si="48"/>
        <v>2028</v>
      </c>
      <c r="S148" t="str">
        <f t="shared" si="49"/>
        <v>2040</v>
      </c>
      <c r="T148" t="str">
        <f t="shared" si="50"/>
        <v>138</v>
      </c>
      <c r="U148" t="str">
        <f t="shared" si="51"/>
        <v>z</v>
      </c>
      <c r="V148" t="str">
        <f t="shared" si="52"/>
        <v>#8844fd</v>
      </c>
      <c r="W148" t="str">
        <f t="shared" si="53"/>
        <v>8524414485</v>
      </c>
      <c r="X148" t="s">
        <v>1013</v>
      </c>
      <c r="Y148" t="b">
        <f t="shared" si="54"/>
        <v>0</v>
      </c>
      <c r="Z148" t="b">
        <f t="shared" si="55"/>
        <v>0</v>
      </c>
      <c r="AA148" t="b">
        <f t="shared" si="56"/>
        <v>0</v>
      </c>
      <c r="AB148" t="b">
        <f t="shared" si="41"/>
        <v>0</v>
      </c>
      <c r="AC148" t="b">
        <f t="shared" si="57"/>
        <v>0</v>
      </c>
      <c r="AD148" t="b">
        <f t="shared" si="42"/>
        <v>0</v>
      </c>
      <c r="AE148" t="b">
        <f t="shared" si="43"/>
        <v>0</v>
      </c>
      <c r="AF148">
        <f t="shared" si="58"/>
        <v>7</v>
      </c>
    </row>
    <row r="149" spans="1:32">
      <c r="A149" s="2" t="s">
        <v>103</v>
      </c>
      <c r="B149">
        <f t="shared" si="59"/>
        <v>148</v>
      </c>
      <c r="C149" s="3" t="str" cm="1">
        <f t="array" aca="1" ref="C149" ca="1">IF(B149=B148,"",_xlfn.CONCAT(INDIRECT("A"&amp;B148+1&amp;":A"&amp;B149-1)&amp; " "))</f>
        <v/>
      </c>
      <c r="G149" t="s">
        <v>885</v>
      </c>
      <c r="H149">
        <f t="shared" si="45"/>
        <v>42</v>
      </c>
      <c r="I149">
        <f t="shared" si="60"/>
        <v>51</v>
      </c>
      <c r="J149">
        <f t="shared" si="60"/>
        <v>5</v>
      </c>
      <c r="K149">
        <f t="shared" si="60"/>
        <v>14</v>
      </c>
      <c r="L149">
        <f t="shared" si="60"/>
        <v>24</v>
      </c>
      <c r="M149">
        <f t="shared" si="60"/>
        <v>60</v>
      </c>
      <c r="N149">
        <f t="shared" si="60"/>
        <v>30</v>
      </c>
      <c r="O149">
        <f t="shared" si="46"/>
        <v>0</v>
      </c>
      <c r="Q149" t="str">
        <f t="shared" si="47"/>
        <v>2016</v>
      </c>
      <c r="R149" t="str">
        <f t="shared" si="48"/>
        <v>2022</v>
      </c>
      <c r="S149" t="str">
        <f t="shared" si="49"/>
        <v>2040</v>
      </c>
      <c r="T149" t="str">
        <f t="shared" si="50"/>
        <v>173in</v>
      </c>
      <c r="U149" t="str">
        <f t="shared" si="51"/>
        <v>z</v>
      </c>
      <c r="V149" t="str">
        <f t="shared" si="52"/>
        <v>#452d22</v>
      </c>
      <c r="W149" t="str">
        <f t="shared" si="53"/>
        <v>#654654</v>
      </c>
      <c r="X149" t="s">
        <v>1013</v>
      </c>
      <c r="Y149" t="b">
        <f t="shared" si="54"/>
        <v>0</v>
      </c>
      <c r="Z149" t="b">
        <f t="shared" si="55"/>
        <v>0</v>
      </c>
      <c r="AA149" t="b">
        <f t="shared" si="56"/>
        <v>0</v>
      </c>
      <c r="AB149" t="b">
        <f t="shared" si="41"/>
        <v>0</v>
      </c>
      <c r="AC149" t="b">
        <f t="shared" si="57"/>
        <v>0</v>
      </c>
      <c r="AD149" t="b">
        <f t="shared" si="42"/>
        <v>0</v>
      </c>
      <c r="AE149" t="b">
        <f t="shared" si="43"/>
        <v>0</v>
      </c>
      <c r="AF149">
        <f t="shared" si="58"/>
        <v>7</v>
      </c>
    </row>
    <row r="150" spans="1:32">
      <c r="A150" s="2" t="s">
        <v>104</v>
      </c>
      <c r="B150">
        <f t="shared" si="59"/>
        <v>148</v>
      </c>
      <c r="C150" s="3" t="str" cm="1">
        <f t="array" aca="1" ref="C150" ca="1">IF(B150=B149,"",_xlfn.CONCAT(INDIRECT("A"&amp;B149+1&amp;":A"&amp;B150-1)&amp; " "))</f>
        <v/>
      </c>
      <c r="G150" t="s">
        <v>886</v>
      </c>
      <c r="H150">
        <f t="shared" si="45"/>
        <v>41</v>
      </c>
      <c r="I150">
        <f t="shared" si="60"/>
        <v>5</v>
      </c>
      <c r="J150">
        <f t="shared" si="60"/>
        <v>22</v>
      </c>
      <c r="K150">
        <f t="shared" si="60"/>
        <v>31</v>
      </c>
      <c r="L150" t="str">
        <f t="shared" si="60"/>
        <v>Error</v>
      </c>
      <c r="M150">
        <f t="shared" si="60"/>
        <v>50</v>
      </c>
      <c r="N150" t="str">
        <f t="shared" si="60"/>
        <v>Error</v>
      </c>
      <c r="O150">
        <f t="shared" si="46"/>
        <v>2</v>
      </c>
      <c r="Q150" t="str">
        <f t="shared" si="47"/>
        <v>1993</v>
      </c>
      <c r="R150" t="str">
        <f t="shared" si="48"/>
        <v>2012</v>
      </c>
      <c r="S150" t="str">
        <f t="shared" si="49"/>
        <v>2021</v>
      </c>
      <c r="T150" t="str">
        <f t="shared" si="50"/>
        <v>192cm</v>
      </c>
      <c r="U150" t="str">
        <f t="shared" si="51"/>
        <v>Error</v>
      </c>
      <c r="V150" t="str">
        <f t="shared" si="52"/>
        <v>brn</v>
      </c>
      <c r="W150" t="str">
        <f t="shared" si="53"/>
        <v>Error</v>
      </c>
      <c r="X150" t="s">
        <v>1013</v>
      </c>
      <c r="Y150" t="b">
        <f t="shared" si="54"/>
        <v>1</v>
      </c>
      <c r="Z150" t="b">
        <f t="shared" si="55"/>
        <v>1</v>
      </c>
      <c r="AA150" t="b">
        <f t="shared" si="56"/>
        <v>1</v>
      </c>
      <c r="AB150" t="b">
        <f t="shared" si="41"/>
        <v>1</v>
      </c>
      <c r="AC150" t="b">
        <f t="shared" si="57"/>
        <v>0</v>
      </c>
      <c r="AD150" t="b">
        <f t="shared" si="42"/>
        <v>1</v>
      </c>
      <c r="AE150" t="b">
        <f t="shared" si="43"/>
        <v>0</v>
      </c>
      <c r="AF150">
        <f t="shared" si="58"/>
        <v>2</v>
      </c>
    </row>
    <row r="151" spans="1:32">
      <c r="A151" s="1"/>
      <c r="B151">
        <f t="shared" si="59"/>
        <v>151</v>
      </c>
      <c r="C151" s="3" t="str" cm="1">
        <f t="array" aca="1" ref="C151" ca="1">IF(B151=B150,"",_xlfn.CONCAT(INDIRECT("A"&amp;B150+1&amp;":A"&amp;B151-1)&amp; " "))</f>
        <v xml:space="preserve">hgt:165 eyr:2030 iyr:2027 ecl:#1a34f1 pid:2894591864 byr:2024 hcl:z </v>
      </c>
      <c r="G151" t="s">
        <v>887</v>
      </c>
      <c r="H151">
        <f t="shared" si="45"/>
        <v>36</v>
      </c>
      <c r="I151">
        <f t="shared" si="60"/>
        <v>45</v>
      </c>
      <c r="J151">
        <f t="shared" si="60"/>
        <v>5</v>
      </c>
      <c r="K151">
        <f t="shared" si="60"/>
        <v>26</v>
      </c>
      <c r="L151">
        <f t="shared" si="60"/>
        <v>14</v>
      </c>
      <c r="M151">
        <f t="shared" si="60"/>
        <v>54</v>
      </c>
      <c r="N151">
        <f t="shared" si="60"/>
        <v>62</v>
      </c>
      <c r="O151">
        <f t="shared" si="46"/>
        <v>0</v>
      </c>
      <c r="Q151" t="str">
        <f t="shared" si="47"/>
        <v>1942</v>
      </c>
      <c r="R151" t="str">
        <f t="shared" si="48"/>
        <v>2015</v>
      </c>
      <c r="S151" t="str">
        <f t="shared" si="49"/>
        <v>2026</v>
      </c>
      <c r="T151" t="str">
        <f t="shared" si="50"/>
        <v>158cm</v>
      </c>
      <c r="U151" t="str">
        <f t="shared" si="51"/>
        <v>#888785</v>
      </c>
      <c r="V151" t="str">
        <f t="shared" si="52"/>
        <v>amb</v>
      </c>
      <c r="W151" t="str">
        <f t="shared" si="53"/>
        <v>546984106</v>
      </c>
      <c r="X151" t="s">
        <v>1013</v>
      </c>
      <c r="Y151" t="b">
        <f t="shared" si="54"/>
        <v>1</v>
      </c>
      <c r="Z151" t="b">
        <f t="shared" si="55"/>
        <v>1</v>
      </c>
      <c r="AA151" t="b">
        <f t="shared" si="56"/>
        <v>1</v>
      </c>
      <c r="AB151" t="b">
        <f t="shared" si="41"/>
        <v>1</v>
      </c>
      <c r="AC151" t="b">
        <f t="shared" si="57"/>
        <v>1</v>
      </c>
      <c r="AD151" t="b">
        <f t="shared" si="42"/>
        <v>1</v>
      </c>
      <c r="AE151" t="b">
        <f t="shared" si="43"/>
        <v>1</v>
      </c>
      <c r="AF151">
        <f t="shared" si="58"/>
        <v>0</v>
      </c>
    </row>
    <row r="152" spans="1:32">
      <c r="A152" s="2" t="s">
        <v>105</v>
      </c>
      <c r="B152">
        <f t="shared" si="59"/>
        <v>151</v>
      </c>
      <c r="C152" s="3" t="str" cm="1">
        <f t="array" aca="1" ref="C152" ca="1">IF(B152=B151,"",_xlfn.CONCAT(INDIRECT("A"&amp;B151+1&amp;":A"&amp;B152-1)&amp; " "))</f>
        <v/>
      </c>
      <c r="G152" t="s">
        <v>888</v>
      </c>
      <c r="H152">
        <f t="shared" si="45"/>
        <v>22</v>
      </c>
      <c r="I152">
        <f t="shared" si="60"/>
        <v>5</v>
      </c>
      <c r="J152">
        <f t="shared" si="60"/>
        <v>31</v>
      </c>
      <c r="K152">
        <f t="shared" si="60"/>
        <v>40</v>
      </c>
      <c r="L152">
        <f t="shared" si="60"/>
        <v>64</v>
      </c>
      <c r="M152">
        <f t="shared" si="60"/>
        <v>14</v>
      </c>
      <c r="N152">
        <f t="shared" si="60"/>
        <v>50</v>
      </c>
      <c r="O152">
        <f t="shared" si="46"/>
        <v>0</v>
      </c>
      <c r="Q152" t="str">
        <f t="shared" si="47"/>
        <v>1922</v>
      </c>
      <c r="R152" t="str">
        <f t="shared" si="48"/>
        <v>2019</v>
      </c>
      <c r="S152" t="str">
        <f t="shared" si="49"/>
        <v>2028</v>
      </c>
      <c r="T152" t="str">
        <f t="shared" si="50"/>
        <v>172cm</v>
      </c>
      <c r="U152" t="str">
        <f t="shared" si="51"/>
        <v>#602927</v>
      </c>
      <c r="V152" t="str">
        <f t="shared" si="52"/>
        <v>hzl</v>
      </c>
      <c r="W152" t="str">
        <f t="shared" si="53"/>
        <v>465052232</v>
      </c>
      <c r="X152" t="s">
        <v>1013</v>
      </c>
      <c r="Y152" t="b">
        <f t="shared" si="54"/>
        <v>1</v>
      </c>
      <c r="Z152" t="b">
        <f t="shared" si="55"/>
        <v>1</v>
      </c>
      <c r="AA152" t="b">
        <f t="shared" si="56"/>
        <v>1</v>
      </c>
      <c r="AB152" t="b">
        <f t="shared" si="41"/>
        <v>1</v>
      </c>
      <c r="AC152" t="b">
        <f t="shared" si="57"/>
        <v>1</v>
      </c>
      <c r="AD152" t="b">
        <f t="shared" si="42"/>
        <v>1</v>
      </c>
      <c r="AE152" t="b">
        <f t="shared" si="43"/>
        <v>1</v>
      </c>
      <c r="AF152">
        <f t="shared" si="58"/>
        <v>0</v>
      </c>
    </row>
    <row r="153" spans="1:32">
      <c r="A153" s="2" t="s">
        <v>106</v>
      </c>
      <c r="B153">
        <f t="shared" si="59"/>
        <v>151</v>
      </c>
      <c r="C153" s="3" t="str" cm="1">
        <f t="array" aca="1" ref="C153" ca="1">IF(B153=B152,"",_xlfn.CONCAT(INDIRECT("A"&amp;B152+1&amp;":A"&amp;B153-1)&amp; " "))</f>
        <v/>
      </c>
      <c r="G153" t="s">
        <v>889</v>
      </c>
      <c r="H153">
        <f t="shared" si="45"/>
        <v>40</v>
      </c>
      <c r="I153">
        <f t="shared" si="60"/>
        <v>57</v>
      </c>
      <c r="J153">
        <f t="shared" si="60"/>
        <v>19</v>
      </c>
      <c r="K153">
        <f t="shared" si="60"/>
        <v>66</v>
      </c>
      <c r="L153">
        <f t="shared" si="60"/>
        <v>28</v>
      </c>
      <c r="M153">
        <f t="shared" si="60"/>
        <v>49</v>
      </c>
      <c r="N153">
        <f t="shared" si="60"/>
        <v>5</v>
      </c>
      <c r="O153">
        <f t="shared" si="46"/>
        <v>0</v>
      </c>
      <c r="Q153" t="str">
        <f t="shared" si="47"/>
        <v>1951</v>
      </c>
      <c r="R153" t="str">
        <f t="shared" si="48"/>
        <v>2019</v>
      </c>
      <c r="S153" t="str">
        <f t="shared" si="49"/>
        <v>2023</v>
      </c>
      <c r="T153" t="str">
        <f t="shared" si="50"/>
        <v>190cm</v>
      </c>
      <c r="U153" t="str">
        <f t="shared" si="51"/>
        <v>#c0946f</v>
      </c>
      <c r="V153" t="str">
        <f t="shared" si="52"/>
        <v>grn</v>
      </c>
      <c r="W153" t="str">
        <f t="shared" si="53"/>
        <v>710362693</v>
      </c>
      <c r="X153" t="s">
        <v>1013</v>
      </c>
      <c r="Y153" t="b">
        <f t="shared" si="54"/>
        <v>1</v>
      </c>
      <c r="Z153" t="b">
        <f t="shared" si="55"/>
        <v>1</v>
      </c>
      <c r="AA153" t="b">
        <f t="shared" si="56"/>
        <v>1</v>
      </c>
      <c r="AB153" t="b">
        <f t="shared" si="41"/>
        <v>1</v>
      </c>
      <c r="AC153" t="b">
        <f t="shared" si="57"/>
        <v>1</v>
      </c>
      <c r="AD153" t="b">
        <f t="shared" si="42"/>
        <v>1</v>
      </c>
      <c r="AE153" t="b">
        <f t="shared" si="43"/>
        <v>1</v>
      </c>
      <c r="AF153">
        <f t="shared" si="58"/>
        <v>0</v>
      </c>
    </row>
    <row r="154" spans="1:32">
      <c r="A154" s="1"/>
      <c r="B154">
        <f t="shared" si="59"/>
        <v>154</v>
      </c>
      <c r="C154" s="3" t="str" cm="1">
        <f t="array" aca="1" ref="C154" ca="1">IF(B154=B153,"",_xlfn.CONCAT(INDIRECT("A"&amp;B153+1&amp;":A"&amp;B154-1)&amp; " "))</f>
        <v xml:space="preserve">byr:1971 ecl:oth hgt:163cm eyr:2021 pid:040443396 </v>
      </c>
      <c r="G154" t="s">
        <v>890</v>
      </c>
      <c r="H154">
        <f t="shared" si="45"/>
        <v>32</v>
      </c>
      <c r="I154">
        <f t="shared" si="60"/>
        <v>5</v>
      </c>
      <c r="J154">
        <f t="shared" si="60"/>
        <v>53</v>
      </c>
      <c r="K154">
        <f t="shared" si="60"/>
        <v>62</v>
      </c>
      <c r="L154">
        <f t="shared" si="60"/>
        <v>26</v>
      </c>
      <c r="M154">
        <f t="shared" si="60"/>
        <v>41</v>
      </c>
      <c r="N154">
        <f t="shared" si="60"/>
        <v>14</v>
      </c>
      <c r="O154">
        <f t="shared" si="46"/>
        <v>0</v>
      </c>
      <c r="Q154" t="str">
        <f t="shared" si="47"/>
        <v>1966</v>
      </c>
      <c r="R154" t="str">
        <f t="shared" si="48"/>
        <v>2024</v>
      </c>
      <c r="S154" t="str">
        <f t="shared" si="49"/>
        <v>2035</v>
      </c>
      <c r="T154" t="str">
        <f t="shared" si="50"/>
        <v>69cm</v>
      </c>
      <c r="U154" t="str">
        <f t="shared" si="51"/>
        <v>z</v>
      </c>
      <c r="V154" t="str">
        <f t="shared" si="52"/>
        <v>#7b9978</v>
      </c>
      <c r="W154" t="str">
        <f t="shared" si="53"/>
        <v>#a08e69</v>
      </c>
      <c r="X154" t="s">
        <v>1013</v>
      </c>
      <c r="Y154" t="b">
        <f t="shared" si="54"/>
        <v>1</v>
      </c>
      <c r="Z154" t="b">
        <f t="shared" si="55"/>
        <v>0</v>
      </c>
      <c r="AA154" t="b">
        <f t="shared" si="56"/>
        <v>0</v>
      </c>
      <c r="AB154" t="b">
        <f t="shared" si="41"/>
        <v>0</v>
      </c>
      <c r="AC154" t="b">
        <f t="shared" si="57"/>
        <v>0</v>
      </c>
      <c r="AD154" t="b">
        <f t="shared" si="42"/>
        <v>0</v>
      </c>
      <c r="AE154" t="b">
        <f t="shared" si="43"/>
        <v>0</v>
      </c>
      <c r="AF154">
        <f t="shared" si="58"/>
        <v>6</v>
      </c>
    </row>
    <row r="155" spans="1:32">
      <c r="A155" s="2" t="s">
        <v>53</v>
      </c>
      <c r="B155">
        <f t="shared" si="59"/>
        <v>154</v>
      </c>
      <c r="C155" s="3" t="str" cm="1">
        <f t="array" aca="1" ref="C155" ca="1">IF(B155=B154,"",_xlfn.CONCAT(INDIRECT("A"&amp;B154+1&amp;":A"&amp;B155-1)&amp; " "))</f>
        <v/>
      </c>
      <c r="G155" t="s">
        <v>891</v>
      </c>
      <c r="H155">
        <f t="shared" si="45"/>
        <v>53</v>
      </c>
      <c r="I155">
        <f t="shared" si="60"/>
        <v>27</v>
      </c>
      <c r="J155">
        <f t="shared" si="60"/>
        <v>62</v>
      </c>
      <c r="K155">
        <f t="shared" si="60"/>
        <v>44</v>
      </c>
      <c r="L155">
        <f t="shared" si="60"/>
        <v>5</v>
      </c>
      <c r="M155" t="str">
        <f t="shared" si="60"/>
        <v>Error</v>
      </c>
      <c r="N155">
        <f t="shared" si="60"/>
        <v>17</v>
      </c>
      <c r="O155">
        <f t="shared" si="46"/>
        <v>1</v>
      </c>
      <c r="Q155" t="str">
        <f t="shared" si="47"/>
        <v>1923</v>
      </c>
      <c r="R155" t="str">
        <f t="shared" si="48"/>
        <v>2010</v>
      </c>
      <c r="S155" t="str">
        <f t="shared" si="49"/>
        <v>2026</v>
      </c>
      <c r="T155" t="str">
        <f t="shared" si="50"/>
        <v>71cm</v>
      </c>
      <c r="U155" t="str">
        <f t="shared" si="51"/>
        <v>#efcc98</v>
      </c>
      <c r="V155" t="str">
        <f t="shared" si="52"/>
        <v>Error</v>
      </c>
      <c r="W155" t="str">
        <f t="shared" si="53"/>
        <v>164cm</v>
      </c>
      <c r="X155" t="s">
        <v>1013</v>
      </c>
      <c r="Y155" t="b">
        <f t="shared" si="54"/>
        <v>1</v>
      </c>
      <c r="Z155" t="b">
        <f t="shared" si="55"/>
        <v>1</v>
      </c>
      <c r="AA155" t="b">
        <f t="shared" si="56"/>
        <v>1</v>
      </c>
      <c r="AB155" t="b">
        <f t="shared" si="41"/>
        <v>0</v>
      </c>
      <c r="AC155" t="b">
        <f t="shared" si="57"/>
        <v>1</v>
      </c>
      <c r="AD155" t="b">
        <f t="shared" si="42"/>
        <v>0</v>
      </c>
      <c r="AE155" t="b">
        <f t="shared" si="43"/>
        <v>0</v>
      </c>
      <c r="AF155">
        <f t="shared" si="58"/>
        <v>3</v>
      </c>
    </row>
    <row r="156" spans="1:32">
      <c r="A156" s="2" t="s">
        <v>107</v>
      </c>
      <c r="B156">
        <f t="shared" si="59"/>
        <v>154</v>
      </c>
      <c r="C156" s="3" t="str" cm="1">
        <f t="array" aca="1" ref="C156" ca="1">IF(B156=B155,"",_xlfn.CONCAT(INDIRECT("A"&amp;B155+1&amp;":A"&amp;B156-1)&amp; " "))</f>
        <v/>
      </c>
      <c r="G156" t="s">
        <v>892</v>
      </c>
      <c r="H156">
        <f t="shared" si="45"/>
        <v>23</v>
      </c>
      <c r="I156">
        <f t="shared" si="60"/>
        <v>14</v>
      </c>
      <c r="J156">
        <f t="shared" si="60"/>
        <v>46</v>
      </c>
      <c r="K156">
        <f t="shared" si="60"/>
        <v>5</v>
      </c>
      <c r="L156">
        <f t="shared" si="60"/>
        <v>63</v>
      </c>
      <c r="M156">
        <f t="shared" si="60"/>
        <v>55</v>
      </c>
      <c r="N156">
        <f t="shared" si="60"/>
        <v>32</v>
      </c>
      <c r="O156">
        <f t="shared" si="46"/>
        <v>0</v>
      </c>
      <c r="Q156" t="str">
        <f t="shared" si="47"/>
        <v>1969</v>
      </c>
      <c r="R156" t="str">
        <f t="shared" si="48"/>
        <v>2019</v>
      </c>
      <c r="S156" t="str">
        <f t="shared" si="49"/>
        <v>2022</v>
      </c>
      <c r="T156" t="str">
        <f t="shared" si="50"/>
        <v>65in</v>
      </c>
      <c r="U156" t="str">
        <f t="shared" si="51"/>
        <v>#b6652a</v>
      </c>
      <c r="V156" t="str">
        <f t="shared" si="52"/>
        <v>brn</v>
      </c>
      <c r="W156" t="str">
        <f t="shared" si="53"/>
        <v>466669360</v>
      </c>
      <c r="X156" t="s">
        <v>1013</v>
      </c>
      <c r="Y156" t="b">
        <f t="shared" si="54"/>
        <v>1</v>
      </c>
      <c r="Z156" t="b">
        <f t="shared" si="55"/>
        <v>1</v>
      </c>
      <c r="AA156" t="b">
        <f t="shared" si="56"/>
        <v>1</v>
      </c>
      <c r="AB156" t="b">
        <f t="shared" si="41"/>
        <v>1</v>
      </c>
      <c r="AC156" t="b">
        <f t="shared" si="57"/>
        <v>1</v>
      </c>
      <c r="AD156" t="b">
        <f t="shared" si="42"/>
        <v>1</v>
      </c>
      <c r="AE156" t="b">
        <f t="shared" si="43"/>
        <v>1</v>
      </c>
      <c r="AF156">
        <f t="shared" si="58"/>
        <v>0</v>
      </c>
    </row>
    <row r="157" spans="1:32">
      <c r="A157" s="2" t="s">
        <v>108</v>
      </c>
      <c r="B157">
        <f t="shared" si="59"/>
        <v>154</v>
      </c>
      <c r="C157" s="3" t="str" cm="1">
        <f t="array" aca="1" ref="C157" ca="1">IF(B157=B156,"",_xlfn.CONCAT(INDIRECT("A"&amp;B156+1&amp;":A"&amp;B157-1)&amp; " "))</f>
        <v/>
      </c>
      <c r="G157" t="s">
        <v>893</v>
      </c>
      <c r="H157">
        <f t="shared" si="45"/>
        <v>58</v>
      </c>
      <c r="I157">
        <f t="shared" si="60"/>
        <v>39</v>
      </c>
      <c r="J157">
        <f t="shared" si="60"/>
        <v>30</v>
      </c>
      <c r="K157">
        <f t="shared" si="60"/>
        <v>48</v>
      </c>
      <c r="L157">
        <f t="shared" si="60"/>
        <v>18</v>
      </c>
      <c r="M157">
        <f t="shared" si="60"/>
        <v>67</v>
      </c>
      <c r="N157">
        <f t="shared" si="60"/>
        <v>5</v>
      </c>
      <c r="O157">
        <f t="shared" si="46"/>
        <v>0</v>
      </c>
      <c r="Q157" t="str">
        <f t="shared" si="47"/>
        <v>1939</v>
      </c>
      <c r="R157" t="str">
        <f t="shared" si="48"/>
        <v>2014</v>
      </c>
      <c r="S157" t="str">
        <f t="shared" si="49"/>
        <v>2035</v>
      </c>
      <c r="T157" t="str">
        <f t="shared" si="50"/>
        <v>154in</v>
      </c>
      <c r="U157" t="str">
        <f t="shared" si="51"/>
        <v>#6f5763</v>
      </c>
      <c r="V157" t="str">
        <f t="shared" si="52"/>
        <v>grt</v>
      </c>
      <c r="W157" t="str">
        <f t="shared" si="53"/>
        <v>42472559</v>
      </c>
      <c r="X157" t="s">
        <v>1013</v>
      </c>
      <c r="Y157" t="b">
        <f t="shared" si="54"/>
        <v>1</v>
      </c>
      <c r="Z157" t="b">
        <f t="shared" si="55"/>
        <v>1</v>
      </c>
      <c r="AA157" t="b">
        <f t="shared" si="56"/>
        <v>0</v>
      </c>
      <c r="AB157" t="b">
        <f t="shared" ref="AB157:AB220" si="61">IF(IFERROR(FIND("cm",T157),FALSE),
AND(INT(MID(T157,1,FIND("cm",T157)-1))&gt;=150,INT(MID(T157,1,FIND("cm",T157)-1))&lt;=193),
IF(IFERROR(FIND("in",T157),FALSE),
AND(INT(MID(T157,1,FIND("in",T157)-1))&gt;=59,INT(MID(T157,1,FIND("in",T157)-1))&lt;=76),
FALSE))</f>
        <v>0</v>
      </c>
      <c r="AC157" t="b">
        <f t="shared" si="57"/>
        <v>1</v>
      </c>
      <c r="AD157" t="b">
        <f t="shared" ref="AD157:AD220" si="62">OR(V157="amb",V157="blu",V157="brn",V157="gry",V157="grn",V157="hzl",V157="oth")</f>
        <v>0</v>
      </c>
      <c r="AE157" t="b">
        <f t="shared" ref="AE157:AE220" si="63">AND(LEN(W157)=9,IFERROR(INT(W157),FALSE))</f>
        <v>0</v>
      </c>
      <c r="AF157">
        <f t="shared" si="58"/>
        <v>4</v>
      </c>
    </row>
    <row r="158" spans="1:32">
      <c r="A158" s="1"/>
      <c r="B158">
        <f t="shared" si="59"/>
        <v>158</v>
      </c>
      <c r="C158" s="3" t="str" cm="1">
        <f t="array" aca="1" ref="C158" ca="1">IF(B158=B157,"",_xlfn.CONCAT(INDIRECT("A"&amp;B157+1&amp;":A"&amp;B158-1)&amp; " "))</f>
        <v xml:space="preserve">hgt:177cm byr:1955 pid:585735590 iyr:2010 ecl:grn eyr:2024 hcl:#602927 </v>
      </c>
      <c r="G158" t="s">
        <v>894</v>
      </c>
      <c r="H158">
        <f t="shared" si="45"/>
        <v>37</v>
      </c>
      <c r="I158">
        <f t="shared" si="60"/>
        <v>46</v>
      </c>
      <c r="J158">
        <f t="shared" si="60"/>
        <v>55</v>
      </c>
      <c r="K158">
        <f t="shared" si="60"/>
        <v>19</v>
      </c>
      <c r="L158">
        <f t="shared" si="60"/>
        <v>64</v>
      </c>
      <c r="M158">
        <f t="shared" si="60"/>
        <v>76</v>
      </c>
      <c r="N158">
        <f t="shared" si="60"/>
        <v>5</v>
      </c>
      <c r="O158">
        <f t="shared" si="46"/>
        <v>0</v>
      </c>
      <c r="Q158" t="str">
        <f t="shared" si="47"/>
        <v>1982</v>
      </c>
      <c r="R158" t="str">
        <f t="shared" si="48"/>
        <v>2015</v>
      </c>
      <c r="S158" t="str">
        <f t="shared" si="49"/>
        <v>2030</v>
      </c>
      <c r="T158" t="str">
        <f t="shared" si="50"/>
        <v>166cm</v>
      </c>
      <c r="U158" t="str">
        <f t="shared" si="51"/>
        <v>#ceb3a1</v>
      </c>
      <c r="V158" t="str">
        <f t="shared" si="52"/>
        <v>grn</v>
      </c>
      <c r="W158" t="str">
        <f t="shared" si="53"/>
        <v>715680334</v>
      </c>
      <c r="X158" t="s">
        <v>1013</v>
      </c>
      <c r="Y158" t="b">
        <f t="shared" si="54"/>
        <v>1</v>
      </c>
      <c r="Z158" t="b">
        <f t="shared" si="55"/>
        <v>1</v>
      </c>
      <c r="AA158" t="b">
        <f t="shared" si="56"/>
        <v>1</v>
      </c>
      <c r="AB158" t="b">
        <f t="shared" si="61"/>
        <v>1</v>
      </c>
      <c r="AC158" t="b">
        <f t="shared" si="57"/>
        <v>1</v>
      </c>
      <c r="AD158" t="b">
        <f t="shared" si="62"/>
        <v>1</v>
      </c>
      <c r="AE158" t="b">
        <f t="shared" si="63"/>
        <v>1</v>
      </c>
      <c r="AF158">
        <f t="shared" si="58"/>
        <v>0</v>
      </c>
    </row>
    <row r="159" spans="1:32">
      <c r="A159" s="2" t="s">
        <v>109</v>
      </c>
      <c r="B159">
        <f t="shared" si="59"/>
        <v>158</v>
      </c>
      <c r="C159" s="3" t="str" cm="1">
        <f t="array" aca="1" ref="C159" ca="1">IF(B159=B158,"",_xlfn.CONCAT(INDIRECT("A"&amp;B158+1&amp;":A"&amp;B159-1)&amp; " "))</f>
        <v/>
      </c>
      <c r="G159" t="s">
        <v>895</v>
      </c>
      <c r="H159">
        <f t="shared" si="45"/>
        <v>31</v>
      </c>
      <c r="I159">
        <f t="shared" si="60"/>
        <v>14</v>
      </c>
      <c r="J159">
        <f t="shared" si="60"/>
        <v>5</v>
      </c>
      <c r="K159">
        <f t="shared" si="60"/>
        <v>58</v>
      </c>
      <c r="L159">
        <f t="shared" si="60"/>
        <v>52</v>
      </c>
      <c r="M159">
        <f t="shared" si="60"/>
        <v>23</v>
      </c>
      <c r="N159">
        <f t="shared" si="60"/>
        <v>40</v>
      </c>
      <c r="O159">
        <f t="shared" si="46"/>
        <v>0</v>
      </c>
      <c r="Q159" t="str">
        <f t="shared" si="47"/>
        <v>2022</v>
      </c>
      <c r="R159" t="str">
        <f t="shared" si="48"/>
        <v>2029</v>
      </c>
      <c r="S159" t="str">
        <f t="shared" si="49"/>
        <v>2018</v>
      </c>
      <c r="T159" t="str">
        <f t="shared" si="50"/>
        <v>68cm</v>
      </c>
      <c r="U159" t="str">
        <f t="shared" si="51"/>
        <v>z</v>
      </c>
      <c r="V159" t="str">
        <f t="shared" si="52"/>
        <v>brn</v>
      </c>
      <c r="W159" t="str">
        <f t="shared" si="53"/>
        <v>#ff6df1</v>
      </c>
      <c r="X159" t="s">
        <v>1013</v>
      </c>
      <c r="Y159" t="b">
        <f t="shared" si="54"/>
        <v>0</v>
      </c>
      <c r="Z159" t="b">
        <f t="shared" si="55"/>
        <v>0</v>
      </c>
      <c r="AA159" t="b">
        <f t="shared" si="56"/>
        <v>0</v>
      </c>
      <c r="AB159" t="b">
        <f t="shared" si="61"/>
        <v>0</v>
      </c>
      <c r="AC159" t="b">
        <f t="shared" si="57"/>
        <v>0</v>
      </c>
      <c r="AD159" t="b">
        <f t="shared" si="62"/>
        <v>1</v>
      </c>
      <c r="AE159" t="b">
        <f t="shared" si="63"/>
        <v>0</v>
      </c>
      <c r="AF159">
        <f t="shared" si="58"/>
        <v>6</v>
      </c>
    </row>
    <row r="160" spans="1:32">
      <c r="A160" s="2" t="s">
        <v>99</v>
      </c>
      <c r="B160">
        <f t="shared" si="59"/>
        <v>158</v>
      </c>
      <c r="C160" s="3" t="str" cm="1">
        <f t="array" aca="1" ref="C160" ca="1">IF(B160=B159,"",_xlfn.CONCAT(INDIRECT("A"&amp;B159+1&amp;":A"&amp;B160-1)&amp; " "))</f>
        <v/>
      </c>
      <c r="G160" t="s">
        <v>896</v>
      </c>
      <c r="H160">
        <f t="shared" si="45"/>
        <v>28</v>
      </c>
      <c r="I160">
        <f t="shared" si="60"/>
        <v>45</v>
      </c>
      <c r="J160">
        <f t="shared" si="60"/>
        <v>19</v>
      </c>
      <c r="K160">
        <f t="shared" si="60"/>
        <v>54</v>
      </c>
      <c r="L160">
        <f t="shared" si="60"/>
        <v>63</v>
      </c>
      <c r="M160">
        <f t="shared" si="60"/>
        <v>37</v>
      </c>
      <c r="N160">
        <f t="shared" si="60"/>
        <v>5</v>
      </c>
      <c r="O160">
        <f t="shared" si="46"/>
        <v>0</v>
      </c>
      <c r="Q160" t="str">
        <f t="shared" si="47"/>
        <v>1940</v>
      </c>
      <c r="R160" t="str">
        <f t="shared" si="48"/>
        <v>2019</v>
      </c>
      <c r="S160" t="str">
        <f t="shared" si="49"/>
        <v>2024</v>
      </c>
      <c r="T160" t="str">
        <f t="shared" si="50"/>
        <v>64in</v>
      </c>
      <c r="U160" t="str">
        <f t="shared" si="51"/>
        <v>#733820</v>
      </c>
      <c r="V160" t="str">
        <f t="shared" si="52"/>
        <v>amb</v>
      </c>
      <c r="W160" t="str">
        <f t="shared" si="53"/>
        <v>094541122</v>
      </c>
      <c r="X160" t="s">
        <v>1013</v>
      </c>
      <c r="Y160" t="b">
        <f t="shared" si="54"/>
        <v>1</v>
      </c>
      <c r="Z160" t="b">
        <f t="shared" si="55"/>
        <v>1</v>
      </c>
      <c r="AA160" t="b">
        <f t="shared" si="56"/>
        <v>1</v>
      </c>
      <c r="AB160" t="b">
        <f t="shared" si="61"/>
        <v>1</v>
      </c>
      <c r="AC160" t="b">
        <f t="shared" si="57"/>
        <v>1</v>
      </c>
      <c r="AD160" t="b">
        <f t="shared" si="62"/>
        <v>1</v>
      </c>
      <c r="AE160" t="b">
        <f t="shared" si="63"/>
        <v>1</v>
      </c>
      <c r="AF160">
        <f t="shared" si="58"/>
        <v>0</v>
      </c>
    </row>
    <row r="161" spans="1:32">
      <c r="A161" s="2" t="s">
        <v>110</v>
      </c>
      <c r="B161">
        <f t="shared" si="59"/>
        <v>158</v>
      </c>
      <c r="C161" s="3" t="str" cm="1">
        <f t="array" aca="1" ref="C161" ca="1">IF(B161=B160,"",_xlfn.CONCAT(INDIRECT("A"&amp;B160+1&amp;":A"&amp;B161-1)&amp; " "))</f>
        <v/>
      </c>
      <c r="G161" t="s">
        <v>897</v>
      </c>
      <c r="H161" t="str">
        <f t="shared" si="45"/>
        <v>Error</v>
      </c>
      <c r="I161">
        <f t="shared" si="60"/>
        <v>44</v>
      </c>
      <c r="J161">
        <f t="shared" si="60"/>
        <v>15</v>
      </c>
      <c r="K161">
        <f t="shared" si="60"/>
        <v>5</v>
      </c>
      <c r="L161">
        <f t="shared" si="60"/>
        <v>32</v>
      </c>
      <c r="M161">
        <f t="shared" si="60"/>
        <v>24</v>
      </c>
      <c r="N161" t="str">
        <f t="shared" si="60"/>
        <v>Error</v>
      </c>
      <c r="O161">
        <f t="shared" si="46"/>
        <v>2</v>
      </c>
      <c r="Q161" t="str">
        <f t="shared" si="47"/>
        <v>Error</v>
      </c>
      <c r="R161" t="str">
        <f t="shared" si="48"/>
        <v>2028</v>
      </c>
      <c r="S161" t="str">
        <f t="shared" si="49"/>
        <v>2022</v>
      </c>
      <c r="T161" t="str">
        <f t="shared" si="50"/>
        <v>163in</v>
      </c>
      <c r="U161" t="str">
        <f t="shared" si="51"/>
        <v>#ceb3a1</v>
      </c>
      <c r="V161" t="str">
        <f t="shared" si="52"/>
        <v>utc</v>
      </c>
      <c r="W161" t="str">
        <f t="shared" si="53"/>
        <v>Error</v>
      </c>
      <c r="X161" t="s">
        <v>1013</v>
      </c>
      <c r="Y161" t="b">
        <f t="shared" si="54"/>
        <v>0</v>
      </c>
      <c r="Z161" t="b">
        <f t="shared" si="55"/>
        <v>0</v>
      </c>
      <c r="AA161" t="b">
        <f t="shared" si="56"/>
        <v>1</v>
      </c>
      <c r="AB161" t="b">
        <f t="shared" si="61"/>
        <v>0</v>
      </c>
      <c r="AC161" t="b">
        <f t="shared" si="57"/>
        <v>1</v>
      </c>
      <c r="AD161" t="b">
        <f t="shared" si="62"/>
        <v>0</v>
      </c>
      <c r="AE161" t="b">
        <f t="shared" si="63"/>
        <v>0</v>
      </c>
      <c r="AF161">
        <f t="shared" si="58"/>
        <v>5</v>
      </c>
    </row>
    <row r="162" spans="1:32">
      <c r="A162" s="2" t="s">
        <v>111</v>
      </c>
      <c r="B162">
        <f t="shared" si="59"/>
        <v>158</v>
      </c>
      <c r="C162" s="3" t="str" cm="1">
        <f t="array" aca="1" ref="C162" ca="1">IF(B162=B161,"",_xlfn.CONCAT(INDIRECT("A"&amp;B161+1&amp;":A"&amp;B162-1)&amp; " "))</f>
        <v/>
      </c>
      <c r="G162" t="s">
        <v>898</v>
      </c>
      <c r="H162">
        <f t="shared" si="45"/>
        <v>34</v>
      </c>
      <c r="I162">
        <f t="shared" si="60"/>
        <v>52</v>
      </c>
      <c r="J162">
        <f t="shared" si="60"/>
        <v>43</v>
      </c>
      <c r="K162">
        <f t="shared" si="60"/>
        <v>26</v>
      </c>
      <c r="L162">
        <f t="shared" si="60"/>
        <v>68</v>
      </c>
      <c r="M162">
        <f t="shared" si="60"/>
        <v>5</v>
      </c>
      <c r="N162">
        <f t="shared" si="60"/>
        <v>13</v>
      </c>
      <c r="O162">
        <f t="shared" si="46"/>
        <v>0</v>
      </c>
      <c r="Q162" t="str">
        <f t="shared" si="47"/>
        <v>2021</v>
      </c>
      <c r="R162" t="str">
        <f t="shared" si="48"/>
        <v>2011</v>
      </c>
      <c r="S162" t="str">
        <f t="shared" si="49"/>
        <v>2028</v>
      </c>
      <c r="T162" t="str">
        <f t="shared" si="50"/>
        <v>193</v>
      </c>
      <c r="U162" t="str">
        <f t="shared" si="51"/>
        <v>90c63f</v>
      </c>
      <c r="V162" t="str">
        <f t="shared" si="52"/>
        <v>gry</v>
      </c>
      <c r="W162" t="str">
        <f t="shared" si="53"/>
        <v>53552934</v>
      </c>
      <c r="X162" t="s">
        <v>1013</v>
      </c>
      <c r="Y162" t="b">
        <f t="shared" si="54"/>
        <v>0</v>
      </c>
      <c r="Z162" t="b">
        <f t="shared" si="55"/>
        <v>1</v>
      </c>
      <c r="AA162" t="b">
        <f t="shared" si="56"/>
        <v>1</v>
      </c>
      <c r="AB162" t="b">
        <f t="shared" si="61"/>
        <v>0</v>
      </c>
      <c r="AC162" t="b">
        <f t="shared" si="57"/>
        <v>0</v>
      </c>
      <c r="AD162" t="b">
        <f t="shared" si="62"/>
        <v>1</v>
      </c>
      <c r="AE162" t="b">
        <f t="shared" si="63"/>
        <v>0</v>
      </c>
      <c r="AF162">
        <f t="shared" si="58"/>
        <v>4</v>
      </c>
    </row>
    <row r="163" spans="1:32">
      <c r="A163" s="1"/>
      <c r="B163">
        <f t="shared" si="59"/>
        <v>163</v>
      </c>
      <c r="C163" s="3" t="str" cm="1">
        <f t="array" aca="1" ref="C163" ca="1">IF(B163=B162,"",_xlfn.CONCAT(INDIRECT("A"&amp;B162+1&amp;":A"&amp;B163-1)&amp; " "))</f>
        <v xml:space="preserve">cid:74 iyr:2010 pid:014378493 hgt:174cm eyr:2020 ecl:grn byr:1944 </v>
      </c>
      <c r="G163" t="s">
        <v>899</v>
      </c>
      <c r="H163">
        <f t="shared" si="45"/>
        <v>43</v>
      </c>
      <c r="I163">
        <f t="shared" si="60"/>
        <v>34</v>
      </c>
      <c r="J163">
        <f t="shared" si="60"/>
        <v>5</v>
      </c>
      <c r="K163">
        <f t="shared" si="60"/>
        <v>52</v>
      </c>
      <c r="L163">
        <f t="shared" si="60"/>
        <v>14</v>
      </c>
      <c r="M163">
        <f t="shared" si="60"/>
        <v>26</v>
      </c>
      <c r="N163">
        <f t="shared" si="60"/>
        <v>62</v>
      </c>
      <c r="O163">
        <f t="shared" si="46"/>
        <v>0</v>
      </c>
      <c r="Q163" t="str">
        <f t="shared" si="47"/>
        <v>1993</v>
      </c>
      <c r="R163" t="str">
        <f t="shared" si="48"/>
        <v>2019</v>
      </c>
      <c r="S163" t="str">
        <f t="shared" si="49"/>
        <v>2024</v>
      </c>
      <c r="T163" t="str">
        <f t="shared" si="50"/>
        <v>156cm</v>
      </c>
      <c r="U163" t="str">
        <f t="shared" si="51"/>
        <v>#cfa07d</v>
      </c>
      <c r="V163" t="str">
        <f t="shared" si="52"/>
        <v>brn</v>
      </c>
      <c r="W163" t="str">
        <f t="shared" si="53"/>
        <v>449484188</v>
      </c>
      <c r="X163" t="s">
        <v>1013</v>
      </c>
      <c r="Y163" t="b">
        <f t="shared" si="54"/>
        <v>1</v>
      </c>
      <c r="Z163" t="b">
        <f t="shared" si="55"/>
        <v>1</v>
      </c>
      <c r="AA163" t="b">
        <f t="shared" si="56"/>
        <v>1</v>
      </c>
      <c r="AB163" t="b">
        <f t="shared" si="61"/>
        <v>1</v>
      </c>
      <c r="AC163" t="b">
        <f t="shared" si="57"/>
        <v>1</v>
      </c>
      <c r="AD163" t="b">
        <f t="shared" si="62"/>
        <v>1</v>
      </c>
      <c r="AE163" t="b">
        <f t="shared" si="63"/>
        <v>1</v>
      </c>
      <c r="AF163">
        <f t="shared" si="58"/>
        <v>0</v>
      </c>
    </row>
    <row r="164" spans="1:32">
      <c r="A164" s="2" t="s">
        <v>112</v>
      </c>
      <c r="B164">
        <f t="shared" si="59"/>
        <v>163</v>
      </c>
      <c r="C164" s="3" t="str" cm="1">
        <f t="array" aca="1" ref="C164" ca="1">IF(B164=B163,"",_xlfn.CONCAT(INDIRECT("A"&amp;B163+1&amp;":A"&amp;B164-1)&amp; " "))</f>
        <v/>
      </c>
      <c r="G164" t="s">
        <v>900</v>
      </c>
      <c r="H164">
        <f t="shared" si="45"/>
        <v>59</v>
      </c>
      <c r="I164">
        <f t="shared" si="60"/>
        <v>5</v>
      </c>
      <c r="J164">
        <f t="shared" si="60"/>
        <v>50</v>
      </c>
      <c r="K164">
        <f t="shared" si="60"/>
        <v>14</v>
      </c>
      <c r="L164">
        <f t="shared" si="60"/>
        <v>24</v>
      </c>
      <c r="M164">
        <f t="shared" si="60"/>
        <v>68</v>
      </c>
      <c r="N164">
        <f t="shared" si="60"/>
        <v>36</v>
      </c>
      <c r="O164">
        <f t="shared" si="46"/>
        <v>0</v>
      </c>
      <c r="Q164" t="str">
        <f t="shared" si="47"/>
        <v>1997</v>
      </c>
      <c r="R164" t="str">
        <f t="shared" si="48"/>
        <v>2020</v>
      </c>
      <c r="S164" t="str">
        <f t="shared" si="49"/>
        <v>2025</v>
      </c>
      <c r="T164" t="str">
        <f t="shared" si="50"/>
        <v>164cm</v>
      </c>
      <c r="U164" t="str">
        <f t="shared" si="51"/>
        <v>#623a2f</v>
      </c>
      <c r="V164" t="str">
        <f t="shared" si="52"/>
        <v>hzl</v>
      </c>
      <c r="W164" t="str">
        <f t="shared" si="53"/>
        <v>820731743</v>
      </c>
      <c r="X164" t="s">
        <v>1013</v>
      </c>
      <c r="Y164" t="b">
        <f t="shared" si="54"/>
        <v>1</v>
      </c>
      <c r="Z164" t="b">
        <f t="shared" si="55"/>
        <v>1</v>
      </c>
      <c r="AA164" t="b">
        <f t="shared" si="56"/>
        <v>1</v>
      </c>
      <c r="AB164" t="b">
        <f t="shared" si="61"/>
        <v>1</v>
      </c>
      <c r="AC164" t="b">
        <f t="shared" si="57"/>
        <v>1</v>
      </c>
      <c r="AD164" t="b">
        <f t="shared" si="62"/>
        <v>1</v>
      </c>
      <c r="AE164" t="b">
        <f t="shared" si="63"/>
        <v>1</v>
      </c>
      <c r="AF164">
        <f t="shared" si="58"/>
        <v>0</v>
      </c>
    </row>
    <row r="165" spans="1:32">
      <c r="A165" s="2" t="s">
        <v>113</v>
      </c>
      <c r="B165">
        <f t="shared" si="59"/>
        <v>163</v>
      </c>
      <c r="C165" s="3" t="str" cm="1">
        <f t="array" aca="1" ref="C165" ca="1">IF(B165=B164,"",_xlfn.CONCAT(INDIRECT("A"&amp;B164+1&amp;":A"&amp;B165-1)&amp; " "))</f>
        <v/>
      </c>
      <c r="G165" t="s">
        <v>901</v>
      </c>
      <c r="H165">
        <f t="shared" si="45"/>
        <v>62</v>
      </c>
      <c r="I165">
        <f t="shared" si="60"/>
        <v>53</v>
      </c>
      <c r="J165">
        <f t="shared" si="60"/>
        <v>44</v>
      </c>
      <c r="K165">
        <f t="shared" si="60"/>
        <v>24</v>
      </c>
      <c r="L165">
        <f t="shared" si="60"/>
        <v>5</v>
      </c>
      <c r="M165">
        <f t="shared" si="60"/>
        <v>16</v>
      </c>
      <c r="N165">
        <f t="shared" si="60"/>
        <v>32</v>
      </c>
      <c r="O165">
        <f t="shared" si="46"/>
        <v>0</v>
      </c>
      <c r="Q165" t="str">
        <f t="shared" si="47"/>
        <v>2011</v>
      </c>
      <c r="R165" t="str">
        <f t="shared" si="48"/>
        <v>1990</v>
      </c>
      <c r="S165" t="str">
        <f t="shared" si="49"/>
        <v>2030</v>
      </c>
      <c r="T165" t="str">
        <f t="shared" si="50"/>
        <v>156</v>
      </c>
      <c r="U165" t="str">
        <f t="shared" si="51"/>
        <v>47242b</v>
      </c>
      <c r="V165" t="str">
        <f t="shared" si="52"/>
        <v>utc</v>
      </c>
      <c r="W165" t="str">
        <f t="shared" si="53"/>
        <v>#9a9903</v>
      </c>
      <c r="X165" t="s">
        <v>1013</v>
      </c>
      <c r="Y165" t="b">
        <f t="shared" si="54"/>
        <v>0</v>
      </c>
      <c r="Z165" t="b">
        <f t="shared" si="55"/>
        <v>0</v>
      </c>
      <c r="AA165" t="b">
        <f t="shared" si="56"/>
        <v>1</v>
      </c>
      <c r="AB165" t="b">
        <f t="shared" si="61"/>
        <v>0</v>
      </c>
      <c r="AC165" t="b">
        <f t="shared" si="57"/>
        <v>0</v>
      </c>
      <c r="AD165" t="b">
        <f t="shared" si="62"/>
        <v>0</v>
      </c>
      <c r="AE165" t="b">
        <f t="shared" si="63"/>
        <v>0</v>
      </c>
      <c r="AF165">
        <f t="shared" si="58"/>
        <v>6</v>
      </c>
    </row>
    <row r="166" spans="1:32">
      <c r="A166" s="2" t="s">
        <v>114</v>
      </c>
      <c r="B166">
        <f t="shared" si="59"/>
        <v>163</v>
      </c>
      <c r="C166" s="3" t="str" cm="1">
        <f t="array" aca="1" ref="C166" ca="1">IF(B166=B165,"",_xlfn.CONCAT(INDIRECT("A"&amp;B165+1&amp;":A"&amp;B166-1)&amp; " "))</f>
        <v/>
      </c>
      <c r="G166" t="s">
        <v>902</v>
      </c>
      <c r="H166">
        <f t="shared" si="45"/>
        <v>75</v>
      </c>
      <c r="I166">
        <f t="shared" si="60"/>
        <v>41</v>
      </c>
      <c r="J166">
        <f t="shared" si="60"/>
        <v>66</v>
      </c>
      <c r="K166">
        <f t="shared" si="60"/>
        <v>17</v>
      </c>
      <c r="L166">
        <f t="shared" si="60"/>
        <v>5</v>
      </c>
      <c r="M166">
        <f t="shared" si="60"/>
        <v>50</v>
      </c>
      <c r="N166">
        <f t="shared" si="60"/>
        <v>27</v>
      </c>
      <c r="O166">
        <f t="shared" si="46"/>
        <v>0</v>
      </c>
      <c r="Q166" t="str">
        <f t="shared" si="47"/>
        <v>1953</v>
      </c>
      <c r="R166" t="str">
        <f t="shared" si="48"/>
        <v>2014</v>
      </c>
      <c r="S166" t="str">
        <f t="shared" si="49"/>
        <v>2027</v>
      </c>
      <c r="T166" t="str">
        <f t="shared" si="50"/>
        <v>189cm</v>
      </c>
      <c r="U166" t="str">
        <f t="shared" si="51"/>
        <v>#602927</v>
      </c>
      <c r="V166" t="str">
        <f t="shared" si="52"/>
        <v>oth</v>
      </c>
      <c r="W166" t="str">
        <f t="shared" si="53"/>
        <v>949021883</v>
      </c>
      <c r="X166" t="s">
        <v>1013</v>
      </c>
      <c r="Y166" t="b">
        <f t="shared" si="54"/>
        <v>1</v>
      </c>
      <c r="Z166" t="b">
        <f t="shared" si="55"/>
        <v>1</v>
      </c>
      <c r="AA166" t="b">
        <f t="shared" si="56"/>
        <v>1</v>
      </c>
      <c r="AB166" t="b">
        <f t="shared" si="61"/>
        <v>1</v>
      </c>
      <c r="AC166" t="b">
        <f t="shared" si="57"/>
        <v>1</v>
      </c>
      <c r="AD166" t="b">
        <f t="shared" si="62"/>
        <v>1</v>
      </c>
      <c r="AE166" t="b">
        <f t="shared" si="63"/>
        <v>1</v>
      </c>
      <c r="AF166">
        <f t="shared" si="58"/>
        <v>0</v>
      </c>
    </row>
    <row r="167" spans="1:32">
      <c r="A167" s="2" t="s">
        <v>115</v>
      </c>
      <c r="B167">
        <f t="shared" si="59"/>
        <v>163</v>
      </c>
      <c r="C167" s="3" t="str" cm="1">
        <f t="array" aca="1" ref="C167" ca="1">IF(B167=B166,"",_xlfn.CONCAT(INDIRECT("A"&amp;B166+1&amp;":A"&amp;B167-1)&amp; " "))</f>
        <v/>
      </c>
      <c r="G167" t="s">
        <v>903</v>
      </c>
      <c r="H167">
        <f t="shared" si="45"/>
        <v>23</v>
      </c>
      <c r="I167">
        <f t="shared" si="60"/>
        <v>75</v>
      </c>
      <c r="J167">
        <f t="shared" si="60"/>
        <v>40</v>
      </c>
      <c r="K167">
        <f t="shared" si="60"/>
        <v>5</v>
      </c>
      <c r="L167">
        <f t="shared" si="60"/>
        <v>49</v>
      </c>
      <c r="M167">
        <f t="shared" si="60"/>
        <v>32</v>
      </c>
      <c r="N167">
        <f t="shared" si="60"/>
        <v>61</v>
      </c>
      <c r="O167">
        <f t="shared" si="46"/>
        <v>0</v>
      </c>
      <c r="Q167" t="str">
        <f t="shared" si="47"/>
        <v>1982</v>
      </c>
      <c r="R167" t="str">
        <f t="shared" si="48"/>
        <v>2015</v>
      </c>
      <c r="S167" t="str">
        <f t="shared" si="49"/>
        <v>2028</v>
      </c>
      <c r="T167" t="str">
        <f t="shared" si="50"/>
        <v>189cm</v>
      </c>
      <c r="U167" t="str">
        <f t="shared" si="51"/>
        <v>#733820</v>
      </c>
      <c r="V167" t="str">
        <f t="shared" si="52"/>
        <v>grn</v>
      </c>
      <c r="W167" t="str">
        <f t="shared" si="53"/>
        <v>796040143</v>
      </c>
      <c r="X167" t="s">
        <v>1013</v>
      </c>
      <c r="Y167" t="b">
        <f t="shared" si="54"/>
        <v>1</v>
      </c>
      <c r="Z167" t="b">
        <f t="shared" si="55"/>
        <v>1</v>
      </c>
      <c r="AA167" t="b">
        <f t="shared" si="56"/>
        <v>1</v>
      </c>
      <c r="AB167" t="b">
        <f t="shared" si="61"/>
        <v>1</v>
      </c>
      <c r="AC167" t="b">
        <f t="shared" si="57"/>
        <v>1</v>
      </c>
      <c r="AD167" t="b">
        <f t="shared" si="62"/>
        <v>1</v>
      </c>
      <c r="AE167" t="b">
        <f t="shared" si="63"/>
        <v>1</v>
      </c>
      <c r="AF167">
        <f t="shared" si="58"/>
        <v>0</v>
      </c>
    </row>
    <row r="168" spans="1:32">
      <c r="A168" s="1"/>
      <c r="B168">
        <f t="shared" si="59"/>
        <v>168</v>
      </c>
      <c r="C168" s="3" t="str" cm="1">
        <f t="array" aca="1" ref="C168" ca="1">IF(B168=B167,"",_xlfn.CONCAT(INDIRECT("A"&amp;B167+1&amp;":A"&amp;B168-1)&amp; " "))</f>
        <v xml:space="preserve">pid:404141049 byr:1947 ecl:blu hgt:170cm iyr:2011 eyr:2028 hcl:#cfa07d </v>
      </c>
      <c r="G168" t="s">
        <v>904</v>
      </c>
      <c r="H168">
        <f t="shared" si="45"/>
        <v>36</v>
      </c>
      <c r="I168">
        <f t="shared" si="60"/>
        <v>13</v>
      </c>
      <c r="J168">
        <f t="shared" si="60"/>
        <v>75</v>
      </c>
      <c r="K168">
        <f t="shared" si="60"/>
        <v>65</v>
      </c>
      <c r="L168">
        <f t="shared" si="60"/>
        <v>53</v>
      </c>
      <c r="M168">
        <f t="shared" si="60"/>
        <v>45</v>
      </c>
      <c r="N168">
        <f t="shared" si="60"/>
        <v>22</v>
      </c>
      <c r="O168">
        <f t="shared" si="46"/>
        <v>0</v>
      </c>
      <c r="Q168" t="str">
        <f t="shared" si="47"/>
        <v>1988</v>
      </c>
      <c r="R168" t="str">
        <f t="shared" si="48"/>
        <v>2013</v>
      </c>
      <c r="S168" t="str">
        <f t="shared" si="49"/>
        <v>2022</v>
      </c>
      <c r="T168" t="str">
        <f t="shared" si="50"/>
        <v>185cm</v>
      </c>
      <c r="U168" t="str">
        <f t="shared" si="51"/>
        <v>#cfa07d</v>
      </c>
      <c r="V168" t="str">
        <f t="shared" si="52"/>
        <v>oth</v>
      </c>
      <c r="W168" t="str">
        <f t="shared" si="53"/>
        <v>355177646</v>
      </c>
      <c r="X168" t="s">
        <v>1013</v>
      </c>
      <c r="Y168" t="b">
        <f t="shared" si="54"/>
        <v>1</v>
      </c>
      <c r="Z168" t="b">
        <f t="shared" si="55"/>
        <v>1</v>
      </c>
      <c r="AA168" t="b">
        <f t="shared" si="56"/>
        <v>1</v>
      </c>
      <c r="AB168" t="b">
        <f t="shared" si="61"/>
        <v>1</v>
      </c>
      <c r="AC168" t="b">
        <f t="shared" si="57"/>
        <v>1</v>
      </c>
      <c r="AD168" t="b">
        <f t="shared" si="62"/>
        <v>1</v>
      </c>
      <c r="AE168" t="b">
        <f t="shared" si="63"/>
        <v>1</v>
      </c>
      <c r="AF168">
        <f t="shared" si="58"/>
        <v>0</v>
      </c>
    </row>
    <row r="169" spans="1:32">
      <c r="A169" s="2" t="s">
        <v>116</v>
      </c>
      <c r="B169">
        <f t="shared" si="59"/>
        <v>168</v>
      </c>
      <c r="C169" s="3" t="str" cm="1">
        <f t="array" aca="1" ref="C169" ca="1">IF(B169=B168,"",_xlfn.CONCAT(INDIRECT("A"&amp;B168+1&amp;":A"&amp;B169-1)&amp; " "))</f>
        <v/>
      </c>
      <c r="G169" t="s">
        <v>739</v>
      </c>
      <c r="H169">
        <f t="shared" si="45"/>
        <v>36</v>
      </c>
      <c r="I169">
        <f t="shared" si="60"/>
        <v>57</v>
      </c>
      <c r="J169">
        <f t="shared" si="60"/>
        <v>19</v>
      </c>
      <c r="K169">
        <f t="shared" si="60"/>
        <v>66</v>
      </c>
      <c r="L169">
        <f t="shared" si="60"/>
        <v>45</v>
      </c>
      <c r="M169">
        <f t="shared" si="60"/>
        <v>28</v>
      </c>
      <c r="N169">
        <f t="shared" si="60"/>
        <v>5</v>
      </c>
      <c r="O169">
        <f t="shared" si="46"/>
        <v>0</v>
      </c>
      <c r="Q169" t="str">
        <f t="shared" si="47"/>
        <v>1996</v>
      </c>
      <c r="R169" t="str">
        <f t="shared" si="48"/>
        <v>2018</v>
      </c>
      <c r="S169" t="str">
        <f t="shared" si="49"/>
        <v>2020</v>
      </c>
      <c r="T169" t="str">
        <f t="shared" si="50"/>
        <v>189cm</v>
      </c>
      <c r="U169" t="str">
        <f t="shared" si="51"/>
        <v>#7d3b0c</v>
      </c>
      <c r="V169" t="str">
        <f t="shared" si="52"/>
        <v>brn</v>
      </c>
      <c r="W169" t="str">
        <f t="shared" si="53"/>
        <v>563150261</v>
      </c>
      <c r="X169" t="s">
        <v>1013</v>
      </c>
      <c r="Y169" t="b">
        <f t="shared" si="54"/>
        <v>1</v>
      </c>
      <c r="Z169" t="b">
        <f t="shared" si="55"/>
        <v>1</v>
      </c>
      <c r="AA169" t="b">
        <f t="shared" si="56"/>
        <v>1</v>
      </c>
      <c r="AB169" t="b">
        <f t="shared" si="61"/>
        <v>1</v>
      </c>
      <c r="AC169" t="b">
        <f t="shared" si="57"/>
        <v>1</v>
      </c>
      <c r="AD169" t="b">
        <f t="shared" si="62"/>
        <v>1</v>
      </c>
      <c r="AE169" t="b">
        <f t="shared" si="63"/>
        <v>1</v>
      </c>
      <c r="AF169">
        <f t="shared" si="58"/>
        <v>0</v>
      </c>
    </row>
    <row r="170" spans="1:32">
      <c r="A170" s="1"/>
      <c r="B170">
        <f t="shared" si="59"/>
        <v>170</v>
      </c>
      <c r="C170" s="3" t="str" cm="1">
        <f t="array" aca="1" ref="C170" ca="1">IF(B170=B169,"",_xlfn.CONCAT(INDIRECT("A"&amp;B169+1&amp;":A"&amp;B170-1)&amp; " "))</f>
        <v xml:space="preserve">ecl:hzl byr:1938 pid:235085606 cid:180 hcl:8fb74c eyr:2021 hgt:73 iyr:2015 </v>
      </c>
      <c r="G170" t="s">
        <v>905</v>
      </c>
      <c r="H170">
        <f t="shared" si="45"/>
        <v>22</v>
      </c>
      <c r="I170">
        <f t="shared" si="60"/>
        <v>45</v>
      </c>
      <c r="J170">
        <f t="shared" si="60"/>
        <v>13</v>
      </c>
      <c r="K170">
        <f t="shared" si="60"/>
        <v>54</v>
      </c>
      <c r="L170">
        <f t="shared" si="60"/>
        <v>64</v>
      </c>
      <c r="M170">
        <f t="shared" si="60"/>
        <v>76</v>
      </c>
      <c r="N170">
        <f t="shared" si="60"/>
        <v>31</v>
      </c>
      <c r="O170">
        <f t="shared" si="46"/>
        <v>0</v>
      </c>
      <c r="Q170" t="str">
        <f t="shared" si="47"/>
        <v>1944</v>
      </c>
      <c r="R170" t="str">
        <f t="shared" si="48"/>
        <v>2010</v>
      </c>
      <c r="S170" t="str">
        <f t="shared" si="49"/>
        <v>2027</v>
      </c>
      <c r="T170" t="str">
        <f t="shared" si="50"/>
        <v>193cm</v>
      </c>
      <c r="U170" t="str">
        <f t="shared" si="51"/>
        <v>#341e13</v>
      </c>
      <c r="V170" t="str">
        <f t="shared" si="52"/>
        <v>oth</v>
      </c>
      <c r="W170" t="str">
        <f t="shared" si="53"/>
        <v>486184923</v>
      </c>
      <c r="X170" t="s">
        <v>1013</v>
      </c>
      <c r="Y170" t="b">
        <f t="shared" si="54"/>
        <v>1</v>
      </c>
      <c r="Z170" t="b">
        <f t="shared" si="55"/>
        <v>1</v>
      </c>
      <c r="AA170" t="b">
        <f t="shared" si="56"/>
        <v>1</v>
      </c>
      <c r="AB170" t="b">
        <f t="shared" si="61"/>
        <v>1</v>
      </c>
      <c r="AC170" t="b">
        <f t="shared" si="57"/>
        <v>1</v>
      </c>
      <c r="AD170" t="b">
        <f t="shared" si="62"/>
        <v>1</v>
      </c>
      <c r="AE170" t="b">
        <f t="shared" si="63"/>
        <v>1</v>
      </c>
      <c r="AF170">
        <f t="shared" si="58"/>
        <v>0</v>
      </c>
    </row>
    <row r="171" spans="1:32">
      <c r="A171" s="2" t="s">
        <v>117</v>
      </c>
      <c r="B171">
        <f t="shared" si="59"/>
        <v>170</v>
      </c>
      <c r="C171" s="3" t="str" cm="1">
        <f t="array" aca="1" ref="C171" ca="1">IF(B171=B170,"",_xlfn.CONCAT(INDIRECT("A"&amp;B170+1&amp;":A"&amp;B171-1)&amp; " "))</f>
        <v/>
      </c>
      <c r="G171" t="s">
        <v>906</v>
      </c>
      <c r="H171">
        <f t="shared" si="45"/>
        <v>14</v>
      </c>
      <c r="I171">
        <f t="shared" si="60"/>
        <v>5</v>
      </c>
      <c r="J171">
        <f t="shared" si="60"/>
        <v>67</v>
      </c>
      <c r="K171">
        <f t="shared" si="60"/>
        <v>23</v>
      </c>
      <c r="L171">
        <f t="shared" si="60"/>
        <v>55</v>
      </c>
      <c r="M171">
        <f t="shared" si="60"/>
        <v>47</v>
      </c>
      <c r="N171">
        <f t="shared" si="60"/>
        <v>33</v>
      </c>
      <c r="O171">
        <f t="shared" si="46"/>
        <v>0</v>
      </c>
      <c r="Q171" t="str">
        <f t="shared" si="47"/>
        <v>1969</v>
      </c>
      <c r="R171" t="str">
        <f t="shared" si="48"/>
        <v>2019</v>
      </c>
      <c r="S171" t="str">
        <f t="shared" si="49"/>
        <v>2026</v>
      </c>
      <c r="T171" t="str">
        <f t="shared" si="50"/>
        <v>152cm</v>
      </c>
      <c r="U171" t="str">
        <f t="shared" si="51"/>
        <v>#888785</v>
      </c>
      <c r="V171" t="str">
        <f t="shared" si="52"/>
        <v>gry</v>
      </c>
      <c r="W171" t="str">
        <f t="shared" si="53"/>
        <v>430698432</v>
      </c>
      <c r="X171" t="s">
        <v>1013</v>
      </c>
      <c r="Y171" t="b">
        <f t="shared" si="54"/>
        <v>1</v>
      </c>
      <c r="Z171" t="b">
        <f t="shared" si="55"/>
        <v>1</v>
      </c>
      <c r="AA171" t="b">
        <f t="shared" si="56"/>
        <v>1</v>
      </c>
      <c r="AB171" t="b">
        <f t="shared" si="61"/>
        <v>1</v>
      </c>
      <c r="AC171" t="b">
        <f t="shared" si="57"/>
        <v>1</v>
      </c>
      <c r="AD171" t="b">
        <f t="shared" si="62"/>
        <v>1</v>
      </c>
      <c r="AE171" t="b">
        <f t="shared" si="63"/>
        <v>1</v>
      </c>
      <c r="AF171">
        <f t="shared" si="58"/>
        <v>0</v>
      </c>
    </row>
    <row r="172" spans="1:32">
      <c r="A172" s="2" t="s">
        <v>118</v>
      </c>
      <c r="B172">
        <f t="shared" si="59"/>
        <v>170</v>
      </c>
      <c r="C172" s="3" t="str" cm="1">
        <f t="array" aca="1" ref="C172" ca="1">IF(B172=B171,"",_xlfn.CONCAT(INDIRECT("A"&amp;B171+1&amp;":A"&amp;B172-1)&amp; " "))</f>
        <v/>
      </c>
      <c r="G172" t="s">
        <v>907</v>
      </c>
      <c r="H172">
        <f t="shared" si="45"/>
        <v>75</v>
      </c>
      <c r="I172">
        <f t="shared" si="60"/>
        <v>33</v>
      </c>
      <c r="J172">
        <f t="shared" si="60"/>
        <v>52</v>
      </c>
      <c r="K172">
        <f t="shared" si="60"/>
        <v>42</v>
      </c>
      <c r="L172">
        <f t="shared" si="60"/>
        <v>21</v>
      </c>
      <c r="M172">
        <f t="shared" si="60"/>
        <v>5</v>
      </c>
      <c r="N172">
        <f t="shared" si="60"/>
        <v>61</v>
      </c>
      <c r="O172">
        <f t="shared" si="46"/>
        <v>0</v>
      </c>
      <c r="Q172" t="str">
        <f t="shared" si="47"/>
        <v>1954</v>
      </c>
      <c r="R172" t="str">
        <f t="shared" si="48"/>
        <v>2017</v>
      </c>
      <c r="S172" t="str">
        <f t="shared" si="49"/>
        <v>2029</v>
      </c>
      <c r="T172" t="str">
        <f t="shared" si="50"/>
        <v>151cm</v>
      </c>
      <c r="U172" t="str">
        <f t="shared" si="51"/>
        <v>#602927</v>
      </c>
      <c r="V172" t="str">
        <f t="shared" si="52"/>
        <v>gry</v>
      </c>
      <c r="W172" t="str">
        <f t="shared" si="53"/>
        <v>051398739</v>
      </c>
      <c r="X172" t="s">
        <v>1013</v>
      </c>
      <c r="Y172" t="b">
        <f t="shared" si="54"/>
        <v>1</v>
      </c>
      <c r="Z172" t="b">
        <f t="shared" si="55"/>
        <v>1</v>
      </c>
      <c r="AA172" t="b">
        <f t="shared" si="56"/>
        <v>1</v>
      </c>
      <c r="AB172" t="b">
        <f t="shared" si="61"/>
        <v>1</v>
      </c>
      <c r="AC172" t="b">
        <f t="shared" si="57"/>
        <v>1</v>
      </c>
      <c r="AD172" t="b">
        <f t="shared" si="62"/>
        <v>1</v>
      </c>
      <c r="AE172" t="b">
        <f t="shared" si="63"/>
        <v>1</v>
      </c>
      <c r="AF172">
        <f t="shared" si="58"/>
        <v>0</v>
      </c>
    </row>
    <row r="173" spans="1:32">
      <c r="A173" s="2" t="s">
        <v>119</v>
      </c>
      <c r="B173">
        <f t="shared" si="59"/>
        <v>170</v>
      </c>
      <c r="C173" s="3" t="str" cm="1">
        <f t="array" aca="1" ref="C173" ca="1">IF(B173=B172,"",_xlfn.CONCAT(INDIRECT("A"&amp;B172+1&amp;":A"&amp;B173-1)&amp; " "))</f>
        <v/>
      </c>
      <c r="G173" t="s">
        <v>908</v>
      </c>
      <c r="H173">
        <f t="shared" si="45"/>
        <v>46</v>
      </c>
      <c r="I173" t="str">
        <f t="shared" si="60"/>
        <v>Error</v>
      </c>
      <c r="J173">
        <f t="shared" si="60"/>
        <v>13</v>
      </c>
      <c r="K173">
        <f t="shared" si="60"/>
        <v>36</v>
      </c>
      <c r="L173">
        <f t="shared" si="60"/>
        <v>55</v>
      </c>
      <c r="M173">
        <f t="shared" si="60"/>
        <v>5</v>
      </c>
      <c r="N173">
        <f t="shared" si="60"/>
        <v>22</v>
      </c>
      <c r="O173">
        <f t="shared" si="46"/>
        <v>1</v>
      </c>
      <c r="Q173" t="str">
        <f t="shared" si="47"/>
        <v>1969</v>
      </c>
      <c r="R173" t="str">
        <f t="shared" si="48"/>
        <v>Error</v>
      </c>
      <c r="S173" t="str">
        <f t="shared" si="49"/>
        <v>2030</v>
      </c>
      <c r="T173" t="str">
        <f t="shared" si="50"/>
        <v>184cm</v>
      </c>
      <c r="U173" t="str">
        <f t="shared" si="51"/>
        <v>#18171d</v>
      </c>
      <c r="V173" t="str">
        <f t="shared" si="52"/>
        <v>oth</v>
      </c>
      <c r="W173" t="str">
        <f t="shared" si="53"/>
        <v>024655030</v>
      </c>
      <c r="X173" t="s">
        <v>1013</v>
      </c>
      <c r="Y173" t="b">
        <f t="shared" si="54"/>
        <v>1</v>
      </c>
      <c r="Z173" t="b">
        <f t="shared" si="55"/>
        <v>0</v>
      </c>
      <c r="AA173" t="b">
        <f t="shared" si="56"/>
        <v>1</v>
      </c>
      <c r="AB173" t="b">
        <f t="shared" si="61"/>
        <v>1</v>
      </c>
      <c r="AC173" t="b">
        <f t="shared" si="57"/>
        <v>1</v>
      </c>
      <c r="AD173" t="b">
        <f t="shared" si="62"/>
        <v>1</v>
      </c>
      <c r="AE173" t="b">
        <f t="shared" si="63"/>
        <v>1</v>
      </c>
      <c r="AF173">
        <f t="shared" si="58"/>
        <v>1</v>
      </c>
    </row>
    <row r="174" spans="1:32">
      <c r="A174" s="1"/>
      <c r="B174">
        <f t="shared" si="59"/>
        <v>174</v>
      </c>
      <c r="C174" s="3" t="str" cm="1">
        <f t="array" aca="1" ref="C174" ca="1">IF(B174=B173,"",_xlfn.CONCAT(INDIRECT("A"&amp;B173+1&amp;":A"&amp;B174-1)&amp; " "))</f>
        <v xml:space="preserve">pid:860077423 ecl:gry hcl:#3e845b hgt:167cm byr:1933 iyr:2016 eyr:2021 </v>
      </c>
      <c r="G174" t="s">
        <v>909</v>
      </c>
      <c r="H174">
        <f t="shared" si="45"/>
        <v>38</v>
      </c>
      <c r="I174">
        <f t="shared" si="60"/>
        <v>59</v>
      </c>
      <c r="J174">
        <f t="shared" si="60"/>
        <v>5</v>
      </c>
      <c r="K174">
        <f t="shared" si="60"/>
        <v>28</v>
      </c>
      <c r="L174">
        <f t="shared" si="60"/>
        <v>47</v>
      </c>
      <c r="M174">
        <f t="shared" si="60"/>
        <v>68</v>
      </c>
      <c r="N174">
        <f t="shared" si="60"/>
        <v>14</v>
      </c>
      <c r="O174">
        <f t="shared" si="46"/>
        <v>0</v>
      </c>
      <c r="Q174" t="str">
        <f t="shared" si="47"/>
        <v>1987</v>
      </c>
      <c r="R174" t="str">
        <f t="shared" si="48"/>
        <v>2012</v>
      </c>
      <c r="S174" t="str">
        <f t="shared" si="49"/>
        <v>2030</v>
      </c>
      <c r="T174" t="str">
        <f t="shared" si="50"/>
        <v>178cm</v>
      </c>
      <c r="U174" t="str">
        <f t="shared" si="51"/>
        <v>#cfa07d</v>
      </c>
      <c r="V174" t="str">
        <f t="shared" si="52"/>
        <v>amb</v>
      </c>
      <c r="W174" t="str">
        <f t="shared" si="53"/>
        <v>899973263</v>
      </c>
      <c r="X174" t="s">
        <v>1013</v>
      </c>
      <c r="Y174" t="b">
        <f t="shared" si="54"/>
        <v>1</v>
      </c>
      <c r="Z174" t="b">
        <f t="shared" si="55"/>
        <v>1</v>
      </c>
      <c r="AA174" t="b">
        <f t="shared" si="56"/>
        <v>1</v>
      </c>
      <c r="AB174" t="b">
        <f t="shared" si="61"/>
        <v>1</v>
      </c>
      <c r="AC174" t="b">
        <f t="shared" si="57"/>
        <v>1</v>
      </c>
      <c r="AD174" t="b">
        <f t="shared" si="62"/>
        <v>1</v>
      </c>
      <c r="AE174" t="b">
        <f t="shared" si="63"/>
        <v>1</v>
      </c>
      <c r="AF174">
        <f t="shared" si="58"/>
        <v>0</v>
      </c>
    </row>
    <row r="175" spans="1:32">
      <c r="A175" s="2" t="s">
        <v>120</v>
      </c>
      <c r="B175">
        <f t="shared" si="59"/>
        <v>174</v>
      </c>
      <c r="C175" s="3" t="str" cm="1">
        <f t="array" aca="1" ref="C175" ca="1">IF(B175=B174,"",_xlfn.CONCAT(INDIRECT("A"&amp;B174+1&amp;":A"&amp;B175-1)&amp; " "))</f>
        <v/>
      </c>
      <c r="G175" t="s">
        <v>910</v>
      </c>
      <c r="H175">
        <f t="shared" si="45"/>
        <v>55</v>
      </c>
      <c r="I175">
        <f t="shared" si="60"/>
        <v>5</v>
      </c>
      <c r="J175">
        <f t="shared" si="60"/>
        <v>46</v>
      </c>
      <c r="K175">
        <f t="shared" si="60"/>
        <v>14</v>
      </c>
      <c r="L175">
        <f t="shared" si="60"/>
        <v>64</v>
      </c>
      <c r="M175">
        <f t="shared" si="60"/>
        <v>38</v>
      </c>
      <c r="N175">
        <f t="shared" si="60"/>
        <v>24</v>
      </c>
      <c r="O175">
        <f t="shared" si="46"/>
        <v>0</v>
      </c>
      <c r="Q175" t="str">
        <f t="shared" si="47"/>
        <v>2025</v>
      </c>
      <c r="R175" t="str">
        <f t="shared" si="48"/>
        <v>1958</v>
      </c>
      <c r="S175" t="str">
        <f t="shared" si="49"/>
        <v>2032</v>
      </c>
      <c r="T175" t="str">
        <f t="shared" si="50"/>
        <v>165cm</v>
      </c>
      <c r="U175" t="str">
        <f t="shared" si="51"/>
        <v>bbfbe2</v>
      </c>
      <c r="V175" t="str">
        <f t="shared" si="52"/>
        <v>grt</v>
      </c>
      <c r="W175" t="str">
        <f t="shared" si="53"/>
        <v>377677319</v>
      </c>
      <c r="X175" t="s">
        <v>1013</v>
      </c>
      <c r="Y175" t="b">
        <f t="shared" si="54"/>
        <v>0</v>
      </c>
      <c r="Z175" t="b">
        <f t="shared" si="55"/>
        <v>0</v>
      </c>
      <c r="AA175" t="b">
        <f t="shared" si="56"/>
        <v>0</v>
      </c>
      <c r="AB175" t="b">
        <f t="shared" si="61"/>
        <v>1</v>
      </c>
      <c r="AC175" t="b">
        <f t="shared" si="57"/>
        <v>0</v>
      </c>
      <c r="AD175" t="b">
        <f t="shared" si="62"/>
        <v>0</v>
      </c>
      <c r="AE175" t="b">
        <f t="shared" si="63"/>
        <v>1</v>
      </c>
      <c r="AF175">
        <f t="shared" si="58"/>
        <v>5</v>
      </c>
    </row>
    <row r="176" spans="1:32">
      <c r="A176" s="2" t="s">
        <v>121</v>
      </c>
      <c r="B176">
        <f t="shared" si="59"/>
        <v>174</v>
      </c>
      <c r="C176" s="3" t="str" cm="1">
        <f t="array" aca="1" ref="C176" ca="1">IF(B176=B175,"",_xlfn.CONCAT(INDIRECT("A"&amp;B175+1&amp;":A"&amp;B176-1)&amp; " "))</f>
        <v/>
      </c>
      <c r="G176" t="s">
        <v>911</v>
      </c>
      <c r="H176">
        <f t="shared" si="45"/>
        <v>32</v>
      </c>
      <c r="I176">
        <f t="shared" si="60"/>
        <v>13</v>
      </c>
      <c r="J176">
        <f t="shared" si="60"/>
        <v>53</v>
      </c>
      <c r="K176">
        <f t="shared" si="60"/>
        <v>22</v>
      </c>
      <c r="L176">
        <f t="shared" si="60"/>
        <v>41</v>
      </c>
      <c r="M176">
        <f t="shared" si="60"/>
        <v>5</v>
      </c>
      <c r="N176">
        <f t="shared" si="60"/>
        <v>62</v>
      </c>
      <c r="O176">
        <f t="shared" si="46"/>
        <v>0</v>
      </c>
      <c r="Q176" t="str">
        <f t="shared" si="47"/>
        <v>1964</v>
      </c>
      <c r="R176" t="str">
        <f t="shared" si="48"/>
        <v>2016</v>
      </c>
      <c r="S176" t="str">
        <f t="shared" si="49"/>
        <v>2021</v>
      </c>
      <c r="T176" t="str">
        <f t="shared" si="50"/>
        <v>152cm</v>
      </c>
      <c r="U176" t="str">
        <f t="shared" si="51"/>
        <v>#c4f777</v>
      </c>
      <c r="V176" t="str">
        <f t="shared" si="52"/>
        <v>blu</v>
      </c>
      <c r="W176" t="str">
        <f t="shared" si="53"/>
        <v>044307549</v>
      </c>
      <c r="X176" t="s">
        <v>1013</v>
      </c>
      <c r="Y176" t="b">
        <f t="shared" si="54"/>
        <v>1</v>
      </c>
      <c r="Z176" t="b">
        <f t="shared" si="55"/>
        <v>1</v>
      </c>
      <c r="AA176" t="b">
        <f t="shared" si="56"/>
        <v>1</v>
      </c>
      <c r="AB176" t="b">
        <f t="shared" si="61"/>
        <v>1</v>
      </c>
      <c r="AC176" t="b">
        <f t="shared" si="57"/>
        <v>1</v>
      </c>
      <c r="AD176" t="b">
        <f t="shared" si="62"/>
        <v>1</v>
      </c>
      <c r="AE176" t="b">
        <f t="shared" si="63"/>
        <v>1</v>
      </c>
      <c r="AF176">
        <f t="shared" si="58"/>
        <v>0</v>
      </c>
    </row>
    <row r="177" spans="1:32">
      <c r="A177" s="2" t="s">
        <v>122</v>
      </c>
      <c r="B177">
        <f t="shared" si="59"/>
        <v>174</v>
      </c>
      <c r="C177" s="3" t="str" cm="1">
        <f t="array" aca="1" ref="C177" ca="1">IF(B177=B176,"",_xlfn.CONCAT(INDIRECT("A"&amp;B176+1&amp;":A"&amp;B177-1)&amp; " "))</f>
        <v/>
      </c>
      <c r="G177" t="s">
        <v>912</v>
      </c>
      <c r="H177">
        <f t="shared" si="45"/>
        <v>27</v>
      </c>
      <c r="I177">
        <f t="shared" si="60"/>
        <v>63</v>
      </c>
      <c r="J177">
        <f t="shared" si="60"/>
        <v>54</v>
      </c>
      <c r="K177">
        <f t="shared" si="60"/>
        <v>44</v>
      </c>
      <c r="L177">
        <f t="shared" si="60"/>
        <v>72</v>
      </c>
      <c r="M177">
        <f t="shared" si="60"/>
        <v>5</v>
      </c>
      <c r="N177">
        <f t="shared" si="60"/>
        <v>13</v>
      </c>
      <c r="O177">
        <f t="shared" si="46"/>
        <v>0</v>
      </c>
      <c r="Q177" t="str">
        <f t="shared" si="47"/>
        <v>1963</v>
      </c>
      <c r="R177" t="str">
        <f t="shared" si="48"/>
        <v>2019</v>
      </c>
      <c r="S177" t="str">
        <f t="shared" si="49"/>
        <v>2024</v>
      </c>
      <c r="T177" t="str">
        <f t="shared" si="50"/>
        <v>169cm</v>
      </c>
      <c r="U177" t="str">
        <f t="shared" si="51"/>
        <v>#ceb3a1</v>
      </c>
      <c r="V177" t="str">
        <f t="shared" si="52"/>
        <v>brn</v>
      </c>
      <c r="W177" t="str">
        <f t="shared" si="53"/>
        <v>330836320</v>
      </c>
      <c r="X177" t="s">
        <v>1013</v>
      </c>
      <c r="Y177" t="b">
        <f t="shared" si="54"/>
        <v>1</v>
      </c>
      <c r="Z177" t="b">
        <f t="shared" si="55"/>
        <v>1</v>
      </c>
      <c r="AA177" t="b">
        <f t="shared" si="56"/>
        <v>1</v>
      </c>
      <c r="AB177" t="b">
        <f t="shared" si="61"/>
        <v>1</v>
      </c>
      <c r="AC177" t="b">
        <f t="shared" si="57"/>
        <v>1</v>
      </c>
      <c r="AD177" t="b">
        <f t="shared" si="62"/>
        <v>1</v>
      </c>
      <c r="AE177" t="b">
        <f t="shared" si="63"/>
        <v>1</v>
      </c>
      <c r="AF177">
        <f t="shared" si="58"/>
        <v>0</v>
      </c>
    </row>
    <row r="178" spans="1:32">
      <c r="A178" s="1"/>
      <c r="B178">
        <f t="shared" si="59"/>
        <v>178</v>
      </c>
      <c r="C178" s="3" t="str" cm="1">
        <f t="array" aca="1" ref="C178" ca="1">IF(B178=B177,"",_xlfn.CONCAT(INDIRECT("A"&amp;B177+1&amp;":A"&amp;B178-1)&amp; " "))</f>
        <v xml:space="preserve">hcl:#733820 hgt:66in eyr:1920 ecl:oth byr:1941 pid:979460474 iyr:2010 cid:247 </v>
      </c>
      <c r="G178" t="s">
        <v>913</v>
      </c>
      <c r="H178">
        <f t="shared" si="45"/>
        <v>5</v>
      </c>
      <c r="I178">
        <f t="shared" si="60"/>
        <v>55</v>
      </c>
      <c r="J178">
        <f t="shared" si="60"/>
        <v>14</v>
      </c>
      <c r="K178">
        <f t="shared" si="60"/>
        <v>37</v>
      </c>
      <c r="L178">
        <f t="shared" si="60"/>
        <v>64</v>
      </c>
      <c r="M178">
        <f t="shared" si="60"/>
        <v>47</v>
      </c>
      <c r="N178">
        <f t="shared" si="60"/>
        <v>23</v>
      </c>
      <c r="O178">
        <f t="shared" si="46"/>
        <v>0</v>
      </c>
      <c r="Q178" t="str">
        <f t="shared" si="47"/>
        <v>1976</v>
      </c>
      <c r="R178" t="str">
        <f t="shared" si="48"/>
        <v>2018</v>
      </c>
      <c r="S178" t="str">
        <f t="shared" si="49"/>
        <v>2027</v>
      </c>
      <c r="T178" t="str">
        <f t="shared" si="50"/>
        <v>192cm</v>
      </c>
      <c r="U178" t="str">
        <f t="shared" si="51"/>
        <v>#602927</v>
      </c>
      <c r="V178" t="str">
        <f t="shared" si="52"/>
        <v>oth</v>
      </c>
      <c r="W178" t="str">
        <f t="shared" si="53"/>
        <v>452662874</v>
      </c>
      <c r="X178" t="s">
        <v>1013</v>
      </c>
      <c r="Y178" t="b">
        <f t="shared" si="54"/>
        <v>1</v>
      </c>
      <c r="Z178" t="b">
        <f t="shared" si="55"/>
        <v>1</v>
      </c>
      <c r="AA178" t="b">
        <f t="shared" si="56"/>
        <v>1</v>
      </c>
      <c r="AB178" t="b">
        <f t="shared" si="61"/>
        <v>1</v>
      </c>
      <c r="AC178" t="b">
        <f t="shared" si="57"/>
        <v>1</v>
      </c>
      <c r="AD178" t="b">
        <f t="shared" si="62"/>
        <v>1</v>
      </c>
      <c r="AE178" t="b">
        <f t="shared" si="63"/>
        <v>1</v>
      </c>
      <c r="AF178">
        <f t="shared" si="58"/>
        <v>0</v>
      </c>
    </row>
    <row r="179" spans="1:32">
      <c r="A179" s="2" t="s">
        <v>123</v>
      </c>
      <c r="B179">
        <f t="shared" si="59"/>
        <v>178</v>
      </c>
      <c r="C179" s="3" t="str" cm="1">
        <f t="array" aca="1" ref="C179" ca="1">IF(B179=B178,"",_xlfn.CONCAT(INDIRECT("A"&amp;B178+1&amp;":A"&amp;B179-1)&amp; " "))</f>
        <v/>
      </c>
      <c r="G179" t="s">
        <v>740</v>
      </c>
      <c r="H179" t="str">
        <f t="shared" si="45"/>
        <v>Error</v>
      </c>
      <c r="I179">
        <f t="shared" si="60"/>
        <v>32</v>
      </c>
      <c r="J179">
        <f t="shared" si="60"/>
        <v>5</v>
      </c>
      <c r="K179">
        <f t="shared" si="60"/>
        <v>14</v>
      </c>
      <c r="L179">
        <f t="shared" si="60"/>
        <v>41</v>
      </c>
      <c r="M179">
        <f t="shared" ref="I179:N242" si="64">IFERROR(FIND(M$1,$G179)+4,"Error")</f>
        <v>24</v>
      </c>
      <c r="N179">
        <f t="shared" si="64"/>
        <v>53</v>
      </c>
      <c r="O179">
        <f t="shared" si="46"/>
        <v>1</v>
      </c>
      <c r="Q179" t="str">
        <f t="shared" si="47"/>
        <v>Error</v>
      </c>
      <c r="R179" t="str">
        <f t="shared" si="48"/>
        <v>2017</v>
      </c>
      <c r="S179" t="str">
        <f t="shared" si="49"/>
        <v>2027</v>
      </c>
      <c r="T179" t="str">
        <f t="shared" si="50"/>
        <v>183cm</v>
      </c>
      <c r="U179" t="str">
        <f t="shared" si="51"/>
        <v>#341e13</v>
      </c>
      <c r="V179" t="str">
        <f t="shared" si="52"/>
        <v>brn</v>
      </c>
      <c r="W179" t="str">
        <f t="shared" si="53"/>
        <v>827463598</v>
      </c>
      <c r="X179" t="s">
        <v>1013</v>
      </c>
      <c r="Y179" t="b">
        <f t="shared" si="54"/>
        <v>0</v>
      </c>
      <c r="Z179" t="b">
        <f t="shared" si="55"/>
        <v>1</v>
      </c>
      <c r="AA179" t="b">
        <f t="shared" si="56"/>
        <v>1</v>
      </c>
      <c r="AB179" t="b">
        <f t="shared" si="61"/>
        <v>1</v>
      </c>
      <c r="AC179" t="b">
        <f t="shared" si="57"/>
        <v>1</v>
      </c>
      <c r="AD179" t="b">
        <f t="shared" si="62"/>
        <v>1</v>
      </c>
      <c r="AE179" t="b">
        <f t="shared" si="63"/>
        <v>1</v>
      </c>
      <c r="AF179">
        <f t="shared" si="58"/>
        <v>1</v>
      </c>
    </row>
    <row r="180" spans="1:32">
      <c r="A180" s="1"/>
      <c r="B180">
        <f t="shared" si="59"/>
        <v>180</v>
      </c>
      <c r="C180" s="3" t="str" cm="1">
        <f t="array" aca="1" ref="C180" ca="1">IF(B180=B179,"",_xlfn.CONCAT(INDIRECT("A"&amp;B179+1&amp;":A"&amp;B180-1)&amp; " "))</f>
        <v xml:space="preserve">hcl:#cfa07d ecl:#13bd36 hgt:193cm eyr:2027 pid:181cm byr:1952 iyr:1951 </v>
      </c>
      <c r="G180" t="s">
        <v>914</v>
      </c>
      <c r="H180">
        <f t="shared" si="45"/>
        <v>63</v>
      </c>
      <c r="I180">
        <f t="shared" si="64"/>
        <v>35</v>
      </c>
      <c r="J180">
        <f t="shared" si="64"/>
        <v>44</v>
      </c>
      <c r="K180">
        <f t="shared" si="64"/>
        <v>53</v>
      </c>
      <c r="L180">
        <f t="shared" si="64"/>
        <v>72</v>
      </c>
      <c r="M180">
        <f t="shared" si="64"/>
        <v>5</v>
      </c>
      <c r="N180">
        <f t="shared" si="64"/>
        <v>13</v>
      </c>
      <c r="O180">
        <f t="shared" si="46"/>
        <v>0</v>
      </c>
      <c r="Q180" t="str">
        <f t="shared" si="47"/>
        <v>1932</v>
      </c>
      <c r="R180" t="str">
        <f t="shared" si="48"/>
        <v>2020</v>
      </c>
      <c r="S180" t="str">
        <f t="shared" si="49"/>
        <v>2027</v>
      </c>
      <c r="T180" t="str">
        <f t="shared" si="50"/>
        <v>160cm</v>
      </c>
      <c r="U180" t="str">
        <f t="shared" si="51"/>
        <v>#c0946f</v>
      </c>
      <c r="V180" t="str">
        <f t="shared" si="52"/>
        <v>brn</v>
      </c>
      <c r="W180" t="str">
        <f t="shared" si="53"/>
        <v>930667228</v>
      </c>
      <c r="X180" t="s">
        <v>1013</v>
      </c>
      <c r="Y180" t="b">
        <f t="shared" si="54"/>
        <v>1</v>
      </c>
      <c r="Z180" t="b">
        <f t="shared" si="55"/>
        <v>1</v>
      </c>
      <c r="AA180" t="b">
        <f t="shared" si="56"/>
        <v>1</v>
      </c>
      <c r="AB180" t="b">
        <f t="shared" si="61"/>
        <v>1</v>
      </c>
      <c r="AC180" t="b">
        <f t="shared" si="57"/>
        <v>1</v>
      </c>
      <c r="AD180" t="b">
        <f t="shared" si="62"/>
        <v>1</v>
      </c>
      <c r="AE180" t="b">
        <f t="shared" si="63"/>
        <v>1</v>
      </c>
      <c r="AF180">
        <f t="shared" si="58"/>
        <v>0</v>
      </c>
    </row>
    <row r="181" spans="1:32">
      <c r="A181" s="2" t="s">
        <v>124</v>
      </c>
      <c r="B181">
        <f t="shared" si="59"/>
        <v>180</v>
      </c>
      <c r="C181" s="3" t="str" cm="1">
        <f t="array" aca="1" ref="C181" ca="1">IF(B181=B180,"",_xlfn.CONCAT(INDIRECT("A"&amp;B180+1&amp;":A"&amp;B181-1)&amp; " "))</f>
        <v/>
      </c>
      <c r="G181" t="s">
        <v>915</v>
      </c>
      <c r="H181">
        <f t="shared" ref="H181:H244" si="65">IFERROR(FIND(H$1,$G181)+4,"Error")</f>
        <v>19</v>
      </c>
      <c r="I181">
        <f t="shared" si="64"/>
        <v>50</v>
      </c>
      <c r="J181">
        <f t="shared" si="64"/>
        <v>59</v>
      </c>
      <c r="K181">
        <f t="shared" si="64"/>
        <v>40</v>
      </c>
      <c r="L181">
        <f t="shared" si="64"/>
        <v>28</v>
      </c>
      <c r="M181">
        <f t="shared" si="64"/>
        <v>68</v>
      </c>
      <c r="N181">
        <f t="shared" si="64"/>
        <v>5</v>
      </c>
      <c r="O181">
        <f t="shared" si="46"/>
        <v>0</v>
      </c>
      <c r="Q181" t="str">
        <f t="shared" si="47"/>
        <v>1983</v>
      </c>
      <c r="R181" t="str">
        <f t="shared" si="48"/>
        <v>2013</v>
      </c>
      <c r="S181" t="str">
        <f t="shared" si="49"/>
        <v>2021</v>
      </c>
      <c r="T181" t="str">
        <f t="shared" si="50"/>
        <v>178cm</v>
      </c>
      <c r="U181" t="str">
        <f t="shared" si="51"/>
        <v>#fffffd</v>
      </c>
      <c r="V181" t="str">
        <f t="shared" si="52"/>
        <v>gry</v>
      </c>
      <c r="W181" t="str">
        <f t="shared" si="53"/>
        <v>955804028</v>
      </c>
      <c r="X181" t="s">
        <v>1013</v>
      </c>
      <c r="Y181" t="b">
        <f t="shared" si="54"/>
        <v>1</v>
      </c>
      <c r="Z181" t="b">
        <f t="shared" si="55"/>
        <v>1</v>
      </c>
      <c r="AA181" t="b">
        <f t="shared" si="56"/>
        <v>1</v>
      </c>
      <c r="AB181" t="b">
        <f t="shared" si="61"/>
        <v>1</v>
      </c>
      <c r="AC181" t="b">
        <f t="shared" si="57"/>
        <v>1</v>
      </c>
      <c r="AD181" t="b">
        <f t="shared" si="62"/>
        <v>1</v>
      </c>
      <c r="AE181" t="b">
        <f t="shared" si="63"/>
        <v>1</v>
      </c>
      <c r="AF181">
        <f t="shared" si="58"/>
        <v>0</v>
      </c>
    </row>
    <row r="182" spans="1:32">
      <c r="A182" s="2" t="s">
        <v>125</v>
      </c>
      <c r="B182">
        <f t="shared" si="59"/>
        <v>180</v>
      </c>
      <c r="C182" s="3" t="str" cm="1">
        <f t="array" aca="1" ref="C182" ca="1">IF(B182=B181,"",_xlfn.CONCAT(INDIRECT("A"&amp;B181+1&amp;":A"&amp;B182-1)&amp; " "))</f>
        <v/>
      </c>
      <c r="G182" t="s">
        <v>916</v>
      </c>
      <c r="H182">
        <f t="shared" si="65"/>
        <v>59</v>
      </c>
      <c r="I182">
        <f t="shared" si="64"/>
        <v>38</v>
      </c>
      <c r="J182">
        <f t="shared" si="64"/>
        <v>15</v>
      </c>
      <c r="K182">
        <f t="shared" si="64"/>
        <v>5</v>
      </c>
      <c r="L182">
        <f t="shared" si="64"/>
        <v>47</v>
      </c>
      <c r="M182">
        <f t="shared" si="64"/>
        <v>68</v>
      </c>
      <c r="N182">
        <f t="shared" si="64"/>
        <v>24</v>
      </c>
      <c r="O182">
        <f t="shared" si="46"/>
        <v>0</v>
      </c>
      <c r="Q182" t="str">
        <f t="shared" si="47"/>
        <v>2000</v>
      </c>
      <c r="R182" t="str">
        <f t="shared" si="48"/>
        <v>2015</v>
      </c>
      <c r="S182" t="str">
        <f t="shared" si="49"/>
        <v>2021</v>
      </c>
      <c r="T182" t="str">
        <f t="shared" si="50"/>
        <v>189cm</v>
      </c>
      <c r="U182" t="str">
        <f t="shared" si="51"/>
        <v>#ceb3a1</v>
      </c>
      <c r="V182" t="str">
        <f t="shared" si="52"/>
        <v>oth</v>
      </c>
      <c r="W182" t="str">
        <f t="shared" si="53"/>
        <v>430243363</v>
      </c>
      <c r="X182" t="s">
        <v>1013</v>
      </c>
      <c r="Y182" t="b">
        <f t="shared" si="54"/>
        <v>1</v>
      </c>
      <c r="Z182" t="b">
        <f t="shared" si="55"/>
        <v>1</v>
      </c>
      <c r="AA182" t="b">
        <f t="shared" si="56"/>
        <v>1</v>
      </c>
      <c r="AB182" t="b">
        <f t="shared" si="61"/>
        <v>1</v>
      </c>
      <c r="AC182" t="b">
        <f t="shared" si="57"/>
        <v>1</v>
      </c>
      <c r="AD182" t="b">
        <f t="shared" si="62"/>
        <v>1</v>
      </c>
      <c r="AE182" t="b">
        <f t="shared" si="63"/>
        <v>1</v>
      </c>
      <c r="AF182">
        <f t="shared" si="58"/>
        <v>0</v>
      </c>
    </row>
    <row r="183" spans="1:32">
      <c r="A183" s="2" t="s">
        <v>126</v>
      </c>
      <c r="B183">
        <f t="shared" si="59"/>
        <v>180</v>
      </c>
      <c r="C183" s="3" t="str" cm="1">
        <f t="array" aca="1" ref="C183" ca="1">IF(B183=B182,"",_xlfn.CONCAT(INDIRECT("A"&amp;B182+1&amp;":A"&amp;B183-1)&amp; " "))</f>
        <v/>
      </c>
      <c r="G183" t="s">
        <v>917</v>
      </c>
      <c r="H183">
        <f t="shared" si="65"/>
        <v>75</v>
      </c>
      <c r="I183">
        <f t="shared" si="64"/>
        <v>31</v>
      </c>
      <c r="J183">
        <f t="shared" si="64"/>
        <v>66</v>
      </c>
      <c r="K183">
        <f t="shared" si="64"/>
        <v>48</v>
      </c>
      <c r="L183">
        <f t="shared" si="64"/>
        <v>19</v>
      </c>
      <c r="M183">
        <f t="shared" si="64"/>
        <v>58</v>
      </c>
      <c r="N183">
        <f t="shared" si="64"/>
        <v>5</v>
      </c>
      <c r="O183">
        <f t="shared" si="46"/>
        <v>0</v>
      </c>
      <c r="Q183" t="str">
        <f t="shared" si="47"/>
        <v>1943</v>
      </c>
      <c r="R183" t="str">
        <f t="shared" si="48"/>
        <v>2011</v>
      </c>
      <c r="S183" t="str">
        <f t="shared" si="49"/>
        <v>2021</v>
      </c>
      <c r="T183" t="str">
        <f t="shared" si="50"/>
        <v>171cm</v>
      </c>
      <c r="U183" t="str">
        <f t="shared" si="51"/>
        <v>#cfa07d</v>
      </c>
      <c r="V183" t="str">
        <f t="shared" si="52"/>
        <v>blu</v>
      </c>
      <c r="W183" t="str">
        <f t="shared" si="53"/>
        <v>436671537</v>
      </c>
      <c r="X183" t="s">
        <v>1013</v>
      </c>
      <c r="Y183" t="b">
        <f t="shared" si="54"/>
        <v>1</v>
      </c>
      <c r="Z183" t="b">
        <f t="shared" si="55"/>
        <v>1</v>
      </c>
      <c r="AA183" t="b">
        <f t="shared" si="56"/>
        <v>1</v>
      </c>
      <c r="AB183" t="b">
        <f t="shared" si="61"/>
        <v>1</v>
      </c>
      <c r="AC183" t="b">
        <f t="shared" si="57"/>
        <v>1</v>
      </c>
      <c r="AD183" t="b">
        <f t="shared" si="62"/>
        <v>1</v>
      </c>
      <c r="AE183" t="b">
        <f t="shared" si="63"/>
        <v>1</v>
      </c>
      <c r="AF183">
        <f t="shared" si="58"/>
        <v>0</v>
      </c>
    </row>
    <row r="184" spans="1:32">
      <c r="A184" s="2" t="s">
        <v>127</v>
      </c>
      <c r="B184">
        <f t="shared" si="59"/>
        <v>180</v>
      </c>
      <c r="C184" s="3" t="str" cm="1">
        <f t="array" aca="1" ref="C184" ca="1">IF(B184=B183,"",_xlfn.CONCAT(INDIRECT("A"&amp;B183+1&amp;":A"&amp;B184-1)&amp; " "))</f>
        <v/>
      </c>
      <c r="G184" t="s">
        <v>918</v>
      </c>
      <c r="H184">
        <f t="shared" si="65"/>
        <v>47</v>
      </c>
      <c r="I184">
        <f t="shared" si="64"/>
        <v>24</v>
      </c>
      <c r="J184">
        <f t="shared" si="64"/>
        <v>5</v>
      </c>
      <c r="K184">
        <f t="shared" si="64"/>
        <v>14</v>
      </c>
      <c r="L184">
        <f t="shared" si="64"/>
        <v>56</v>
      </c>
      <c r="M184">
        <f t="shared" si="64"/>
        <v>68</v>
      </c>
      <c r="N184">
        <f t="shared" si="64"/>
        <v>33</v>
      </c>
      <c r="O184">
        <f t="shared" si="46"/>
        <v>0</v>
      </c>
      <c r="Q184" t="str">
        <f t="shared" si="47"/>
        <v>1945</v>
      </c>
      <c r="R184" t="str">
        <f t="shared" si="48"/>
        <v>2015</v>
      </c>
      <c r="S184" t="str">
        <f t="shared" si="49"/>
        <v>2028</v>
      </c>
      <c r="T184" t="str">
        <f t="shared" si="50"/>
        <v>169cm</v>
      </c>
      <c r="U184" t="str">
        <f t="shared" si="51"/>
        <v>#c0946f</v>
      </c>
      <c r="V184" t="str">
        <f t="shared" si="52"/>
        <v>gry</v>
      </c>
      <c r="W184" t="str">
        <f t="shared" si="53"/>
        <v>177443573</v>
      </c>
      <c r="X184" t="s">
        <v>1013</v>
      </c>
      <c r="Y184" t="b">
        <f t="shared" si="54"/>
        <v>1</v>
      </c>
      <c r="Z184" t="b">
        <f t="shared" si="55"/>
        <v>1</v>
      </c>
      <c r="AA184" t="b">
        <f t="shared" si="56"/>
        <v>1</v>
      </c>
      <c r="AB184" t="b">
        <f t="shared" si="61"/>
        <v>1</v>
      </c>
      <c r="AC184" t="b">
        <f t="shared" si="57"/>
        <v>1</v>
      </c>
      <c r="AD184" t="b">
        <f t="shared" si="62"/>
        <v>1</v>
      </c>
      <c r="AE184" t="b">
        <f t="shared" si="63"/>
        <v>1</v>
      </c>
      <c r="AF184">
        <f t="shared" si="58"/>
        <v>0</v>
      </c>
    </row>
    <row r="185" spans="1:32">
      <c r="A185" s="1"/>
      <c r="B185">
        <f t="shared" si="59"/>
        <v>185</v>
      </c>
      <c r="C185" s="3" t="str" cm="1">
        <f t="array" aca="1" ref="C185" ca="1">IF(B185=B184,"",_xlfn.CONCAT(INDIRECT("A"&amp;B184+1&amp;":A"&amp;B185-1)&amp; " "))</f>
        <v xml:space="preserve">ecl:brn hcl:#602927 hgt:161cm eyr:2027 pid:822749462 byr:1946 iyr:2014 </v>
      </c>
      <c r="G185" t="s">
        <v>919</v>
      </c>
      <c r="H185">
        <f t="shared" si="65"/>
        <v>17</v>
      </c>
      <c r="I185">
        <f t="shared" si="64"/>
        <v>53</v>
      </c>
      <c r="J185">
        <f t="shared" si="64"/>
        <v>26</v>
      </c>
      <c r="K185">
        <f t="shared" si="64"/>
        <v>43</v>
      </c>
      <c r="L185">
        <f t="shared" si="64"/>
        <v>5</v>
      </c>
      <c r="M185">
        <f t="shared" si="64"/>
        <v>35</v>
      </c>
      <c r="N185">
        <f t="shared" si="64"/>
        <v>62</v>
      </c>
      <c r="O185">
        <f t="shared" si="46"/>
        <v>0</v>
      </c>
      <c r="Q185" t="str">
        <f t="shared" si="47"/>
        <v>1995</v>
      </c>
      <c r="R185" t="str">
        <f t="shared" si="48"/>
        <v>2010</v>
      </c>
      <c r="S185" t="str">
        <f t="shared" si="49"/>
        <v>2021</v>
      </c>
      <c r="T185" t="str">
        <f t="shared" si="50"/>
        <v>192cm</v>
      </c>
      <c r="U185" t="str">
        <f t="shared" si="51"/>
        <v>#fffffd</v>
      </c>
      <c r="V185" t="str">
        <f t="shared" si="52"/>
        <v>grn</v>
      </c>
      <c r="W185" t="str">
        <f t="shared" si="53"/>
        <v>754912745</v>
      </c>
      <c r="X185" t="s">
        <v>1013</v>
      </c>
      <c r="Y185" t="b">
        <f t="shared" si="54"/>
        <v>1</v>
      </c>
      <c r="Z185" t="b">
        <f t="shared" si="55"/>
        <v>1</v>
      </c>
      <c r="AA185" t="b">
        <f t="shared" si="56"/>
        <v>1</v>
      </c>
      <c r="AB185" t="b">
        <f t="shared" si="61"/>
        <v>1</v>
      </c>
      <c r="AC185" t="b">
        <f t="shared" si="57"/>
        <v>1</v>
      </c>
      <c r="AD185" t="b">
        <f t="shared" si="62"/>
        <v>1</v>
      </c>
      <c r="AE185" t="b">
        <f t="shared" si="63"/>
        <v>1</v>
      </c>
      <c r="AF185">
        <f t="shared" si="58"/>
        <v>0</v>
      </c>
    </row>
    <row r="186" spans="1:32">
      <c r="A186" s="2" t="s">
        <v>128</v>
      </c>
      <c r="B186">
        <f t="shared" si="59"/>
        <v>185</v>
      </c>
      <c r="C186" s="3" t="str" cm="1">
        <f t="array" aca="1" ref="C186" ca="1">IF(B186=B185,"",_xlfn.CONCAT(INDIRECT("A"&amp;B185+1&amp;":A"&amp;B186-1)&amp; " "))</f>
        <v/>
      </c>
      <c r="G186" t="s">
        <v>920</v>
      </c>
      <c r="H186">
        <f t="shared" si="65"/>
        <v>44</v>
      </c>
      <c r="I186">
        <f t="shared" si="64"/>
        <v>19</v>
      </c>
      <c r="J186">
        <f t="shared" si="64"/>
        <v>53</v>
      </c>
      <c r="K186">
        <f t="shared" si="64"/>
        <v>68</v>
      </c>
      <c r="L186">
        <f t="shared" si="64"/>
        <v>62</v>
      </c>
      <c r="M186">
        <f t="shared" si="64"/>
        <v>36</v>
      </c>
      <c r="N186">
        <f t="shared" si="64"/>
        <v>5</v>
      </c>
      <c r="O186">
        <f t="shared" si="46"/>
        <v>0</v>
      </c>
      <c r="Q186" t="str">
        <f t="shared" si="47"/>
        <v>1961</v>
      </c>
      <c r="R186" t="str">
        <f t="shared" si="48"/>
        <v>2015</v>
      </c>
      <c r="S186" t="str">
        <f t="shared" si="49"/>
        <v>2021</v>
      </c>
      <c r="T186" t="str">
        <f t="shared" si="50"/>
        <v>169cm</v>
      </c>
      <c r="U186" t="str">
        <f t="shared" si="51"/>
        <v>z</v>
      </c>
      <c r="V186" t="str">
        <f t="shared" si="52"/>
        <v>grn</v>
      </c>
      <c r="W186" t="str">
        <f t="shared" si="53"/>
        <v>330882171</v>
      </c>
      <c r="X186" t="s">
        <v>1013</v>
      </c>
      <c r="Y186" t="b">
        <f t="shared" si="54"/>
        <v>1</v>
      </c>
      <c r="Z186" t="b">
        <f t="shared" si="55"/>
        <v>1</v>
      </c>
      <c r="AA186" t="b">
        <f t="shared" si="56"/>
        <v>1</v>
      </c>
      <c r="AB186" t="b">
        <f t="shared" si="61"/>
        <v>1</v>
      </c>
      <c r="AC186" t="b">
        <f t="shared" si="57"/>
        <v>0</v>
      </c>
      <c r="AD186" t="b">
        <f t="shared" si="62"/>
        <v>1</v>
      </c>
      <c r="AE186" t="b">
        <f t="shared" si="63"/>
        <v>1</v>
      </c>
      <c r="AF186">
        <f t="shared" si="58"/>
        <v>1</v>
      </c>
    </row>
    <row r="187" spans="1:32">
      <c r="A187" s="2" t="s">
        <v>129</v>
      </c>
      <c r="B187">
        <f t="shared" si="59"/>
        <v>185</v>
      </c>
      <c r="C187" s="3" t="str" cm="1">
        <f t="array" aca="1" ref="C187" ca="1">IF(B187=B186,"",_xlfn.CONCAT(INDIRECT("A"&amp;B186+1&amp;":A"&amp;B187-1)&amp; " "))</f>
        <v/>
      </c>
      <c r="G187" t="s">
        <v>921</v>
      </c>
      <c r="H187">
        <f t="shared" si="65"/>
        <v>5</v>
      </c>
      <c r="I187">
        <f t="shared" si="64"/>
        <v>45</v>
      </c>
      <c r="J187">
        <f t="shared" si="64"/>
        <v>14</v>
      </c>
      <c r="K187">
        <f t="shared" si="64"/>
        <v>66</v>
      </c>
      <c r="L187">
        <f t="shared" si="64"/>
        <v>54</v>
      </c>
      <c r="M187">
        <f t="shared" si="64"/>
        <v>76</v>
      </c>
      <c r="N187">
        <f t="shared" si="64"/>
        <v>23</v>
      </c>
      <c r="O187">
        <f t="shared" si="46"/>
        <v>0</v>
      </c>
      <c r="Q187" t="str">
        <f t="shared" si="47"/>
        <v>1926</v>
      </c>
      <c r="R187" t="str">
        <f t="shared" si="48"/>
        <v>2017</v>
      </c>
      <c r="S187" t="str">
        <f t="shared" si="49"/>
        <v>2029</v>
      </c>
      <c r="T187" t="str">
        <f t="shared" si="50"/>
        <v>178cm</v>
      </c>
      <c r="U187" t="str">
        <f t="shared" si="51"/>
        <v>#b99eb9</v>
      </c>
      <c r="V187" t="str">
        <f t="shared" si="52"/>
        <v>brn</v>
      </c>
      <c r="W187" t="str">
        <f t="shared" si="53"/>
        <v>178633665</v>
      </c>
      <c r="X187" t="s">
        <v>1013</v>
      </c>
      <c r="Y187" t="b">
        <f t="shared" si="54"/>
        <v>1</v>
      </c>
      <c r="Z187" t="b">
        <f t="shared" si="55"/>
        <v>1</v>
      </c>
      <c r="AA187" t="b">
        <f t="shared" si="56"/>
        <v>1</v>
      </c>
      <c r="AB187" t="b">
        <f t="shared" si="61"/>
        <v>1</v>
      </c>
      <c r="AC187" t="b">
        <f t="shared" si="57"/>
        <v>1</v>
      </c>
      <c r="AD187" t="b">
        <f t="shared" si="62"/>
        <v>1</v>
      </c>
      <c r="AE187" t="b">
        <f t="shared" si="63"/>
        <v>1</v>
      </c>
      <c r="AF187">
        <f t="shared" si="58"/>
        <v>0</v>
      </c>
    </row>
    <row r="188" spans="1:32">
      <c r="A188" s="1"/>
      <c r="B188">
        <f t="shared" si="59"/>
        <v>188</v>
      </c>
      <c r="C188" s="3" t="str" cm="1">
        <f t="array" aca="1" ref="C188" ca="1">IF(B188=B187,"",_xlfn.CONCAT(INDIRECT("A"&amp;B187+1&amp;":A"&amp;B188-1)&amp; " "))</f>
        <v xml:space="preserve">byr:2013 iyr:2021 ecl:zzz eyr:2032 hgt:193in hcl:#a97842 pid:163cm </v>
      </c>
      <c r="G188" t="s">
        <v>922</v>
      </c>
      <c r="H188">
        <f t="shared" si="65"/>
        <v>53</v>
      </c>
      <c r="I188">
        <f t="shared" si="64"/>
        <v>44</v>
      </c>
      <c r="J188">
        <f t="shared" si="64"/>
        <v>5</v>
      </c>
      <c r="K188">
        <f t="shared" si="64"/>
        <v>34</v>
      </c>
      <c r="L188">
        <f t="shared" si="64"/>
        <v>22</v>
      </c>
      <c r="M188">
        <f t="shared" si="64"/>
        <v>14</v>
      </c>
      <c r="N188">
        <f t="shared" si="64"/>
        <v>62</v>
      </c>
      <c r="O188">
        <f t="shared" si="46"/>
        <v>0</v>
      </c>
      <c r="Q188" t="str">
        <f t="shared" si="47"/>
        <v>1982</v>
      </c>
      <c r="R188" t="str">
        <f t="shared" si="48"/>
        <v>2015</v>
      </c>
      <c r="S188" t="str">
        <f t="shared" si="49"/>
        <v>2022</v>
      </c>
      <c r="T188" t="str">
        <f t="shared" si="50"/>
        <v>168cm</v>
      </c>
      <c r="U188" t="str">
        <f t="shared" si="51"/>
        <v>#cfa07d</v>
      </c>
      <c r="V188" t="str">
        <f t="shared" si="52"/>
        <v>hzl</v>
      </c>
      <c r="W188" t="str">
        <f t="shared" si="53"/>
        <v>645675448</v>
      </c>
      <c r="X188" t="s">
        <v>1013</v>
      </c>
      <c r="Y188" t="b">
        <f t="shared" si="54"/>
        <v>1</v>
      </c>
      <c r="Z188" t="b">
        <f t="shared" si="55"/>
        <v>1</v>
      </c>
      <c r="AA188" t="b">
        <f t="shared" si="56"/>
        <v>1</v>
      </c>
      <c r="AB188" t="b">
        <f t="shared" si="61"/>
        <v>1</v>
      </c>
      <c r="AC188" t="b">
        <f t="shared" si="57"/>
        <v>1</v>
      </c>
      <c r="AD188" t="b">
        <f t="shared" si="62"/>
        <v>1</v>
      </c>
      <c r="AE188" t="b">
        <f t="shared" si="63"/>
        <v>1</v>
      </c>
      <c r="AF188">
        <f t="shared" si="58"/>
        <v>0</v>
      </c>
    </row>
    <row r="189" spans="1:32">
      <c r="A189" s="2" t="s">
        <v>130</v>
      </c>
      <c r="B189">
        <f t="shared" si="59"/>
        <v>188</v>
      </c>
      <c r="C189" s="3" t="str" cm="1">
        <f t="array" aca="1" ref="C189" ca="1">IF(B189=B188,"",_xlfn.CONCAT(INDIRECT("A"&amp;B188+1&amp;":A"&amp;B189-1)&amp; " "))</f>
        <v/>
      </c>
      <c r="G189" t="s">
        <v>741</v>
      </c>
      <c r="H189">
        <f t="shared" si="65"/>
        <v>13</v>
      </c>
      <c r="I189">
        <f t="shared" si="64"/>
        <v>32</v>
      </c>
      <c r="J189">
        <f t="shared" si="64"/>
        <v>60</v>
      </c>
      <c r="K189">
        <f t="shared" si="64"/>
        <v>22</v>
      </c>
      <c r="L189">
        <f t="shared" si="64"/>
        <v>48</v>
      </c>
      <c r="M189">
        <f t="shared" si="64"/>
        <v>5</v>
      </c>
      <c r="N189">
        <f t="shared" si="64"/>
        <v>69</v>
      </c>
      <c r="O189">
        <f t="shared" si="46"/>
        <v>0</v>
      </c>
      <c r="Q189" t="str">
        <f t="shared" si="47"/>
        <v>1980</v>
      </c>
      <c r="R189" t="str">
        <f t="shared" si="48"/>
        <v>2010</v>
      </c>
      <c r="S189" t="str">
        <f t="shared" si="49"/>
        <v>2027</v>
      </c>
      <c r="T189" t="str">
        <f t="shared" si="50"/>
        <v>186cm</v>
      </c>
      <c r="U189" t="str">
        <f t="shared" si="51"/>
        <v>#c0946f</v>
      </c>
      <c r="V189" t="str">
        <f t="shared" si="52"/>
        <v>blu</v>
      </c>
      <c r="W189" t="str">
        <f t="shared" si="53"/>
        <v>384440210</v>
      </c>
      <c r="X189" t="s">
        <v>1013</v>
      </c>
      <c r="Y189" t="b">
        <f t="shared" si="54"/>
        <v>1</v>
      </c>
      <c r="Z189" t="b">
        <f t="shared" si="55"/>
        <v>1</v>
      </c>
      <c r="AA189" t="b">
        <f t="shared" si="56"/>
        <v>1</v>
      </c>
      <c r="AB189" t="b">
        <f t="shared" si="61"/>
        <v>1</v>
      </c>
      <c r="AC189" t="b">
        <f t="shared" si="57"/>
        <v>1</v>
      </c>
      <c r="AD189" t="b">
        <f t="shared" si="62"/>
        <v>1</v>
      </c>
      <c r="AE189" t="b">
        <f t="shared" si="63"/>
        <v>1</v>
      </c>
      <c r="AF189">
        <f t="shared" si="58"/>
        <v>0</v>
      </c>
    </row>
    <row r="190" spans="1:32">
      <c r="A190" s="2" t="s">
        <v>131</v>
      </c>
      <c r="B190">
        <f t="shared" si="59"/>
        <v>188</v>
      </c>
      <c r="C190" s="3" t="str" cm="1">
        <f t="array" aca="1" ref="C190" ca="1">IF(B190=B189,"",_xlfn.CONCAT(INDIRECT("A"&amp;B189+1&amp;":A"&amp;B190-1)&amp; " "))</f>
        <v/>
      </c>
      <c r="G190" t="s">
        <v>923</v>
      </c>
      <c r="H190">
        <f t="shared" si="65"/>
        <v>75</v>
      </c>
      <c r="I190">
        <f t="shared" si="64"/>
        <v>66</v>
      </c>
      <c r="J190">
        <f t="shared" si="64"/>
        <v>35</v>
      </c>
      <c r="K190">
        <f t="shared" si="64"/>
        <v>25</v>
      </c>
      <c r="L190">
        <f t="shared" si="64"/>
        <v>13</v>
      </c>
      <c r="M190">
        <f t="shared" si="64"/>
        <v>44</v>
      </c>
      <c r="N190">
        <f t="shared" si="64"/>
        <v>52</v>
      </c>
      <c r="O190">
        <f t="shared" si="46"/>
        <v>0</v>
      </c>
      <c r="Q190" t="str">
        <f t="shared" si="47"/>
        <v>1982</v>
      </c>
      <c r="R190" t="str">
        <f t="shared" si="48"/>
        <v>2012</v>
      </c>
      <c r="S190" t="str">
        <f t="shared" si="49"/>
        <v>2027</v>
      </c>
      <c r="T190" t="str">
        <f t="shared" si="50"/>
        <v>192cm</v>
      </c>
      <c r="U190" t="str">
        <f t="shared" si="51"/>
        <v>#602927</v>
      </c>
      <c r="V190" t="str">
        <f t="shared" si="52"/>
        <v>amb</v>
      </c>
      <c r="W190" t="str">
        <f t="shared" si="53"/>
        <v>527932745</v>
      </c>
      <c r="X190" t="s">
        <v>1013</v>
      </c>
      <c r="Y190" t="b">
        <f t="shared" si="54"/>
        <v>1</v>
      </c>
      <c r="Z190" t="b">
        <f t="shared" si="55"/>
        <v>1</v>
      </c>
      <c r="AA190" t="b">
        <f t="shared" si="56"/>
        <v>1</v>
      </c>
      <c r="AB190" t="b">
        <f t="shared" si="61"/>
        <v>1</v>
      </c>
      <c r="AC190" t="b">
        <f t="shared" si="57"/>
        <v>1</v>
      </c>
      <c r="AD190" t="b">
        <f t="shared" si="62"/>
        <v>1</v>
      </c>
      <c r="AE190" t="b">
        <f t="shared" si="63"/>
        <v>1</v>
      </c>
      <c r="AF190">
        <f t="shared" si="58"/>
        <v>0</v>
      </c>
    </row>
    <row r="191" spans="1:32">
      <c r="A191" s="2" t="s">
        <v>132</v>
      </c>
      <c r="B191">
        <f t="shared" si="59"/>
        <v>188</v>
      </c>
      <c r="C191" s="3" t="str" cm="1">
        <f t="array" aca="1" ref="C191" ca="1">IF(B191=B190,"",_xlfn.CONCAT(INDIRECT("A"&amp;B190+1&amp;":A"&amp;B191-1)&amp; " "))</f>
        <v/>
      </c>
      <c r="G191" t="s">
        <v>924</v>
      </c>
      <c r="H191">
        <f t="shared" si="65"/>
        <v>39</v>
      </c>
      <c r="I191">
        <f t="shared" si="64"/>
        <v>21</v>
      </c>
      <c r="J191">
        <f t="shared" si="64"/>
        <v>30</v>
      </c>
      <c r="K191">
        <f t="shared" si="64"/>
        <v>60</v>
      </c>
      <c r="L191">
        <f t="shared" si="64"/>
        <v>48</v>
      </c>
      <c r="M191">
        <f t="shared" si="64"/>
        <v>13</v>
      </c>
      <c r="N191">
        <f t="shared" si="64"/>
        <v>70</v>
      </c>
      <c r="O191">
        <f t="shared" si="46"/>
        <v>0</v>
      </c>
      <c r="Q191" t="str">
        <f t="shared" si="47"/>
        <v>1940</v>
      </c>
      <c r="R191" t="str">
        <f t="shared" si="48"/>
        <v>2016</v>
      </c>
      <c r="S191" t="str">
        <f t="shared" si="49"/>
        <v>2027</v>
      </c>
      <c r="T191" t="str">
        <f t="shared" si="50"/>
        <v>166cm</v>
      </c>
      <c r="U191" t="str">
        <f t="shared" si="51"/>
        <v>#341e13</v>
      </c>
      <c r="V191" t="str">
        <f t="shared" si="52"/>
        <v>blu</v>
      </c>
      <c r="W191" t="str">
        <f t="shared" si="53"/>
        <v>613386501</v>
      </c>
      <c r="X191" t="s">
        <v>1013</v>
      </c>
      <c r="Y191" t="b">
        <f t="shared" si="54"/>
        <v>1</v>
      </c>
      <c r="Z191" t="b">
        <f t="shared" si="55"/>
        <v>1</v>
      </c>
      <c r="AA191" t="b">
        <f t="shared" si="56"/>
        <v>1</v>
      </c>
      <c r="AB191" t="b">
        <f t="shared" si="61"/>
        <v>1</v>
      </c>
      <c r="AC191" t="b">
        <f t="shared" si="57"/>
        <v>1</v>
      </c>
      <c r="AD191" t="b">
        <f t="shared" si="62"/>
        <v>1</v>
      </c>
      <c r="AE191" t="b">
        <f t="shared" si="63"/>
        <v>1</v>
      </c>
      <c r="AF191">
        <f t="shared" si="58"/>
        <v>0</v>
      </c>
    </row>
    <row r="192" spans="1:32">
      <c r="A192" s="1"/>
      <c r="B192">
        <f t="shared" si="59"/>
        <v>192</v>
      </c>
      <c r="C192" s="3" t="str" cm="1">
        <f t="array" aca="1" ref="C192" ca="1">IF(B192=B191,"",_xlfn.CONCAT(INDIRECT("A"&amp;B191+1&amp;":A"&amp;B192-1)&amp; " "))</f>
        <v xml:space="preserve">eyr:2029 cid:140 byr:1984 iyr:2018 hgt:187cm hcl:#b6652a pid:910674579 </v>
      </c>
      <c r="G192" t="s">
        <v>925</v>
      </c>
      <c r="H192">
        <f t="shared" si="65"/>
        <v>28</v>
      </c>
      <c r="I192">
        <f t="shared" si="64"/>
        <v>37</v>
      </c>
      <c r="J192">
        <f t="shared" si="64"/>
        <v>19</v>
      </c>
      <c r="K192">
        <f t="shared" si="64"/>
        <v>62</v>
      </c>
      <c r="L192">
        <f t="shared" si="64"/>
        <v>72</v>
      </c>
      <c r="M192">
        <f t="shared" si="64"/>
        <v>46</v>
      </c>
      <c r="N192">
        <f t="shared" si="64"/>
        <v>5</v>
      </c>
      <c r="O192">
        <f t="shared" si="46"/>
        <v>0</v>
      </c>
      <c r="Q192" t="str">
        <f t="shared" si="47"/>
        <v>1990</v>
      </c>
      <c r="R192" t="str">
        <f t="shared" si="48"/>
        <v>2016</v>
      </c>
      <c r="S192" t="str">
        <f t="shared" si="49"/>
        <v>2028</v>
      </c>
      <c r="T192" t="str">
        <f t="shared" si="50"/>
        <v>162cm</v>
      </c>
      <c r="U192" t="str">
        <f t="shared" si="51"/>
        <v>#888785</v>
      </c>
      <c r="V192" t="str">
        <f t="shared" si="52"/>
        <v>blu</v>
      </c>
      <c r="W192" t="str">
        <f t="shared" si="53"/>
        <v>360563823</v>
      </c>
      <c r="X192" t="s">
        <v>1013</v>
      </c>
      <c r="Y192" t="b">
        <f t="shared" si="54"/>
        <v>1</v>
      </c>
      <c r="Z192" t="b">
        <f t="shared" si="55"/>
        <v>1</v>
      </c>
      <c r="AA192" t="b">
        <f t="shared" si="56"/>
        <v>1</v>
      </c>
      <c r="AB192" t="b">
        <f t="shared" si="61"/>
        <v>1</v>
      </c>
      <c r="AC192" t="b">
        <f t="shared" si="57"/>
        <v>1</v>
      </c>
      <c r="AD192" t="b">
        <f t="shared" si="62"/>
        <v>1</v>
      </c>
      <c r="AE192" t="b">
        <f t="shared" si="63"/>
        <v>1</v>
      </c>
      <c r="AF192">
        <f t="shared" si="58"/>
        <v>0</v>
      </c>
    </row>
    <row r="193" spans="1:32">
      <c r="A193" s="2" t="s">
        <v>133</v>
      </c>
      <c r="B193">
        <f t="shared" si="59"/>
        <v>192</v>
      </c>
      <c r="C193" s="3" t="str" cm="1">
        <f t="array" aca="1" ref="C193" ca="1">IF(B193=B192,"",_xlfn.CONCAT(INDIRECT("A"&amp;B192+1&amp;":A"&amp;B193-1)&amp; " "))</f>
        <v/>
      </c>
      <c r="G193" t="s">
        <v>926</v>
      </c>
      <c r="H193">
        <f t="shared" si="65"/>
        <v>15</v>
      </c>
      <c r="I193">
        <f t="shared" si="64"/>
        <v>67</v>
      </c>
      <c r="J193">
        <f t="shared" si="64"/>
        <v>58</v>
      </c>
      <c r="K193">
        <f t="shared" si="64"/>
        <v>5</v>
      </c>
      <c r="L193">
        <f t="shared" si="64"/>
        <v>24</v>
      </c>
      <c r="M193">
        <f t="shared" si="64"/>
        <v>50</v>
      </c>
      <c r="N193">
        <f t="shared" si="64"/>
        <v>36</v>
      </c>
      <c r="O193">
        <f t="shared" si="46"/>
        <v>0</v>
      </c>
      <c r="Q193" t="str">
        <f t="shared" si="47"/>
        <v>2002</v>
      </c>
      <c r="R193" t="str">
        <f t="shared" si="48"/>
        <v>2013</v>
      </c>
      <c r="S193" t="str">
        <f t="shared" si="49"/>
        <v>2021</v>
      </c>
      <c r="T193" t="str">
        <f t="shared" si="50"/>
        <v>161cm</v>
      </c>
      <c r="U193" t="str">
        <f t="shared" si="51"/>
        <v>#623a2f</v>
      </c>
      <c r="V193" t="str">
        <f t="shared" si="52"/>
        <v>gry</v>
      </c>
      <c r="W193" t="str">
        <f t="shared" si="53"/>
        <v>535361632</v>
      </c>
      <c r="X193" t="s">
        <v>1013</v>
      </c>
      <c r="Y193" t="b">
        <f t="shared" si="54"/>
        <v>1</v>
      </c>
      <c r="Z193" t="b">
        <f t="shared" si="55"/>
        <v>1</v>
      </c>
      <c r="AA193" t="b">
        <f t="shared" si="56"/>
        <v>1</v>
      </c>
      <c r="AB193" t="b">
        <f t="shared" si="61"/>
        <v>1</v>
      </c>
      <c r="AC193" t="b">
        <f t="shared" si="57"/>
        <v>1</v>
      </c>
      <c r="AD193" t="b">
        <f t="shared" si="62"/>
        <v>1</v>
      </c>
      <c r="AE193" t="b">
        <f t="shared" si="63"/>
        <v>1</v>
      </c>
      <c r="AF193">
        <f t="shared" si="58"/>
        <v>0</v>
      </c>
    </row>
    <row r="194" spans="1:32">
      <c r="A194" s="2" t="s">
        <v>134</v>
      </c>
      <c r="B194">
        <f t="shared" si="59"/>
        <v>192</v>
      </c>
      <c r="C194" s="3" t="str" cm="1">
        <f t="array" aca="1" ref="C194" ca="1">IF(B194=B193,"",_xlfn.CONCAT(INDIRECT("A"&amp;B193+1&amp;":A"&amp;B194-1)&amp; " "))</f>
        <v/>
      </c>
      <c r="G194" t="s">
        <v>927</v>
      </c>
      <c r="H194">
        <f t="shared" si="65"/>
        <v>14</v>
      </c>
      <c r="I194">
        <f t="shared" si="64"/>
        <v>43</v>
      </c>
      <c r="J194">
        <f t="shared" si="64"/>
        <v>52</v>
      </c>
      <c r="K194">
        <f t="shared" si="64"/>
        <v>5</v>
      </c>
      <c r="L194">
        <f t="shared" si="64"/>
        <v>31</v>
      </c>
      <c r="M194">
        <f t="shared" si="64"/>
        <v>61</v>
      </c>
      <c r="N194">
        <f t="shared" si="64"/>
        <v>69</v>
      </c>
      <c r="O194">
        <f t="shared" si="46"/>
        <v>0</v>
      </c>
      <c r="Q194" t="str">
        <f t="shared" si="47"/>
        <v>1967</v>
      </c>
      <c r="R194" t="str">
        <f t="shared" si="48"/>
        <v>2012</v>
      </c>
      <c r="S194" t="str">
        <f t="shared" si="49"/>
        <v>2024</v>
      </c>
      <c r="T194" t="str">
        <f t="shared" si="50"/>
        <v>67in</v>
      </c>
      <c r="U194" t="str">
        <f t="shared" si="51"/>
        <v>#cfa07d</v>
      </c>
      <c r="V194" t="str">
        <f t="shared" si="52"/>
        <v>hzl</v>
      </c>
      <c r="W194" t="str">
        <f t="shared" si="53"/>
        <v>538161833</v>
      </c>
      <c r="X194" t="s">
        <v>1013</v>
      </c>
      <c r="Y194" t="b">
        <f t="shared" si="54"/>
        <v>1</v>
      </c>
      <c r="Z194" t="b">
        <f t="shared" si="55"/>
        <v>1</v>
      </c>
      <c r="AA194" t="b">
        <f t="shared" si="56"/>
        <v>1</v>
      </c>
      <c r="AB194" t="b">
        <f t="shared" si="61"/>
        <v>1</v>
      </c>
      <c r="AC194" t="b">
        <f t="shared" si="57"/>
        <v>1</v>
      </c>
      <c r="AD194" t="b">
        <f t="shared" si="62"/>
        <v>1</v>
      </c>
      <c r="AE194" t="b">
        <f t="shared" si="63"/>
        <v>1</v>
      </c>
      <c r="AF194">
        <f t="shared" si="58"/>
        <v>0</v>
      </c>
    </row>
    <row r="195" spans="1:32">
      <c r="A195" s="2" t="s">
        <v>135</v>
      </c>
      <c r="B195">
        <f t="shared" si="59"/>
        <v>192</v>
      </c>
      <c r="C195" s="3" t="str" cm="1">
        <f t="array" aca="1" ref="C195" ca="1">IF(B195=B194,"",_xlfn.CONCAT(INDIRECT("A"&amp;B194+1&amp;":A"&amp;B195-1)&amp; " "))</f>
        <v/>
      </c>
      <c r="G195" t="s">
        <v>928</v>
      </c>
      <c r="H195">
        <f t="shared" si="65"/>
        <v>79</v>
      </c>
      <c r="I195">
        <f t="shared" si="64"/>
        <v>26</v>
      </c>
      <c r="J195">
        <f t="shared" si="64"/>
        <v>17</v>
      </c>
      <c r="K195">
        <f t="shared" si="64"/>
        <v>54</v>
      </c>
      <c r="L195">
        <f t="shared" si="64"/>
        <v>43</v>
      </c>
      <c r="M195">
        <f t="shared" si="64"/>
        <v>5</v>
      </c>
      <c r="N195">
        <f t="shared" si="64"/>
        <v>64</v>
      </c>
      <c r="O195">
        <f t="shared" ref="O195:O256" si="66">COUNTIF(H195:N195,"Error")</f>
        <v>0</v>
      </c>
      <c r="Q195" t="str">
        <f t="shared" ref="Q195:Q258" si="67">IF(H195&lt;&gt;"Error",MID($G195,H195,FIND(" ",$G195,H195)-H195),"Error")</f>
        <v>2005</v>
      </c>
      <c r="R195" t="str">
        <f t="shared" ref="R195:R258" si="68">IF(I195&lt;&gt;"Error",MID($G195,I195,FIND(" ",$G195,I195)-I195),"Error")</f>
        <v>2030</v>
      </c>
      <c r="S195" t="str">
        <f t="shared" ref="S195:S258" si="69">IF(J195&lt;&gt;"Error",MID($G195,J195,FIND(" ",$G195,J195)-J195),"Error")</f>
        <v>1963</v>
      </c>
      <c r="T195" t="str">
        <f t="shared" ref="T195:T258" si="70">IF(K195&lt;&gt;"Error",MID($G195,K195,FIND(" ",$G195,K195)-K195),"Error")</f>
        <v>156in</v>
      </c>
      <c r="U195" t="str">
        <f t="shared" ref="U195:U258" si="71">IF(L195&lt;&gt;"Error",MID($G195,L195,FIND(" ",$G195,L195)-L195),"Error")</f>
        <v>2fc384</v>
      </c>
      <c r="V195" t="str">
        <f t="shared" ref="V195:V258" si="72">IF(M195&lt;&gt;"Error",MID($G195,M195,FIND(" ",$G195,M195)-M195),"Error")</f>
        <v>#2bc145</v>
      </c>
      <c r="W195" t="str">
        <f t="shared" ref="W195:W258" si="73">IF(N195&lt;&gt;"Error",MID($G195,N195,FIND(" ",$G195,N195)-N195),"Error")</f>
        <v>2899917140</v>
      </c>
      <c r="X195" t="s">
        <v>1013</v>
      </c>
      <c r="Y195" t="b">
        <f t="shared" ref="Y195:Y258" si="74">IFERROR(AND(INT(Q195)&gt;=1920,INT(Q195)&lt;=2002),FALSE)</f>
        <v>0</v>
      </c>
      <c r="Z195" t="b">
        <f t="shared" ref="Z195:Z258" si="75">IFERROR(AND(INT(R195)&gt;=2010,INT(R195)&lt;=2020),FALSE)</f>
        <v>0</v>
      </c>
      <c r="AA195" t="b">
        <f t="shared" ref="AA195:AA258" si="76">IFERROR(AND(INT(S195)&gt;=2020,INT(S195)&lt;=2030),FALSE)</f>
        <v>0</v>
      </c>
      <c r="AB195" t="b">
        <f t="shared" si="61"/>
        <v>0</v>
      </c>
      <c r="AC195" t="b">
        <f t="shared" ref="AC195:AC258" si="77">AND(MID(U195,1,1)="#",LEN(U195)=7,IFERROR(HEX2DEC(MID(U195,2,6)),-1)&gt;=0)</f>
        <v>0</v>
      </c>
      <c r="AD195" t="b">
        <f t="shared" si="62"/>
        <v>0</v>
      </c>
      <c r="AE195" t="b">
        <f t="shared" si="63"/>
        <v>0</v>
      </c>
      <c r="AF195">
        <f t="shared" ref="AF195:AF258" si="78">COUNTIF(Y195:AE195,FALSE)</f>
        <v>7</v>
      </c>
    </row>
    <row r="196" spans="1:32">
      <c r="A196" s="1"/>
      <c r="B196">
        <f t="shared" ref="B196:B259" si="79">IF(ISBLANK(A196),ROW(A196),B195)</f>
        <v>196</v>
      </c>
      <c r="C196" s="3" t="str" cm="1">
        <f t="array" aca="1" ref="C196" ca="1">IF(B196=B195,"",_xlfn.CONCAT(INDIRECT("A"&amp;B195+1&amp;":A"&amp;B196-1)&amp; " "))</f>
        <v xml:space="preserve">ecl:hzl hgt:173cm pid:096026282 iyr:2014 byr:1956 eyr:2029 hcl:#866857 </v>
      </c>
      <c r="G196" t="s">
        <v>929</v>
      </c>
      <c r="H196">
        <f t="shared" si="65"/>
        <v>67</v>
      </c>
      <c r="I196">
        <f t="shared" si="64"/>
        <v>46</v>
      </c>
      <c r="J196">
        <f t="shared" si="64"/>
        <v>5</v>
      </c>
      <c r="K196">
        <f t="shared" si="64"/>
        <v>36</v>
      </c>
      <c r="L196">
        <f t="shared" si="64"/>
        <v>55</v>
      </c>
      <c r="M196">
        <f t="shared" si="64"/>
        <v>28</v>
      </c>
      <c r="N196">
        <f t="shared" si="64"/>
        <v>14</v>
      </c>
      <c r="O196">
        <f t="shared" si="66"/>
        <v>0</v>
      </c>
      <c r="Q196" t="str">
        <f t="shared" si="67"/>
        <v>1985</v>
      </c>
      <c r="R196" t="str">
        <f t="shared" si="68"/>
        <v>2013</v>
      </c>
      <c r="S196" t="str">
        <f t="shared" si="69"/>
        <v>2021</v>
      </c>
      <c r="T196" t="str">
        <f t="shared" si="70"/>
        <v>164cm</v>
      </c>
      <c r="U196" t="str">
        <f t="shared" si="71"/>
        <v>#efcc98</v>
      </c>
      <c r="V196" t="str">
        <f t="shared" si="72"/>
        <v>gry</v>
      </c>
      <c r="W196" t="str">
        <f t="shared" si="73"/>
        <v>021590229</v>
      </c>
      <c r="X196" t="s">
        <v>1013</v>
      </c>
      <c r="Y196" t="b">
        <f t="shared" si="74"/>
        <v>1</v>
      </c>
      <c r="Z196" t="b">
        <f t="shared" si="75"/>
        <v>1</v>
      </c>
      <c r="AA196" t="b">
        <f t="shared" si="76"/>
        <v>1</v>
      </c>
      <c r="AB196" t="b">
        <f t="shared" si="61"/>
        <v>1</v>
      </c>
      <c r="AC196" t="b">
        <f t="shared" si="77"/>
        <v>1</v>
      </c>
      <c r="AD196" t="b">
        <f t="shared" si="62"/>
        <v>1</v>
      </c>
      <c r="AE196" t="b">
        <f t="shared" si="63"/>
        <v>1</v>
      </c>
      <c r="AF196">
        <f t="shared" si="78"/>
        <v>0</v>
      </c>
    </row>
    <row r="197" spans="1:32">
      <c r="A197" s="2" t="s">
        <v>136</v>
      </c>
      <c r="B197">
        <f t="shared" si="79"/>
        <v>196</v>
      </c>
      <c r="C197" s="3" t="str" cm="1">
        <f t="array" aca="1" ref="C197" ca="1">IF(B197=B196,"",_xlfn.CONCAT(INDIRECT("A"&amp;B196+1&amp;":A"&amp;B197-1)&amp; " "))</f>
        <v/>
      </c>
      <c r="G197" t="s">
        <v>930</v>
      </c>
      <c r="H197">
        <f t="shared" si="65"/>
        <v>13</v>
      </c>
      <c r="I197">
        <f t="shared" si="64"/>
        <v>44</v>
      </c>
      <c r="J197">
        <f t="shared" si="64"/>
        <v>63</v>
      </c>
      <c r="K197">
        <f t="shared" si="64"/>
        <v>53</v>
      </c>
      <c r="L197">
        <f t="shared" si="64"/>
        <v>72</v>
      </c>
      <c r="M197">
        <f t="shared" si="64"/>
        <v>5</v>
      </c>
      <c r="N197">
        <f t="shared" si="64"/>
        <v>30</v>
      </c>
      <c r="O197">
        <f t="shared" si="66"/>
        <v>0</v>
      </c>
      <c r="Q197" t="str">
        <f t="shared" si="67"/>
        <v>1943</v>
      </c>
      <c r="R197" t="str">
        <f t="shared" si="68"/>
        <v>2011</v>
      </c>
      <c r="S197" t="str">
        <f t="shared" si="69"/>
        <v>2021</v>
      </c>
      <c r="T197" t="str">
        <f t="shared" si="70"/>
        <v>165cm</v>
      </c>
      <c r="U197" t="str">
        <f t="shared" si="71"/>
        <v>#f331b3</v>
      </c>
      <c r="V197" t="str">
        <f t="shared" si="72"/>
        <v>hzl</v>
      </c>
      <c r="W197" t="str">
        <f t="shared" si="73"/>
        <v>979130395</v>
      </c>
      <c r="X197" t="s">
        <v>1013</v>
      </c>
      <c r="Y197" t="b">
        <f t="shared" si="74"/>
        <v>1</v>
      </c>
      <c r="Z197" t="b">
        <f t="shared" si="75"/>
        <v>1</v>
      </c>
      <c r="AA197" t="b">
        <f t="shared" si="76"/>
        <v>1</v>
      </c>
      <c r="AB197" t="b">
        <f t="shared" si="61"/>
        <v>1</v>
      </c>
      <c r="AC197" t="b">
        <f t="shared" si="77"/>
        <v>1</v>
      </c>
      <c r="AD197" t="b">
        <f t="shared" si="62"/>
        <v>1</v>
      </c>
      <c r="AE197" t="b">
        <f t="shared" si="63"/>
        <v>1</v>
      </c>
      <c r="AF197">
        <f t="shared" si="78"/>
        <v>0</v>
      </c>
    </row>
    <row r="198" spans="1:32">
      <c r="A198" s="2" t="s">
        <v>137</v>
      </c>
      <c r="B198">
        <f t="shared" si="79"/>
        <v>196</v>
      </c>
      <c r="C198" s="3" t="str" cm="1">
        <f t="array" aca="1" ref="C198" ca="1">IF(B198=B197,"",_xlfn.CONCAT(INDIRECT("A"&amp;B197+1&amp;":A"&amp;B198-1)&amp; " "))</f>
        <v/>
      </c>
      <c r="G198" t="s">
        <v>931</v>
      </c>
      <c r="H198">
        <f t="shared" si="65"/>
        <v>27</v>
      </c>
      <c r="I198">
        <f t="shared" si="64"/>
        <v>59</v>
      </c>
      <c r="J198">
        <f t="shared" si="64"/>
        <v>50</v>
      </c>
      <c r="K198">
        <f t="shared" si="64"/>
        <v>5</v>
      </c>
      <c r="L198">
        <f t="shared" si="64"/>
        <v>15</v>
      </c>
      <c r="M198">
        <f t="shared" si="64"/>
        <v>76</v>
      </c>
      <c r="N198">
        <f t="shared" si="64"/>
        <v>36</v>
      </c>
      <c r="O198">
        <f t="shared" si="66"/>
        <v>0</v>
      </c>
      <c r="Q198" t="str">
        <f t="shared" si="67"/>
        <v>1981</v>
      </c>
      <c r="R198" t="str">
        <f t="shared" si="68"/>
        <v>2012</v>
      </c>
      <c r="S198" t="str">
        <f t="shared" si="69"/>
        <v>2025</v>
      </c>
      <c r="T198" t="str">
        <f t="shared" si="70"/>
        <v>161cm</v>
      </c>
      <c r="U198" t="str">
        <f t="shared" si="71"/>
        <v>#888785</v>
      </c>
      <c r="V198" t="str">
        <f t="shared" si="72"/>
        <v>blu</v>
      </c>
      <c r="W198" t="str">
        <f t="shared" si="73"/>
        <v>835477382</v>
      </c>
      <c r="X198" t="s">
        <v>1013</v>
      </c>
      <c r="Y198" t="b">
        <f t="shared" si="74"/>
        <v>1</v>
      </c>
      <c r="Z198" t="b">
        <f t="shared" si="75"/>
        <v>1</v>
      </c>
      <c r="AA198" t="b">
        <f t="shared" si="76"/>
        <v>1</v>
      </c>
      <c r="AB198" t="b">
        <f t="shared" si="61"/>
        <v>1</v>
      </c>
      <c r="AC198" t="b">
        <f t="shared" si="77"/>
        <v>1</v>
      </c>
      <c r="AD198" t="b">
        <f t="shared" si="62"/>
        <v>1</v>
      </c>
      <c r="AE198" t="b">
        <f t="shared" si="63"/>
        <v>1</v>
      </c>
      <c r="AF198">
        <f t="shared" si="78"/>
        <v>0</v>
      </c>
    </row>
    <row r="199" spans="1:32">
      <c r="A199" s="1"/>
      <c r="B199">
        <f t="shared" si="79"/>
        <v>199</v>
      </c>
      <c r="C199" s="3" t="str" cm="1">
        <f t="array" aca="1" ref="C199" ca="1">IF(B199=B198,"",_xlfn.CONCAT(INDIRECT("A"&amp;B198+1&amp;":A"&amp;B199-1)&amp; " "))</f>
        <v xml:space="preserve">eyr:2024 iyr:2019 pid:301205967 cid:276 byr:1957 hcl:#3fec29 ecl:gry hgt:165cm </v>
      </c>
      <c r="G199" t="s">
        <v>932</v>
      </c>
      <c r="H199">
        <f t="shared" si="65"/>
        <v>60</v>
      </c>
      <c r="I199">
        <f t="shared" si="64"/>
        <v>43</v>
      </c>
      <c r="J199">
        <f t="shared" si="64"/>
        <v>34</v>
      </c>
      <c r="K199">
        <f t="shared" si="64"/>
        <v>5</v>
      </c>
      <c r="L199">
        <f t="shared" si="64"/>
        <v>15</v>
      </c>
      <c r="M199">
        <f t="shared" si="64"/>
        <v>52</v>
      </c>
      <c r="N199">
        <f t="shared" si="64"/>
        <v>69</v>
      </c>
      <c r="O199">
        <f t="shared" si="66"/>
        <v>0</v>
      </c>
      <c r="Q199" t="str">
        <f t="shared" si="67"/>
        <v>2010</v>
      </c>
      <c r="R199" t="str">
        <f t="shared" si="68"/>
        <v>1965</v>
      </c>
      <c r="S199" t="str">
        <f t="shared" si="69"/>
        <v>2035</v>
      </c>
      <c r="T199" t="str">
        <f t="shared" si="70"/>
        <v>159cm</v>
      </c>
      <c r="U199" t="str">
        <f t="shared" si="71"/>
        <v>b4ce6a</v>
      </c>
      <c r="V199" t="str">
        <f t="shared" si="72"/>
        <v>oth</v>
      </c>
      <c r="W199" t="str">
        <f t="shared" si="73"/>
        <v>158cm</v>
      </c>
      <c r="X199" t="s">
        <v>1013</v>
      </c>
      <c r="Y199" t="b">
        <f t="shared" si="74"/>
        <v>0</v>
      </c>
      <c r="Z199" t="b">
        <f t="shared" si="75"/>
        <v>0</v>
      </c>
      <c r="AA199" t="b">
        <f t="shared" si="76"/>
        <v>0</v>
      </c>
      <c r="AB199" t="b">
        <f t="shared" si="61"/>
        <v>1</v>
      </c>
      <c r="AC199" t="b">
        <f t="shared" si="77"/>
        <v>0</v>
      </c>
      <c r="AD199" t="b">
        <f t="shared" si="62"/>
        <v>1</v>
      </c>
      <c r="AE199" t="b">
        <f t="shared" si="63"/>
        <v>0</v>
      </c>
      <c r="AF199">
        <f t="shared" si="78"/>
        <v>5</v>
      </c>
    </row>
    <row r="200" spans="1:32">
      <c r="A200" s="2" t="s">
        <v>138</v>
      </c>
      <c r="B200">
        <f t="shared" si="79"/>
        <v>199</v>
      </c>
      <c r="C200" s="3" t="str" cm="1">
        <f t="array" aca="1" ref="C200" ca="1">IF(B200=B199,"",_xlfn.CONCAT(INDIRECT("A"&amp;B199+1&amp;":A"&amp;B200-1)&amp; " "))</f>
        <v/>
      </c>
      <c r="G200" t="s">
        <v>933</v>
      </c>
      <c r="H200">
        <f t="shared" si="65"/>
        <v>67</v>
      </c>
      <c r="I200">
        <f t="shared" si="64"/>
        <v>5</v>
      </c>
      <c r="J200">
        <f t="shared" si="64"/>
        <v>14</v>
      </c>
      <c r="K200">
        <f t="shared" si="64"/>
        <v>57</v>
      </c>
      <c r="L200">
        <f t="shared" si="64"/>
        <v>31</v>
      </c>
      <c r="M200">
        <f t="shared" si="64"/>
        <v>23</v>
      </c>
      <c r="N200">
        <f t="shared" si="64"/>
        <v>43</v>
      </c>
      <c r="O200">
        <f t="shared" si="66"/>
        <v>0</v>
      </c>
      <c r="Q200" t="str">
        <f t="shared" si="67"/>
        <v>1986</v>
      </c>
      <c r="R200" t="str">
        <f t="shared" si="68"/>
        <v>2020</v>
      </c>
      <c r="S200" t="str">
        <f t="shared" si="69"/>
        <v>2026</v>
      </c>
      <c r="T200" t="str">
        <f t="shared" si="70"/>
        <v>178cm</v>
      </c>
      <c r="U200" t="str">
        <f t="shared" si="71"/>
        <v>#a97842</v>
      </c>
      <c r="V200" t="str">
        <f t="shared" si="72"/>
        <v>grn</v>
      </c>
      <c r="W200" t="str">
        <f t="shared" si="73"/>
        <v>126915503</v>
      </c>
      <c r="X200" t="s">
        <v>1013</v>
      </c>
      <c r="Y200" t="b">
        <f t="shared" si="74"/>
        <v>1</v>
      </c>
      <c r="Z200" t="b">
        <f t="shared" si="75"/>
        <v>1</v>
      </c>
      <c r="AA200" t="b">
        <f t="shared" si="76"/>
        <v>1</v>
      </c>
      <c r="AB200" t="b">
        <f t="shared" si="61"/>
        <v>1</v>
      </c>
      <c r="AC200" t="b">
        <f t="shared" si="77"/>
        <v>1</v>
      </c>
      <c r="AD200" t="b">
        <f t="shared" si="62"/>
        <v>1</v>
      </c>
      <c r="AE200" t="b">
        <f t="shared" si="63"/>
        <v>1</v>
      </c>
      <c r="AF200">
        <f t="shared" si="78"/>
        <v>0</v>
      </c>
    </row>
    <row r="201" spans="1:32">
      <c r="A201" s="1"/>
      <c r="B201">
        <f t="shared" si="79"/>
        <v>201</v>
      </c>
      <c r="C201" s="3" t="str" cm="1">
        <f t="array" aca="1" ref="C201" ca="1">IF(B201=B200,"",_xlfn.CONCAT(INDIRECT("A"&amp;B200+1&amp;":A"&amp;B201-1)&amp; " "))</f>
        <v xml:space="preserve">iyr:2013 ecl:oth hgt:177cm hcl:#6b5442 eyr:2021 byr:1962 pid:006347857 </v>
      </c>
      <c r="G201" t="s">
        <v>934</v>
      </c>
      <c r="H201">
        <f t="shared" si="65"/>
        <v>62</v>
      </c>
      <c r="I201">
        <f t="shared" si="64"/>
        <v>30</v>
      </c>
      <c r="J201">
        <f t="shared" si="64"/>
        <v>39</v>
      </c>
      <c r="K201">
        <f t="shared" si="64"/>
        <v>5</v>
      </c>
      <c r="L201">
        <f t="shared" si="64"/>
        <v>71</v>
      </c>
      <c r="M201">
        <f t="shared" si="64"/>
        <v>15</v>
      </c>
      <c r="N201">
        <f t="shared" si="64"/>
        <v>48</v>
      </c>
      <c r="O201">
        <f t="shared" si="66"/>
        <v>0</v>
      </c>
      <c r="Q201" t="str">
        <f t="shared" si="67"/>
        <v>1944</v>
      </c>
      <c r="R201" t="str">
        <f t="shared" si="68"/>
        <v>2020</v>
      </c>
      <c r="S201" t="str">
        <f t="shared" si="69"/>
        <v>2026</v>
      </c>
      <c r="T201" t="str">
        <f t="shared" si="70"/>
        <v>184cm</v>
      </c>
      <c r="U201" t="str">
        <f t="shared" si="71"/>
        <v>#a97842</v>
      </c>
      <c r="V201" t="str">
        <f t="shared" si="72"/>
        <v>hzl</v>
      </c>
      <c r="W201" t="str">
        <f t="shared" si="73"/>
        <v>168775568</v>
      </c>
      <c r="X201" t="s">
        <v>1013</v>
      </c>
      <c r="Y201" t="b">
        <f t="shared" si="74"/>
        <v>1</v>
      </c>
      <c r="Z201" t="b">
        <f t="shared" si="75"/>
        <v>1</v>
      </c>
      <c r="AA201" t="b">
        <f t="shared" si="76"/>
        <v>1</v>
      </c>
      <c r="AB201" t="b">
        <f t="shared" si="61"/>
        <v>1</v>
      </c>
      <c r="AC201" t="b">
        <f t="shared" si="77"/>
        <v>1</v>
      </c>
      <c r="AD201" t="b">
        <f t="shared" si="62"/>
        <v>1</v>
      </c>
      <c r="AE201" t="b">
        <f t="shared" si="63"/>
        <v>1</v>
      </c>
      <c r="AF201">
        <f t="shared" si="78"/>
        <v>0</v>
      </c>
    </row>
    <row r="202" spans="1:32">
      <c r="A202" s="2" t="s">
        <v>139</v>
      </c>
      <c r="B202">
        <f t="shared" si="79"/>
        <v>201</v>
      </c>
      <c r="C202" s="3" t="str" cm="1">
        <f t="array" aca="1" ref="C202" ca="1">IF(B202=B201,"",_xlfn.CONCAT(INDIRECT("A"&amp;B201+1&amp;":A"&amp;B202-1)&amp; " "))</f>
        <v/>
      </c>
      <c r="G202" t="s">
        <v>935</v>
      </c>
      <c r="H202">
        <f t="shared" si="65"/>
        <v>58</v>
      </c>
      <c r="I202">
        <f t="shared" si="64"/>
        <v>17</v>
      </c>
      <c r="J202">
        <f t="shared" si="64"/>
        <v>67</v>
      </c>
      <c r="K202">
        <f t="shared" si="64"/>
        <v>48</v>
      </c>
      <c r="L202">
        <f t="shared" si="64"/>
        <v>5</v>
      </c>
      <c r="M202">
        <f t="shared" si="64"/>
        <v>40</v>
      </c>
      <c r="N202">
        <f t="shared" si="64"/>
        <v>26</v>
      </c>
      <c r="O202">
        <f t="shared" si="66"/>
        <v>0</v>
      </c>
      <c r="Q202" t="str">
        <f t="shared" si="67"/>
        <v>1988</v>
      </c>
      <c r="R202" t="str">
        <f t="shared" si="68"/>
        <v>2016</v>
      </c>
      <c r="S202" t="str">
        <f t="shared" si="69"/>
        <v>2028</v>
      </c>
      <c r="T202" t="str">
        <f t="shared" si="70"/>
        <v>179cm</v>
      </c>
      <c r="U202" t="str">
        <f t="shared" si="71"/>
        <v>#fffffd</v>
      </c>
      <c r="V202" t="str">
        <f t="shared" si="72"/>
        <v>oth</v>
      </c>
      <c r="W202" t="str">
        <f t="shared" si="73"/>
        <v>379463363</v>
      </c>
      <c r="X202" t="s">
        <v>1013</v>
      </c>
      <c r="Y202" t="b">
        <f t="shared" si="74"/>
        <v>1</v>
      </c>
      <c r="Z202" t="b">
        <f t="shared" si="75"/>
        <v>1</v>
      </c>
      <c r="AA202" t="b">
        <f t="shared" si="76"/>
        <v>1</v>
      </c>
      <c r="AB202" t="b">
        <f t="shared" si="61"/>
        <v>1</v>
      </c>
      <c r="AC202" t="b">
        <f t="shared" si="77"/>
        <v>1</v>
      </c>
      <c r="AD202" t="b">
        <f t="shared" si="62"/>
        <v>1</v>
      </c>
      <c r="AE202" t="b">
        <f t="shared" si="63"/>
        <v>1</v>
      </c>
      <c r="AF202">
        <f t="shared" si="78"/>
        <v>0</v>
      </c>
    </row>
    <row r="203" spans="1:32">
      <c r="A203" s="2" t="s">
        <v>140</v>
      </c>
      <c r="B203">
        <f t="shared" si="79"/>
        <v>201</v>
      </c>
      <c r="C203" s="3" t="str" cm="1">
        <f t="array" aca="1" ref="C203" ca="1">IF(B203=B202,"",_xlfn.CONCAT(INDIRECT("A"&amp;B202+1&amp;":A"&amp;B203-1)&amp; " "))</f>
        <v/>
      </c>
      <c r="G203" t="s">
        <v>936</v>
      </c>
      <c r="H203">
        <f t="shared" si="65"/>
        <v>67</v>
      </c>
      <c r="I203">
        <f t="shared" si="64"/>
        <v>48</v>
      </c>
      <c r="J203">
        <f t="shared" si="64"/>
        <v>25</v>
      </c>
      <c r="K203">
        <f t="shared" si="64"/>
        <v>57</v>
      </c>
      <c r="L203">
        <f t="shared" si="64"/>
        <v>5</v>
      </c>
      <c r="M203">
        <f t="shared" si="64"/>
        <v>17</v>
      </c>
      <c r="N203">
        <f t="shared" si="64"/>
        <v>34</v>
      </c>
      <c r="O203">
        <f t="shared" si="66"/>
        <v>0</v>
      </c>
      <c r="Q203" t="str">
        <f t="shared" si="67"/>
        <v>1961</v>
      </c>
      <c r="R203" t="str">
        <f t="shared" si="68"/>
        <v>2016</v>
      </c>
      <c r="S203" t="str">
        <f t="shared" si="69"/>
        <v>2030</v>
      </c>
      <c r="T203" t="str">
        <f t="shared" si="70"/>
        <v>172cm</v>
      </c>
      <c r="U203" t="str">
        <f t="shared" si="71"/>
        <v>#cfa07d</v>
      </c>
      <c r="V203" t="str">
        <f t="shared" si="72"/>
        <v>amb</v>
      </c>
      <c r="W203" t="str">
        <f t="shared" si="73"/>
        <v>320360020</v>
      </c>
      <c r="X203" t="s">
        <v>1013</v>
      </c>
      <c r="Y203" t="b">
        <f t="shared" si="74"/>
        <v>1</v>
      </c>
      <c r="Z203" t="b">
        <f t="shared" si="75"/>
        <v>1</v>
      </c>
      <c r="AA203" t="b">
        <f t="shared" si="76"/>
        <v>1</v>
      </c>
      <c r="AB203" t="b">
        <f t="shared" si="61"/>
        <v>1</v>
      </c>
      <c r="AC203" t="b">
        <f t="shared" si="77"/>
        <v>1</v>
      </c>
      <c r="AD203" t="b">
        <f t="shared" si="62"/>
        <v>1</v>
      </c>
      <c r="AE203" t="b">
        <f t="shared" si="63"/>
        <v>1</v>
      </c>
      <c r="AF203">
        <f t="shared" si="78"/>
        <v>0</v>
      </c>
    </row>
    <row r="204" spans="1:32">
      <c r="A204" s="2" t="s">
        <v>141</v>
      </c>
      <c r="B204">
        <f t="shared" si="79"/>
        <v>201</v>
      </c>
      <c r="C204" s="3" t="str" cm="1">
        <f t="array" aca="1" ref="C204" ca="1">IF(B204=B203,"",_xlfn.CONCAT(INDIRECT("A"&amp;B203+1&amp;":A"&amp;B204-1)&amp; " "))</f>
        <v/>
      </c>
      <c r="G204" t="s">
        <v>937</v>
      </c>
      <c r="H204">
        <f t="shared" si="65"/>
        <v>25</v>
      </c>
      <c r="I204">
        <f t="shared" si="64"/>
        <v>75</v>
      </c>
      <c r="J204">
        <f t="shared" si="64"/>
        <v>34</v>
      </c>
      <c r="K204">
        <f t="shared" si="64"/>
        <v>65</v>
      </c>
      <c r="L204">
        <f t="shared" si="64"/>
        <v>13</v>
      </c>
      <c r="M204">
        <f t="shared" si="64"/>
        <v>43</v>
      </c>
      <c r="N204">
        <f t="shared" si="64"/>
        <v>51</v>
      </c>
      <c r="O204">
        <f t="shared" si="66"/>
        <v>0</v>
      </c>
      <c r="Q204" t="str">
        <f t="shared" si="67"/>
        <v>1946</v>
      </c>
      <c r="R204" t="str">
        <f t="shared" si="68"/>
        <v>2020</v>
      </c>
      <c r="S204" t="str">
        <f t="shared" si="69"/>
        <v>2024</v>
      </c>
      <c r="T204" t="str">
        <f t="shared" si="70"/>
        <v>173cm</v>
      </c>
      <c r="U204" t="str">
        <f t="shared" si="71"/>
        <v>#cfa07d</v>
      </c>
      <c r="V204" t="str">
        <f t="shared" si="72"/>
        <v>oth</v>
      </c>
      <c r="W204" t="str">
        <f t="shared" si="73"/>
        <v>066950409</v>
      </c>
      <c r="X204" t="s">
        <v>1013</v>
      </c>
      <c r="Y204" t="b">
        <f t="shared" si="74"/>
        <v>1</v>
      </c>
      <c r="Z204" t="b">
        <f t="shared" si="75"/>
        <v>1</v>
      </c>
      <c r="AA204" t="b">
        <f t="shared" si="76"/>
        <v>1</v>
      </c>
      <c r="AB204" t="b">
        <f t="shared" si="61"/>
        <v>1</v>
      </c>
      <c r="AC204" t="b">
        <f t="shared" si="77"/>
        <v>1</v>
      </c>
      <c r="AD204" t="b">
        <f t="shared" si="62"/>
        <v>1</v>
      </c>
      <c r="AE204" t="b">
        <f t="shared" si="63"/>
        <v>1</v>
      </c>
      <c r="AF204">
        <f t="shared" si="78"/>
        <v>0</v>
      </c>
    </row>
    <row r="205" spans="1:32">
      <c r="A205" s="2" t="s">
        <v>142</v>
      </c>
      <c r="B205">
        <f t="shared" si="79"/>
        <v>201</v>
      </c>
      <c r="C205" s="3" t="str" cm="1">
        <f t="array" aca="1" ref="C205" ca="1">IF(B205=B204,"",_xlfn.CONCAT(INDIRECT("A"&amp;B204+1&amp;":A"&amp;B205-1)&amp; " "))</f>
        <v/>
      </c>
      <c r="G205" t="s">
        <v>742</v>
      </c>
      <c r="H205">
        <f t="shared" si="65"/>
        <v>57</v>
      </c>
      <c r="I205">
        <f t="shared" si="64"/>
        <v>34</v>
      </c>
      <c r="J205">
        <f t="shared" si="64"/>
        <v>17</v>
      </c>
      <c r="K205">
        <f t="shared" si="64"/>
        <v>66</v>
      </c>
      <c r="L205">
        <f t="shared" si="64"/>
        <v>5</v>
      </c>
      <c r="M205">
        <f t="shared" si="64"/>
        <v>26</v>
      </c>
      <c r="N205">
        <f t="shared" si="64"/>
        <v>43</v>
      </c>
      <c r="O205">
        <f t="shared" si="66"/>
        <v>0</v>
      </c>
      <c r="Q205" t="str">
        <f t="shared" si="67"/>
        <v>1966</v>
      </c>
      <c r="R205" t="str">
        <f t="shared" si="68"/>
        <v>2019</v>
      </c>
      <c r="S205" t="str">
        <f t="shared" si="69"/>
        <v>2028</v>
      </c>
      <c r="T205" t="str">
        <f t="shared" si="70"/>
        <v>178cm</v>
      </c>
      <c r="U205" t="str">
        <f t="shared" si="71"/>
        <v>#602927</v>
      </c>
      <c r="V205" t="str">
        <f t="shared" si="72"/>
        <v>gry</v>
      </c>
      <c r="W205" t="str">
        <f t="shared" si="73"/>
        <v>583204134</v>
      </c>
      <c r="X205" t="s">
        <v>1013</v>
      </c>
      <c r="Y205" t="b">
        <f t="shared" si="74"/>
        <v>1</v>
      </c>
      <c r="Z205" t="b">
        <f t="shared" si="75"/>
        <v>1</v>
      </c>
      <c r="AA205" t="b">
        <f t="shared" si="76"/>
        <v>1</v>
      </c>
      <c r="AB205" t="b">
        <f t="shared" si="61"/>
        <v>1</v>
      </c>
      <c r="AC205" t="b">
        <f t="shared" si="77"/>
        <v>1</v>
      </c>
      <c r="AD205" t="b">
        <f t="shared" si="62"/>
        <v>1</v>
      </c>
      <c r="AE205" t="b">
        <f t="shared" si="63"/>
        <v>1</v>
      </c>
      <c r="AF205">
        <f t="shared" si="78"/>
        <v>0</v>
      </c>
    </row>
    <row r="206" spans="1:32">
      <c r="A206" s="1"/>
      <c r="B206">
        <f t="shared" si="79"/>
        <v>206</v>
      </c>
      <c r="C206" s="3" t="str" cm="1">
        <f t="array" aca="1" ref="C206" ca="1">IF(B206=B205,"",_xlfn.CONCAT(INDIRECT("A"&amp;B205+1&amp;":A"&amp;B206-1)&amp; " "))</f>
        <v xml:space="preserve">ecl:grt byr:1983 hcl:#cfa07d hgt:163cm eyr:1979 iyr:1958 pid:796395720 </v>
      </c>
      <c r="G206" t="s">
        <v>938</v>
      </c>
      <c r="H206">
        <f t="shared" si="65"/>
        <v>5</v>
      </c>
      <c r="I206">
        <f t="shared" si="64"/>
        <v>14</v>
      </c>
      <c r="J206">
        <f t="shared" si="64"/>
        <v>65</v>
      </c>
      <c r="K206">
        <f t="shared" si="64"/>
        <v>74</v>
      </c>
      <c r="L206">
        <f t="shared" si="64"/>
        <v>31</v>
      </c>
      <c r="M206">
        <f t="shared" si="64"/>
        <v>23</v>
      </c>
      <c r="N206">
        <f t="shared" si="64"/>
        <v>43</v>
      </c>
      <c r="O206">
        <f t="shared" si="66"/>
        <v>0</v>
      </c>
      <c r="Q206" t="str">
        <f t="shared" si="67"/>
        <v>1930</v>
      </c>
      <c r="R206" t="str">
        <f t="shared" si="68"/>
        <v>2020</v>
      </c>
      <c r="S206" t="str">
        <f t="shared" si="69"/>
        <v>2023</v>
      </c>
      <c r="T206" t="str">
        <f t="shared" si="70"/>
        <v>192cm</v>
      </c>
      <c r="U206" t="str">
        <f t="shared" si="71"/>
        <v>#ceb3a1</v>
      </c>
      <c r="V206" t="str">
        <f t="shared" si="72"/>
        <v>hzl</v>
      </c>
      <c r="W206" t="str">
        <f t="shared" si="73"/>
        <v>285751767</v>
      </c>
      <c r="X206" t="s">
        <v>1013</v>
      </c>
      <c r="Y206" t="b">
        <f t="shared" si="74"/>
        <v>1</v>
      </c>
      <c r="Z206" t="b">
        <f t="shared" si="75"/>
        <v>1</v>
      </c>
      <c r="AA206" t="b">
        <f t="shared" si="76"/>
        <v>1</v>
      </c>
      <c r="AB206" t="b">
        <f t="shared" si="61"/>
        <v>1</v>
      </c>
      <c r="AC206" t="b">
        <f t="shared" si="77"/>
        <v>1</v>
      </c>
      <c r="AD206" t="b">
        <f t="shared" si="62"/>
        <v>1</v>
      </c>
      <c r="AE206" t="b">
        <f t="shared" si="63"/>
        <v>1</v>
      </c>
      <c r="AF206">
        <f t="shared" si="78"/>
        <v>0</v>
      </c>
    </row>
    <row r="207" spans="1:32">
      <c r="A207" s="2" t="s">
        <v>143</v>
      </c>
      <c r="B207">
        <f t="shared" si="79"/>
        <v>206</v>
      </c>
      <c r="C207" s="3" t="str" cm="1">
        <f t="array" aca="1" ref="C207" ca="1">IF(B207=B206,"",_xlfn.CONCAT(INDIRECT("A"&amp;B206+1&amp;":A"&amp;B207-1)&amp; " "))</f>
        <v/>
      </c>
      <c r="G207" t="s">
        <v>939</v>
      </c>
      <c r="H207">
        <f t="shared" si="65"/>
        <v>74</v>
      </c>
      <c r="I207">
        <f t="shared" si="64"/>
        <v>29</v>
      </c>
      <c r="J207">
        <f t="shared" si="64"/>
        <v>5</v>
      </c>
      <c r="K207">
        <f t="shared" si="64"/>
        <v>38</v>
      </c>
      <c r="L207">
        <f t="shared" si="64"/>
        <v>48</v>
      </c>
      <c r="M207">
        <f t="shared" si="64"/>
        <v>14</v>
      </c>
      <c r="N207">
        <f t="shared" si="64"/>
        <v>60</v>
      </c>
      <c r="O207">
        <f t="shared" si="66"/>
        <v>0</v>
      </c>
      <c r="Q207" t="str">
        <f t="shared" si="67"/>
        <v>1990</v>
      </c>
      <c r="R207" t="str">
        <f t="shared" si="68"/>
        <v>2015</v>
      </c>
      <c r="S207" t="str">
        <f t="shared" si="69"/>
        <v>2024</v>
      </c>
      <c r="T207" t="str">
        <f t="shared" si="70"/>
        <v>152cm</v>
      </c>
      <c r="U207" t="str">
        <f t="shared" si="71"/>
        <v>#18171d</v>
      </c>
      <c r="V207" t="str">
        <f t="shared" si="72"/>
        <v>hzl</v>
      </c>
      <c r="W207" t="str">
        <f t="shared" si="73"/>
        <v>959574669</v>
      </c>
      <c r="X207" t="s">
        <v>1013</v>
      </c>
      <c r="Y207" t="b">
        <f t="shared" si="74"/>
        <v>1</v>
      </c>
      <c r="Z207" t="b">
        <f t="shared" si="75"/>
        <v>1</v>
      </c>
      <c r="AA207" t="b">
        <f t="shared" si="76"/>
        <v>1</v>
      </c>
      <c r="AB207" t="b">
        <f t="shared" si="61"/>
        <v>1</v>
      </c>
      <c r="AC207" t="b">
        <f t="shared" si="77"/>
        <v>1</v>
      </c>
      <c r="AD207" t="b">
        <f t="shared" si="62"/>
        <v>1</v>
      </c>
      <c r="AE207" t="b">
        <f t="shared" si="63"/>
        <v>1</v>
      </c>
      <c r="AF207">
        <f t="shared" si="78"/>
        <v>0</v>
      </c>
    </row>
    <row r="208" spans="1:32">
      <c r="A208" s="2" t="s">
        <v>144</v>
      </c>
      <c r="B208">
        <f t="shared" si="79"/>
        <v>206</v>
      </c>
      <c r="C208" s="3" t="str" cm="1">
        <f t="array" aca="1" ref="C208" ca="1">IF(B208=B207,"",_xlfn.CONCAT(INDIRECT("A"&amp;B207+1&amp;":A"&amp;B208-1)&amp; " "))</f>
        <v/>
      </c>
      <c r="G208" t="s">
        <v>940</v>
      </c>
      <c r="H208">
        <f t="shared" si="65"/>
        <v>73</v>
      </c>
      <c r="I208">
        <f t="shared" si="64"/>
        <v>64</v>
      </c>
      <c r="J208">
        <f t="shared" si="64"/>
        <v>47</v>
      </c>
      <c r="K208">
        <f t="shared" si="64"/>
        <v>37</v>
      </c>
      <c r="L208">
        <f t="shared" si="64"/>
        <v>18</v>
      </c>
      <c r="M208">
        <f t="shared" si="64"/>
        <v>56</v>
      </c>
      <c r="N208">
        <f t="shared" si="64"/>
        <v>5</v>
      </c>
      <c r="O208">
        <f t="shared" si="66"/>
        <v>0</v>
      </c>
      <c r="Q208" t="str">
        <f t="shared" si="67"/>
        <v>1948</v>
      </c>
      <c r="R208" t="str">
        <f t="shared" si="68"/>
        <v>2015</v>
      </c>
      <c r="S208" t="str">
        <f t="shared" si="69"/>
        <v>2023</v>
      </c>
      <c r="T208" t="str">
        <f t="shared" si="70"/>
        <v>181cm</v>
      </c>
      <c r="U208" t="str">
        <f t="shared" si="71"/>
        <v>49c7ce</v>
      </c>
      <c r="V208" t="str">
        <f t="shared" si="72"/>
        <v>grn</v>
      </c>
      <c r="W208" t="str">
        <f t="shared" si="73"/>
        <v>45938863</v>
      </c>
      <c r="X208" t="s">
        <v>1013</v>
      </c>
      <c r="Y208" t="b">
        <f t="shared" si="74"/>
        <v>1</v>
      </c>
      <c r="Z208" t="b">
        <f t="shared" si="75"/>
        <v>1</v>
      </c>
      <c r="AA208" t="b">
        <f t="shared" si="76"/>
        <v>1</v>
      </c>
      <c r="AB208" t="b">
        <f t="shared" si="61"/>
        <v>1</v>
      </c>
      <c r="AC208" t="b">
        <f t="shared" si="77"/>
        <v>0</v>
      </c>
      <c r="AD208" t="b">
        <f t="shared" si="62"/>
        <v>1</v>
      </c>
      <c r="AE208" t="b">
        <f t="shared" si="63"/>
        <v>0</v>
      </c>
      <c r="AF208">
        <f t="shared" si="78"/>
        <v>2</v>
      </c>
    </row>
    <row r="209" spans="1:32">
      <c r="A209" s="1"/>
      <c r="B209">
        <f t="shared" si="79"/>
        <v>209</v>
      </c>
      <c r="C209" s="3" t="str" cm="1">
        <f t="array" aca="1" ref="C209" ca="1">IF(B209=B208,"",_xlfn.CONCAT(INDIRECT("A"&amp;B208+1&amp;":A"&amp;B209-1)&amp; " "))</f>
        <v xml:space="preserve">iyr:2011 pid:415403544 hcl:#c0946f byr:1990 ecl:oth eyr:2023 hgt:73in cid:107 </v>
      </c>
      <c r="G209" t="s">
        <v>743</v>
      </c>
      <c r="H209">
        <f t="shared" si="65"/>
        <v>42</v>
      </c>
      <c r="I209">
        <f t="shared" si="64"/>
        <v>17</v>
      </c>
      <c r="J209">
        <f t="shared" si="64"/>
        <v>75</v>
      </c>
      <c r="K209">
        <f t="shared" si="64"/>
        <v>51</v>
      </c>
      <c r="L209">
        <f t="shared" si="64"/>
        <v>5</v>
      </c>
      <c r="M209">
        <f t="shared" si="64"/>
        <v>26</v>
      </c>
      <c r="N209">
        <f t="shared" si="64"/>
        <v>61</v>
      </c>
      <c r="O209">
        <f t="shared" si="66"/>
        <v>0</v>
      </c>
      <c r="Q209" t="str">
        <f t="shared" si="67"/>
        <v>1955</v>
      </c>
      <c r="R209" t="str">
        <f t="shared" si="68"/>
        <v>2012</v>
      </c>
      <c r="S209" t="str">
        <f t="shared" si="69"/>
        <v>2023</v>
      </c>
      <c r="T209" t="str">
        <f t="shared" si="70"/>
        <v>162cm</v>
      </c>
      <c r="U209" t="str">
        <f t="shared" si="71"/>
        <v>#866857</v>
      </c>
      <c r="V209" t="str">
        <f t="shared" si="72"/>
        <v>amb</v>
      </c>
      <c r="W209" t="str">
        <f t="shared" si="73"/>
        <v>597748286</v>
      </c>
      <c r="X209" t="s">
        <v>1013</v>
      </c>
      <c r="Y209" t="b">
        <f t="shared" si="74"/>
        <v>1</v>
      </c>
      <c r="Z209" t="b">
        <f t="shared" si="75"/>
        <v>1</v>
      </c>
      <c r="AA209" t="b">
        <f t="shared" si="76"/>
        <v>1</v>
      </c>
      <c r="AB209" t="b">
        <f t="shared" si="61"/>
        <v>1</v>
      </c>
      <c r="AC209" t="b">
        <f t="shared" si="77"/>
        <v>1</v>
      </c>
      <c r="AD209" t="b">
        <f t="shared" si="62"/>
        <v>1</v>
      </c>
      <c r="AE209" t="b">
        <f t="shared" si="63"/>
        <v>1</v>
      </c>
      <c r="AF209">
        <f t="shared" si="78"/>
        <v>0</v>
      </c>
    </row>
    <row r="210" spans="1:32">
      <c r="A210" s="2" t="s">
        <v>145</v>
      </c>
      <c r="B210">
        <f t="shared" si="79"/>
        <v>209</v>
      </c>
      <c r="C210" s="3" t="str" cm="1">
        <f t="array" aca="1" ref="C210" ca="1">IF(B210=B209,"",_xlfn.CONCAT(INDIRECT("A"&amp;B209+1&amp;":A"&amp;B210-1)&amp; " "))</f>
        <v/>
      </c>
      <c r="G210" t="s">
        <v>941</v>
      </c>
      <c r="H210">
        <f t="shared" si="65"/>
        <v>19</v>
      </c>
      <c r="I210">
        <f t="shared" si="64"/>
        <v>47</v>
      </c>
      <c r="J210">
        <f t="shared" si="64"/>
        <v>38</v>
      </c>
      <c r="K210">
        <f t="shared" si="64"/>
        <v>28</v>
      </c>
      <c r="L210">
        <f t="shared" si="64"/>
        <v>56</v>
      </c>
      <c r="M210">
        <f t="shared" si="64"/>
        <v>68</v>
      </c>
      <c r="N210">
        <f t="shared" si="64"/>
        <v>5</v>
      </c>
      <c r="O210">
        <f t="shared" si="66"/>
        <v>0</v>
      </c>
      <c r="Q210" t="str">
        <f t="shared" si="67"/>
        <v>2024</v>
      </c>
      <c r="R210" t="str">
        <f t="shared" si="68"/>
        <v>2020</v>
      </c>
      <c r="S210" t="str">
        <f t="shared" si="69"/>
        <v>2039</v>
      </c>
      <c r="T210" t="str">
        <f t="shared" si="70"/>
        <v>177cm</v>
      </c>
      <c r="U210" t="str">
        <f t="shared" si="71"/>
        <v>#dae928</v>
      </c>
      <c r="V210" t="str">
        <f t="shared" si="72"/>
        <v>hzl</v>
      </c>
      <c r="W210" t="str">
        <f t="shared" si="73"/>
        <v>293364535</v>
      </c>
      <c r="X210" t="s">
        <v>1013</v>
      </c>
      <c r="Y210" t="b">
        <f t="shared" si="74"/>
        <v>0</v>
      </c>
      <c r="Z210" t="b">
        <f t="shared" si="75"/>
        <v>1</v>
      </c>
      <c r="AA210" t="b">
        <f t="shared" si="76"/>
        <v>0</v>
      </c>
      <c r="AB210" t="b">
        <f t="shared" si="61"/>
        <v>1</v>
      </c>
      <c r="AC210" t="b">
        <f t="shared" si="77"/>
        <v>1</v>
      </c>
      <c r="AD210" t="b">
        <f t="shared" si="62"/>
        <v>1</v>
      </c>
      <c r="AE210" t="b">
        <f t="shared" si="63"/>
        <v>1</v>
      </c>
      <c r="AF210">
        <f t="shared" si="78"/>
        <v>2</v>
      </c>
    </row>
    <row r="211" spans="1:32">
      <c r="A211" s="2" t="s">
        <v>146</v>
      </c>
      <c r="B211">
        <f t="shared" si="79"/>
        <v>209</v>
      </c>
      <c r="C211" s="3" t="str" cm="1">
        <f t="array" aca="1" ref="C211" ca="1">IF(B211=B210,"",_xlfn.CONCAT(INDIRECT("A"&amp;B210+1&amp;":A"&amp;B211-1)&amp; " "))</f>
        <v/>
      </c>
      <c r="G211" t="s">
        <v>942</v>
      </c>
      <c r="H211">
        <f t="shared" si="65"/>
        <v>50</v>
      </c>
      <c r="I211">
        <f t="shared" si="64"/>
        <v>19</v>
      </c>
      <c r="J211">
        <f t="shared" si="64"/>
        <v>59</v>
      </c>
      <c r="K211">
        <f t="shared" si="64"/>
        <v>28</v>
      </c>
      <c r="L211">
        <f t="shared" si="64"/>
        <v>38</v>
      </c>
      <c r="M211">
        <f t="shared" si="64"/>
        <v>68</v>
      </c>
      <c r="N211">
        <f t="shared" si="64"/>
        <v>5</v>
      </c>
      <c r="O211">
        <f t="shared" si="66"/>
        <v>0</v>
      </c>
      <c r="Q211" t="str">
        <f t="shared" si="67"/>
        <v>1974</v>
      </c>
      <c r="R211" t="str">
        <f t="shared" si="68"/>
        <v>2018</v>
      </c>
      <c r="S211" t="str">
        <f t="shared" si="69"/>
        <v>2029</v>
      </c>
      <c r="T211" t="str">
        <f t="shared" si="70"/>
        <v>188cm</v>
      </c>
      <c r="U211" t="str">
        <f t="shared" si="71"/>
        <v>#efcc98</v>
      </c>
      <c r="V211" t="str">
        <f t="shared" si="72"/>
        <v>oth</v>
      </c>
      <c r="W211" t="str">
        <f t="shared" si="73"/>
        <v>212659709</v>
      </c>
      <c r="X211" t="s">
        <v>1013</v>
      </c>
      <c r="Y211" t="b">
        <f t="shared" si="74"/>
        <v>1</v>
      </c>
      <c r="Z211" t="b">
        <f t="shared" si="75"/>
        <v>1</v>
      </c>
      <c r="AA211" t="b">
        <f t="shared" si="76"/>
        <v>1</v>
      </c>
      <c r="AB211" t="b">
        <f t="shared" si="61"/>
        <v>1</v>
      </c>
      <c r="AC211" t="b">
        <f t="shared" si="77"/>
        <v>1</v>
      </c>
      <c r="AD211" t="b">
        <f t="shared" si="62"/>
        <v>1</v>
      </c>
      <c r="AE211" t="b">
        <f t="shared" si="63"/>
        <v>1</v>
      </c>
      <c r="AF211">
        <f t="shared" si="78"/>
        <v>0</v>
      </c>
    </row>
    <row r="212" spans="1:32">
      <c r="A212" s="2" t="s">
        <v>147</v>
      </c>
      <c r="B212">
        <f t="shared" si="79"/>
        <v>209</v>
      </c>
      <c r="C212" s="3" t="str" cm="1">
        <f t="array" aca="1" ref="C212" ca="1">IF(B212=B211,"",_xlfn.CONCAT(INDIRECT("A"&amp;B211+1&amp;":A"&amp;B212-1)&amp; " "))</f>
        <v/>
      </c>
      <c r="G212" t="s">
        <v>943</v>
      </c>
      <c r="H212">
        <f t="shared" si="65"/>
        <v>52</v>
      </c>
      <c r="I212">
        <f t="shared" si="64"/>
        <v>61</v>
      </c>
      <c r="J212">
        <f t="shared" si="64"/>
        <v>21</v>
      </c>
      <c r="K212">
        <f t="shared" si="64"/>
        <v>30</v>
      </c>
      <c r="L212">
        <f t="shared" si="64"/>
        <v>40</v>
      </c>
      <c r="M212">
        <f t="shared" si="64"/>
        <v>13</v>
      </c>
      <c r="N212" t="str">
        <f t="shared" si="64"/>
        <v>Error</v>
      </c>
      <c r="O212">
        <f t="shared" si="66"/>
        <v>1</v>
      </c>
      <c r="Q212" t="str">
        <f t="shared" si="67"/>
        <v>1943</v>
      </c>
      <c r="R212" t="str">
        <f t="shared" si="68"/>
        <v>2016</v>
      </c>
      <c r="S212" t="str">
        <f t="shared" si="69"/>
        <v>2022</v>
      </c>
      <c r="T212" t="str">
        <f t="shared" si="70"/>
        <v>181cm</v>
      </c>
      <c r="U212" t="str">
        <f t="shared" si="71"/>
        <v>#efcc98</v>
      </c>
      <c r="V212" t="str">
        <f t="shared" si="72"/>
        <v>amb</v>
      </c>
      <c r="W212" t="str">
        <f t="shared" si="73"/>
        <v>Error</v>
      </c>
      <c r="X212" t="s">
        <v>1013</v>
      </c>
      <c r="Y212" t="b">
        <f t="shared" si="74"/>
        <v>1</v>
      </c>
      <c r="Z212" t="b">
        <f t="shared" si="75"/>
        <v>1</v>
      </c>
      <c r="AA212" t="b">
        <f t="shared" si="76"/>
        <v>1</v>
      </c>
      <c r="AB212" t="b">
        <f t="shared" si="61"/>
        <v>1</v>
      </c>
      <c r="AC212" t="b">
        <f t="shared" si="77"/>
        <v>1</v>
      </c>
      <c r="AD212" t="b">
        <f t="shared" si="62"/>
        <v>1</v>
      </c>
      <c r="AE212" t="b">
        <f t="shared" si="63"/>
        <v>0</v>
      </c>
      <c r="AF212">
        <f t="shared" si="78"/>
        <v>1</v>
      </c>
    </row>
    <row r="213" spans="1:32">
      <c r="A213" s="2" t="s">
        <v>148</v>
      </c>
      <c r="B213">
        <f t="shared" si="79"/>
        <v>209</v>
      </c>
      <c r="C213" s="3" t="str" cm="1">
        <f t="array" aca="1" ref="C213" ca="1">IF(B213=B212,"",_xlfn.CONCAT(INDIRECT("A"&amp;B212+1&amp;":A"&amp;B213-1)&amp; " "))</f>
        <v/>
      </c>
      <c r="G213" t="s">
        <v>944</v>
      </c>
      <c r="H213">
        <f t="shared" si="65"/>
        <v>54</v>
      </c>
      <c r="I213">
        <f t="shared" si="64"/>
        <v>75</v>
      </c>
      <c r="J213">
        <f t="shared" si="64"/>
        <v>37</v>
      </c>
      <c r="K213">
        <f t="shared" si="64"/>
        <v>12</v>
      </c>
      <c r="L213">
        <f t="shared" si="64"/>
        <v>63</v>
      </c>
      <c r="M213">
        <f t="shared" si="64"/>
        <v>46</v>
      </c>
      <c r="N213">
        <f t="shared" si="64"/>
        <v>22</v>
      </c>
      <c r="O213">
        <f t="shared" si="66"/>
        <v>0</v>
      </c>
      <c r="Q213" t="str">
        <f t="shared" si="67"/>
        <v>2019</v>
      </c>
      <c r="R213" t="str">
        <f t="shared" si="68"/>
        <v>2023</v>
      </c>
      <c r="S213" t="str">
        <f t="shared" si="69"/>
        <v>2023</v>
      </c>
      <c r="T213" t="str">
        <f t="shared" si="70"/>
        <v>151cm</v>
      </c>
      <c r="U213" t="str">
        <f t="shared" si="71"/>
        <v>#7d3b0c</v>
      </c>
      <c r="V213" t="str">
        <f t="shared" si="72"/>
        <v>hzl</v>
      </c>
      <c r="W213" t="str">
        <f t="shared" si="73"/>
        <v>5063555219</v>
      </c>
      <c r="X213" t="s">
        <v>1013</v>
      </c>
      <c r="Y213" t="b">
        <f t="shared" si="74"/>
        <v>0</v>
      </c>
      <c r="Z213" t="b">
        <f t="shared" si="75"/>
        <v>0</v>
      </c>
      <c r="AA213" t="b">
        <f t="shared" si="76"/>
        <v>1</v>
      </c>
      <c r="AB213" t="b">
        <f t="shared" si="61"/>
        <v>1</v>
      </c>
      <c r="AC213" t="b">
        <f t="shared" si="77"/>
        <v>1</v>
      </c>
      <c r="AD213" t="b">
        <f t="shared" si="62"/>
        <v>1</v>
      </c>
      <c r="AE213" t="b">
        <f t="shared" si="63"/>
        <v>0</v>
      </c>
      <c r="AF213">
        <f t="shared" si="78"/>
        <v>3</v>
      </c>
    </row>
    <row r="214" spans="1:32">
      <c r="A214" s="1"/>
      <c r="B214">
        <f t="shared" si="79"/>
        <v>214</v>
      </c>
      <c r="C214" s="3" t="str" cm="1">
        <f t="array" aca="1" ref="C214" ca="1">IF(B214=B213,"",_xlfn.CONCAT(INDIRECT("A"&amp;B213+1&amp;":A"&amp;B214-1)&amp; " "))</f>
        <v xml:space="preserve">hgt:166cm eyr:2029 iyr:2015 hcl:#c0946f ecl:brn byr:1964 pid:469449137 </v>
      </c>
      <c r="G214" t="s">
        <v>744</v>
      </c>
      <c r="H214">
        <f t="shared" si="65"/>
        <v>63</v>
      </c>
      <c r="I214">
        <f t="shared" si="64"/>
        <v>27</v>
      </c>
      <c r="J214">
        <f t="shared" si="64"/>
        <v>48</v>
      </c>
      <c r="K214">
        <f t="shared" si="64"/>
        <v>5</v>
      </c>
      <c r="L214">
        <f t="shared" si="64"/>
        <v>57</v>
      </c>
      <c r="M214">
        <f t="shared" si="64"/>
        <v>36</v>
      </c>
      <c r="N214">
        <f t="shared" si="64"/>
        <v>15</v>
      </c>
      <c r="O214">
        <f t="shared" si="66"/>
        <v>0</v>
      </c>
      <c r="Q214" t="str">
        <f t="shared" si="67"/>
        <v>2019</v>
      </c>
      <c r="R214" t="str">
        <f t="shared" si="68"/>
        <v>2030</v>
      </c>
      <c r="S214" t="str">
        <f t="shared" si="69"/>
        <v>2035</v>
      </c>
      <c r="T214" t="str">
        <f t="shared" si="70"/>
        <v>157in</v>
      </c>
      <c r="U214" t="str">
        <f t="shared" si="71"/>
        <v>z</v>
      </c>
      <c r="V214" t="str">
        <f t="shared" si="72"/>
        <v>#66a631</v>
      </c>
      <c r="W214" t="str">
        <f t="shared" si="73"/>
        <v>#298b06</v>
      </c>
      <c r="X214" t="s">
        <v>1013</v>
      </c>
      <c r="Y214" t="b">
        <f t="shared" si="74"/>
        <v>0</v>
      </c>
      <c r="Z214" t="b">
        <f t="shared" si="75"/>
        <v>0</v>
      </c>
      <c r="AA214" t="b">
        <f t="shared" si="76"/>
        <v>0</v>
      </c>
      <c r="AB214" t="b">
        <f t="shared" si="61"/>
        <v>0</v>
      </c>
      <c r="AC214" t="b">
        <f t="shared" si="77"/>
        <v>0</v>
      </c>
      <c r="AD214" t="b">
        <f t="shared" si="62"/>
        <v>0</v>
      </c>
      <c r="AE214" t="b">
        <f t="shared" si="63"/>
        <v>0</v>
      </c>
      <c r="AF214">
        <f t="shared" si="78"/>
        <v>7</v>
      </c>
    </row>
    <row r="215" spans="1:32">
      <c r="A215" s="2" t="s">
        <v>34</v>
      </c>
      <c r="B215">
        <f t="shared" si="79"/>
        <v>214</v>
      </c>
      <c r="C215" s="3" t="str" cm="1">
        <f t="array" aca="1" ref="C215" ca="1">IF(B215=B214,"",_xlfn.CONCAT(INDIRECT("A"&amp;B214+1&amp;":A"&amp;B215-1)&amp; " "))</f>
        <v/>
      </c>
      <c r="G215" t="s">
        <v>945</v>
      </c>
      <c r="H215">
        <f t="shared" si="65"/>
        <v>67</v>
      </c>
      <c r="I215">
        <f t="shared" si="64"/>
        <v>15</v>
      </c>
      <c r="J215">
        <f t="shared" si="64"/>
        <v>58</v>
      </c>
      <c r="K215">
        <f t="shared" si="64"/>
        <v>5</v>
      </c>
      <c r="L215">
        <f t="shared" si="64"/>
        <v>38</v>
      </c>
      <c r="M215">
        <f t="shared" si="64"/>
        <v>50</v>
      </c>
      <c r="N215">
        <f t="shared" si="64"/>
        <v>24</v>
      </c>
      <c r="O215">
        <f t="shared" si="66"/>
        <v>0</v>
      </c>
      <c r="Q215" t="str">
        <f t="shared" si="67"/>
        <v>1923</v>
      </c>
      <c r="R215" t="str">
        <f t="shared" si="68"/>
        <v>1943</v>
      </c>
      <c r="S215" t="str">
        <f t="shared" si="69"/>
        <v>2021</v>
      </c>
      <c r="T215" t="str">
        <f t="shared" si="70"/>
        <v>190cm</v>
      </c>
      <c r="U215" t="str">
        <f t="shared" si="71"/>
        <v>#6b621c</v>
      </c>
      <c r="V215" t="str">
        <f t="shared" si="72"/>
        <v>oth</v>
      </c>
      <c r="W215" t="str">
        <f t="shared" si="73"/>
        <v>644021656</v>
      </c>
      <c r="X215" t="s">
        <v>1013</v>
      </c>
      <c r="Y215" t="b">
        <f t="shared" si="74"/>
        <v>1</v>
      </c>
      <c r="Z215" t="b">
        <f t="shared" si="75"/>
        <v>0</v>
      </c>
      <c r="AA215" t="b">
        <f t="shared" si="76"/>
        <v>1</v>
      </c>
      <c r="AB215" t="b">
        <f t="shared" si="61"/>
        <v>1</v>
      </c>
      <c r="AC215" t="b">
        <f t="shared" si="77"/>
        <v>1</v>
      </c>
      <c r="AD215" t="b">
        <f t="shared" si="62"/>
        <v>1</v>
      </c>
      <c r="AE215" t="b">
        <f t="shared" si="63"/>
        <v>1</v>
      </c>
      <c r="AF215">
        <f t="shared" si="78"/>
        <v>1</v>
      </c>
    </row>
    <row r="216" spans="1:32">
      <c r="A216" s="2" t="s">
        <v>149</v>
      </c>
      <c r="B216">
        <f t="shared" si="79"/>
        <v>214</v>
      </c>
      <c r="C216" s="3" t="str" cm="1">
        <f t="array" aca="1" ref="C216" ca="1">IF(B216=B215,"",_xlfn.CONCAT(INDIRECT("A"&amp;B215+1&amp;":A"&amp;B216-1)&amp; " "))</f>
        <v/>
      </c>
      <c r="G216" t="s">
        <v>946</v>
      </c>
      <c r="H216">
        <f t="shared" si="65"/>
        <v>67</v>
      </c>
      <c r="I216">
        <f t="shared" si="64"/>
        <v>13</v>
      </c>
      <c r="J216">
        <f t="shared" si="64"/>
        <v>22</v>
      </c>
      <c r="K216">
        <f t="shared" si="64"/>
        <v>57</v>
      </c>
      <c r="L216">
        <f t="shared" si="64"/>
        <v>45</v>
      </c>
      <c r="M216">
        <f t="shared" si="64"/>
        <v>5</v>
      </c>
      <c r="N216">
        <f t="shared" si="64"/>
        <v>31</v>
      </c>
      <c r="O216">
        <f t="shared" si="66"/>
        <v>0</v>
      </c>
      <c r="Q216" t="str">
        <f t="shared" si="67"/>
        <v>1957</v>
      </c>
      <c r="R216" t="str">
        <f t="shared" si="68"/>
        <v>2012</v>
      </c>
      <c r="S216" t="str">
        <f t="shared" si="69"/>
        <v>2023</v>
      </c>
      <c r="T216" t="str">
        <f t="shared" si="70"/>
        <v>172cm</v>
      </c>
      <c r="U216" t="str">
        <f t="shared" si="71"/>
        <v>#ceb3a1</v>
      </c>
      <c r="V216" t="str">
        <f t="shared" si="72"/>
        <v>hzl</v>
      </c>
      <c r="W216" t="str">
        <f t="shared" si="73"/>
        <v>881271720</v>
      </c>
      <c r="X216" t="s">
        <v>1013</v>
      </c>
      <c r="Y216" t="b">
        <f t="shared" si="74"/>
        <v>1</v>
      </c>
      <c r="Z216" t="b">
        <f t="shared" si="75"/>
        <v>1</v>
      </c>
      <c r="AA216" t="b">
        <f t="shared" si="76"/>
        <v>1</v>
      </c>
      <c r="AB216" t="b">
        <f t="shared" si="61"/>
        <v>1</v>
      </c>
      <c r="AC216" t="b">
        <f t="shared" si="77"/>
        <v>1</v>
      </c>
      <c r="AD216" t="b">
        <f t="shared" si="62"/>
        <v>1</v>
      </c>
      <c r="AE216" t="b">
        <f t="shared" si="63"/>
        <v>1</v>
      </c>
      <c r="AF216">
        <f t="shared" si="78"/>
        <v>0</v>
      </c>
    </row>
    <row r="217" spans="1:32">
      <c r="A217" s="2" t="s">
        <v>150</v>
      </c>
      <c r="B217">
        <f t="shared" si="79"/>
        <v>214</v>
      </c>
      <c r="C217" s="3" t="str" cm="1">
        <f t="array" aca="1" ref="C217" ca="1">IF(B217=B216,"",_xlfn.CONCAT(INDIRECT("A"&amp;B216+1&amp;":A"&amp;B217-1)&amp; " "))</f>
        <v/>
      </c>
      <c r="G217" t="s">
        <v>947</v>
      </c>
      <c r="H217">
        <f t="shared" si="65"/>
        <v>44</v>
      </c>
      <c r="I217">
        <f t="shared" si="64"/>
        <v>5</v>
      </c>
      <c r="J217">
        <f t="shared" si="64"/>
        <v>67</v>
      </c>
      <c r="K217">
        <f t="shared" si="64"/>
        <v>34</v>
      </c>
      <c r="L217">
        <f t="shared" si="64"/>
        <v>14</v>
      </c>
      <c r="M217">
        <f t="shared" si="64"/>
        <v>26</v>
      </c>
      <c r="N217">
        <f t="shared" si="64"/>
        <v>53</v>
      </c>
      <c r="O217">
        <f t="shared" si="66"/>
        <v>0</v>
      </c>
      <c r="Q217" t="str">
        <f t="shared" si="67"/>
        <v>1967</v>
      </c>
      <c r="R217" t="str">
        <f t="shared" si="68"/>
        <v>2017</v>
      </c>
      <c r="S217" t="str">
        <f t="shared" si="69"/>
        <v>2027</v>
      </c>
      <c r="T217" t="str">
        <f t="shared" si="70"/>
        <v>170cm</v>
      </c>
      <c r="U217" t="str">
        <f t="shared" si="71"/>
        <v>#888785</v>
      </c>
      <c r="V217" t="str">
        <f t="shared" si="72"/>
        <v>amb</v>
      </c>
      <c r="W217" t="str">
        <f t="shared" si="73"/>
        <v>198856675</v>
      </c>
      <c r="X217" t="s">
        <v>1013</v>
      </c>
      <c r="Y217" t="b">
        <f t="shared" si="74"/>
        <v>1</v>
      </c>
      <c r="Z217" t="b">
        <f t="shared" si="75"/>
        <v>1</v>
      </c>
      <c r="AA217" t="b">
        <f t="shared" si="76"/>
        <v>1</v>
      </c>
      <c r="AB217" t="b">
        <f t="shared" si="61"/>
        <v>1</v>
      </c>
      <c r="AC217" t="b">
        <f t="shared" si="77"/>
        <v>1</v>
      </c>
      <c r="AD217" t="b">
        <f t="shared" si="62"/>
        <v>1</v>
      </c>
      <c r="AE217" t="b">
        <f t="shared" si="63"/>
        <v>1</v>
      </c>
      <c r="AF217">
        <f t="shared" si="78"/>
        <v>0</v>
      </c>
    </row>
    <row r="218" spans="1:32">
      <c r="A218" s="1"/>
      <c r="B218">
        <f t="shared" si="79"/>
        <v>218</v>
      </c>
      <c r="C218" s="3" t="str" cm="1">
        <f t="array" aca="1" ref="C218" ca="1">IF(B218=B217,"",_xlfn.CONCAT(INDIRECT("A"&amp;B217+1&amp;":A"&amp;B218-1)&amp; " "))</f>
        <v xml:space="preserve">eyr:2023 byr:1969 iyr:2010 hgt:163cm hcl:#a97842 pid:570942274 ecl:blu </v>
      </c>
      <c r="G218" t="s">
        <v>948</v>
      </c>
      <c r="H218">
        <f t="shared" si="65"/>
        <v>48</v>
      </c>
      <c r="I218">
        <f t="shared" si="64"/>
        <v>67</v>
      </c>
      <c r="J218">
        <f t="shared" si="64"/>
        <v>5</v>
      </c>
      <c r="K218">
        <f t="shared" si="64"/>
        <v>57</v>
      </c>
      <c r="L218">
        <f t="shared" si="64"/>
        <v>36</v>
      </c>
      <c r="M218">
        <f t="shared" si="64"/>
        <v>14</v>
      </c>
      <c r="N218">
        <f t="shared" si="64"/>
        <v>22</v>
      </c>
      <c r="O218">
        <f t="shared" si="66"/>
        <v>0</v>
      </c>
      <c r="Q218" t="str">
        <f t="shared" si="67"/>
        <v>1930</v>
      </c>
      <c r="R218" t="str">
        <f t="shared" si="68"/>
        <v>2018</v>
      </c>
      <c r="S218" t="str">
        <f t="shared" si="69"/>
        <v>2026</v>
      </c>
      <c r="T218" t="str">
        <f t="shared" si="70"/>
        <v>175cm</v>
      </c>
      <c r="U218" t="str">
        <f t="shared" si="71"/>
        <v>#733820</v>
      </c>
      <c r="V218" t="str">
        <f t="shared" si="72"/>
        <v>gry</v>
      </c>
      <c r="W218" t="str">
        <f t="shared" si="73"/>
        <v>834980363</v>
      </c>
      <c r="X218" t="s">
        <v>1013</v>
      </c>
      <c r="Y218" t="b">
        <f t="shared" si="74"/>
        <v>1</v>
      </c>
      <c r="Z218" t="b">
        <f t="shared" si="75"/>
        <v>1</v>
      </c>
      <c r="AA218" t="b">
        <f t="shared" si="76"/>
        <v>1</v>
      </c>
      <c r="AB218" t="b">
        <f t="shared" si="61"/>
        <v>1</v>
      </c>
      <c r="AC218" t="b">
        <f t="shared" si="77"/>
        <v>1</v>
      </c>
      <c r="AD218" t="b">
        <f t="shared" si="62"/>
        <v>1</v>
      </c>
      <c r="AE218" t="b">
        <f t="shared" si="63"/>
        <v>1</v>
      </c>
      <c r="AF218">
        <f t="shared" si="78"/>
        <v>0</v>
      </c>
    </row>
    <row r="219" spans="1:32">
      <c r="A219" s="2" t="s">
        <v>151</v>
      </c>
      <c r="B219">
        <f t="shared" si="79"/>
        <v>218</v>
      </c>
      <c r="C219" s="3" t="str" cm="1">
        <f t="array" aca="1" ref="C219" ca="1">IF(B219=B218,"",_xlfn.CONCAT(INDIRECT("A"&amp;B218+1&amp;":A"&amp;B219-1)&amp; " "))</f>
        <v/>
      </c>
      <c r="G219" t="s">
        <v>949</v>
      </c>
      <c r="H219" t="str">
        <f t="shared" si="65"/>
        <v>Error</v>
      </c>
      <c r="I219">
        <f t="shared" si="64"/>
        <v>26</v>
      </c>
      <c r="J219">
        <f t="shared" si="64"/>
        <v>17</v>
      </c>
      <c r="K219">
        <f t="shared" si="64"/>
        <v>57</v>
      </c>
      <c r="L219">
        <f t="shared" si="64"/>
        <v>5</v>
      </c>
      <c r="M219">
        <f t="shared" si="64"/>
        <v>49</v>
      </c>
      <c r="N219">
        <f t="shared" si="64"/>
        <v>35</v>
      </c>
      <c r="O219">
        <f t="shared" si="66"/>
        <v>1</v>
      </c>
      <c r="Q219" t="str">
        <f t="shared" si="67"/>
        <v>Error</v>
      </c>
      <c r="R219" t="str">
        <f t="shared" si="68"/>
        <v>2010</v>
      </c>
      <c r="S219" t="str">
        <f t="shared" si="69"/>
        <v>2029</v>
      </c>
      <c r="T219" t="str">
        <f t="shared" si="70"/>
        <v>157cm</v>
      </c>
      <c r="U219" t="str">
        <f t="shared" si="71"/>
        <v>#efcc98</v>
      </c>
      <c r="V219" t="str">
        <f t="shared" si="72"/>
        <v>brn</v>
      </c>
      <c r="W219" t="str">
        <f t="shared" si="73"/>
        <v>980087545</v>
      </c>
      <c r="X219" t="s">
        <v>1013</v>
      </c>
      <c r="Y219" t="b">
        <f t="shared" si="74"/>
        <v>0</v>
      </c>
      <c r="Z219" t="b">
        <f t="shared" si="75"/>
        <v>1</v>
      </c>
      <c r="AA219" t="b">
        <f t="shared" si="76"/>
        <v>1</v>
      </c>
      <c r="AB219" t="b">
        <f t="shared" si="61"/>
        <v>1</v>
      </c>
      <c r="AC219" t="b">
        <f t="shared" si="77"/>
        <v>1</v>
      </c>
      <c r="AD219" t="b">
        <f t="shared" si="62"/>
        <v>1</v>
      </c>
      <c r="AE219" t="b">
        <f t="shared" si="63"/>
        <v>1</v>
      </c>
      <c r="AF219">
        <f t="shared" si="78"/>
        <v>1</v>
      </c>
    </row>
    <row r="220" spans="1:32">
      <c r="A220" s="2" t="s">
        <v>152</v>
      </c>
      <c r="B220">
        <f t="shared" si="79"/>
        <v>218</v>
      </c>
      <c r="C220" s="3" t="str" cm="1">
        <f t="array" aca="1" ref="C220" ca="1">IF(B220=B219,"",_xlfn.CONCAT(INDIRECT("A"&amp;B219+1&amp;":A"&amp;B220-1)&amp; " "))</f>
        <v/>
      </c>
      <c r="G220" t="s">
        <v>745</v>
      </c>
      <c r="H220">
        <f t="shared" si="65"/>
        <v>27</v>
      </c>
      <c r="I220">
        <f t="shared" si="64"/>
        <v>18</v>
      </c>
      <c r="J220">
        <f t="shared" si="64"/>
        <v>44</v>
      </c>
      <c r="K220">
        <f t="shared" si="64"/>
        <v>65</v>
      </c>
      <c r="L220">
        <f t="shared" si="64"/>
        <v>53</v>
      </c>
      <c r="M220">
        <f t="shared" si="64"/>
        <v>36</v>
      </c>
      <c r="N220">
        <f t="shared" si="64"/>
        <v>5</v>
      </c>
      <c r="O220">
        <f t="shared" si="66"/>
        <v>0</v>
      </c>
      <c r="Q220" t="str">
        <f t="shared" si="67"/>
        <v>1993</v>
      </c>
      <c r="R220" t="str">
        <f t="shared" si="68"/>
        <v>2011</v>
      </c>
      <c r="S220" t="str">
        <f t="shared" si="69"/>
        <v>2027</v>
      </c>
      <c r="T220" t="str">
        <f t="shared" si="70"/>
        <v>165cm</v>
      </c>
      <c r="U220" t="str">
        <f t="shared" si="71"/>
        <v>#6b5442</v>
      </c>
      <c r="V220" t="str">
        <f t="shared" si="72"/>
        <v>brn</v>
      </c>
      <c r="W220" t="str">
        <f t="shared" si="73"/>
        <v>57513658</v>
      </c>
      <c r="X220" t="s">
        <v>1013</v>
      </c>
      <c r="Y220" t="b">
        <f t="shared" si="74"/>
        <v>1</v>
      </c>
      <c r="Z220" t="b">
        <f t="shared" si="75"/>
        <v>1</v>
      </c>
      <c r="AA220" t="b">
        <f t="shared" si="76"/>
        <v>1</v>
      </c>
      <c r="AB220" t="b">
        <f t="shared" si="61"/>
        <v>1</v>
      </c>
      <c r="AC220" t="b">
        <f t="shared" si="77"/>
        <v>1</v>
      </c>
      <c r="AD220" t="b">
        <f t="shared" si="62"/>
        <v>1</v>
      </c>
      <c r="AE220" t="b">
        <f t="shared" si="63"/>
        <v>0</v>
      </c>
      <c r="AF220">
        <f t="shared" si="78"/>
        <v>1</v>
      </c>
    </row>
    <row r="221" spans="1:32">
      <c r="A221" s="2" t="s">
        <v>153</v>
      </c>
      <c r="B221">
        <f t="shared" si="79"/>
        <v>218</v>
      </c>
      <c r="C221" s="3" t="str" cm="1">
        <f t="array" aca="1" ref="C221" ca="1">IF(B221=B220,"",_xlfn.CONCAT(INDIRECT("A"&amp;B220+1&amp;":A"&amp;B221-1)&amp; " "))</f>
        <v/>
      </c>
      <c r="G221" t="s">
        <v>950</v>
      </c>
      <c r="H221">
        <f t="shared" si="65"/>
        <v>61</v>
      </c>
      <c r="I221">
        <f t="shared" si="64"/>
        <v>44</v>
      </c>
      <c r="J221">
        <f t="shared" si="64"/>
        <v>13</v>
      </c>
      <c r="K221">
        <f t="shared" si="64"/>
        <v>34</v>
      </c>
      <c r="L221">
        <f t="shared" si="64"/>
        <v>22</v>
      </c>
      <c r="M221">
        <f t="shared" si="64"/>
        <v>5</v>
      </c>
      <c r="N221">
        <f t="shared" si="64"/>
        <v>70</v>
      </c>
      <c r="O221">
        <f t="shared" si="66"/>
        <v>0</v>
      </c>
      <c r="Q221" t="str">
        <f t="shared" si="67"/>
        <v>1999</v>
      </c>
      <c r="R221" t="str">
        <f t="shared" si="68"/>
        <v>2018</v>
      </c>
      <c r="S221" t="str">
        <f t="shared" si="69"/>
        <v>2025</v>
      </c>
      <c r="T221" t="str">
        <f t="shared" si="70"/>
        <v>169cm</v>
      </c>
      <c r="U221" t="str">
        <f t="shared" si="71"/>
        <v>#733820</v>
      </c>
      <c r="V221" t="str">
        <f t="shared" si="72"/>
        <v>hzl</v>
      </c>
      <c r="W221" t="str">
        <f t="shared" si="73"/>
        <v>694719489</v>
      </c>
      <c r="X221" t="s">
        <v>1013</v>
      </c>
      <c r="Y221" t="b">
        <f t="shared" si="74"/>
        <v>1</v>
      </c>
      <c r="Z221" t="b">
        <f t="shared" si="75"/>
        <v>1</v>
      </c>
      <c r="AA221" t="b">
        <f t="shared" si="76"/>
        <v>1</v>
      </c>
      <c r="AB221" t="b">
        <f t="shared" ref="AB221:AB284" si="80">IF(IFERROR(FIND("cm",T221),FALSE),
AND(INT(MID(T221,1,FIND("cm",T221)-1))&gt;=150,INT(MID(T221,1,FIND("cm",T221)-1))&lt;=193),
IF(IFERROR(FIND("in",T221),FALSE),
AND(INT(MID(T221,1,FIND("in",T221)-1))&gt;=59,INT(MID(T221,1,FIND("in",T221)-1))&lt;=76),
FALSE))</f>
        <v>1</v>
      </c>
      <c r="AC221" t="b">
        <f t="shared" si="77"/>
        <v>1</v>
      </c>
      <c r="AD221" t="b">
        <f t="shared" ref="AD221:AD284" si="81">OR(V221="amb",V221="blu",V221="brn",V221="gry",V221="grn",V221="hzl",V221="oth")</f>
        <v>1</v>
      </c>
      <c r="AE221" t="b">
        <f t="shared" ref="AE221:AE284" si="82">AND(LEN(W221)=9,IFERROR(INT(W221),FALSE))</f>
        <v>1</v>
      </c>
      <c r="AF221">
        <f t="shared" si="78"/>
        <v>0</v>
      </c>
    </row>
    <row r="222" spans="1:32">
      <c r="A222" s="1"/>
      <c r="B222">
        <f t="shared" si="79"/>
        <v>222</v>
      </c>
      <c r="C222" s="3" t="str" cm="1">
        <f t="array" aca="1" ref="C222" ca="1">IF(B222=B221,"",_xlfn.CONCAT(INDIRECT("A"&amp;B221+1&amp;":A"&amp;B222-1)&amp; " "))</f>
        <v xml:space="preserve">hcl:#623a2f ecl:brn hgt:183cm pid:524675399 eyr:2020 iyr:2012 byr:1981 </v>
      </c>
      <c r="G222" t="s">
        <v>951</v>
      </c>
      <c r="H222">
        <f t="shared" si="65"/>
        <v>22</v>
      </c>
      <c r="I222">
        <f t="shared" si="64"/>
        <v>55</v>
      </c>
      <c r="J222">
        <f t="shared" ref="I222:N285" si="83">IFERROR(FIND(J$1,$G222)+4,"Error")</f>
        <v>5</v>
      </c>
      <c r="K222">
        <f t="shared" si="83"/>
        <v>31</v>
      </c>
      <c r="L222">
        <f t="shared" si="83"/>
        <v>72</v>
      </c>
      <c r="M222">
        <f t="shared" si="83"/>
        <v>64</v>
      </c>
      <c r="N222">
        <f t="shared" si="83"/>
        <v>41</v>
      </c>
      <c r="O222">
        <f t="shared" si="66"/>
        <v>0</v>
      </c>
      <c r="Q222" t="str">
        <f t="shared" si="67"/>
        <v>1925</v>
      </c>
      <c r="R222" t="str">
        <f t="shared" si="68"/>
        <v>2013</v>
      </c>
      <c r="S222" t="str">
        <f t="shared" si="69"/>
        <v>2023</v>
      </c>
      <c r="T222" t="str">
        <f t="shared" si="70"/>
        <v>185cm</v>
      </c>
      <c r="U222" t="str">
        <f t="shared" si="71"/>
        <v>#866857</v>
      </c>
      <c r="V222" t="str">
        <f t="shared" si="72"/>
        <v>hzl</v>
      </c>
      <c r="W222" t="str">
        <f t="shared" si="73"/>
        <v>806769540</v>
      </c>
      <c r="X222" t="s">
        <v>1013</v>
      </c>
      <c r="Y222" t="b">
        <f t="shared" si="74"/>
        <v>1</v>
      </c>
      <c r="Z222" t="b">
        <f t="shared" si="75"/>
        <v>1</v>
      </c>
      <c r="AA222" t="b">
        <f t="shared" si="76"/>
        <v>1</v>
      </c>
      <c r="AB222" t="b">
        <f t="shared" si="80"/>
        <v>1</v>
      </c>
      <c r="AC222" t="b">
        <f t="shared" si="77"/>
        <v>1</v>
      </c>
      <c r="AD222" t="b">
        <f t="shared" si="81"/>
        <v>1</v>
      </c>
      <c r="AE222" t="b">
        <f t="shared" si="82"/>
        <v>1</v>
      </c>
      <c r="AF222">
        <f t="shared" si="78"/>
        <v>0</v>
      </c>
    </row>
    <row r="223" spans="1:32">
      <c r="A223" s="2" t="s">
        <v>154</v>
      </c>
      <c r="B223">
        <f t="shared" si="79"/>
        <v>222</v>
      </c>
      <c r="C223" s="3" t="str" cm="1">
        <f t="array" aca="1" ref="C223" ca="1">IF(B223=B222,"",_xlfn.CONCAT(INDIRECT("A"&amp;B222+1&amp;":A"&amp;B223-1)&amp; " "))</f>
        <v/>
      </c>
      <c r="G223" t="s">
        <v>952</v>
      </c>
      <c r="H223">
        <f t="shared" si="65"/>
        <v>65</v>
      </c>
      <c r="I223">
        <f t="shared" si="83"/>
        <v>5</v>
      </c>
      <c r="J223">
        <f t="shared" si="83"/>
        <v>30</v>
      </c>
      <c r="K223">
        <f t="shared" si="83"/>
        <v>74</v>
      </c>
      <c r="L223">
        <f t="shared" si="83"/>
        <v>53</v>
      </c>
      <c r="M223">
        <f t="shared" si="83"/>
        <v>22</v>
      </c>
      <c r="N223">
        <f t="shared" si="83"/>
        <v>39</v>
      </c>
      <c r="O223">
        <f t="shared" si="66"/>
        <v>0</v>
      </c>
      <c r="Q223" t="str">
        <f t="shared" si="67"/>
        <v>1994</v>
      </c>
      <c r="R223" t="str">
        <f t="shared" si="68"/>
        <v>2010</v>
      </c>
      <c r="S223" t="str">
        <f t="shared" si="69"/>
        <v>2027</v>
      </c>
      <c r="T223" t="str">
        <f t="shared" si="70"/>
        <v>166cm</v>
      </c>
      <c r="U223" t="str">
        <f t="shared" si="71"/>
        <v>#733820</v>
      </c>
      <c r="V223" t="str">
        <f t="shared" si="72"/>
        <v>hzl</v>
      </c>
      <c r="W223" t="str">
        <f t="shared" si="73"/>
        <v>615545523</v>
      </c>
      <c r="X223" t="s">
        <v>1013</v>
      </c>
      <c r="Y223" t="b">
        <f t="shared" si="74"/>
        <v>1</v>
      </c>
      <c r="Z223" t="b">
        <f t="shared" si="75"/>
        <v>1</v>
      </c>
      <c r="AA223" t="b">
        <f t="shared" si="76"/>
        <v>1</v>
      </c>
      <c r="AB223" t="b">
        <f t="shared" si="80"/>
        <v>1</v>
      </c>
      <c r="AC223" t="b">
        <f t="shared" si="77"/>
        <v>1</v>
      </c>
      <c r="AD223" t="b">
        <f t="shared" si="81"/>
        <v>1</v>
      </c>
      <c r="AE223" t="b">
        <f t="shared" si="82"/>
        <v>1</v>
      </c>
      <c r="AF223">
        <f t="shared" si="78"/>
        <v>0</v>
      </c>
    </row>
    <row r="224" spans="1:32">
      <c r="A224" s="2" t="s">
        <v>155</v>
      </c>
      <c r="B224">
        <f t="shared" si="79"/>
        <v>222</v>
      </c>
      <c r="C224" s="3" t="str" cm="1">
        <f t="array" aca="1" ref="C224" ca="1">IF(B224=B223,"",_xlfn.CONCAT(INDIRECT("A"&amp;B223+1&amp;":A"&amp;B224-1)&amp; " "))</f>
        <v/>
      </c>
      <c r="G224" t="s">
        <v>953</v>
      </c>
      <c r="H224">
        <f t="shared" si="65"/>
        <v>5</v>
      </c>
      <c r="I224">
        <f t="shared" si="83"/>
        <v>22</v>
      </c>
      <c r="J224">
        <f t="shared" si="83"/>
        <v>31</v>
      </c>
      <c r="K224">
        <f t="shared" si="83"/>
        <v>40</v>
      </c>
      <c r="L224">
        <f t="shared" si="83"/>
        <v>49</v>
      </c>
      <c r="M224">
        <f t="shared" si="83"/>
        <v>14</v>
      </c>
      <c r="N224">
        <f t="shared" si="83"/>
        <v>61</v>
      </c>
      <c r="O224">
        <f t="shared" si="66"/>
        <v>0</v>
      </c>
      <c r="Q224" t="str">
        <f t="shared" si="67"/>
        <v>1941</v>
      </c>
      <c r="R224" t="str">
        <f t="shared" si="68"/>
        <v>2019</v>
      </c>
      <c r="S224" t="str">
        <f t="shared" si="69"/>
        <v>2026</v>
      </c>
      <c r="T224" t="str">
        <f t="shared" si="70"/>
        <v>73cm</v>
      </c>
      <c r="U224" t="str">
        <f t="shared" si="71"/>
        <v>#602927</v>
      </c>
      <c r="V224" t="str">
        <f t="shared" si="72"/>
        <v>gry</v>
      </c>
      <c r="W224" t="str">
        <f t="shared" si="73"/>
        <v>352996721</v>
      </c>
      <c r="X224" t="s">
        <v>1013</v>
      </c>
      <c r="Y224" t="b">
        <f t="shared" si="74"/>
        <v>1</v>
      </c>
      <c r="Z224" t="b">
        <f t="shared" si="75"/>
        <v>1</v>
      </c>
      <c r="AA224" t="b">
        <f t="shared" si="76"/>
        <v>1</v>
      </c>
      <c r="AB224" t="b">
        <f t="shared" si="80"/>
        <v>0</v>
      </c>
      <c r="AC224" t="b">
        <f t="shared" si="77"/>
        <v>1</v>
      </c>
      <c r="AD224" t="b">
        <f t="shared" si="81"/>
        <v>1</v>
      </c>
      <c r="AE224" t="b">
        <f t="shared" si="82"/>
        <v>1</v>
      </c>
      <c r="AF224">
        <f t="shared" si="78"/>
        <v>1</v>
      </c>
    </row>
    <row r="225" spans="1:32">
      <c r="A225" s="1"/>
      <c r="B225">
        <f t="shared" si="79"/>
        <v>225</v>
      </c>
      <c r="C225" s="3" t="str" cm="1">
        <f t="array" aca="1" ref="C225" ca="1">IF(B225=B224,"",_xlfn.CONCAT(INDIRECT("A"&amp;B224+1&amp;":A"&amp;B225-1)&amp; " "))</f>
        <v xml:space="preserve">iyr:2017 hcl:#fffffd eyr:2026 ecl:gry byr:1979 hgt:152cm pid:505790864 </v>
      </c>
      <c r="G225" t="s">
        <v>954</v>
      </c>
      <c r="H225">
        <f t="shared" si="65"/>
        <v>57</v>
      </c>
      <c r="I225">
        <f t="shared" si="83"/>
        <v>48</v>
      </c>
      <c r="J225">
        <f t="shared" si="83"/>
        <v>19</v>
      </c>
      <c r="K225">
        <f t="shared" si="83"/>
        <v>66</v>
      </c>
      <c r="L225">
        <f t="shared" si="83"/>
        <v>36</v>
      </c>
      <c r="M225">
        <f t="shared" si="83"/>
        <v>28</v>
      </c>
      <c r="N225">
        <f t="shared" si="83"/>
        <v>5</v>
      </c>
      <c r="O225">
        <f t="shared" si="66"/>
        <v>0</v>
      </c>
      <c r="Q225" t="str">
        <f t="shared" si="67"/>
        <v>1937</v>
      </c>
      <c r="R225" t="str">
        <f t="shared" si="68"/>
        <v>2011</v>
      </c>
      <c r="S225" t="str">
        <f t="shared" si="69"/>
        <v>2030</v>
      </c>
      <c r="T225" t="str">
        <f t="shared" si="70"/>
        <v>185cm</v>
      </c>
      <c r="U225" t="str">
        <f t="shared" si="71"/>
        <v>#fffffd</v>
      </c>
      <c r="V225" t="str">
        <f t="shared" si="72"/>
        <v>grn</v>
      </c>
      <c r="W225" t="str">
        <f t="shared" si="73"/>
        <v>140250433</v>
      </c>
      <c r="X225" t="s">
        <v>1013</v>
      </c>
      <c r="Y225" t="b">
        <f t="shared" si="74"/>
        <v>1</v>
      </c>
      <c r="Z225" t="b">
        <f t="shared" si="75"/>
        <v>1</v>
      </c>
      <c r="AA225" t="b">
        <f t="shared" si="76"/>
        <v>1</v>
      </c>
      <c r="AB225" t="b">
        <f t="shared" si="80"/>
        <v>1</v>
      </c>
      <c r="AC225" t="b">
        <f t="shared" si="77"/>
        <v>1</v>
      </c>
      <c r="AD225" t="b">
        <f t="shared" si="81"/>
        <v>1</v>
      </c>
      <c r="AE225" t="b">
        <f t="shared" si="82"/>
        <v>1</v>
      </c>
      <c r="AF225">
        <f t="shared" si="78"/>
        <v>0</v>
      </c>
    </row>
    <row r="226" spans="1:32">
      <c r="A226" s="2" t="s">
        <v>156</v>
      </c>
      <c r="B226">
        <f t="shared" si="79"/>
        <v>225</v>
      </c>
      <c r="C226" s="3" t="str" cm="1">
        <f t="array" aca="1" ref="C226" ca="1">IF(B226=B225,"",_xlfn.CONCAT(INDIRECT("A"&amp;B225+1&amp;":A"&amp;B226-1)&amp; " "))</f>
        <v/>
      </c>
      <c r="G226" t="s">
        <v>746</v>
      </c>
      <c r="H226">
        <f t="shared" si="65"/>
        <v>13</v>
      </c>
      <c r="I226">
        <f t="shared" si="83"/>
        <v>22</v>
      </c>
      <c r="J226">
        <f t="shared" si="83"/>
        <v>61</v>
      </c>
      <c r="K226">
        <f t="shared" si="83"/>
        <v>70</v>
      </c>
      <c r="L226">
        <f t="shared" si="83"/>
        <v>31</v>
      </c>
      <c r="M226">
        <f t="shared" si="83"/>
        <v>5</v>
      </c>
      <c r="N226">
        <f t="shared" si="83"/>
        <v>51</v>
      </c>
      <c r="O226">
        <f t="shared" si="66"/>
        <v>0</v>
      </c>
      <c r="Q226" t="str">
        <f t="shared" si="67"/>
        <v>2002</v>
      </c>
      <c r="R226" t="str">
        <f t="shared" si="68"/>
        <v>2017</v>
      </c>
      <c r="S226" t="str">
        <f t="shared" si="69"/>
        <v>2022</v>
      </c>
      <c r="T226" t="str">
        <f t="shared" si="70"/>
        <v>166cm</v>
      </c>
      <c r="U226" t="str">
        <f t="shared" si="71"/>
        <v>#b6652a</v>
      </c>
      <c r="V226" t="str">
        <f t="shared" si="72"/>
        <v>gry</v>
      </c>
      <c r="W226" t="str">
        <f t="shared" si="73"/>
        <v>178cm</v>
      </c>
      <c r="X226" t="s">
        <v>1013</v>
      </c>
      <c r="Y226" t="b">
        <f t="shared" si="74"/>
        <v>1</v>
      </c>
      <c r="Z226" t="b">
        <f t="shared" si="75"/>
        <v>1</v>
      </c>
      <c r="AA226" t="b">
        <f t="shared" si="76"/>
        <v>1</v>
      </c>
      <c r="AB226" t="b">
        <f t="shared" si="80"/>
        <v>1</v>
      </c>
      <c r="AC226" t="b">
        <f t="shared" si="77"/>
        <v>1</v>
      </c>
      <c r="AD226" t="b">
        <f t="shared" si="81"/>
        <v>1</v>
      </c>
      <c r="AE226" t="b">
        <f t="shared" si="82"/>
        <v>0</v>
      </c>
      <c r="AF226">
        <f t="shared" si="78"/>
        <v>1</v>
      </c>
    </row>
    <row r="227" spans="1:32">
      <c r="A227" s="2" t="s">
        <v>157</v>
      </c>
      <c r="B227">
        <f t="shared" si="79"/>
        <v>225</v>
      </c>
      <c r="C227" s="3" t="str" cm="1">
        <f t="array" aca="1" ref="C227" ca="1">IF(B227=B226,"",_xlfn.CONCAT(INDIRECT("A"&amp;B226+1&amp;":A"&amp;B227-1)&amp; " "))</f>
        <v/>
      </c>
      <c r="G227" t="s">
        <v>955</v>
      </c>
      <c r="H227">
        <f t="shared" si="65"/>
        <v>31</v>
      </c>
      <c r="I227">
        <f t="shared" si="83"/>
        <v>13</v>
      </c>
      <c r="J227">
        <f t="shared" si="83"/>
        <v>22</v>
      </c>
      <c r="K227">
        <f t="shared" si="83"/>
        <v>66</v>
      </c>
      <c r="L227">
        <f t="shared" si="83"/>
        <v>54</v>
      </c>
      <c r="M227">
        <f t="shared" si="83"/>
        <v>5</v>
      </c>
      <c r="N227">
        <f t="shared" si="83"/>
        <v>40</v>
      </c>
      <c r="O227">
        <f t="shared" si="66"/>
        <v>0</v>
      </c>
      <c r="Q227" t="str">
        <f t="shared" si="67"/>
        <v>1924</v>
      </c>
      <c r="R227" t="str">
        <f t="shared" si="68"/>
        <v>2010</v>
      </c>
      <c r="S227" t="str">
        <f t="shared" si="69"/>
        <v>2022</v>
      </c>
      <c r="T227" t="str">
        <f t="shared" si="70"/>
        <v>155cm</v>
      </c>
      <c r="U227" t="str">
        <f t="shared" si="71"/>
        <v>#ceb3a1</v>
      </c>
      <c r="V227" t="str">
        <f t="shared" si="72"/>
        <v>grn</v>
      </c>
      <c r="W227" t="str">
        <f t="shared" si="73"/>
        <v>214641920</v>
      </c>
      <c r="X227" t="s">
        <v>1013</v>
      </c>
      <c r="Y227" t="b">
        <f t="shared" si="74"/>
        <v>1</v>
      </c>
      <c r="Z227" t="b">
        <f t="shared" si="75"/>
        <v>1</v>
      </c>
      <c r="AA227" t="b">
        <f t="shared" si="76"/>
        <v>1</v>
      </c>
      <c r="AB227" t="b">
        <f t="shared" si="80"/>
        <v>1</v>
      </c>
      <c r="AC227" t="b">
        <f t="shared" si="77"/>
        <v>1</v>
      </c>
      <c r="AD227" t="b">
        <f t="shared" si="81"/>
        <v>1</v>
      </c>
      <c r="AE227" t="b">
        <f t="shared" si="82"/>
        <v>1</v>
      </c>
      <c r="AF227">
        <f t="shared" si="78"/>
        <v>0</v>
      </c>
    </row>
    <row r="228" spans="1:32">
      <c r="A228" s="2" t="s">
        <v>158</v>
      </c>
      <c r="B228">
        <f t="shared" si="79"/>
        <v>225</v>
      </c>
      <c r="C228" s="3" t="str" cm="1">
        <f t="array" aca="1" ref="C228" ca="1">IF(B228=B227,"",_xlfn.CONCAT(INDIRECT("A"&amp;B227+1&amp;":A"&amp;B228-1)&amp; " "))</f>
        <v/>
      </c>
      <c r="G228" t="s">
        <v>956</v>
      </c>
      <c r="H228">
        <f t="shared" si="65"/>
        <v>65</v>
      </c>
      <c r="I228">
        <f t="shared" si="83"/>
        <v>29</v>
      </c>
      <c r="J228">
        <f t="shared" si="83"/>
        <v>38</v>
      </c>
      <c r="K228">
        <f t="shared" si="83"/>
        <v>47</v>
      </c>
      <c r="L228">
        <f t="shared" si="83"/>
        <v>5</v>
      </c>
      <c r="M228">
        <f t="shared" si="83"/>
        <v>21</v>
      </c>
      <c r="N228">
        <f t="shared" si="83"/>
        <v>11</v>
      </c>
      <c r="O228">
        <f t="shared" si="66"/>
        <v>0</v>
      </c>
      <c r="Q228" t="str">
        <f t="shared" si="67"/>
        <v>2027</v>
      </c>
      <c r="R228" t="str">
        <f t="shared" si="68"/>
        <v>1981</v>
      </c>
      <c r="S228" t="str">
        <f t="shared" si="69"/>
        <v>2034</v>
      </c>
      <c r="T228" t="str">
        <f t="shared" si="70"/>
        <v>156in</v>
      </c>
      <c r="U228" t="str">
        <f t="shared" si="71"/>
        <v>z</v>
      </c>
      <c r="V228" t="str">
        <f t="shared" si="72"/>
        <v>utc</v>
      </c>
      <c r="W228" t="str">
        <f t="shared" si="73"/>
        <v>150cm</v>
      </c>
      <c r="X228" t="s">
        <v>1013</v>
      </c>
      <c r="Y228" t="b">
        <f t="shared" si="74"/>
        <v>0</v>
      </c>
      <c r="Z228" t="b">
        <f t="shared" si="75"/>
        <v>0</v>
      </c>
      <c r="AA228" t="b">
        <f t="shared" si="76"/>
        <v>0</v>
      </c>
      <c r="AB228" t="b">
        <f t="shared" si="80"/>
        <v>0</v>
      </c>
      <c r="AC228" t="b">
        <f t="shared" si="77"/>
        <v>0</v>
      </c>
      <c r="AD228" t="b">
        <f t="shared" si="81"/>
        <v>0</v>
      </c>
      <c r="AE228" t="b">
        <f t="shared" si="82"/>
        <v>0</v>
      </c>
      <c r="AF228">
        <f t="shared" si="78"/>
        <v>7</v>
      </c>
    </row>
    <row r="229" spans="1:32">
      <c r="A229" s="2" t="s">
        <v>159</v>
      </c>
      <c r="B229">
        <f t="shared" si="79"/>
        <v>225</v>
      </c>
      <c r="C229" s="3" t="str" cm="1">
        <f t="array" aca="1" ref="C229" ca="1">IF(B229=B228,"",_xlfn.CONCAT(INDIRECT("A"&amp;B228+1&amp;":A"&amp;B229-1)&amp; " "))</f>
        <v/>
      </c>
      <c r="G229" t="s">
        <v>957</v>
      </c>
      <c r="H229">
        <f t="shared" si="65"/>
        <v>5</v>
      </c>
      <c r="I229">
        <f t="shared" si="83"/>
        <v>46</v>
      </c>
      <c r="J229">
        <f t="shared" si="83"/>
        <v>23</v>
      </c>
      <c r="K229">
        <f t="shared" si="83"/>
        <v>14</v>
      </c>
      <c r="L229">
        <f t="shared" si="83"/>
        <v>55</v>
      </c>
      <c r="M229">
        <f t="shared" si="83"/>
        <v>66</v>
      </c>
      <c r="N229">
        <f t="shared" si="83"/>
        <v>32</v>
      </c>
      <c r="O229">
        <f t="shared" si="66"/>
        <v>0</v>
      </c>
      <c r="Q229" t="str">
        <f t="shared" si="67"/>
        <v>1987</v>
      </c>
      <c r="R229" t="str">
        <f t="shared" si="68"/>
        <v>2015</v>
      </c>
      <c r="S229" t="str">
        <f t="shared" si="69"/>
        <v>2021</v>
      </c>
      <c r="T229" t="str">
        <f t="shared" si="70"/>
        <v>66in</v>
      </c>
      <c r="U229" t="str">
        <f t="shared" si="71"/>
        <v>d596e4</v>
      </c>
      <c r="V229" t="str">
        <f t="shared" si="72"/>
        <v>hzl</v>
      </c>
      <c r="W229" t="str">
        <f t="shared" si="73"/>
        <v>876757018</v>
      </c>
      <c r="X229" t="s">
        <v>1013</v>
      </c>
      <c r="Y229" t="b">
        <f t="shared" si="74"/>
        <v>1</v>
      </c>
      <c r="Z229" t="b">
        <f t="shared" si="75"/>
        <v>1</v>
      </c>
      <c r="AA229" t="b">
        <f t="shared" si="76"/>
        <v>1</v>
      </c>
      <c r="AB229" t="b">
        <f t="shared" si="80"/>
        <v>1</v>
      </c>
      <c r="AC229" t="b">
        <f t="shared" si="77"/>
        <v>0</v>
      </c>
      <c r="AD229" t="b">
        <f t="shared" si="81"/>
        <v>1</v>
      </c>
      <c r="AE229" t="b">
        <f t="shared" si="82"/>
        <v>1</v>
      </c>
      <c r="AF229">
        <f t="shared" si="78"/>
        <v>1</v>
      </c>
    </row>
    <row r="230" spans="1:32">
      <c r="A230" s="1"/>
      <c r="B230">
        <f t="shared" si="79"/>
        <v>230</v>
      </c>
      <c r="C230" s="3" t="str" cm="1">
        <f t="array" aca="1" ref="C230" ca="1">IF(B230=B229,"",_xlfn.CONCAT(INDIRECT("A"&amp;B229+1&amp;":A"&amp;B230-1)&amp; " "))</f>
        <v xml:space="preserve">hgt:68in hcl:#c0946f iyr:2012 eyr:2023 pid:933562997 byr:1993 ecl:grn </v>
      </c>
      <c r="G230" t="s">
        <v>958</v>
      </c>
      <c r="H230">
        <f t="shared" si="65"/>
        <v>40</v>
      </c>
      <c r="I230">
        <f t="shared" si="83"/>
        <v>31</v>
      </c>
      <c r="J230">
        <f t="shared" si="83"/>
        <v>61</v>
      </c>
      <c r="K230">
        <f t="shared" si="83"/>
        <v>21</v>
      </c>
      <c r="L230">
        <f t="shared" si="83"/>
        <v>49</v>
      </c>
      <c r="M230">
        <f t="shared" si="83"/>
        <v>13</v>
      </c>
      <c r="N230">
        <f t="shared" si="83"/>
        <v>70</v>
      </c>
      <c r="O230">
        <f t="shared" si="66"/>
        <v>0</v>
      </c>
      <c r="Q230" t="str">
        <f t="shared" si="67"/>
        <v>1942</v>
      </c>
      <c r="R230" t="str">
        <f t="shared" si="68"/>
        <v>2020</v>
      </c>
      <c r="S230" t="str">
        <f t="shared" si="69"/>
        <v>2027</v>
      </c>
      <c r="T230" t="str">
        <f t="shared" si="70"/>
        <v>180cm</v>
      </c>
      <c r="U230" t="str">
        <f t="shared" si="71"/>
        <v>#2fc31f</v>
      </c>
      <c r="V230" t="str">
        <f t="shared" si="72"/>
        <v>oth</v>
      </c>
      <c r="W230" t="str">
        <f t="shared" si="73"/>
        <v>253569416</v>
      </c>
      <c r="X230" t="s">
        <v>1013</v>
      </c>
      <c r="Y230" t="b">
        <f t="shared" si="74"/>
        <v>1</v>
      </c>
      <c r="Z230" t="b">
        <f t="shared" si="75"/>
        <v>1</v>
      </c>
      <c r="AA230" t="b">
        <f t="shared" si="76"/>
        <v>1</v>
      </c>
      <c r="AB230" t="b">
        <f t="shared" si="80"/>
        <v>1</v>
      </c>
      <c r="AC230" t="b">
        <f t="shared" si="77"/>
        <v>1</v>
      </c>
      <c r="AD230" t="b">
        <f t="shared" si="81"/>
        <v>1</v>
      </c>
      <c r="AE230" t="b">
        <f t="shared" si="82"/>
        <v>1</v>
      </c>
      <c r="AF230">
        <f t="shared" si="78"/>
        <v>0</v>
      </c>
    </row>
    <row r="231" spans="1:32">
      <c r="A231" s="2" t="s">
        <v>160</v>
      </c>
      <c r="B231">
        <f t="shared" si="79"/>
        <v>230</v>
      </c>
      <c r="C231" s="3" t="str" cm="1">
        <f t="array" aca="1" ref="C231" ca="1">IF(B231=B230,"",_xlfn.CONCAT(INDIRECT("A"&amp;B230+1&amp;":A"&amp;B231-1)&amp; " "))</f>
        <v/>
      </c>
      <c r="G231" t="s">
        <v>959</v>
      </c>
      <c r="H231">
        <f t="shared" si="65"/>
        <v>74</v>
      </c>
      <c r="I231">
        <f t="shared" si="83"/>
        <v>58</v>
      </c>
      <c r="J231">
        <f t="shared" si="83"/>
        <v>19</v>
      </c>
      <c r="K231">
        <f t="shared" si="83"/>
        <v>48</v>
      </c>
      <c r="L231">
        <f t="shared" si="83"/>
        <v>28</v>
      </c>
      <c r="M231">
        <f t="shared" si="83"/>
        <v>40</v>
      </c>
      <c r="N231">
        <f t="shared" si="83"/>
        <v>5</v>
      </c>
      <c r="O231">
        <f t="shared" si="66"/>
        <v>0</v>
      </c>
      <c r="Q231" t="str">
        <f t="shared" si="67"/>
        <v>1975</v>
      </c>
      <c r="R231" t="str">
        <f t="shared" si="68"/>
        <v>2012</v>
      </c>
      <c r="S231" t="str">
        <f t="shared" si="69"/>
        <v>2022</v>
      </c>
      <c r="T231" t="str">
        <f t="shared" si="70"/>
        <v>193cm</v>
      </c>
      <c r="U231" t="str">
        <f t="shared" si="71"/>
        <v>#888785</v>
      </c>
      <c r="V231" t="str">
        <f t="shared" si="72"/>
        <v>oth</v>
      </c>
      <c r="W231" t="str">
        <f t="shared" si="73"/>
        <v>509387921</v>
      </c>
      <c r="X231" t="s">
        <v>1013</v>
      </c>
      <c r="Y231" t="b">
        <f t="shared" si="74"/>
        <v>1</v>
      </c>
      <c r="Z231" t="b">
        <f t="shared" si="75"/>
        <v>1</v>
      </c>
      <c r="AA231" t="b">
        <f t="shared" si="76"/>
        <v>1</v>
      </c>
      <c r="AB231" t="b">
        <f t="shared" si="80"/>
        <v>1</v>
      </c>
      <c r="AC231" t="b">
        <f t="shared" si="77"/>
        <v>1</v>
      </c>
      <c r="AD231" t="b">
        <f t="shared" si="81"/>
        <v>1</v>
      </c>
      <c r="AE231" t="b">
        <f t="shared" si="82"/>
        <v>1</v>
      </c>
      <c r="AF231">
        <f t="shared" si="78"/>
        <v>0</v>
      </c>
    </row>
    <row r="232" spans="1:32">
      <c r="A232" s="2" t="s">
        <v>161</v>
      </c>
      <c r="B232">
        <f t="shared" si="79"/>
        <v>230</v>
      </c>
      <c r="C232" s="3" t="str" cm="1">
        <f t="array" aca="1" ref="C232" ca="1">IF(B232=B231,"",_xlfn.CONCAT(INDIRECT("A"&amp;B231+1&amp;":A"&amp;B232-1)&amp; " "))</f>
        <v/>
      </c>
      <c r="G232" t="s">
        <v>960</v>
      </c>
      <c r="H232">
        <f t="shared" si="65"/>
        <v>41</v>
      </c>
      <c r="I232">
        <f t="shared" si="83"/>
        <v>50</v>
      </c>
      <c r="J232">
        <f t="shared" si="83"/>
        <v>59</v>
      </c>
      <c r="K232">
        <f t="shared" si="83"/>
        <v>17</v>
      </c>
      <c r="L232">
        <f t="shared" si="83"/>
        <v>5</v>
      </c>
      <c r="M232">
        <f t="shared" si="83"/>
        <v>68</v>
      </c>
      <c r="N232">
        <f t="shared" si="83"/>
        <v>27</v>
      </c>
      <c r="O232">
        <f t="shared" si="66"/>
        <v>0</v>
      </c>
      <c r="Q232" t="str">
        <f t="shared" si="67"/>
        <v>1939</v>
      </c>
      <c r="R232" t="str">
        <f t="shared" si="68"/>
        <v>2019</v>
      </c>
      <c r="S232" t="str">
        <f t="shared" si="69"/>
        <v>2022</v>
      </c>
      <c r="T232" t="str">
        <f t="shared" si="70"/>
        <v>190cm</v>
      </c>
      <c r="U232" t="str">
        <f t="shared" si="71"/>
        <v>#18171d</v>
      </c>
      <c r="V232" t="str">
        <f t="shared" si="72"/>
        <v>hzl</v>
      </c>
      <c r="W232" t="str">
        <f t="shared" si="73"/>
        <v>062827417</v>
      </c>
      <c r="X232" t="s">
        <v>1013</v>
      </c>
      <c r="Y232" t="b">
        <f t="shared" si="74"/>
        <v>1</v>
      </c>
      <c r="Z232" t="b">
        <f t="shared" si="75"/>
        <v>1</v>
      </c>
      <c r="AA232" t="b">
        <f t="shared" si="76"/>
        <v>1</v>
      </c>
      <c r="AB232" t="b">
        <f t="shared" si="80"/>
        <v>1</v>
      </c>
      <c r="AC232" t="b">
        <f t="shared" si="77"/>
        <v>1</v>
      </c>
      <c r="AD232" t="b">
        <f t="shared" si="81"/>
        <v>1</v>
      </c>
      <c r="AE232" t="b">
        <f t="shared" si="82"/>
        <v>1</v>
      </c>
      <c r="AF232">
        <f t="shared" si="78"/>
        <v>0</v>
      </c>
    </row>
    <row r="233" spans="1:32">
      <c r="A233" s="2" t="s">
        <v>162</v>
      </c>
      <c r="B233">
        <f t="shared" si="79"/>
        <v>230</v>
      </c>
      <c r="C233" s="3" t="str" cm="1">
        <f t="array" aca="1" ref="C233" ca="1">IF(B233=B232,"",_xlfn.CONCAT(INDIRECT("A"&amp;B232+1&amp;":A"&amp;B233-1)&amp; " "))</f>
        <v/>
      </c>
      <c r="G233" t="s">
        <v>961</v>
      </c>
      <c r="H233">
        <f t="shared" si="65"/>
        <v>14</v>
      </c>
      <c r="I233">
        <f t="shared" si="83"/>
        <v>5</v>
      </c>
      <c r="J233">
        <f t="shared" si="83"/>
        <v>33</v>
      </c>
      <c r="K233">
        <f t="shared" si="83"/>
        <v>23</v>
      </c>
      <c r="L233">
        <f t="shared" si="83"/>
        <v>57</v>
      </c>
      <c r="M233" t="str">
        <f t="shared" si="83"/>
        <v>Error</v>
      </c>
      <c r="N233">
        <f t="shared" si="83"/>
        <v>42</v>
      </c>
      <c r="O233">
        <f t="shared" si="66"/>
        <v>1</v>
      </c>
      <c r="Q233" t="str">
        <f t="shared" si="67"/>
        <v>2028</v>
      </c>
      <c r="R233" t="str">
        <f t="shared" si="68"/>
        <v>2025</v>
      </c>
      <c r="S233" t="str">
        <f t="shared" si="69"/>
        <v>2027</v>
      </c>
      <c r="T233" t="str">
        <f t="shared" si="70"/>
        <v>165in</v>
      </c>
      <c r="U233" t="str">
        <f t="shared" si="71"/>
        <v>#478251</v>
      </c>
      <c r="V233" t="str">
        <f t="shared" si="72"/>
        <v>Error</v>
      </c>
      <c r="W233" t="str">
        <f t="shared" si="73"/>
        <v>6259332452</v>
      </c>
      <c r="X233" t="s">
        <v>1013</v>
      </c>
      <c r="Y233" t="b">
        <f t="shared" si="74"/>
        <v>0</v>
      </c>
      <c r="Z233" t="b">
        <f t="shared" si="75"/>
        <v>0</v>
      </c>
      <c r="AA233" t="b">
        <f t="shared" si="76"/>
        <v>1</v>
      </c>
      <c r="AB233" t="b">
        <f t="shared" si="80"/>
        <v>0</v>
      </c>
      <c r="AC233" t="b">
        <f t="shared" si="77"/>
        <v>1</v>
      </c>
      <c r="AD233" t="b">
        <f t="shared" si="81"/>
        <v>0</v>
      </c>
      <c r="AE233" t="b">
        <f t="shared" si="82"/>
        <v>0</v>
      </c>
      <c r="AF233">
        <f t="shared" si="78"/>
        <v>5</v>
      </c>
    </row>
    <row r="234" spans="1:32">
      <c r="A234" s="1"/>
      <c r="B234">
        <f t="shared" si="79"/>
        <v>234</v>
      </c>
      <c r="C234" s="3" t="str" cm="1">
        <f t="array" aca="1" ref="C234" ca="1">IF(B234=B233,"",_xlfn.CONCAT(INDIRECT("A"&amp;B233+1&amp;":A"&amp;B234-1)&amp; " "))</f>
        <v xml:space="preserve">pid:267705171 hgt:166cm byr:1970 iyr:2019 hcl:#341e13 ecl:oth eyr:2030 </v>
      </c>
      <c r="G234" t="s">
        <v>962</v>
      </c>
      <c r="H234">
        <f t="shared" si="65"/>
        <v>55</v>
      </c>
      <c r="I234">
        <f t="shared" si="83"/>
        <v>5</v>
      </c>
      <c r="J234">
        <f t="shared" si="83"/>
        <v>14</v>
      </c>
      <c r="K234">
        <f t="shared" si="83"/>
        <v>37</v>
      </c>
      <c r="L234">
        <f t="shared" si="83"/>
        <v>64</v>
      </c>
      <c r="M234">
        <f t="shared" si="83"/>
        <v>47</v>
      </c>
      <c r="N234">
        <f t="shared" si="83"/>
        <v>23</v>
      </c>
      <c r="O234">
        <f t="shared" si="66"/>
        <v>0</v>
      </c>
      <c r="Q234" t="str">
        <f t="shared" si="67"/>
        <v>1944</v>
      </c>
      <c r="R234" t="str">
        <f t="shared" si="68"/>
        <v>2018</v>
      </c>
      <c r="S234" t="str">
        <f t="shared" si="69"/>
        <v>2026</v>
      </c>
      <c r="T234" t="str">
        <f t="shared" si="70"/>
        <v>187cm</v>
      </c>
      <c r="U234" t="str">
        <f t="shared" si="71"/>
        <v>#a97842</v>
      </c>
      <c r="V234" t="str">
        <f t="shared" si="72"/>
        <v>oth</v>
      </c>
      <c r="W234" t="str">
        <f t="shared" si="73"/>
        <v>523863237</v>
      </c>
      <c r="X234" t="s">
        <v>1013</v>
      </c>
      <c r="Y234" t="b">
        <f t="shared" si="74"/>
        <v>1</v>
      </c>
      <c r="Z234" t="b">
        <f t="shared" si="75"/>
        <v>1</v>
      </c>
      <c r="AA234" t="b">
        <f t="shared" si="76"/>
        <v>1</v>
      </c>
      <c r="AB234" t="b">
        <f t="shared" si="80"/>
        <v>1</v>
      </c>
      <c r="AC234" t="b">
        <f t="shared" si="77"/>
        <v>1</v>
      </c>
      <c r="AD234" t="b">
        <f t="shared" si="81"/>
        <v>1</v>
      </c>
      <c r="AE234" t="b">
        <f t="shared" si="82"/>
        <v>1</v>
      </c>
      <c r="AF234">
        <f t="shared" si="78"/>
        <v>0</v>
      </c>
    </row>
    <row r="235" spans="1:32">
      <c r="A235" s="2" t="s">
        <v>163</v>
      </c>
      <c r="B235">
        <f t="shared" si="79"/>
        <v>234</v>
      </c>
      <c r="C235" s="3" t="str" cm="1">
        <f t="array" aca="1" ref="C235" ca="1">IF(B235=B234,"",_xlfn.CONCAT(INDIRECT("A"&amp;B234+1&amp;":A"&amp;B235-1)&amp; " "))</f>
        <v/>
      </c>
      <c r="G235" t="s">
        <v>963</v>
      </c>
      <c r="H235">
        <f t="shared" si="65"/>
        <v>58</v>
      </c>
      <c r="I235">
        <f t="shared" si="83"/>
        <v>49</v>
      </c>
      <c r="J235">
        <f t="shared" si="83"/>
        <v>75</v>
      </c>
      <c r="K235">
        <f t="shared" si="83"/>
        <v>5</v>
      </c>
      <c r="L235">
        <f t="shared" si="83"/>
        <v>15</v>
      </c>
      <c r="M235">
        <f t="shared" si="83"/>
        <v>67</v>
      </c>
      <c r="N235">
        <f t="shared" si="83"/>
        <v>27</v>
      </c>
      <c r="O235">
        <f t="shared" si="66"/>
        <v>0</v>
      </c>
      <c r="Q235" t="str">
        <f t="shared" si="67"/>
        <v>1949</v>
      </c>
      <c r="R235" t="str">
        <f t="shared" si="68"/>
        <v>2011</v>
      </c>
      <c r="S235" t="str">
        <f t="shared" si="69"/>
        <v>2023</v>
      </c>
      <c r="T235" t="str">
        <f t="shared" si="70"/>
        <v>181cm</v>
      </c>
      <c r="U235" t="str">
        <f t="shared" si="71"/>
        <v>#733820</v>
      </c>
      <c r="V235" t="str">
        <f t="shared" si="72"/>
        <v>blu</v>
      </c>
      <c r="W235" t="str">
        <f t="shared" si="73"/>
        <v>923996316</v>
      </c>
      <c r="X235" t="s">
        <v>1013</v>
      </c>
      <c r="Y235" t="b">
        <f t="shared" si="74"/>
        <v>1</v>
      </c>
      <c r="Z235" t="b">
        <f t="shared" si="75"/>
        <v>1</v>
      </c>
      <c r="AA235" t="b">
        <f t="shared" si="76"/>
        <v>1</v>
      </c>
      <c r="AB235" t="b">
        <f t="shared" si="80"/>
        <v>1</v>
      </c>
      <c r="AC235" t="b">
        <f t="shared" si="77"/>
        <v>1</v>
      </c>
      <c r="AD235" t="b">
        <f t="shared" si="81"/>
        <v>1</v>
      </c>
      <c r="AE235" t="b">
        <f t="shared" si="82"/>
        <v>1</v>
      </c>
      <c r="AF235">
        <f t="shared" si="78"/>
        <v>0</v>
      </c>
    </row>
    <row r="236" spans="1:32">
      <c r="A236" s="1"/>
      <c r="B236">
        <f t="shared" si="79"/>
        <v>236</v>
      </c>
      <c r="C236" s="3" t="str" cm="1">
        <f t="array" aca="1" ref="C236" ca="1">IF(B236=B235,"",_xlfn.CONCAT(INDIRECT("A"&amp;B235+1&amp;":A"&amp;B236-1)&amp; " "))</f>
        <v xml:space="preserve">ecl:brn byr:1972 eyr:2026 pid:774637408 hgt:189cm iyr:2015 hcl:#341e13 </v>
      </c>
      <c r="G236" t="s">
        <v>964</v>
      </c>
      <c r="H236">
        <f t="shared" si="65"/>
        <v>48</v>
      </c>
      <c r="I236">
        <f t="shared" si="83"/>
        <v>57</v>
      </c>
      <c r="J236">
        <f t="shared" si="83"/>
        <v>30</v>
      </c>
      <c r="K236">
        <f t="shared" si="83"/>
        <v>39</v>
      </c>
      <c r="L236">
        <f t="shared" si="83"/>
        <v>19</v>
      </c>
      <c r="M236">
        <f t="shared" si="83"/>
        <v>66</v>
      </c>
      <c r="N236">
        <f t="shared" si="83"/>
        <v>5</v>
      </c>
      <c r="O236">
        <f t="shared" si="66"/>
        <v>0</v>
      </c>
      <c r="Q236" t="str">
        <f t="shared" si="67"/>
        <v>2024</v>
      </c>
      <c r="R236" t="str">
        <f t="shared" si="68"/>
        <v>1953</v>
      </c>
      <c r="S236" t="str">
        <f t="shared" si="69"/>
        <v>2020</v>
      </c>
      <c r="T236" t="str">
        <f t="shared" si="70"/>
        <v>70cm</v>
      </c>
      <c r="U236" t="str">
        <f t="shared" si="71"/>
        <v>487823</v>
      </c>
      <c r="V236" t="str">
        <f t="shared" si="72"/>
        <v>blu</v>
      </c>
      <c r="W236" t="str">
        <f t="shared" si="73"/>
        <v>304792392</v>
      </c>
      <c r="X236" t="s">
        <v>1013</v>
      </c>
      <c r="Y236" t="b">
        <f t="shared" si="74"/>
        <v>0</v>
      </c>
      <c r="Z236" t="b">
        <f t="shared" si="75"/>
        <v>0</v>
      </c>
      <c r="AA236" t="b">
        <f t="shared" si="76"/>
        <v>1</v>
      </c>
      <c r="AB236" t="b">
        <f t="shared" si="80"/>
        <v>0</v>
      </c>
      <c r="AC236" t="b">
        <f t="shared" si="77"/>
        <v>0</v>
      </c>
      <c r="AD236" t="b">
        <f t="shared" si="81"/>
        <v>1</v>
      </c>
      <c r="AE236" t="b">
        <f t="shared" si="82"/>
        <v>1</v>
      </c>
      <c r="AF236">
        <f t="shared" si="78"/>
        <v>4</v>
      </c>
    </row>
    <row r="237" spans="1:32">
      <c r="A237" s="2" t="s">
        <v>164</v>
      </c>
      <c r="B237">
        <f t="shared" si="79"/>
        <v>236</v>
      </c>
      <c r="C237" s="3" t="str" cm="1">
        <f t="array" aca="1" ref="C237" ca="1">IF(B237=B236,"",_xlfn.CONCAT(INDIRECT("A"&amp;B236+1&amp;":A"&amp;B237-1)&amp; " "))</f>
        <v/>
      </c>
      <c r="G237" t="s">
        <v>965</v>
      </c>
      <c r="H237">
        <f t="shared" si="65"/>
        <v>58</v>
      </c>
      <c r="I237">
        <f t="shared" si="83"/>
        <v>67</v>
      </c>
      <c r="J237">
        <f t="shared" si="83"/>
        <v>39</v>
      </c>
      <c r="K237">
        <f t="shared" si="83"/>
        <v>48</v>
      </c>
      <c r="L237">
        <f t="shared" si="83"/>
        <v>27</v>
      </c>
      <c r="M237">
        <f t="shared" si="83"/>
        <v>19</v>
      </c>
      <c r="N237">
        <f t="shared" si="83"/>
        <v>5</v>
      </c>
      <c r="O237">
        <f t="shared" si="66"/>
        <v>0</v>
      </c>
      <c r="Q237" t="str">
        <f t="shared" si="67"/>
        <v>1954</v>
      </c>
      <c r="R237" t="str">
        <f t="shared" si="68"/>
        <v>2018</v>
      </c>
      <c r="S237" t="str">
        <f t="shared" si="69"/>
        <v>2028</v>
      </c>
      <c r="T237" t="str">
        <f t="shared" si="70"/>
        <v>152cm</v>
      </c>
      <c r="U237" t="str">
        <f t="shared" si="71"/>
        <v>#888785</v>
      </c>
      <c r="V237" t="str">
        <f t="shared" si="72"/>
        <v>oth</v>
      </c>
      <c r="W237" t="str">
        <f t="shared" si="73"/>
        <v>142200694</v>
      </c>
      <c r="X237" t="s">
        <v>1013</v>
      </c>
      <c r="Y237" t="b">
        <f t="shared" si="74"/>
        <v>1</v>
      </c>
      <c r="Z237" t="b">
        <f t="shared" si="75"/>
        <v>1</v>
      </c>
      <c r="AA237" t="b">
        <f t="shared" si="76"/>
        <v>1</v>
      </c>
      <c r="AB237" t="b">
        <f t="shared" si="80"/>
        <v>1</v>
      </c>
      <c r="AC237" t="b">
        <f t="shared" si="77"/>
        <v>1</v>
      </c>
      <c r="AD237" t="b">
        <f t="shared" si="81"/>
        <v>1</v>
      </c>
      <c r="AE237" t="b">
        <f t="shared" si="82"/>
        <v>1</v>
      </c>
      <c r="AF237">
        <f t="shared" si="78"/>
        <v>0</v>
      </c>
    </row>
    <row r="238" spans="1:32">
      <c r="A238" s="2" t="s">
        <v>165</v>
      </c>
      <c r="B238">
        <f t="shared" si="79"/>
        <v>236</v>
      </c>
      <c r="C238" s="3" t="str" cm="1">
        <f t="array" aca="1" ref="C238" ca="1">IF(B238=B237,"",_xlfn.CONCAT(INDIRECT("A"&amp;B237+1&amp;":A"&amp;B238-1)&amp; " "))</f>
        <v/>
      </c>
      <c r="G238" t="s">
        <v>966</v>
      </c>
      <c r="H238">
        <f t="shared" si="65"/>
        <v>22</v>
      </c>
      <c r="I238">
        <f t="shared" si="83"/>
        <v>13</v>
      </c>
      <c r="J238">
        <f t="shared" si="83"/>
        <v>43</v>
      </c>
      <c r="K238">
        <f t="shared" si="83"/>
        <v>52</v>
      </c>
      <c r="L238">
        <f t="shared" si="83"/>
        <v>31</v>
      </c>
      <c r="M238">
        <f t="shared" si="83"/>
        <v>5</v>
      </c>
      <c r="N238">
        <f t="shared" si="83"/>
        <v>62</v>
      </c>
      <c r="O238">
        <f t="shared" si="66"/>
        <v>0</v>
      </c>
      <c r="Q238" t="str">
        <f t="shared" si="67"/>
        <v>1932</v>
      </c>
      <c r="R238" t="str">
        <f t="shared" si="68"/>
        <v>2015</v>
      </c>
      <c r="S238" t="str">
        <f t="shared" si="69"/>
        <v>2027</v>
      </c>
      <c r="T238" t="str">
        <f t="shared" si="70"/>
        <v>183cm</v>
      </c>
      <c r="U238" t="str">
        <f t="shared" si="71"/>
        <v>#623a2f</v>
      </c>
      <c r="V238" t="str">
        <f t="shared" si="72"/>
        <v>utc</v>
      </c>
      <c r="W238" t="str">
        <f t="shared" si="73"/>
        <v>036300444</v>
      </c>
      <c r="X238" t="s">
        <v>1013</v>
      </c>
      <c r="Y238" t="b">
        <f t="shared" si="74"/>
        <v>1</v>
      </c>
      <c r="Z238" t="b">
        <f t="shared" si="75"/>
        <v>1</v>
      </c>
      <c r="AA238" t="b">
        <f t="shared" si="76"/>
        <v>1</v>
      </c>
      <c r="AB238" t="b">
        <f t="shared" si="80"/>
        <v>1</v>
      </c>
      <c r="AC238" t="b">
        <f t="shared" si="77"/>
        <v>1</v>
      </c>
      <c r="AD238" t="b">
        <f t="shared" si="81"/>
        <v>0</v>
      </c>
      <c r="AE238" t="b">
        <f t="shared" si="82"/>
        <v>1</v>
      </c>
      <c r="AF238">
        <f t="shared" si="78"/>
        <v>1</v>
      </c>
    </row>
    <row r="239" spans="1:32">
      <c r="A239" s="1"/>
      <c r="B239">
        <f t="shared" si="79"/>
        <v>239</v>
      </c>
      <c r="C239" s="3" t="str" cm="1">
        <f t="array" aca="1" ref="C239" ca="1">IF(B239=B238,"",_xlfn.CONCAT(INDIRECT("A"&amp;B238+1&amp;":A"&amp;B239-1)&amp; " "))</f>
        <v xml:space="preserve">hgt:175cm eyr:2026 byr:2001 iyr:2020 hcl:#733820 ecl:blu pid:686996160 </v>
      </c>
      <c r="G239" t="s">
        <v>967</v>
      </c>
      <c r="H239">
        <f t="shared" si="65"/>
        <v>22</v>
      </c>
      <c r="I239">
        <f t="shared" si="83"/>
        <v>5</v>
      </c>
      <c r="J239">
        <f t="shared" si="83"/>
        <v>67</v>
      </c>
      <c r="K239">
        <f t="shared" si="83"/>
        <v>31</v>
      </c>
      <c r="L239">
        <f t="shared" si="83"/>
        <v>41</v>
      </c>
      <c r="M239">
        <f t="shared" si="83"/>
        <v>14</v>
      </c>
      <c r="N239">
        <f t="shared" si="83"/>
        <v>53</v>
      </c>
      <c r="O239">
        <f t="shared" si="66"/>
        <v>0</v>
      </c>
      <c r="Q239" t="str">
        <f t="shared" si="67"/>
        <v>1935</v>
      </c>
      <c r="R239" t="str">
        <f t="shared" si="68"/>
        <v>2014</v>
      </c>
      <c r="S239" t="str">
        <f t="shared" si="69"/>
        <v>2025</v>
      </c>
      <c r="T239" t="str">
        <f t="shared" si="70"/>
        <v>190cm</v>
      </c>
      <c r="U239" t="str">
        <f t="shared" si="71"/>
        <v>#efcc98</v>
      </c>
      <c r="V239" t="str">
        <f t="shared" si="72"/>
        <v>hzl</v>
      </c>
      <c r="W239" t="str">
        <f t="shared" si="73"/>
        <v>945893288</v>
      </c>
      <c r="X239" t="s">
        <v>1013</v>
      </c>
      <c r="Y239" t="b">
        <f t="shared" si="74"/>
        <v>1</v>
      </c>
      <c r="Z239" t="b">
        <f t="shared" si="75"/>
        <v>1</v>
      </c>
      <c r="AA239" t="b">
        <f t="shared" si="76"/>
        <v>1</v>
      </c>
      <c r="AB239" t="b">
        <f t="shared" si="80"/>
        <v>1</v>
      </c>
      <c r="AC239" t="b">
        <f t="shared" si="77"/>
        <v>1</v>
      </c>
      <c r="AD239" t="b">
        <f t="shared" si="81"/>
        <v>1</v>
      </c>
      <c r="AE239" t="b">
        <f t="shared" si="82"/>
        <v>1</v>
      </c>
      <c r="AF239">
        <f t="shared" si="78"/>
        <v>0</v>
      </c>
    </row>
    <row r="240" spans="1:32">
      <c r="A240" s="2" t="s">
        <v>166</v>
      </c>
      <c r="B240">
        <f t="shared" si="79"/>
        <v>239</v>
      </c>
      <c r="C240" s="3" t="str" cm="1">
        <f t="array" aca="1" ref="C240" ca="1">IF(B240=B239,"",_xlfn.CONCAT(INDIRECT("A"&amp;B239+1&amp;":A"&amp;B240-1)&amp; " "))</f>
        <v/>
      </c>
      <c r="G240" t="s">
        <v>968</v>
      </c>
      <c r="H240">
        <f t="shared" si="65"/>
        <v>41</v>
      </c>
      <c r="I240">
        <f t="shared" si="83"/>
        <v>50</v>
      </c>
      <c r="J240">
        <f t="shared" si="83"/>
        <v>67</v>
      </c>
      <c r="K240">
        <f t="shared" si="83"/>
        <v>31</v>
      </c>
      <c r="L240">
        <f t="shared" si="83"/>
        <v>5</v>
      </c>
      <c r="M240">
        <f t="shared" si="83"/>
        <v>59</v>
      </c>
      <c r="N240">
        <f t="shared" si="83"/>
        <v>17</v>
      </c>
      <c r="O240">
        <f t="shared" si="66"/>
        <v>0</v>
      </c>
      <c r="Q240" t="str">
        <f t="shared" si="67"/>
        <v>1998</v>
      </c>
      <c r="R240" t="str">
        <f t="shared" si="68"/>
        <v>2019</v>
      </c>
      <c r="S240" t="str">
        <f t="shared" si="69"/>
        <v>2023</v>
      </c>
      <c r="T240" t="str">
        <f t="shared" si="70"/>
        <v>188cm</v>
      </c>
      <c r="U240" t="str">
        <f t="shared" si="71"/>
        <v>#efcc98</v>
      </c>
      <c r="V240" t="str">
        <f t="shared" si="72"/>
        <v>grn</v>
      </c>
      <c r="W240" t="str">
        <f t="shared" si="73"/>
        <v>252639104</v>
      </c>
      <c r="X240" t="s">
        <v>1013</v>
      </c>
      <c r="Y240" t="b">
        <f t="shared" si="74"/>
        <v>1</v>
      </c>
      <c r="Z240" t="b">
        <f t="shared" si="75"/>
        <v>1</v>
      </c>
      <c r="AA240" t="b">
        <f t="shared" si="76"/>
        <v>1</v>
      </c>
      <c r="AB240" t="b">
        <f t="shared" si="80"/>
        <v>1</v>
      </c>
      <c r="AC240" t="b">
        <f t="shared" si="77"/>
        <v>1</v>
      </c>
      <c r="AD240" t="b">
        <f t="shared" si="81"/>
        <v>1</v>
      </c>
      <c r="AE240" t="b">
        <f t="shared" si="82"/>
        <v>1</v>
      </c>
      <c r="AF240">
        <f t="shared" si="78"/>
        <v>0</v>
      </c>
    </row>
    <row r="241" spans="1:32">
      <c r="A241" s="2" t="s">
        <v>167</v>
      </c>
      <c r="B241">
        <f t="shared" si="79"/>
        <v>239</v>
      </c>
      <c r="C241" s="3" t="str" cm="1">
        <f t="array" aca="1" ref="C241" ca="1">IF(B241=B240,"",_xlfn.CONCAT(INDIRECT("A"&amp;B240+1&amp;":A"&amp;B241-1)&amp; " "))</f>
        <v/>
      </c>
      <c r="G241" t="s">
        <v>969</v>
      </c>
      <c r="H241">
        <f t="shared" si="65"/>
        <v>16</v>
      </c>
      <c r="I241">
        <f t="shared" si="83"/>
        <v>35</v>
      </c>
      <c r="J241">
        <f t="shared" si="83"/>
        <v>60</v>
      </c>
      <c r="K241">
        <f t="shared" si="83"/>
        <v>25</v>
      </c>
      <c r="L241">
        <f t="shared" si="83"/>
        <v>5</v>
      </c>
      <c r="M241">
        <f t="shared" si="83"/>
        <v>52</v>
      </c>
      <c r="N241" t="str">
        <f t="shared" si="83"/>
        <v>Error</v>
      </c>
      <c r="O241">
        <f t="shared" si="66"/>
        <v>1</v>
      </c>
      <c r="Q241" t="str">
        <f t="shared" si="67"/>
        <v>1930</v>
      </c>
      <c r="R241" t="str">
        <f t="shared" si="68"/>
        <v>1998</v>
      </c>
      <c r="S241" t="str">
        <f t="shared" si="69"/>
        <v>2032</v>
      </c>
      <c r="T241" t="str">
        <f t="shared" si="70"/>
        <v>193cm</v>
      </c>
      <c r="U241" t="str">
        <f t="shared" si="71"/>
        <v>58aa4a</v>
      </c>
      <c r="V241" t="str">
        <f t="shared" si="72"/>
        <v>brn</v>
      </c>
      <c r="W241" t="str">
        <f t="shared" si="73"/>
        <v>Error</v>
      </c>
      <c r="X241" t="s">
        <v>1013</v>
      </c>
      <c r="Y241" t="b">
        <f t="shared" si="74"/>
        <v>1</v>
      </c>
      <c r="Z241" t="b">
        <f t="shared" si="75"/>
        <v>0</v>
      </c>
      <c r="AA241" t="b">
        <f t="shared" si="76"/>
        <v>0</v>
      </c>
      <c r="AB241" t="b">
        <f t="shared" si="80"/>
        <v>1</v>
      </c>
      <c r="AC241" t="b">
        <f t="shared" si="77"/>
        <v>0</v>
      </c>
      <c r="AD241" t="b">
        <f t="shared" si="81"/>
        <v>1</v>
      </c>
      <c r="AE241" t="b">
        <f t="shared" si="82"/>
        <v>0</v>
      </c>
      <c r="AF241">
        <f t="shared" si="78"/>
        <v>4</v>
      </c>
    </row>
    <row r="242" spans="1:32">
      <c r="A242" s="2" t="s">
        <v>150</v>
      </c>
      <c r="B242">
        <f t="shared" si="79"/>
        <v>239</v>
      </c>
      <c r="C242" s="3" t="str" cm="1">
        <f t="array" aca="1" ref="C242" ca="1">IF(B242=B241,"",_xlfn.CONCAT(INDIRECT("A"&amp;B241+1&amp;":A"&amp;B242-1)&amp; " "))</f>
        <v/>
      </c>
      <c r="G242" t="s">
        <v>970</v>
      </c>
      <c r="H242">
        <f t="shared" si="65"/>
        <v>67</v>
      </c>
      <c r="I242">
        <f t="shared" si="83"/>
        <v>5</v>
      </c>
      <c r="J242">
        <f t="shared" si="83"/>
        <v>46</v>
      </c>
      <c r="K242">
        <f t="shared" si="83"/>
        <v>22</v>
      </c>
      <c r="L242">
        <f t="shared" si="83"/>
        <v>55</v>
      </c>
      <c r="M242">
        <f t="shared" si="83"/>
        <v>14</v>
      </c>
      <c r="N242">
        <f t="shared" si="83"/>
        <v>32</v>
      </c>
      <c r="O242">
        <f t="shared" si="66"/>
        <v>0</v>
      </c>
      <c r="Q242" t="str">
        <f t="shared" si="67"/>
        <v>1921</v>
      </c>
      <c r="R242" t="str">
        <f t="shared" si="68"/>
        <v>2015</v>
      </c>
      <c r="S242" t="str">
        <f t="shared" si="69"/>
        <v>2024</v>
      </c>
      <c r="T242" t="str">
        <f t="shared" si="70"/>
        <v>193cm</v>
      </c>
      <c r="U242" t="str">
        <f t="shared" si="71"/>
        <v>#fffffd</v>
      </c>
      <c r="V242" t="str">
        <f t="shared" si="72"/>
        <v>hzl</v>
      </c>
      <c r="W242" t="str">
        <f t="shared" si="73"/>
        <v>653794674</v>
      </c>
      <c r="X242" t="s">
        <v>1013</v>
      </c>
      <c r="Y242" t="b">
        <f t="shared" si="74"/>
        <v>1</v>
      </c>
      <c r="Z242" t="b">
        <f t="shared" si="75"/>
        <v>1</v>
      </c>
      <c r="AA242" t="b">
        <f t="shared" si="76"/>
        <v>1</v>
      </c>
      <c r="AB242" t="b">
        <f t="shared" si="80"/>
        <v>1</v>
      </c>
      <c r="AC242" t="b">
        <f t="shared" si="77"/>
        <v>1</v>
      </c>
      <c r="AD242" t="b">
        <f t="shared" si="81"/>
        <v>1</v>
      </c>
      <c r="AE242" t="b">
        <f t="shared" si="82"/>
        <v>1</v>
      </c>
      <c r="AF242">
        <f t="shared" si="78"/>
        <v>0</v>
      </c>
    </row>
    <row r="243" spans="1:32">
      <c r="A243" s="1"/>
      <c r="B243">
        <f t="shared" si="79"/>
        <v>243</v>
      </c>
      <c r="C243" s="3" t="str" cm="1">
        <f t="array" aca="1" ref="C243" ca="1">IF(B243=B242,"",_xlfn.CONCAT(INDIRECT("A"&amp;B242+1&amp;":A"&amp;B243-1)&amp; " "))</f>
        <v xml:space="preserve">hgt:190cm hcl:#c0946f pid:228444464 byr:1987 iyr:2020 eyr:2030 ecl:blu </v>
      </c>
      <c r="G243" t="s">
        <v>971</v>
      </c>
      <c r="H243">
        <f t="shared" si="65"/>
        <v>19</v>
      </c>
      <c r="I243">
        <f t="shared" si="83"/>
        <v>36</v>
      </c>
      <c r="J243">
        <f t="shared" si="83"/>
        <v>57</v>
      </c>
      <c r="K243">
        <f t="shared" si="83"/>
        <v>66</v>
      </c>
      <c r="L243">
        <f t="shared" si="83"/>
        <v>45</v>
      </c>
      <c r="M243">
        <f t="shared" si="83"/>
        <v>28</v>
      </c>
      <c r="N243">
        <f t="shared" si="83"/>
        <v>5</v>
      </c>
      <c r="O243">
        <f t="shared" si="66"/>
        <v>0</v>
      </c>
      <c r="Q243" t="str">
        <f t="shared" si="67"/>
        <v>1962</v>
      </c>
      <c r="R243" t="str">
        <f t="shared" si="68"/>
        <v>2013</v>
      </c>
      <c r="S243" t="str">
        <f t="shared" si="69"/>
        <v>2030</v>
      </c>
      <c r="T243" t="str">
        <f t="shared" si="70"/>
        <v>180cm</v>
      </c>
      <c r="U243" t="str">
        <f t="shared" si="71"/>
        <v>#72cace</v>
      </c>
      <c r="V243" t="str">
        <f t="shared" si="72"/>
        <v>blu</v>
      </c>
      <c r="W243" t="str">
        <f t="shared" si="73"/>
        <v>980680460</v>
      </c>
      <c r="X243" t="s">
        <v>1013</v>
      </c>
      <c r="Y243" t="b">
        <f t="shared" si="74"/>
        <v>1</v>
      </c>
      <c r="Z243" t="b">
        <f t="shared" si="75"/>
        <v>1</v>
      </c>
      <c r="AA243" t="b">
        <f t="shared" si="76"/>
        <v>1</v>
      </c>
      <c r="AB243" t="b">
        <f t="shared" si="80"/>
        <v>1</v>
      </c>
      <c r="AC243" t="b">
        <f t="shared" si="77"/>
        <v>1</v>
      </c>
      <c r="AD243" t="b">
        <f t="shared" si="81"/>
        <v>1</v>
      </c>
      <c r="AE243" t="b">
        <f t="shared" si="82"/>
        <v>1</v>
      </c>
      <c r="AF243">
        <f t="shared" si="78"/>
        <v>0</v>
      </c>
    </row>
    <row r="244" spans="1:32">
      <c r="A244" s="2" t="s">
        <v>168</v>
      </c>
      <c r="B244">
        <f t="shared" si="79"/>
        <v>243</v>
      </c>
      <c r="C244" s="3" t="str" cm="1">
        <f t="array" aca="1" ref="C244" ca="1">IF(B244=B243,"",_xlfn.CONCAT(INDIRECT("A"&amp;B243+1&amp;":A"&amp;B244-1)&amp; " "))</f>
        <v/>
      </c>
      <c r="G244" t="s">
        <v>972</v>
      </c>
      <c r="H244">
        <f t="shared" si="65"/>
        <v>45</v>
      </c>
      <c r="I244">
        <f t="shared" si="83"/>
        <v>36</v>
      </c>
      <c r="J244">
        <f t="shared" si="83"/>
        <v>5</v>
      </c>
      <c r="K244">
        <f t="shared" si="83"/>
        <v>14</v>
      </c>
      <c r="L244">
        <f t="shared" si="83"/>
        <v>24</v>
      </c>
      <c r="M244">
        <f t="shared" si="83"/>
        <v>76</v>
      </c>
      <c r="N244">
        <f t="shared" si="83"/>
        <v>62</v>
      </c>
      <c r="O244">
        <f t="shared" si="66"/>
        <v>0</v>
      </c>
      <c r="Q244" t="str">
        <f t="shared" si="67"/>
        <v>1945</v>
      </c>
      <c r="R244" t="str">
        <f t="shared" si="68"/>
        <v>2010</v>
      </c>
      <c r="S244" t="str">
        <f t="shared" si="69"/>
        <v>2025</v>
      </c>
      <c r="T244" t="str">
        <f t="shared" si="70"/>
        <v>182cm</v>
      </c>
      <c r="U244" t="str">
        <f t="shared" si="71"/>
        <v>#ceb3a1</v>
      </c>
      <c r="V244" t="str">
        <f t="shared" si="72"/>
        <v>amb</v>
      </c>
      <c r="W244" t="str">
        <f t="shared" si="73"/>
        <v>597769706</v>
      </c>
      <c r="X244" t="s">
        <v>1013</v>
      </c>
      <c r="Y244" t="b">
        <f t="shared" si="74"/>
        <v>1</v>
      </c>
      <c r="Z244" t="b">
        <f t="shared" si="75"/>
        <v>1</v>
      </c>
      <c r="AA244" t="b">
        <f t="shared" si="76"/>
        <v>1</v>
      </c>
      <c r="AB244" t="b">
        <f t="shared" si="80"/>
        <v>1</v>
      </c>
      <c r="AC244" t="b">
        <f t="shared" si="77"/>
        <v>1</v>
      </c>
      <c r="AD244" t="b">
        <f t="shared" si="81"/>
        <v>1</v>
      </c>
      <c r="AE244" t="b">
        <f t="shared" si="82"/>
        <v>1</v>
      </c>
      <c r="AF244">
        <f t="shared" si="78"/>
        <v>0</v>
      </c>
    </row>
    <row r="245" spans="1:32">
      <c r="A245" s="2" t="s">
        <v>169</v>
      </c>
      <c r="B245">
        <f t="shared" si="79"/>
        <v>243</v>
      </c>
      <c r="C245" s="3" t="str" cm="1">
        <f t="array" aca="1" ref="C245" ca="1">IF(B245=B244,"",_xlfn.CONCAT(INDIRECT("A"&amp;B244+1&amp;":A"&amp;B245-1)&amp; " "))</f>
        <v/>
      </c>
      <c r="G245" t="s">
        <v>973</v>
      </c>
      <c r="H245">
        <f t="shared" ref="H245:H285" si="84">IFERROR(FIND(H$1,$G245)+4,"Error")</f>
        <v>50</v>
      </c>
      <c r="I245">
        <f t="shared" si="83"/>
        <v>41</v>
      </c>
      <c r="J245">
        <f t="shared" si="83"/>
        <v>59</v>
      </c>
      <c r="K245">
        <f t="shared" si="83"/>
        <v>31</v>
      </c>
      <c r="L245">
        <f t="shared" si="83"/>
        <v>19</v>
      </c>
      <c r="M245">
        <f t="shared" si="83"/>
        <v>76</v>
      </c>
      <c r="N245">
        <f t="shared" si="83"/>
        <v>5</v>
      </c>
      <c r="O245">
        <f t="shared" si="66"/>
        <v>0</v>
      </c>
      <c r="Q245" t="str">
        <f t="shared" si="67"/>
        <v>1939</v>
      </c>
      <c r="R245" t="str">
        <f t="shared" si="68"/>
        <v>2015</v>
      </c>
      <c r="S245" t="str">
        <f t="shared" si="69"/>
        <v>2025</v>
      </c>
      <c r="T245" t="str">
        <f t="shared" si="70"/>
        <v>161cm</v>
      </c>
      <c r="U245" t="str">
        <f t="shared" si="71"/>
        <v>#888785</v>
      </c>
      <c r="V245" t="str">
        <f t="shared" si="72"/>
        <v>blu</v>
      </c>
      <c r="W245" t="str">
        <f t="shared" si="73"/>
        <v>761757504</v>
      </c>
      <c r="X245" t="s">
        <v>1013</v>
      </c>
      <c r="Y245" t="b">
        <f t="shared" si="74"/>
        <v>1</v>
      </c>
      <c r="Z245" t="b">
        <f t="shared" si="75"/>
        <v>1</v>
      </c>
      <c r="AA245" t="b">
        <f t="shared" si="76"/>
        <v>1</v>
      </c>
      <c r="AB245" t="b">
        <f t="shared" si="80"/>
        <v>1</v>
      </c>
      <c r="AC245" t="b">
        <f t="shared" si="77"/>
        <v>1</v>
      </c>
      <c r="AD245" t="b">
        <f t="shared" si="81"/>
        <v>1</v>
      </c>
      <c r="AE245" t="b">
        <f t="shared" si="82"/>
        <v>1</v>
      </c>
      <c r="AF245">
        <f t="shared" si="78"/>
        <v>0</v>
      </c>
    </row>
    <row r="246" spans="1:32">
      <c r="A246" s="2" t="s">
        <v>170</v>
      </c>
      <c r="B246">
        <f t="shared" si="79"/>
        <v>243</v>
      </c>
      <c r="C246" s="3" t="str" cm="1">
        <f t="array" aca="1" ref="C246" ca="1">IF(B246=B245,"",_xlfn.CONCAT(INDIRECT("A"&amp;B245+1&amp;":A"&amp;B246-1)&amp; " "))</f>
        <v/>
      </c>
      <c r="G246" t="s">
        <v>974</v>
      </c>
      <c r="H246">
        <f t="shared" si="84"/>
        <v>23</v>
      </c>
      <c r="I246">
        <f t="shared" si="83"/>
        <v>46</v>
      </c>
      <c r="J246">
        <f t="shared" si="83"/>
        <v>55</v>
      </c>
      <c r="K246">
        <f t="shared" si="83"/>
        <v>13</v>
      </c>
      <c r="L246">
        <f t="shared" si="83"/>
        <v>71</v>
      </c>
      <c r="M246">
        <f t="shared" si="83"/>
        <v>5</v>
      </c>
      <c r="N246">
        <f t="shared" si="83"/>
        <v>32</v>
      </c>
      <c r="O246">
        <f t="shared" si="66"/>
        <v>0</v>
      </c>
      <c r="Q246" t="str">
        <f t="shared" si="67"/>
        <v>1981</v>
      </c>
      <c r="R246" t="str">
        <f t="shared" si="68"/>
        <v>2017</v>
      </c>
      <c r="S246" t="str">
        <f t="shared" si="69"/>
        <v>2024</v>
      </c>
      <c r="T246" t="str">
        <f t="shared" si="70"/>
        <v>163cm</v>
      </c>
      <c r="U246" t="str">
        <f t="shared" si="71"/>
        <v>#888785</v>
      </c>
      <c r="V246" t="str">
        <f t="shared" si="72"/>
        <v>gry</v>
      </c>
      <c r="W246" t="str">
        <f t="shared" si="73"/>
        <v>330818500</v>
      </c>
      <c r="X246" t="s">
        <v>1013</v>
      </c>
      <c r="Y246" t="b">
        <f t="shared" si="74"/>
        <v>1</v>
      </c>
      <c r="Z246" t="b">
        <f t="shared" si="75"/>
        <v>1</v>
      </c>
      <c r="AA246" t="b">
        <f t="shared" si="76"/>
        <v>1</v>
      </c>
      <c r="AB246" t="b">
        <f t="shared" si="80"/>
        <v>1</v>
      </c>
      <c r="AC246" t="b">
        <f t="shared" si="77"/>
        <v>1</v>
      </c>
      <c r="AD246" t="b">
        <f t="shared" si="81"/>
        <v>1</v>
      </c>
      <c r="AE246" t="b">
        <f t="shared" si="82"/>
        <v>1</v>
      </c>
      <c r="AF246">
        <f t="shared" si="78"/>
        <v>0</v>
      </c>
    </row>
    <row r="247" spans="1:32">
      <c r="A247" s="1"/>
      <c r="B247">
        <f t="shared" si="79"/>
        <v>247</v>
      </c>
      <c r="C247" s="3" t="str" cm="1">
        <f t="array" aca="1" ref="C247" ca="1">IF(B247=B246,"",_xlfn.CONCAT(INDIRECT("A"&amp;B246+1&amp;":A"&amp;B247-1)&amp; " "))</f>
        <v xml:space="preserve">byr:1990 hgt:179cm pid:885359438 eyr:2028 iyr:2010 ecl:amb hcl:#67067e </v>
      </c>
      <c r="G247" t="s">
        <v>975</v>
      </c>
      <c r="H247">
        <f t="shared" si="84"/>
        <v>51</v>
      </c>
      <c r="I247">
        <f t="shared" si="83"/>
        <v>23</v>
      </c>
      <c r="J247">
        <f t="shared" si="83"/>
        <v>68</v>
      </c>
      <c r="K247">
        <f t="shared" si="83"/>
        <v>60</v>
      </c>
      <c r="L247">
        <f t="shared" si="83"/>
        <v>40</v>
      </c>
      <c r="M247">
        <f t="shared" si="83"/>
        <v>32</v>
      </c>
      <c r="N247">
        <f t="shared" si="83"/>
        <v>5</v>
      </c>
      <c r="O247">
        <f t="shared" si="66"/>
        <v>0</v>
      </c>
      <c r="Q247" t="str">
        <f t="shared" si="67"/>
        <v>1935</v>
      </c>
      <c r="R247" t="str">
        <f t="shared" si="68"/>
        <v>2015</v>
      </c>
      <c r="S247" t="str">
        <f t="shared" si="69"/>
        <v>2033</v>
      </c>
      <c r="T247" t="str">
        <f t="shared" si="70"/>
        <v>142</v>
      </c>
      <c r="U247" t="str">
        <f t="shared" si="71"/>
        <v>869252</v>
      </c>
      <c r="V247" t="str">
        <f t="shared" si="72"/>
        <v>brn</v>
      </c>
      <c r="W247" t="str">
        <f t="shared" si="73"/>
        <v>190cm</v>
      </c>
      <c r="X247" t="s">
        <v>1013</v>
      </c>
      <c r="Y247" t="b">
        <f t="shared" si="74"/>
        <v>1</v>
      </c>
      <c r="Z247" t="b">
        <f t="shared" si="75"/>
        <v>1</v>
      </c>
      <c r="AA247" t="b">
        <f t="shared" si="76"/>
        <v>0</v>
      </c>
      <c r="AB247" t="b">
        <f t="shared" si="80"/>
        <v>0</v>
      </c>
      <c r="AC247" t="b">
        <f t="shared" si="77"/>
        <v>0</v>
      </c>
      <c r="AD247" t="b">
        <f t="shared" si="81"/>
        <v>1</v>
      </c>
      <c r="AE247" t="b">
        <f t="shared" si="82"/>
        <v>0</v>
      </c>
      <c r="AF247">
        <f t="shared" si="78"/>
        <v>4</v>
      </c>
    </row>
    <row r="248" spans="1:32">
      <c r="A248" s="2" t="s">
        <v>171</v>
      </c>
      <c r="B248">
        <f t="shared" si="79"/>
        <v>247</v>
      </c>
      <c r="C248" s="3" t="str" cm="1">
        <f t="array" aca="1" ref="C248" ca="1">IF(B248=B247,"",_xlfn.CONCAT(INDIRECT("A"&amp;B247+1&amp;":A"&amp;B248-1)&amp; " "))</f>
        <v/>
      </c>
      <c r="G248" t="s">
        <v>976</v>
      </c>
      <c r="H248" t="str">
        <f t="shared" si="84"/>
        <v>Error</v>
      </c>
      <c r="I248">
        <f t="shared" si="83"/>
        <v>36</v>
      </c>
      <c r="J248">
        <f t="shared" si="83"/>
        <v>13</v>
      </c>
      <c r="K248">
        <f t="shared" si="83"/>
        <v>60</v>
      </c>
      <c r="L248">
        <f t="shared" si="83"/>
        <v>30</v>
      </c>
      <c r="M248">
        <f t="shared" si="83"/>
        <v>22</v>
      </c>
      <c r="N248">
        <f t="shared" si="83"/>
        <v>45</v>
      </c>
      <c r="O248">
        <f t="shared" si="66"/>
        <v>1</v>
      </c>
      <c r="Q248" t="str">
        <f t="shared" si="67"/>
        <v>Error</v>
      </c>
      <c r="R248" t="str">
        <f t="shared" si="68"/>
        <v>1987</v>
      </c>
      <c r="S248" t="str">
        <f t="shared" si="69"/>
        <v>2038</v>
      </c>
      <c r="T248" t="str">
        <f t="shared" si="70"/>
        <v>162in</v>
      </c>
      <c r="U248" t="str">
        <f t="shared" si="71"/>
        <v>z</v>
      </c>
      <c r="V248" t="str">
        <f t="shared" si="72"/>
        <v>lzr</v>
      </c>
      <c r="W248" t="str">
        <f t="shared" si="73"/>
        <v>4632768239</v>
      </c>
      <c r="X248" t="s">
        <v>1013</v>
      </c>
      <c r="Y248" t="b">
        <f t="shared" si="74"/>
        <v>0</v>
      </c>
      <c r="Z248" t="b">
        <f t="shared" si="75"/>
        <v>0</v>
      </c>
      <c r="AA248" t="b">
        <f t="shared" si="76"/>
        <v>0</v>
      </c>
      <c r="AB248" t="b">
        <f t="shared" si="80"/>
        <v>0</v>
      </c>
      <c r="AC248" t="b">
        <f t="shared" si="77"/>
        <v>0</v>
      </c>
      <c r="AD248" t="b">
        <f t="shared" si="81"/>
        <v>0</v>
      </c>
      <c r="AE248" t="b">
        <f t="shared" si="82"/>
        <v>0</v>
      </c>
      <c r="AF248">
        <f t="shared" si="78"/>
        <v>7</v>
      </c>
    </row>
    <row r="249" spans="1:32">
      <c r="A249" s="2" t="s">
        <v>172</v>
      </c>
      <c r="B249">
        <f t="shared" si="79"/>
        <v>247</v>
      </c>
      <c r="C249" s="3" t="str" cm="1">
        <f t="array" aca="1" ref="C249" ca="1">IF(B249=B248,"",_xlfn.CONCAT(INDIRECT("A"&amp;B248+1&amp;":A"&amp;B249-1)&amp; " "))</f>
        <v/>
      </c>
      <c r="G249" t="s">
        <v>977</v>
      </c>
      <c r="H249">
        <f t="shared" si="84"/>
        <v>27</v>
      </c>
      <c r="I249">
        <f t="shared" si="83"/>
        <v>65</v>
      </c>
      <c r="J249">
        <f t="shared" si="83"/>
        <v>36</v>
      </c>
      <c r="K249">
        <f t="shared" si="83"/>
        <v>74</v>
      </c>
      <c r="L249">
        <f t="shared" si="83"/>
        <v>45</v>
      </c>
      <c r="M249">
        <f t="shared" si="83"/>
        <v>19</v>
      </c>
      <c r="N249">
        <f t="shared" si="83"/>
        <v>5</v>
      </c>
      <c r="O249">
        <f t="shared" si="66"/>
        <v>0</v>
      </c>
      <c r="Q249" t="str">
        <f t="shared" si="67"/>
        <v>1995</v>
      </c>
      <c r="R249" t="str">
        <f t="shared" si="68"/>
        <v>2021</v>
      </c>
      <c r="S249" t="str">
        <f t="shared" si="69"/>
        <v>2028</v>
      </c>
      <c r="T249" t="str">
        <f t="shared" si="70"/>
        <v>184cm</v>
      </c>
      <c r="U249" t="str">
        <f t="shared" si="71"/>
        <v>#efcc98</v>
      </c>
      <c r="V249" t="str">
        <f t="shared" si="72"/>
        <v>brn</v>
      </c>
      <c r="W249" t="str">
        <f t="shared" si="73"/>
        <v>158038227</v>
      </c>
      <c r="X249" t="s">
        <v>1013</v>
      </c>
      <c r="Y249" t="b">
        <f t="shared" si="74"/>
        <v>1</v>
      </c>
      <c r="Z249" t="b">
        <f t="shared" si="75"/>
        <v>0</v>
      </c>
      <c r="AA249" t="b">
        <f t="shared" si="76"/>
        <v>1</v>
      </c>
      <c r="AB249" t="b">
        <f t="shared" si="80"/>
        <v>1</v>
      </c>
      <c r="AC249" t="b">
        <f t="shared" si="77"/>
        <v>1</v>
      </c>
      <c r="AD249" t="b">
        <f t="shared" si="81"/>
        <v>1</v>
      </c>
      <c r="AE249" t="b">
        <f t="shared" si="82"/>
        <v>1</v>
      </c>
      <c r="AF249">
        <f t="shared" si="78"/>
        <v>1</v>
      </c>
    </row>
    <row r="250" spans="1:32">
      <c r="A250" s="2" t="s">
        <v>173</v>
      </c>
      <c r="B250">
        <f t="shared" si="79"/>
        <v>247</v>
      </c>
      <c r="C250" s="3" t="str" cm="1">
        <f t="array" aca="1" ref="C250" ca="1">IF(B250=B249,"",_xlfn.CONCAT(INDIRECT("A"&amp;B249+1&amp;":A"&amp;B250-1)&amp; " "))</f>
        <v/>
      </c>
      <c r="G250" t="s">
        <v>978</v>
      </c>
      <c r="H250">
        <f t="shared" si="84"/>
        <v>40</v>
      </c>
      <c r="I250">
        <f t="shared" si="83"/>
        <v>63</v>
      </c>
      <c r="J250">
        <f t="shared" si="83"/>
        <v>5</v>
      </c>
      <c r="K250">
        <f t="shared" si="83"/>
        <v>30</v>
      </c>
      <c r="L250">
        <f t="shared" si="83"/>
        <v>72</v>
      </c>
      <c r="M250">
        <f t="shared" si="83"/>
        <v>22</v>
      </c>
      <c r="N250">
        <f t="shared" si="83"/>
        <v>49</v>
      </c>
      <c r="O250">
        <f t="shared" si="66"/>
        <v>0</v>
      </c>
      <c r="Q250" t="str">
        <f t="shared" si="67"/>
        <v>1949</v>
      </c>
      <c r="R250" t="str">
        <f t="shared" si="68"/>
        <v>2010</v>
      </c>
      <c r="S250" t="str">
        <f t="shared" si="69"/>
        <v>2027</v>
      </c>
      <c r="T250" t="str">
        <f t="shared" si="70"/>
        <v>165cm</v>
      </c>
      <c r="U250" t="str">
        <f t="shared" si="71"/>
        <v>#602927</v>
      </c>
      <c r="V250" t="str">
        <f t="shared" si="72"/>
        <v>amb</v>
      </c>
      <c r="W250" t="str">
        <f t="shared" si="73"/>
        <v>727126101</v>
      </c>
      <c r="X250" t="s">
        <v>1013</v>
      </c>
      <c r="Y250" t="b">
        <f t="shared" si="74"/>
        <v>1</v>
      </c>
      <c r="Z250" t="b">
        <f t="shared" si="75"/>
        <v>1</v>
      </c>
      <c r="AA250" t="b">
        <f t="shared" si="76"/>
        <v>1</v>
      </c>
      <c r="AB250" t="b">
        <f t="shared" si="80"/>
        <v>1</v>
      </c>
      <c r="AC250" t="b">
        <f t="shared" si="77"/>
        <v>1</v>
      </c>
      <c r="AD250" t="b">
        <f t="shared" si="81"/>
        <v>1</v>
      </c>
      <c r="AE250" t="b">
        <f t="shared" si="82"/>
        <v>1</v>
      </c>
      <c r="AF250">
        <f t="shared" si="78"/>
        <v>0</v>
      </c>
    </row>
    <row r="251" spans="1:32">
      <c r="A251" s="1"/>
      <c r="B251">
        <f t="shared" si="79"/>
        <v>251</v>
      </c>
      <c r="C251" s="3" t="str" cm="1">
        <f t="array" aca="1" ref="C251" ca="1">IF(B251=B250,"",_xlfn.CONCAT(INDIRECT("A"&amp;B250+1&amp;":A"&amp;B251-1)&amp; " "))</f>
        <v xml:space="preserve">byr:1945 hcl:#866857 eyr:2022 iyr:2019 pid:708146656 cid:65 hgt:172cm ecl:brn </v>
      </c>
      <c r="G251" t="s">
        <v>979</v>
      </c>
      <c r="H251">
        <f t="shared" si="84"/>
        <v>13</v>
      </c>
      <c r="I251">
        <f t="shared" si="83"/>
        <v>55</v>
      </c>
      <c r="J251">
        <f t="shared" si="83"/>
        <v>46</v>
      </c>
      <c r="K251">
        <f t="shared" si="83"/>
        <v>36</v>
      </c>
      <c r="L251">
        <f t="shared" si="83"/>
        <v>64</v>
      </c>
      <c r="M251">
        <f t="shared" si="83"/>
        <v>5</v>
      </c>
      <c r="N251">
        <f t="shared" si="83"/>
        <v>22</v>
      </c>
      <c r="O251">
        <f t="shared" si="66"/>
        <v>0</v>
      </c>
      <c r="Q251" t="str">
        <f t="shared" si="67"/>
        <v>1966</v>
      </c>
      <c r="R251" t="str">
        <f t="shared" si="68"/>
        <v>2014</v>
      </c>
      <c r="S251" t="str">
        <f t="shared" si="69"/>
        <v>2022</v>
      </c>
      <c r="T251" t="str">
        <f t="shared" si="70"/>
        <v>164cm</v>
      </c>
      <c r="U251" t="str">
        <f t="shared" si="71"/>
        <v>#866857</v>
      </c>
      <c r="V251" t="str">
        <f t="shared" si="72"/>
        <v>grn</v>
      </c>
      <c r="W251" t="str">
        <f t="shared" si="73"/>
        <v>184245393</v>
      </c>
      <c r="X251" t="s">
        <v>1013</v>
      </c>
      <c r="Y251" t="b">
        <f t="shared" si="74"/>
        <v>1</v>
      </c>
      <c r="Z251" t="b">
        <f t="shared" si="75"/>
        <v>1</v>
      </c>
      <c r="AA251" t="b">
        <f t="shared" si="76"/>
        <v>1</v>
      </c>
      <c r="AB251" t="b">
        <f t="shared" si="80"/>
        <v>1</v>
      </c>
      <c r="AC251" t="b">
        <f t="shared" si="77"/>
        <v>1</v>
      </c>
      <c r="AD251" t="b">
        <f t="shared" si="81"/>
        <v>1</v>
      </c>
      <c r="AE251" t="b">
        <f t="shared" si="82"/>
        <v>1</v>
      </c>
      <c r="AF251">
        <f t="shared" si="78"/>
        <v>0</v>
      </c>
    </row>
    <row r="252" spans="1:32">
      <c r="A252" s="2" t="s">
        <v>174</v>
      </c>
      <c r="B252">
        <f t="shared" si="79"/>
        <v>251</v>
      </c>
      <c r="C252" s="3" t="str" cm="1">
        <f t="array" aca="1" ref="C252" ca="1">IF(B252=B251,"",_xlfn.CONCAT(INDIRECT("A"&amp;B251+1&amp;":A"&amp;B252-1)&amp; " "))</f>
        <v/>
      </c>
      <c r="G252" t="s">
        <v>980</v>
      </c>
      <c r="H252">
        <f t="shared" si="84"/>
        <v>60</v>
      </c>
      <c r="I252">
        <f t="shared" si="83"/>
        <v>43</v>
      </c>
      <c r="J252">
        <f t="shared" si="83"/>
        <v>22</v>
      </c>
      <c r="K252">
        <f t="shared" si="83"/>
        <v>12</v>
      </c>
      <c r="L252">
        <f t="shared" si="83"/>
        <v>31</v>
      </c>
      <c r="M252">
        <f t="shared" si="83"/>
        <v>52</v>
      </c>
      <c r="N252">
        <f t="shared" si="83"/>
        <v>69</v>
      </c>
      <c r="O252">
        <f t="shared" si="66"/>
        <v>0</v>
      </c>
      <c r="Q252" t="str">
        <f t="shared" si="67"/>
        <v>1942</v>
      </c>
      <c r="R252" t="str">
        <f t="shared" si="68"/>
        <v>2017</v>
      </c>
      <c r="S252" t="str">
        <f t="shared" si="69"/>
        <v>2027</v>
      </c>
      <c r="T252" t="str">
        <f t="shared" si="70"/>
        <v>180cm</v>
      </c>
      <c r="U252" t="str">
        <f t="shared" si="71"/>
        <v>#18171d</v>
      </c>
      <c r="V252" t="str">
        <f t="shared" si="72"/>
        <v>blu</v>
      </c>
      <c r="W252" t="str">
        <f t="shared" si="73"/>
        <v>930210027</v>
      </c>
      <c r="X252" t="s">
        <v>1013</v>
      </c>
      <c r="Y252" t="b">
        <f t="shared" si="74"/>
        <v>1</v>
      </c>
      <c r="Z252" t="b">
        <f t="shared" si="75"/>
        <v>1</v>
      </c>
      <c r="AA252" t="b">
        <f t="shared" si="76"/>
        <v>1</v>
      </c>
      <c r="AB252" t="b">
        <f t="shared" si="80"/>
        <v>1</v>
      </c>
      <c r="AC252" t="b">
        <f t="shared" si="77"/>
        <v>1</v>
      </c>
      <c r="AD252" t="b">
        <f t="shared" si="81"/>
        <v>1</v>
      </c>
      <c r="AE252" t="b">
        <f t="shared" si="82"/>
        <v>1</v>
      </c>
      <c r="AF252">
        <f t="shared" si="78"/>
        <v>0</v>
      </c>
    </row>
    <row r="253" spans="1:32">
      <c r="A253" s="2" t="s">
        <v>175</v>
      </c>
      <c r="B253">
        <f t="shared" si="79"/>
        <v>251</v>
      </c>
      <c r="C253" s="3" t="str" cm="1">
        <f t="array" aca="1" ref="C253" ca="1">IF(B253=B252,"",_xlfn.CONCAT(INDIRECT("A"&amp;B252+1&amp;":A"&amp;B253-1)&amp; " "))</f>
        <v/>
      </c>
      <c r="G253" t="s">
        <v>981</v>
      </c>
      <c r="H253">
        <f t="shared" si="84"/>
        <v>53</v>
      </c>
      <c r="I253">
        <f t="shared" si="83"/>
        <v>23</v>
      </c>
      <c r="J253">
        <f t="shared" si="83"/>
        <v>44</v>
      </c>
      <c r="K253">
        <f t="shared" si="83"/>
        <v>13</v>
      </c>
      <c r="L253">
        <f t="shared" si="83"/>
        <v>32</v>
      </c>
      <c r="M253">
        <f t="shared" si="83"/>
        <v>5</v>
      </c>
      <c r="N253">
        <f t="shared" si="83"/>
        <v>62</v>
      </c>
      <c r="O253">
        <f t="shared" si="66"/>
        <v>0</v>
      </c>
      <c r="Q253" t="str">
        <f t="shared" si="67"/>
        <v>1946</v>
      </c>
      <c r="R253" t="str">
        <f t="shared" si="68"/>
        <v>2017</v>
      </c>
      <c r="S253" t="str">
        <f t="shared" si="69"/>
        <v>2029</v>
      </c>
      <c r="T253" t="str">
        <f t="shared" si="70"/>
        <v>171cm</v>
      </c>
      <c r="U253" t="str">
        <f t="shared" si="71"/>
        <v>#fffffd</v>
      </c>
      <c r="V253" t="str">
        <f t="shared" si="72"/>
        <v>grn</v>
      </c>
      <c r="W253" t="str">
        <f t="shared" si="73"/>
        <v>863414762</v>
      </c>
      <c r="X253" t="s">
        <v>1013</v>
      </c>
      <c r="Y253" t="b">
        <f t="shared" si="74"/>
        <v>1</v>
      </c>
      <c r="Z253" t="b">
        <f t="shared" si="75"/>
        <v>1</v>
      </c>
      <c r="AA253" t="b">
        <f t="shared" si="76"/>
        <v>1</v>
      </c>
      <c r="AB253" t="b">
        <f t="shared" si="80"/>
        <v>1</v>
      </c>
      <c r="AC253" t="b">
        <f t="shared" si="77"/>
        <v>1</v>
      </c>
      <c r="AD253" t="b">
        <f t="shared" si="81"/>
        <v>1</v>
      </c>
      <c r="AE253" t="b">
        <f t="shared" si="82"/>
        <v>1</v>
      </c>
      <c r="AF253">
        <f t="shared" si="78"/>
        <v>0</v>
      </c>
    </row>
    <row r="254" spans="1:32">
      <c r="A254" s="1"/>
      <c r="B254">
        <f t="shared" si="79"/>
        <v>254</v>
      </c>
      <c r="C254" s="3" t="str" cm="1">
        <f t="array" aca="1" ref="C254" ca="1">IF(B254=B253,"",_xlfn.CONCAT(INDIRECT("A"&amp;B253+1&amp;":A"&amp;B254-1)&amp; " "))</f>
        <v xml:space="preserve">ecl:hzl hgt:191cm cid:260 pid:010716679 iyr:2011 eyr:2029 byr:1920 hcl:#efcc98 </v>
      </c>
      <c r="G254" t="s">
        <v>982</v>
      </c>
      <c r="H254">
        <f t="shared" si="84"/>
        <v>51</v>
      </c>
      <c r="I254">
        <f t="shared" si="83"/>
        <v>22</v>
      </c>
      <c r="J254">
        <f t="shared" si="83"/>
        <v>5</v>
      </c>
      <c r="K254">
        <f t="shared" si="83"/>
        <v>74</v>
      </c>
      <c r="L254">
        <f t="shared" si="83"/>
        <v>39</v>
      </c>
      <c r="M254">
        <f t="shared" si="83"/>
        <v>14</v>
      </c>
      <c r="N254">
        <f t="shared" si="83"/>
        <v>60</v>
      </c>
      <c r="O254">
        <f t="shared" si="66"/>
        <v>0</v>
      </c>
      <c r="Q254" t="str">
        <f t="shared" si="67"/>
        <v>1932</v>
      </c>
      <c r="R254" t="str">
        <f t="shared" si="68"/>
        <v>2019</v>
      </c>
      <c r="S254" t="str">
        <f t="shared" si="69"/>
        <v>2025</v>
      </c>
      <c r="T254" t="str">
        <f t="shared" si="70"/>
        <v>156cm</v>
      </c>
      <c r="U254" t="str">
        <f t="shared" si="71"/>
        <v>#b6652a</v>
      </c>
      <c r="V254" t="str">
        <f t="shared" si="72"/>
        <v>grn</v>
      </c>
      <c r="W254" t="str">
        <f t="shared" si="73"/>
        <v>715708549</v>
      </c>
      <c r="X254" t="s">
        <v>1013</v>
      </c>
      <c r="Y254" t="b">
        <f t="shared" si="74"/>
        <v>1</v>
      </c>
      <c r="Z254" t="b">
        <f t="shared" si="75"/>
        <v>1</v>
      </c>
      <c r="AA254" t="b">
        <f t="shared" si="76"/>
        <v>1</v>
      </c>
      <c r="AB254" t="b">
        <f t="shared" si="80"/>
        <v>1</v>
      </c>
      <c r="AC254" t="b">
        <f t="shared" si="77"/>
        <v>1</v>
      </c>
      <c r="AD254" t="b">
        <f t="shared" si="81"/>
        <v>1</v>
      </c>
      <c r="AE254" t="b">
        <f t="shared" si="82"/>
        <v>1</v>
      </c>
      <c r="AF254">
        <f t="shared" si="78"/>
        <v>0</v>
      </c>
    </row>
    <row r="255" spans="1:32">
      <c r="A255" s="2" t="s">
        <v>176</v>
      </c>
      <c r="B255">
        <f t="shared" si="79"/>
        <v>254</v>
      </c>
      <c r="C255" s="3" t="str" cm="1">
        <f t="array" aca="1" ref="C255" ca="1">IF(B255=B254,"",_xlfn.CONCAT(INDIRECT("A"&amp;B254+1&amp;":A"&amp;B255-1)&amp; " "))</f>
        <v/>
      </c>
      <c r="G255" t="s">
        <v>983</v>
      </c>
      <c r="H255">
        <f t="shared" si="84"/>
        <v>28</v>
      </c>
      <c r="I255">
        <f t="shared" si="83"/>
        <v>19</v>
      </c>
      <c r="J255">
        <f t="shared" si="83"/>
        <v>74</v>
      </c>
      <c r="K255">
        <f t="shared" si="83"/>
        <v>37</v>
      </c>
      <c r="L255">
        <f t="shared" si="83"/>
        <v>47</v>
      </c>
      <c r="M255">
        <f t="shared" si="83"/>
        <v>66</v>
      </c>
      <c r="N255">
        <f t="shared" si="83"/>
        <v>5</v>
      </c>
      <c r="O255">
        <f t="shared" si="66"/>
        <v>0</v>
      </c>
      <c r="Q255" t="str">
        <f t="shared" si="67"/>
        <v>1981</v>
      </c>
      <c r="R255" t="str">
        <f t="shared" si="68"/>
        <v>2019</v>
      </c>
      <c r="S255" t="str">
        <f t="shared" si="69"/>
        <v>2023</v>
      </c>
      <c r="T255" t="str">
        <f t="shared" si="70"/>
        <v>193cm</v>
      </c>
      <c r="U255" t="str">
        <f t="shared" si="71"/>
        <v>#696a5c</v>
      </c>
      <c r="V255" t="str">
        <f t="shared" si="72"/>
        <v>hzl</v>
      </c>
      <c r="W255" t="str">
        <f t="shared" si="73"/>
        <v>505158338</v>
      </c>
      <c r="X255" t="s">
        <v>1013</v>
      </c>
      <c r="Y255" t="b">
        <f t="shared" si="74"/>
        <v>1</v>
      </c>
      <c r="Z255" t="b">
        <f t="shared" si="75"/>
        <v>1</v>
      </c>
      <c r="AA255" t="b">
        <f t="shared" si="76"/>
        <v>1</v>
      </c>
      <c r="AB255" t="b">
        <f t="shared" si="80"/>
        <v>1</v>
      </c>
      <c r="AC255" t="b">
        <f t="shared" si="77"/>
        <v>1</v>
      </c>
      <c r="AD255" t="b">
        <f t="shared" si="81"/>
        <v>1</v>
      </c>
      <c r="AE255" t="b">
        <f t="shared" si="82"/>
        <v>1</v>
      </c>
      <c r="AF255">
        <f t="shared" si="78"/>
        <v>0</v>
      </c>
    </row>
    <row r="256" spans="1:32">
      <c r="A256" s="2" t="s">
        <v>177</v>
      </c>
      <c r="B256">
        <f t="shared" si="79"/>
        <v>254</v>
      </c>
      <c r="C256" s="3" t="str" cm="1">
        <f t="array" aca="1" ref="C256" ca="1">IF(B256=B255,"",_xlfn.CONCAT(INDIRECT("A"&amp;B255+1&amp;":A"&amp;B256-1)&amp; " "))</f>
        <v/>
      </c>
      <c r="G256" t="s">
        <v>984</v>
      </c>
      <c r="H256">
        <f t="shared" si="84"/>
        <v>5</v>
      </c>
      <c r="I256">
        <f t="shared" si="83"/>
        <v>39</v>
      </c>
      <c r="J256">
        <f t="shared" si="83"/>
        <v>60</v>
      </c>
      <c r="K256">
        <f t="shared" si="83"/>
        <v>14</v>
      </c>
      <c r="L256">
        <f t="shared" si="83"/>
        <v>48</v>
      </c>
      <c r="M256">
        <f t="shared" si="83"/>
        <v>31</v>
      </c>
      <c r="N256">
        <f t="shared" si="83"/>
        <v>69</v>
      </c>
      <c r="O256">
        <f t="shared" si="66"/>
        <v>0</v>
      </c>
      <c r="Q256" t="str">
        <f t="shared" si="67"/>
        <v>1987</v>
      </c>
      <c r="R256" t="str">
        <f t="shared" si="68"/>
        <v>2010</v>
      </c>
      <c r="S256" t="str">
        <f t="shared" si="69"/>
        <v>2023</v>
      </c>
      <c r="T256" t="str">
        <f t="shared" si="70"/>
        <v>155cm</v>
      </c>
      <c r="U256" t="str">
        <f t="shared" si="71"/>
        <v>#c0946f</v>
      </c>
      <c r="V256" t="str">
        <f t="shared" si="72"/>
        <v>grn</v>
      </c>
      <c r="W256" t="str">
        <f t="shared" si="73"/>
        <v>431067921</v>
      </c>
      <c r="X256" t="s">
        <v>1013</v>
      </c>
      <c r="Y256" t="b">
        <f t="shared" si="74"/>
        <v>1</v>
      </c>
      <c r="Z256" t="b">
        <f t="shared" si="75"/>
        <v>1</v>
      </c>
      <c r="AA256" t="b">
        <f t="shared" si="76"/>
        <v>1</v>
      </c>
      <c r="AB256" t="b">
        <f t="shared" si="80"/>
        <v>1</v>
      </c>
      <c r="AC256" t="b">
        <f t="shared" si="77"/>
        <v>1</v>
      </c>
      <c r="AD256" t="b">
        <f t="shared" si="81"/>
        <v>1</v>
      </c>
      <c r="AE256" t="b">
        <f t="shared" si="82"/>
        <v>1</v>
      </c>
      <c r="AF256">
        <f t="shared" si="78"/>
        <v>0</v>
      </c>
    </row>
    <row r="257" spans="1:32">
      <c r="A257" s="2" t="s">
        <v>178</v>
      </c>
      <c r="B257">
        <f t="shared" si="79"/>
        <v>254</v>
      </c>
      <c r="C257" s="3" t="str" cm="1">
        <f t="array" aca="1" ref="C257" ca="1">IF(B257=B256,"",_xlfn.CONCAT(INDIRECT("A"&amp;B256+1&amp;":A"&amp;B257-1)&amp; " "))</f>
        <v/>
      </c>
      <c r="G257" t="s">
        <v>985</v>
      </c>
      <c r="H257">
        <f t="shared" si="84"/>
        <v>52</v>
      </c>
      <c r="I257">
        <f t="shared" si="83"/>
        <v>43</v>
      </c>
      <c r="J257">
        <f t="shared" si="83"/>
        <v>21</v>
      </c>
      <c r="K257">
        <f t="shared" si="83"/>
        <v>5</v>
      </c>
      <c r="L257">
        <f t="shared" si="83"/>
        <v>15</v>
      </c>
      <c r="M257">
        <f t="shared" si="83"/>
        <v>61</v>
      </c>
      <c r="N257">
        <f t="shared" si="83"/>
        <v>30</v>
      </c>
      <c r="O257">
        <f t="shared" ref="O257:O285" si="85">COUNTIF(H257:N257,"Error")</f>
        <v>0</v>
      </c>
      <c r="Q257" t="str">
        <f t="shared" si="67"/>
        <v>2018</v>
      </c>
      <c r="R257" t="str">
        <f t="shared" si="68"/>
        <v>2016</v>
      </c>
      <c r="S257" t="str">
        <f t="shared" si="69"/>
        <v>2029</v>
      </c>
      <c r="T257" t="str">
        <f t="shared" si="70"/>
        <v>190in</v>
      </c>
      <c r="U257" t="str">
        <f t="shared" si="71"/>
        <v>z</v>
      </c>
      <c r="V257" t="str">
        <f t="shared" si="72"/>
        <v>brn</v>
      </c>
      <c r="W257" t="str">
        <f t="shared" si="73"/>
        <v>74228790</v>
      </c>
      <c r="X257" t="s">
        <v>1013</v>
      </c>
      <c r="Y257" t="b">
        <f t="shared" si="74"/>
        <v>0</v>
      </c>
      <c r="Z257" t="b">
        <f t="shared" si="75"/>
        <v>1</v>
      </c>
      <c r="AA257" t="b">
        <f t="shared" si="76"/>
        <v>1</v>
      </c>
      <c r="AB257" t="b">
        <f t="shared" si="80"/>
        <v>0</v>
      </c>
      <c r="AC257" t="b">
        <f t="shared" si="77"/>
        <v>0</v>
      </c>
      <c r="AD257" t="b">
        <f t="shared" si="81"/>
        <v>1</v>
      </c>
      <c r="AE257" t="b">
        <f t="shared" si="82"/>
        <v>0</v>
      </c>
      <c r="AF257">
        <f t="shared" si="78"/>
        <v>4</v>
      </c>
    </row>
    <row r="258" spans="1:32">
      <c r="A258" s="1"/>
      <c r="B258">
        <f t="shared" si="79"/>
        <v>258</v>
      </c>
      <c r="C258" s="3" t="str" cm="1">
        <f t="array" aca="1" ref="C258" ca="1">IF(B258=B257,"",_xlfn.CONCAT(INDIRECT("A"&amp;B257+1&amp;":A"&amp;B258-1)&amp; " "))</f>
        <v xml:space="preserve">iyr:2012 cid:313 pid:264894705 byr:1951 hcl:#733820 eyr:2030 ecl:blu hgt:178cm </v>
      </c>
      <c r="G258" t="s">
        <v>986</v>
      </c>
      <c r="H258">
        <f t="shared" si="84"/>
        <v>54</v>
      </c>
      <c r="I258">
        <f t="shared" si="83"/>
        <v>45</v>
      </c>
      <c r="J258">
        <f t="shared" si="83"/>
        <v>5</v>
      </c>
      <c r="K258">
        <f t="shared" si="83"/>
        <v>22</v>
      </c>
      <c r="L258" t="str">
        <f t="shared" si="83"/>
        <v>Error</v>
      </c>
      <c r="M258">
        <f t="shared" si="83"/>
        <v>14</v>
      </c>
      <c r="N258">
        <f t="shared" si="83"/>
        <v>32</v>
      </c>
      <c r="O258">
        <f t="shared" si="85"/>
        <v>1</v>
      </c>
      <c r="Q258" t="str">
        <f t="shared" si="67"/>
        <v>1936</v>
      </c>
      <c r="R258" t="str">
        <f t="shared" si="68"/>
        <v>2014</v>
      </c>
      <c r="S258" t="str">
        <f t="shared" si="69"/>
        <v>2022</v>
      </c>
      <c r="T258" t="str">
        <f t="shared" si="70"/>
        <v>154cm</v>
      </c>
      <c r="U258" t="str">
        <f t="shared" si="71"/>
        <v>Error</v>
      </c>
      <c r="V258" t="str">
        <f t="shared" si="72"/>
        <v>xry</v>
      </c>
      <c r="W258" t="str">
        <f t="shared" si="73"/>
        <v>62205162</v>
      </c>
      <c r="X258" t="s">
        <v>1013</v>
      </c>
      <c r="Y258" t="b">
        <f t="shared" si="74"/>
        <v>1</v>
      </c>
      <c r="Z258" t="b">
        <f t="shared" si="75"/>
        <v>1</v>
      </c>
      <c r="AA258" t="b">
        <f t="shared" si="76"/>
        <v>1</v>
      </c>
      <c r="AB258" t="b">
        <f t="shared" si="80"/>
        <v>1</v>
      </c>
      <c r="AC258" t="b">
        <f t="shared" si="77"/>
        <v>0</v>
      </c>
      <c r="AD258" t="b">
        <f t="shared" si="81"/>
        <v>0</v>
      </c>
      <c r="AE258" t="b">
        <f t="shared" si="82"/>
        <v>0</v>
      </c>
      <c r="AF258">
        <f t="shared" si="78"/>
        <v>3</v>
      </c>
    </row>
    <row r="259" spans="1:32">
      <c r="A259" s="2" t="s">
        <v>179</v>
      </c>
      <c r="B259">
        <f t="shared" si="79"/>
        <v>258</v>
      </c>
      <c r="C259" s="3" t="str" cm="1">
        <f t="array" aca="1" ref="C259" ca="1">IF(B259=B258,"",_xlfn.CONCAT(INDIRECT("A"&amp;B258+1&amp;":A"&amp;B259-1)&amp; " "))</f>
        <v/>
      </c>
      <c r="G259" t="s">
        <v>987</v>
      </c>
      <c r="H259">
        <f t="shared" si="84"/>
        <v>22</v>
      </c>
      <c r="I259">
        <f t="shared" si="83"/>
        <v>64</v>
      </c>
      <c r="J259">
        <f t="shared" si="83"/>
        <v>13</v>
      </c>
      <c r="K259">
        <f t="shared" si="83"/>
        <v>73</v>
      </c>
      <c r="L259">
        <f t="shared" si="83"/>
        <v>38</v>
      </c>
      <c r="M259">
        <f t="shared" si="83"/>
        <v>5</v>
      </c>
      <c r="N259">
        <f t="shared" si="83"/>
        <v>50</v>
      </c>
      <c r="O259">
        <f t="shared" si="85"/>
        <v>0</v>
      </c>
      <c r="Q259" t="str">
        <f t="shared" ref="Q259:Q285" si="86">IF(H259&lt;&gt;"Error",MID($G259,H259,FIND(" ",$G259,H259)-H259),"Error")</f>
        <v>1966</v>
      </c>
      <c r="R259" t="str">
        <f t="shared" ref="R259:R285" si="87">IF(I259&lt;&gt;"Error",MID($G259,I259,FIND(" ",$G259,I259)-I259),"Error")</f>
        <v>2013</v>
      </c>
      <c r="S259" t="str">
        <f t="shared" ref="S259:S285" si="88">IF(J259&lt;&gt;"Error",MID($G259,J259,FIND(" ",$G259,J259)-J259),"Error")</f>
        <v>2026</v>
      </c>
      <c r="T259" t="str">
        <f t="shared" ref="T259:T285" si="89">IF(K259&lt;&gt;"Error",MID($G259,K259,FIND(" ",$G259,K259)-K259),"Error")</f>
        <v>157cm</v>
      </c>
      <c r="U259" t="str">
        <f t="shared" ref="U259:U285" si="90">IF(L259&lt;&gt;"Error",MID($G259,L259,FIND(" ",$G259,L259)-L259),"Error")</f>
        <v>#733820</v>
      </c>
      <c r="V259" t="str">
        <f t="shared" ref="V259:V285" si="91">IF(M259&lt;&gt;"Error",MID($G259,M259,FIND(" ",$G259,M259)-M259),"Error")</f>
        <v>amb</v>
      </c>
      <c r="W259" t="str">
        <f t="shared" ref="W259:W285" si="92">IF(N259&lt;&gt;"Error",MID($G259,N259,FIND(" ",$G259,N259)-N259),"Error")</f>
        <v>957767251</v>
      </c>
      <c r="X259" t="s">
        <v>1013</v>
      </c>
      <c r="Y259" t="b">
        <f t="shared" ref="Y259:Y285" si="93">IFERROR(AND(INT(Q259)&gt;=1920,INT(Q259)&lt;=2002),FALSE)</f>
        <v>1</v>
      </c>
      <c r="Z259" t="b">
        <f t="shared" ref="Z259:Z285" si="94">IFERROR(AND(INT(R259)&gt;=2010,INT(R259)&lt;=2020),FALSE)</f>
        <v>1</v>
      </c>
      <c r="AA259" t="b">
        <f t="shared" ref="AA259:AA285" si="95">IFERROR(AND(INT(S259)&gt;=2020,INT(S259)&lt;=2030),FALSE)</f>
        <v>1</v>
      </c>
      <c r="AB259" t="b">
        <f t="shared" si="80"/>
        <v>1</v>
      </c>
      <c r="AC259" t="b">
        <f t="shared" ref="AC259:AC285" si="96">AND(MID(U259,1,1)="#",LEN(U259)=7,IFERROR(HEX2DEC(MID(U259,2,6)),-1)&gt;=0)</f>
        <v>1</v>
      </c>
      <c r="AD259" t="b">
        <f t="shared" si="81"/>
        <v>1</v>
      </c>
      <c r="AE259" t="b">
        <f t="shared" si="82"/>
        <v>1</v>
      </c>
      <c r="AF259">
        <f t="shared" ref="AF259:AF285" si="97">COUNTIF(Y259:AE259,FALSE)</f>
        <v>0</v>
      </c>
    </row>
    <row r="260" spans="1:32">
      <c r="A260" s="2" t="s">
        <v>180</v>
      </c>
      <c r="B260">
        <f t="shared" ref="B260:B323" si="98">IF(ISBLANK(A260),ROW(A260),B259)</f>
        <v>258</v>
      </c>
      <c r="C260" s="3" t="str" cm="1">
        <f t="array" aca="1" ref="C260" ca="1">IF(B260=B259,"",_xlfn.CONCAT(INDIRECT("A"&amp;B259+1&amp;":A"&amp;B260-1)&amp; " "))</f>
        <v/>
      </c>
      <c r="G260" t="s">
        <v>988</v>
      </c>
      <c r="H260">
        <f t="shared" si="84"/>
        <v>5</v>
      </c>
      <c r="I260">
        <f t="shared" si="83"/>
        <v>24</v>
      </c>
      <c r="J260">
        <f t="shared" si="83"/>
        <v>75</v>
      </c>
      <c r="K260">
        <f t="shared" si="83"/>
        <v>14</v>
      </c>
      <c r="L260">
        <f t="shared" si="83"/>
        <v>41</v>
      </c>
      <c r="M260">
        <f t="shared" si="83"/>
        <v>33</v>
      </c>
      <c r="N260">
        <f t="shared" si="83"/>
        <v>61</v>
      </c>
      <c r="O260">
        <f t="shared" si="85"/>
        <v>0</v>
      </c>
      <c r="Q260" t="str">
        <f t="shared" si="86"/>
        <v>1969</v>
      </c>
      <c r="R260" t="str">
        <f t="shared" si="87"/>
        <v>2013</v>
      </c>
      <c r="S260" t="str">
        <f t="shared" si="88"/>
        <v>2020</v>
      </c>
      <c r="T260" t="str">
        <f t="shared" si="89"/>
        <v>156cm</v>
      </c>
      <c r="U260" t="str">
        <f t="shared" si="90"/>
        <v>#a97842</v>
      </c>
      <c r="V260" t="str">
        <f t="shared" si="91"/>
        <v>blu</v>
      </c>
      <c r="W260" t="str">
        <f t="shared" si="92"/>
        <v>960672229</v>
      </c>
      <c r="X260" t="s">
        <v>1013</v>
      </c>
      <c r="Y260" t="b">
        <f t="shared" si="93"/>
        <v>1</v>
      </c>
      <c r="Z260" t="b">
        <f t="shared" si="94"/>
        <v>1</v>
      </c>
      <c r="AA260" t="b">
        <f t="shared" si="95"/>
        <v>1</v>
      </c>
      <c r="AB260" t="b">
        <f t="shared" si="80"/>
        <v>1</v>
      </c>
      <c r="AC260" t="b">
        <f t="shared" si="96"/>
        <v>1</v>
      </c>
      <c r="AD260" t="b">
        <f t="shared" si="81"/>
        <v>1</v>
      </c>
      <c r="AE260" t="b">
        <f t="shared" si="82"/>
        <v>1</v>
      </c>
      <c r="AF260">
        <f t="shared" si="97"/>
        <v>0</v>
      </c>
    </row>
    <row r="261" spans="1:32">
      <c r="A261" s="2" t="s">
        <v>181</v>
      </c>
      <c r="B261">
        <f t="shared" si="98"/>
        <v>258</v>
      </c>
      <c r="C261" s="3" t="str" cm="1">
        <f t="array" aca="1" ref="C261" ca="1">IF(B261=B260,"",_xlfn.CONCAT(INDIRECT("A"&amp;B260+1&amp;":A"&amp;B261-1)&amp; " "))</f>
        <v/>
      </c>
      <c r="G261" t="s">
        <v>989</v>
      </c>
      <c r="H261">
        <f t="shared" si="84"/>
        <v>75</v>
      </c>
      <c r="I261">
        <f t="shared" si="83"/>
        <v>5</v>
      </c>
      <c r="J261">
        <f t="shared" si="83"/>
        <v>22</v>
      </c>
      <c r="K261">
        <f t="shared" si="83"/>
        <v>31</v>
      </c>
      <c r="L261">
        <f t="shared" si="83"/>
        <v>41</v>
      </c>
      <c r="M261">
        <f t="shared" si="83"/>
        <v>53</v>
      </c>
      <c r="N261">
        <f t="shared" si="83"/>
        <v>61</v>
      </c>
      <c r="O261">
        <f t="shared" si="85"/>
        <v>0</v>
      </c>
      <c r="Q261" t="str">
        <f t="shared" si="86"/>
        <v>1978</v>
      </c>
      <c r="R261" t="str">
        <f t="shared" si="87"/>
        <v>2013</v>
      </c>
      <c r="S261" t="str">
        <f t="shared" si="88"/>
        <v>2028</v>
      </c>
      <c r="T261" t="str">
        <f t="shared" si="89"/>
        <v>192cm</v>
      </c>
      <c r="U261" t="str">
        <f t="shared" si="90"/>
        <v>#efcc98</v>
      </c>
      <c r="V261" t="str">
        <f t="shared" si="91"/>
        <v>grn</v>
      </c>
      <c r="W261" t="str">
        <f t="shared" si="92"/>
        <v>222407433</v>
      </c>
      <c r="X261" t="s">
        <v>1013</v>
      </c>
      <c r="Y261" t="b">
        <f t="shared" si="93"/>
        <v>1</v>
      </c>
      <c r="Z261" t="b">
        <f t="shared" si="94"/>
        <v>1</v>
      </c>
      <c r="AA261" t="b">
        <f t="shared" si="95"/>
        <v>1</v>
      </c>
      <c r="AB261" t="b">
        <f t="shared" si="80"/>
        <v>1</v>
      </c>
      <c r="AC261" t="b">
        <f t="shared" si="96"/>
        <v>1</v>
      </c>
      <c r="AD261" t="b">
        <f t="shared" si="81"/>
        <v>1</v>
      </c>
      <c r="AE261" t="b">
        <f t="shared" si="82"/>
        <v>1</v>
      </c>
      <c r="AF261">
        <f t="shared" si="97"/>
        <v>0</v>
      </c>
    </row>
    <row r="262" spans="1:32">
      <c r="A262" s="2" t="s">
        <v>182</v>
      </c>
      <c r="B262">
        <f t="shared" si="98"/>
        <v>258</v>
      </c>
      <c r="C262" s="3" t="str" cm="1">
        <f t="array" aca="1" ref="C262" ca="1">IF(B262=B261,"",_xlfn.CONCAT(INDIRECT("A"&amp;B261+1&amp;":A"&amp;B262-1)&amp; " "))</f>
        <v/>
      </c>
      <c r="G262" t="s">
        <v>990</v>
      </c>
      <c r="H262">
        <f t="shared" si="84"/>
        <v>14</v>
      </c>
      <c r="I262">
        <f t="shared" si="83"/>
        <v>5</v>
      </c>
      <c r="J262">
        <f t="shared" si="83"/>
        <v>23</v>
      </c>
      <c r="K262">
        <f t="shared" si="83"/>
        <v>64</v>
      </c>
      <c r="L262">
        <f t="shared" si="83"/>
        <v>52</v>
      </c>
      <c r="M262">
        <f t="shared" si="83"/>
        <v>74</v>
      </c>
      <c r="N262">
        <f t="shared" si="83"/>
        <v>40</v>
      </c>
      <c r="O262">
        <f t="shared" si="85"/>
        <v>0</v>
      </c>
      <c r="Q262" t="str">
        <f t="shared" si="86"/>
        <v>1935</v>
      </c>
      <c r="R262" t="str">
        <f t="shared" si="87"/>
        <v>2014</v>
      </c>
      <c r="S262" t="str">
        <f t="shared" si="88"/>
        <v>2021</v>
      </c>
      <c r="T262" t="str">
        <f t="shared" si="89"/>
        <v>164cm</v>
      </c>
      <c r="U262" t="str">
        <f t="shared" si="90"/>
        <v>#89313f</v>
      </c>
      <c r="V262" t="str">
        <f t="shared" si="91"/>
        <v>blu</v>
      </c>
      <c r="W262" t="str">
        <f t="shared" si="92"/>
        <v>#1b34e1</v>
      </c>
      <c r="X262" t="s">
        <v>1013</v>
      </c>
      <c r="Y262" t="b">
        <f t="shared" si="93"/>
        <v>1</v>
      </c>
      <c r="Z262" t="b">
        <f t="shared" si="94"/>
        <v>1</v>
      </c>
      <c r="AA262" t="b">
        <f t="shared" si="95"/>
        <v>1</v>
      </c>
      <c r="AB262" t="b">
        <f t="shared" si="80"/>
        <v>1</v>
      </c>
      <c r="AC262" t="b">
        <f t="shared" si="96"/>
        <v>1</v>
      </c>
      <c r="AD262" t="b">
        <f t="shared" si="81"/>
        <v>1</v>
      </c>
      <c r="AE262" t="b">
        <f t="shared" si="82"/>
        <v>0</v>
      </c>
      <c r="AF262">
        <f t="shared" si="97"/>
        <v>1</v>
      </c>
    </row>
    <row r="263" spans="1:32">
      <c r="A263" s="2" t="s">
        <v>183</v>
      </c>
      <c r="B263">
        <f t="shared" si="98"/>
        <v>258</v>
      </c>
      <c r="C263" s="3" t="str" cm="1">
        <f t="array" aca="1" ref="C263" ca="1">IF(B263=B262,"",_xlfn.CONCAT(INDIRECT("A"&amp;B262+1&amp;":A"&amp;B263-1)&amp; " "))</f>
        <v/>
      </c>
      <c r="G263" t="s">
        <v>991</v>
      </c>
      <c r="H263">
        <f t="shared" si="84"/>
        <v>30</v>
      </c>
      <c r="I263">
        <f t="shared" si="83"/>
        <v>13</v>
      </c>
      <c r="J263">
        <f t="shared" si="83"/>
        <v>75</v>
      </c>
      <c r="K263">
        <f t="shared" si="83"/>
        <v>53</v>
      </c>
      <c r="L263">
        <f t="shared" si="83"/>
        <v>63</v>
      </c>
      <c r="M263">
        <f t="shared" si="83"/>
        <v>5</v>
      </c>
      <c r="N263">
        <f t="shared" si="83"/>
        <v>39</v>
      </c>
      <c r="O263">
        <f t="shared" si="85"/>
        <v>0</v>
      </c>
      <c r="Q263" t="str">
        <f t="shared" si="86"/>
        <v>1923</v>
      </c>
      <c r="R263" t="str">
        <f t="shared" si="87"/>
        <v>2016</v>
      </c>
      <c r="S263" t="str">
        <f t="shared" si="88"/>
        <v>2028</v>
      </c>
      <c r="T263" t="str">
        <f t="shared" si="89"/>
        <v>184cm</v>
      </c>
      <c r="U263" t="str">
        <f t="shared" si="90"/>
        <v>#a97842</v>
      </c>
      <c r="V263" t="str">
        <f t="shared" si="91"/>
        <v>hzl</v>
      </c>
      <c r="W263" t="str">
        <f t="shared" si="92"/>
        <v>695935353</v>
      </c>
      <c r="X263" t="s">
        <v>1013</v>
      </c>
      <c r="Y263" t="b">
        <f t="shared" si="93"/>
        <v>1</v>
      </c>
      <c r="Z263" t="b">
        <f t="shared" si="94"/>
        <v>1</v>
      </c>
      <c r="AA263" t="b">
        <f t="shared" si="95"/>
        <v>1</v>
      </c>
      <c r="AB263" t="b">
        <f t="shared" si="80"/>
        <v>1</v>
      </c>
      <c r="AC263" t="b">
        <f t="shared" si="96"/>
        <v>1</v>
      </c>
      <c r="AD263" t="b">
        <f t="shared" si="81"/>
        <v>1</v>
      </c>
      <c r="AE263" t="b">
        <f t="shared" si="82"/>
        <v>1</v>
      </c>
      <c r="AF263">
        <f t="shared" si="97"/>
        <v>0</v>
      </c>
    </row>
    <row r="264" spans="1:32">
      <c r="A264" s="2" t="s">
        <v>184</v>
      </c>
      <c r="B264">
        <f t="shared" si="98"/>
        <v>258</v>
      </c>
      <c r="C264" s="3" t="str" cm="1">
        <f t="array" aca="1" ref="C264" ca="1">IF(B264=B263,"",_xlfn.CONCAT(INDIRECT("A"&amp;B263+1&amp;":A"&amp;B264-1)&amp; " "))</f>
        <v/>
      </c>
      <c r="G264" t="s">
        <v>992</v>
      </c>
      <c r="H264">
        <f t="shared" si="84"/>
        <v>20</v>
      </c>
      <c r="I264">
        <f t="shared" si="83"/>
        <v>68</v>
      </c>
      <c r="J264">
        <f t="shared" si="83"/>
        <v>37</v>
      </c>
      <c r="K264">
        <f t="shared" si="83"/>
        <v>46</v>
      </c>
      <c r="L264">
        <f t="shared" si="83"/>
        <v>56</v>
      </c>
      <c r="M264">
        <f t="shared" ref="I264:N285" si="99">IFERROR(FIND(M$1,$G264)+4,"Error")</f>
        <v>29</v>
      </c>
      <c r="N264">
        <f t="shared" si="99"/>
        <v>5</v>
      </c>
      <c r="O264">
        <f t="shared" si="85"/>
        <v>0</v>
      </c>
      <c r="Q264" t="str">
        <f t="shared" si="86"/>
        <v>1934</v>
      </c>
      <c r="R264" t="str">
        <f t="shared" si="87"/>
        <v>2016</v>
      </c>
      <c r="S264" t="str">
        <f t="shared" si="88"/>
        <v>2020</v>
      </c>
      <c r="T264" t="str">
        <f t="shared" si="89"/>
        <v>164cm</v>
      </c>
      <c r="U264" t="str">
        <f t="shared" si="90"/>
        <v>#733820</v>
      </c>
      <c r="V264" t="str">
        <f t="shared" si="91"/>
        <v>oth</v>
      </c>
      <c r="W264" t="str">
        <f t="shared" si="92"/>
        <v>6010745668</v>
      </c>
      <c r="X264" t="s">
        <v>1013</v>
      </c>
      <c r="Y264" t="b">
        <f t="shared" si="93"/>
        <v>1</v>
      </c>
      <c r="Z264" t="b">
        <f t="shared" si="94"/>
        <v>1</v>
      </c>
      <c r="AA264" t="b">
        <f t="shared" si="95"/>
        <v>1</v>
      </c>
      <c r="AB264" t="b">
        <f t="shared" si="80"/>
        <v>1</v>
      </c>
      <c r="AC264" t="b">
        <f t="shared" si="96"/>
        <v>1</v>
      </c>
      <c r="AD264" t="b">
        <f t="shared" si="81"/>
        <v>1</v>
      </c>
      <c r="AE264" t="b">
        <f t="shared" si="82"/>
        <v>0</v>
      </c>
      <c r="AF264">
        <f t="shared" si="97"/>
        <v>1</v>
      </c>
    </row>
    <row r="265" spans="1:32">
      <c r="A265" s="1"/>
      <c r="B265">
        <f t="shared" si="98"/>
        <v>265</v>
      </c>
      <c r="C265" s="3" t="str" cm="1">
        <f t="array" aca="1" ref="C265" ca="1">IF(B265=B264,"",_xlfn.CONCAT(INDIRECT("A"&amp;B264+1&amp;":A"&amp;B265-1)&amp; " "))</f>
        <v xml:space="preserve">eyr:2027 pid:790510379 iyr:2013 ecl:amb hgt:186cm hcl:#866857 byr:1926 </v>
      </c>
      <c r="G265" t="s">
        <v>993</v>
      </c>
      <c r="H265">
        <f t="shared" si="84"/>
        <v>36</v>
      </c>
      <c r="I265">
        <f t="shared" si="99"/>
        <v>65</v>
      </c>
      <c r="J265">
        <f t="shared" si="99"/>
        <v>27</v>
      </c>
      <c r="K265">
        <f t="shared" si="99"/>
        <v>74</v>
      </c>
      <c r="L265">
        <f t="shared" si="99"/>
        <v>53</v>
      </c>
      <c r="M265">
        <f t="shared" si="99"/>
        <v>5</v>
      </c>
      <c r="N265">
        <f t="shared" si="99"/>
        <v>13</v>
      </c>
      <c r="O265">
        <f t="shared" si="85"/>
        <v>0</v>
      </c>
      <c r="Q265" t="str">
        <f t="shared" si="86"/>
        <v>1978</v>
      </c>
      <c r="R265" t="str">
        <f t="shared" si="87"/>
        <v>2013</v>
      </c>
      <c r="S265" t="str">
        <f t="shared" si="88"/>
        <v>2021</v>
      </c>
      <c r="T265" t="str">
        <f t="shared" si="89"/>
        <v>68in</v>
      </c>
      <c r="U265" t="str">
        <f t="shared" si="90"/>
        <v>#efcc98</v>
      </c>
      <c r="V265" t="str">
        <f t="shared" si="91"/>
        <v>blu</v>
      </c>
      <c r="W265" t="str">
        <f t="shared" si="92"/>
        <v>071991002</v>
      </c>
      <c r="X265" t="s">
        <v>1013</v>
      </c>
      <c r="Y265" t="b">
        <f t="shared" si="93"/>
        <v>1</v>
      </c>
      <c r="Z265" t="b">
        <f t="shared" si="94"/>
        <v>1</v>
      </c>
      <c r="AA265" t="b">
        <f t="shared" si="95"/>
        <v>1</v>
      </c>
      <c r="AB265" t="b">
        <f t="shared" si="80"/>
        <v>1</v>
      </c>
      <c r="AC265" t="b">
        <f t="shared" si="96"/>
        <v>1</v>
      </c>
      <c r="AD265" t="b">
        <f t="shared" si="81"/>
        <v>1</v>
      </c>
      <c r="AE265" t="b">
        <f t="shared" si="82"/>
        <v>1</v>
      </c>
      <c r="AF265">
        <f t="shared" si="97"/>
        <v>0</v>
      </c>
    </row>
    <row r="266" spans="1:32">
      <c r="A266" s="2" t="s">
        <v>185</v>
      </c>
      <c r="B266">
        <f t="shared" si="98"/>
        <v>265</v>
      </c>
      <c r="C266" s="3" t="str" cm="1">
        <f t="array" aca="1" ref="C266" ca="1">IF(B266=B265,"",_xlfn.CONCAT(INDIRECT("A"&amp;B265+1&amp;":A"&amp;B266-1)&amp; " "))</f>
        <v/>
      </c>
      <c r="G266" t="s">
        <v>994</v>
      </c>
      <c r="H266">
        <f t="shared" si="84"/>
        <v>65</v>
      </c>
      <c r="I266">
        <f t="shared" si="99"/>
        <v>13</v>
      </c>
      <c r="J266">
        <f t="shared" si="99"/>
        <v>56</v>
      </c>
      <c r="K266">
        <f t="shared" si="99"/>
        <v>74</v>
      </c>
      <c r="L266">
        <f t="shared" si="99"/>
        <v>44</v>
      </c>
      <c r="M266">
        <f t="shared" si="99"/>
        <v>5</v>
      </c>
      <c r="N266">
        <f t="shared" si="99"/>
        <v>22</v>
      </c>
      <c r="O266">
        <f t="shared" si="85"/>
        <v>0</v>
      </c>
      <c r="Q266" t="str">
        <f t="shared" si="86"/>
        <v>1955</v>
      </c>
      <c r="R266" t="str">
        <f t="shared" si="87"/>
        <v>2015</v>
      </c>
      <c r="S266" t="str">
        <f t="shared" si="88"/>
        <v>2029</v>
      </c>
      <c r="T266" t="str">
        <f t="shared" si="89"/>
        <v>165cm</v>
      </c>
      <c r="U266" t="str">
        <f t="shared" si="90"/>
        <v>#efcc98</v>
      </c>
      <c r="V266" t="str">
        <f t="shared" si="91"/>
        <v>grn</v>
      </c>
      <c r="W266" t="str">
        <f t="shared" si="92"/>
        <v>137792524</v>
      </c>
      <c r="X266" t="s">
        <v>1013</v>
      </c>
      <c r="Y266" t="b">
        <f t="shared" si="93"/>
        <v>1</v>
      </c>
      <c r="Z266" t="b">
        <f t="shared" si="94"/>
        <v>1</v>
      </c>
      <c r="AA266" t="b">
        <f t="shared" si="95"/>
        <v>1</v>
      </c>
      <c r="AB266" t="b">
        <f t="shared" si="80"/>
        <v>1</v>
      </c>
      <c r="AC266" t="b">
        <f t="shared" si="96"/>
        <v>1</v>
      </c>
      <c r="AD266" t="b">
        <f t="shared" si="81"/>
        <v>1</v>
      </c>
      <c r="AE266" t="b">
        <f t="shared" si="82"/>
        <v>1</v>
      </c>
      <c r="AF266">
        <f t="shared" si="97"/>
        <v>0</v>
      </c>
    </row>
    <row r="267" spans="1:32">
      <c r="A267" s="2" t="s">
        <v>186</v>
      </c>
      <c r="B267">
        <f t="shared" si="98"/>
        <v>265</v>
      </c>
      <c r="C267" s="3" t="str" cm="1">
        <f t="array" aca="1" ref="C267" ca="1">IF(B267=B266,"",_xlfn.CONCAT(INDIRECT("A"&amp;B266+1&amp;":A"&amp;B267-1)&amp; " "))</f>
        <v/>
      </c>
      <c r="G267" t="s">
        <v>995</v>
      </c>
      <c r="H267">
        <f t="shared" si="84"/>
        <v>5</v>
      </c>
      <c r="I267">
        <f t="shared" si="99"/>
        <v>58</v>
      </c>
      <c r="J267">
        <f t="shared" si="99"/>
        <v>67</v>
      </c>
      <c r="K267">
        <f t="shared" si="99"/>
        <v>14</v>
      </c>
      <c r="L267">
        <f t="shared" si="99"/>
        <v>38</v>
      </c>
      <c r="M267">
        <f t="shared" si="99"/>
        <v>50</v>
      </c>
      <c r="N267">
        <f t="shared" si="99"/>
        <v>24</v>
      </c>
      <c r="O267">
        <f t="shared" si="85"/>
        <v>0</v>
      </c>
      <c r="Q267" t="str">
        <f t="shared" si="86"/>
        <v>1949</v>
      </c>
      <c r="R267" t="str">
        <f t="shared" si="87"/>
        <v>2014</v>
      </c>
      <c r="S267" t="str">
        <f t="shared" si="88"/>
        <v>2024</v>
      </c>
      <c r="T267" t="str">
        <f t="shared" si="89"/>
        <v>176cm</v>
      </c>
      <c r="U267" t="str">
        <f t="shared" si="90"/>
        <v>#cfa07d</v>
      </c>
      <c r="V267" t="str">
        <f t="shared" si="91"/>
        <v>brn</v>
      </c>
      <c r="W267" t="str">
        <f t="shared" si="92"/>
        <v>531868428</v>
      </c>
      <c r="X267" t="s">
        <v>1013</v>
      </c>
      <c r="Y267" t="b">
        <f t="shared" si="93"/>
        <v>1</v>
      </c>
      <c r="Z267" t="b">
        <f t="shared" si="94"/>
        <v>1</v>
      </c>
      <c r="AA267" t="b">
        <f t="shared" si="95"/>
        <v>1</v>
      </c>
      <c r="AB267" t="b">
        <f t="shared" si="80"/>
        <v>1</v>
      </c>
      <c r="AC267" t="b">
        <f t="shared" si="96"/>
        <v>1</v>
      </c>
      <c r="AD267" t="b">
        <f t="shared" si="81"/>
        <v>1</v>
      </c>
      <c r="AE267" t="b">
        <f t="shared" si="82"/>
        <v>1</v>
      </c>
      <c r="AF267">
        <f t="shared" si="97"/>
        <v>0</v>
      </c>
    </row>
    <row r="268" spans="1:32">
      <c r="A268" s="1"/>
      <c r="B268">
        <f t="shared" si="98"/>
        <v>268</v>
      </c>
      <c r="C268" s="3" t="str" cm="1">
        <f t="array" aca="1" ref="C268" ca="1">IF(B268=B267,"",_xlfn.CONCAT(INDIRECT("A"&amp;B267+1&amp;":A"&amp;B268-1)&amp; " "))</f>
        <v xml:space="preserve">pid:535750794 hgt:191cm iyr:2016 hcl:#a97842 eyr:2029 ecl:hzl byr:1923 </v>
      </c>
      <c r="G268" t="s">
        <v>747</v>
      </c>
      <c r="H268">
        <f t="shared" si="84"/>
        <v>36</v>
      </c>
      <c r="I268">
        <f t="shared" si="99"/>
        <v>5</v>
      </c>
      <c r="J268">
        <f t="shared" si="99"/>
        <v>45</v>
      </c>
      <c r="K268">
        <f t="shared" si="99"/>
        <v>54</v>
      </c>
      <c r="L268">
        <f t="shared" si="99"/>
        <v>64</v>
      </c>
      <c r="M268">
        <f t="shared" si="99"/>
        <v>75</v>
      </c>
      <c r="N268">
        <f t="shared" si="99"/>
        <v>22</v>
      </c>
      <c r="O268">
        <f t="shared" si="85"/>
        <v>0</v>
      </c>
      <c r="Q268" t="str">
        <f t="shared" si="86"/>
        <v>2019</v>
      </c>
      <c r="R268" t="str">
        <f t="shared" si="87"/>
        <v>1955</v>
      </c>
      <c r="S268" t="str">
        <f t="shared" si="88"/>
        <v>2040</v>
      </c>
      <c r="T268" t="str">
        <f t="shared" si="89"/>
        <v>184cm</v>
      </c>
      <c r="U268" t="str">
        <f t="shared" si="90"/>
        <v>220cfe</v>
      </c>
      <c r="V268" t="str">
        <f t="shared" si="91"/>
        <v>#551592</v>
      </c>
      <c r="W268" t="str">
        <f t="shared" si="92"/>
        <v>712137140</v>
      </c>
      <c r="X268" t="s">
        <v>1013</v>
      </c>
      <c r="Y268" t="b">
        <f t="shared" si="93"/>
        <v>0</v>
      </c>
      <c r="Z268" t="b">
        <f t="shared" si="94"/>
        <v>0</v>
      </c>
      <c r="AA268" t="b">
        <f t="shared" si="95"/>
        <v>0</v>
      </c>
      <c r="AB268" t="b">
        <f t="shared" si="80"/>
        <v>1</v>
      </c>
      <c r="AC268" t="b">
        <f t="shared" si="96"/>
        <v>0</v>
      </c>
      <c r="AD268" t="b">
        <f t="shared" si="81"/>
        <v>0</v>
      </c>
      <c r="AE268" t="b">
        <f t="shared" si="82"/>
        <v>1</v>
      </c>
      <c r="AF268">
        <f t="shared" si="97"/>
        <v>5</v>
      </c>
    </row>
    <row r="269" spans="1:32">
      <c r="A269" s="2" t="s">
        <v>187</v>
      </c>
      <c r="B269">
        <f t="shared" si="98"/>
        <v>268</v>
      </c>
      <c r="C269" s="3" t="str" cm="1">
        <f t="array" aca="1" ref="C269" ca="1">IF(B269=B268,"",_xlfn.CONCAT(INDIRECT("A"&amp;B268+1&amp;":A"&amp;B269-1)&amp; " "))</f>
        <v/>
      </c>
      <c r="G269" t="s">
        <v>996</v>
      </c>
      <c r="H269">
        <f t="shared" si="84"/>
        <v>75</v>
      </c>
      <c r="I269">
        <f t="shared" si="99"/>
        <v>5</v>
      </c>
      <c r="J269">
        <f t="shared" si="99"/>
        <v>14</v>
      </c>
      <c r="K269">
        <f t="shared" si="99"/>
        <v>23</v>
      </c>
      <c r="L269">
        <f t="shared" si="99"/>
        <v>49</v>
      </c>
      <c r="M269">
        <f t="shared" si="99"/>
        <v>41</v>
      </c>
      <c r="N269">
        <f t="shared" si="99"/>
        <v>61</v>
      </c>
      <c r="O269">
        <f t="shared" si="85"/>
        <v>0</v>
      </c>
      <c r="Q269" t="str">
        <f t="shared" si="86"/>
        <v>1938</v>
      </c>
      <c r="R269" t="str">
        <f t="shared" si="87"/>
        <v>2016</v>
      </c>
      <c r="S269" t="str">
        <f t="shared" si="88"/>
        <v>2030</v>
      </c>
      <c r="T269" t="str">
        <f t="shared" si="89"/>
        <v>177cm</v>
      </c>
      <c r="U269" t="str">
        <f t="shared" si="90"/>
        <v>#efcc98</v>
      </c>
      <c r="V269" t="str">
        <f t="shared" si="91"/>
        <v>brn</v>
      </c>
      <c r="W269" t="str">
        <f t="shared" si="92"/>
        <v>712202745</v>
      </c>
      <c r="X269" t="s">
        <v>1013</v>
      </c>
      <c r="Y269" t="b">
        <f t="shared" si="93"/>
        <v>1</v>
      </c>
      <c r="Z269" t="b">
        <f t="shared" si="94"/>
        <v>1</v>
      </c>
      <c r="AA269" t="b">
        <f t="shared" si="95"/>
        <v>1</v>
      </c>
      <c r="AB269" t="b">
        <f t="shared" si="80"/>
        <v>1</v>
      </c>
      <c r="AC269" t="b">
        <f t="shared" si="96"/>
        <v>1</v>
      </c>
      <c r="AD269" t="b">
        <f t="shared" si="81"/>
        <v>1</v>
      </c>
      <c r="AE269" t="b">
        <f t="shared" si="82"/>
        <v>1</v>
      </c>
      <c r="AF269">
        <f t="shared" si="97"/>
        <v>0</v>
      </c>
    </row>
    <row r="270" spans="1:32">
      <c r="A270" s="1"/>
      <c r="B270">
        <f t="shared" si="98"/>
        <v>270</v>
      </c>
      <c r="C270" s="3" t="str" cm="1">
        <f t="array" aca="1" ref="C270" ca="1">IF(B270=B269,"",_xlfn.CONCAT(INDIRECT("A"&amp;B269+1&amp;":A"&amp;B270-1)&amp; " "))</f>
        <v xml:space="preserve">byr:2023 pid:#eb4c2a iyr:1939 ecl:grn hcl:06d729 hgt:73 eyr:2038 </v>
      </c>
      <c r="G270" t="s">
        <v>997</v>
      </c>
      <c r="H270">
        <f t="shared" si="84"/>
        <v>36</v>
      </c>
      <c r="I270">
        <f t="shared" si="99"/>
        <v>19</v>
      </c>
      <c r="J270">
        <f t="shared" si="99"/>
        <v>57</v>
      </c>
      <c r="K270">
        <f t="shared" si="99"/>
        <v>66</v>
      </c>
      <c r="L270">
        <f t="shared" si="99"/>
        <v>45</v>
      </c>
      <c r="M270">
        <f t="shared" si="99"/>
        <v>28</v>
      </c>
      <c r="N270">
        <f t="shared" si="99"/>
        <v>5</v>
      </c>
      <c r="O270">
        <f t="shared" si="85"/>
        <v>0</v>
      </c>
      <c r="Q270" t="str">
        <f t="shared" si="86"/>
        <v>1991</v>
      </c>
      <c r="R270" t="str">
        <f t="shared" si="87"/>
        <v>2010</v>
      </c>
      <c r="S270" t="str">
        <f t="shared" si="88"/>
        <v>2020</v>
      </c>
      <c r="T270" t="str">
        <f t="shared" si="89"/>
        <v>159cm</v>
      </c>
      <c r="U270" t="str">
        <f t="shared" si="90"/>
        <v>#341e13</v>
      </c>
      <c r="V270" t="str">
        <f t="shared" si="91"/>
        <v>grn</v>
      </c>
      <c r="W270" t="str">
        <f t="shared" si="92"/>
        <v>357180007</v>
      </c>
      <c r="X270" t="s">
        <v>1013</v>
      </c>
      <c r="Y270" t="b">
        <f t="shared" si="93"/>
        <v>1</v>
      </c>
      <c r="Z270" t="b">
        <f t="shared" si="94"/>
        <v>1</v>
      </c>
      <c r="AA270" t="b">
        <f t="shared" si="95"/>
        <v>1</v>
      </c>
      <c r="AB270" t="b">
        <f t="shared" si="80"/>
        <v>1</v>
      </c>
      <c r="AC270" t="b">
        <f t="shared" si="96"/>
        <v>1</v>
      </c>
      <c r="AD270" t="b">
        <f t="shared" si="81"/>
        <v>1</v>
      </c>
      <c r="AE270" t="b">
        <f t="shared" si="82"/>
        <v>1</v>
      </c>
      <c r="AF270">
        <f t="shared" si="97"/>
        <v>0</v>
      </c>
    </row>
    <row r="271" spans="1:32">
      <c r="A271" s="2" t="s">
        <v>188</v>
      </c>
      <c r="B271">
        <f t="shared" si="98"/>
        <v>270</v>
      </c>
      <c r="C271" s="3" t="str" cm="1">
        <f t="array" aca="1" ref="C271" ca="1">IF(B271=B270,"",_xlfn.CONCAT(INDIRECT("A"&amp;B270+1&amp;":A"&amp;B271-1)&amp; " "))</f>
        <v/>
      </c>
      <c r="G271" t="s">
        <v>998</v>
      </c>
      <c r="H271">
        <f t="shared" si="84"/>
        <v>43</v>
      </c>
      <c r="I271">
        <f t="shared" si="99"/>
        <v>34</v>
      </c>
      <c r="J271">
        <f t="shared" si="99"/>
        <v>5</v>
      </c>
      <c r="K271">
        <f t="shared" si="99"/>
        <v>52</v>
      </c>
      <c r="L271">
        <f t="shared" si="99"/>
        <v>22</v>
      </c>
      <c r="M271">
        <f t="shared" si="99"/>
        <v>14</v>
      </c>
      <c r="N271">
        <f t="shared" si="99"/>
        <v>62</v>
      </c>
      <c r="O271">
        <f t="shared" si="85"/>
        <v>0</v>
      </c>
      <c r="Q271" t="str">
        <f t="shared" si="86"/>
        <v>1927</v>
      </c>
      <c r="R271" t="str">
        <f t="shared" si="87"/>
        <v>2020</v>
      </c>
      <c r="S271" t="str">
        <f t="shared" si="88"/>
        <v>2023</v>
      </c>
      <c r="T271" t="str">
        <f t="shared" si="89"/>
        <v>151cm</v>
      </c>
      <c r="U271" t="str">
        <f t="shared" si="90"/>
        <v>#733820</v>
      </c>
      <c r="V271" t="str">
        <f t="shared" si="91"/>
        <v>grn</v>
      </c>
      <c r="W271" t="str">
        <f t="shared" si="92"/>
        <v>165936826</v>
      </c>
      <c r="X271" t="s">
        <v>1013</v>
      </c>
      <c r="Y271" t="b">
        <f t="shared" si="93"/>
        <v>1</v>
      </c>
      <c r="Z271" t="b">
        <f t="shared" si="94"/>
        <v>1</v>
      </c>
      <c r="AA271" t="b">
        <f t="shared" si="95"/>
        <v>1</v>
      </c>
      <c r="AB271" t="b">
        <f t="shared" si="80"/>
        <v>1</v>
      </c>
      <c r="AC271" t="b">
        <f t="shared" si="96"/>
        <v>1</v>
      </c>
      <c r="AD271" t="b">
        <f t="shared" si="81"/>
        <v>1</v>
      </c>
      <c r="AE271" t="b">
        <f t="shared" si="82"/>
        <v>1</v>
      </c>
      <c r="AF271">
        <f t="shared" si="97"/>
        <v>0</v>
      </c>
    </row>
    <row r="272" spans="1:32">
      <c r="A272" s="2" t="s">
        <v>189</v>
      </c>
      <c r="B272">
        <f t="shared" si="98"/>
        <v>270</v>
      </c>
      <c r="C272" s="3" t="str" cm="1">
        <f t="array" aca="1" ref="C272" ca="1">IF(B272=B271,"",_xlfn.CONCAT(INDIRECT("A"&amp;B271+1&amp;":A"&amp;B272-1)&amp; " "))</f>
        <v/>
      </c>
      <c r="G272" t="s">
        <v>999</v>
      </c>
      <c r="H272">
        <f t="shared" si="84"/>
        <v>57</v>
      </c>
      <c r="I272">
        <f t="shared" si="99"/>
        <v>27</v>
      </c>
      <c r="J272">
        <f t="shared" si="99"/>
        <v>36</v>
      </c>
      <c r="K272">
        <f t="shared" si="99"/>
        <v>66</v>
      </c>
      <c r="L272">
        <f t="shared" si="99"/>
        <v>45</v>
      </c>
      <c r="M272">
        <f t="shared" si="99"/>
        <v>5</v>
      </c>
      <c r="N272">
        <f t="shared" si="99"/>
        <v>13</v>
      </c>
      <c r="O272">
        <f t="shared" si="85"/>
        <v>0</v>
      </c>
      <c r="Q272" t="str">
        <f t="shared" si="86"/>
        <v>1994</v>
      </c>
      <c r="R272" t="str">
        <f t="shared" si="87"/>
        <v>2014</v>
      </c>
      <c r="S272" t="str">
        <f t="shared" si="88"/>
        <v>2030</v>
      </c>
      <c r="T272" t="str">
        <f t="shared" si="89"/>
        <v>162cm</v>
      </c>
      <c r="U272" t="str">
        <f t="shared" si="90"/>
        <v>#18171d</v>
      </c>
      <c r="V272" t="str">
        <f t="shared" si="91"/>
        <v>gry</v>
      </c>
      <c r="W272" t="str">
        <f t="shared" si="92"/>
        <v>794227261</v>
      </c>
      <c r="X272" t="s">
        <v>1013</v>
      </c>
      <c r="Y272" t="b">
        <f t="shared" si="93"/>
        <v>1</v>
      </c>
      <c r="Z272" t="b">
        <f t="shared" si="94"/>
        <v>1</v>
      </c>
      <c r="AA272" t="b">
        <f t="shared" si="95"/>
        <v>1</v>
      </c>
      <c r="AB272" t="b">
        <f t="shared" si="80"/>
        <v>1</v>
      </c>
      <c r="AC272" t="b">
        <f t="shared" si="96"/>
        <v>1</v>
      </c>
      <c r="AD272" t="b">
        <f t="shared" si="81"/>
        <v>1</v>
      </c>
      <c r="AE272" t="b">
        <f t="shared" si="82"/>
        <v>1</v>
      </c>
      <c r="AF272">
        <f t="shared" si="97"/>
        <v>0</v>
      </c>
    </row>
    <row r="273" spans="1:32">
      <c r="A273" s="2" t="s">
        <v>190</v>
      </c>
      <c r="B273">
        <f t="shared" si="98"/>
        <v>270</v>
      </c>
      <c r="C273" s="3" t="str" cm="1">
        <f t="array" aca="1" ref="C273" ca="1">IF(B273=B272,"",_xlfn.CONCAT(INDIRECT("A"&amp;B272+1&amp;":A"&amp;B273-1)&amp; " "))</f>
        <v/>
      </c>
      <c r="G273" t="s">
        <v>1000</v>
      </c>
      <c r="H273">
        <f t="shared" si="84"/>
        <v>51</v>
      </c>
      <c r="I273">
        <f t="shared" si="99"/>
        <v>5</v>
      </c>
      <c r="J273">
        <f t="shared" si="99"/>
        <v>14</v>
      </c>
      <c r="K273">
        <f t="shared" si="99"/>
        <v>60</v>
      </c>
      <c r="L273">
        <f t="shared" si="99"/>
        <v>23</v>
      </c>
      <c r="M273">
        <f t="shared" si="99"/>
        <v>43</v>
      </c>
      <c r="N273">
        <f t="shared" si="99"/>
        <v>70</v>
      </c>
      <c r="O273">
        <f t="shared" si="85"/>
        <v>0</v>
      </c>
      <c r="Q273" t="str">
        <f t="shared" si="86"/>
        <v>1981</v>
      </c>
      <c r="R273" t="str">
        <f t="shared" si="87"/>
        <v>2017</v>
      </c>
      <c r="S273" t="str">
        <f t="shared" si="88"/>
        <v>2024</v>
      </c>
      <c r="T273" t="str">
        <f t="shared" si="89"/>
        <v>176cm</v>
      </c>
      <c r="U273" t="str">
        <f t="shared" si="90"/>
        <v>#7d3b0c</v>
      </c>
      <c r="V273" t="str">
        <f t="shared" si="91"/>
        <v>gry</v>
      </c>
      <c r="W273" t="str">
        <f t="shared" si="92"/>
        <v>973822115</v>
      </c>
      <c r="X273" t="s">
        <v>1013</v>
      </c>
      <c r="Y273" t="b">
        <f t="shared" si="93"/>
        <v>1</v>
      </c>
      <c r="Z273" t="b">
        <f t="shared" si="94"/>
        <v>1</v>
      </c>
      <c r="AA273" t="b">
        <f t="shared" si="95"/>
        <v>1</v>
      </c>
      <c r="AB273" t="b">
        <f t="shared" si="80"/>
        <v>1</v>
      </c>
      <c r="AC273" t="b">
        <f t="shared" si="96"/>
        <v>1</v>
      </c>
      <c r="AD273" t="b">
        <f t="shared" si="81"/>
        <v>1</v>
      </c>
      <c r="AE273" t="b">
        <f t="shared" si="82"/>
        <v>1</v>
      </c>
      <c r="AF273">
        <f t="shared" si="97"/>
        <v>0</v>
      </c>
    </row>
    <row r="274" spans="1:32">
      <c r="A274" s="2" t="s">
        <v>43</v>
      </c>
      <c r="B274">
        <f t="shared" si="98"/>
        <v>270</v>
      </c>
      <c r="C274" s="3" t="str" cm="1">
        <f t="array" aca="1" ref="C274" ca="1">IF(B274=B273,"",_xlfn.CONCAT(INDIRECT("A"&amp;B273+1&amp;":A"&amp;B274-1)&amp; " "))</f>
        <v/>
      </c>
      <c r="G274" t="s">
        <v>1001</v>
      </c>
      <c r="H274">
        <f t="shared" si="84"/>
        <v>44</v>
      </c>
      <c r="I274">
        <f t="shared" si="99"/>
        <v>53</v>
      </c>
      <c r="J274">
        <f t="shared" si="99"/>
        <v>5</v>
      </c>
      <c r="K274">
        <f t="shared" si="99"/>
        <v>14</v>
      </c>
      <c r="L274">
        <f t="shared" si="99"/>
        <v>24</v>
      </c>
      <c r="M274">
        <f t="shared" si="99"/>
        <v>36</v>
      </c>
      <c r="N274">
        <f t="shared" si="99"/>
        <v>69</v>
      </c>
      <c r="O274">
        <f t="shared" si="85"/>
        <v>0</v>
      </c>
      <c r="Q274" t="str">
        <f t="shared" si="86"/>
        <v>1946</v>
      </c>
      <c r="R274" t="str">
        <f t="shared" si="87"/>
        <v>2013</v>
      </c>
      <c r="S274" t="str">
        <f t="shared" si="88"/>
        <v>2029</v>
      </c>
      <c r="T274" t="str">
        <f t="shared" si="89"/>
        <v>152cm</v>
      </c>
      <c r="U274" t="str">
        <f t="shared" si="90"/>
        <v>#fffffd</v>
      </c>
      <c r="V274" t="str">
        <f t="shared" si="91"/>
        <v>amb</v>
      </c>
      <c r="W274" t="str">
        <f t="shared" si="92"/>
        <v>005240023</v>
      </c>
      <c r="X274" t="s">
        <v>1013</v>
      </c>
      <c r="Y274" t="b">
        <f t="shared" si="93"/>
        <v>1</v>
      </c>
      <c r="Z274" t="b">
        <f t="shared" si="94"/>
        <v>1</v>
      </c>
      <c r="AA274" t="b">
        <f t="shared" si="95"/>
        <v>1</v>
      </c>
      <c r="AB274" t="b">
        <f t="shared" si="80"/>
        <v>1</v>
      </c>
      <c r="AC274" t="b">
        <f t="shared" si="96"/>
        <v>1</v>
      </c>
      <c r="AD274" t="b">
        <f t="shared" si="81"/>
        <v>1</v>
      </c>
      <c r="AE274" t="b">
        <f t="shared" si="82"/>
        <v>1</v>
      </c>
      <c r="AF274">
        <f t="shared" si="97"/>
        <v>0</v>
      </c>
    </row>
    <row r="275" spans="1:32">
      <c r="A275" s="1"/>
      <c r="B275">
        <f t="shared" si="98"/>
        <v>275</v>
      </c>
      <c r="C275" s="3" t="str" cm="1">
        <f t="array" aca="1" ref="C275" ca="1">IF(B275=B274,"",_xlfn.CONCAT(INDIRECT("A"&amp;B274+1&amp;":A"&amp;B275-1)&amp; " "))</f>
        <v xml:space="preserve">pid:792365221 iyr:2013 ecl:oth byr:1997 hgt:170cm hcl:#efcc98 eyr:2022 </v>
      </c>
      <c r="G275" t="s">
        <v>1002</v>
      </c>
      <c r="H275">
        <f t="shared" si="84"/>
        <v>67</v>
      </c>
      <c r="I275">
        <f t="shared" si="99"/>
        <v>5</v>
      </c>
      <c r="J275">
        <f t="shared" si="99"/>
        <v>44</v>
      </c>
      <c r="K275">
        <f t="shared" si="99"/>
        <v>34</v>
      </c>
      <c r="L275">
        <f t="shared" si="99"/>
        <v>22</v>
      </c>
      <c r="M275">
        <f t="shared" si="99"/>
        <v>14</v>
      </c>
      <c r="N275">
        <f t="shared" si="99"/>
        <v>53</v>
      </c>
      <c r="O275">
        <f t="shared" si="85"/>
        <v>0</v>
      </c>
      <c r="Q275" t="str">
        <f t="shared" si="86"/>
        <v>1950</v>
      </c>
      <c r="R275" t="str">
        <f t="shared" si="87"/>
        <v>2010</v>
      </c>
      <c r="S275" t="str">
        <f t="shared" si="88"/>
        <v>2027</v>
      </c>
      <c r="T275" t="str">
        <f t="shared" si="89"/>
        <v>184cm</v>
      </c>
      <c r="U275" t="str">
        <f t="shared" si="90"/>
        <v>#341e13</v>
      </c>
      <c r="V275" t="str">
        <f t="shared" si="91"/>
        <v>amb</v>
      </c>
      <c r="W275" t="str">
        <f t="shared" si="92"/>
        <v>976217816</v>
      </c>
      <c r="X275" t="s">
        <v>1013</v>
      </c>
      <c r="Y275" t="b">
        <f t="shared" si="93"/>
        <v>1</v>
      </c>
      <c r="Z275" t="b">
        <f t="shared" si="94"/>
        <v>1</v>
      </c>
      <c r="AA275" t="b">
        <f t="shared" si="95"/>
        <v>1</v>
      </c>
      <c r="AB275" t="b">
        <f t="shared" si="80"/>
        <v>1</v>
      </c>
      <c r="AC275" t="b">
        <f t="shared" si="96"/>
        <v>1</v>
      </c>
      <c r="AD275" t="b">
        <f t="shared" si="81"/>
        <v>1</v>
      </c>
      <c r="AE275" t="b">
        <f t="shared" si="82"/>
        <v>1</v>
      </c>
      <c r="AF275">
        <f t="shared" si="97"/>
        <v>0</v>
      </c>
    </row>
    <row r="276" spans="1:32">
      <c r="A276" s="2" t="s">
        <v>191</v>
      </c>
      <c r="B276">
        <f t="shared" si="98"/>
        <v>275</v>
      </c>
      <c r="C276" s="3" t="str" cm="1">
        <f t="array" aca="1" ref="C276" ca="1">IF(B276=B275,"",_xlfn.CONCAT(INDIRECT("A"&amp;B275+1&amp;":A"&amp;B276-1)&amp; " "))</f>
        <v/>
      </c>
      <c r="G276" t="s">
        <v>1003</v>
      </c>
      <c r="H276">
        <f t="shared" si="84"/>
        <v>75</v>
      </c>
      <c r="I276">
        <f t="shared" si="99"/>
        <v>66</v>
      </c>
      <c r="J276">
        <f t="shared" si="99"/>
        <v>57</v>
      </c>
      <c r="K276">
        <f t="shared" si="99"/>
        <v>13</v>
      </c>
      <c r="L276">
        <f t="shared" si="99"/>
        <v>31</v>
      </c>
      <c r="M276">
        <f t="shared" si="99"/>
        <v>5</v>
      </c>
      <c r="N276">
        <f t="shared" si="99"/>
        <v>43</v>
      </c>
      <c r="O276">
        <f t="shared" si="85"/>
        <v>0</v>
      </c>
      <c r="Q276" t="str">
        <f t="shared" si="86"/>
        <v>1987</v>
      </c>
      <c r="R276" t="str">
        <f t="shared" si="87"/>
        <v>2011</v>
      </c>
      <c r="S276" t="str">
        <f t="shared" si="88"/>
        <v>2022</v>
      </c>
      <c r="T276" t="str">
        <f t="shared" si="89"/>
        <v>178cm</v>
      </c>
      <c r="U276" t="str">
        <f t="shared" si="90"/>
        <v>#602927</v>
      </c>
      <c r="V276" t="str">
        <f t="shared" si="91"/>
        <v>grn</v>
      </c>
      <c r="W276" t="str">
        <f t="shared" si="92"/>
        <v>684333017</v>
      </c>
      <c r="X276" t="s">
        <v>1013</v>
      </c>
      <c r="Y276" t="b">
        <f t="shared" si="93"/>
        <v>1</v>
      </c>
      <c r="Z276" t="b">
        <f t="shared" si="94"/>
        <v>1</v>
      </c>
      <c r="AA276" t="b">
        <f t="shared" si="95"/>
        <v>1</v>
      </c>
      <c r="AB276" t="b">
        <f t="shared" si="80"/>
        <v>1</v>
      </c>
      <c r="AC276" t="b">
        <f t="shared" si="96"/>
        <v>1</v>
      </c>
      <c r="AD276" t="b">
        <f t="shared" si="81"/>
        <v>1</v>
      </c>
      <c r="AE276" t="b">
        <f t="shared" si="82"/>
        <v>1</v>
      </c>
      <c r="AF276">
        <f t="shared" si="97"/>
        <v>0</v>
      </c>
    </row>
    <row r="277" spans="1:32">
      <c r="A277" s="2" t="s">
        <v>192</v>
      </c>
      <c r="B277">
        <f t="shared" si="98"/>
        <v>275</v>
      </c>
      <c r="C277" s="3" t="str" cm="1">
        <f t="array" aca="1" ref="C277" ca="1">IF(B277=B276,"",_xlfn.CONCAT(INDIRECT("A"&amp;B276+1&amp;":A"&amp;B277-1)&amp; " "))</f>
        <v/>
      </c>
      <c r="G277" t="s">
        <v>1004</v>
      </c>
      <c r="H277">
        <f t="shared" si="84"/>
        <v>37</v>
      </c>
      <c r="I277">
        <f t="shared" si="99"/>
        <v>46</v>
      </c>
      <c r="J277">
        <f t="shared" si="99"/>
        <v>55</v>
      </c>
      <c r="K277">
        <f t="shared" si="99"/>
        <v>27</v>
      </c>
      <c r="L277">
        <f t="shared" si="99"/>
        <v>64</v>
      </c>
      <c r="M277">
        <f t="shared" si="99"/>
        <v>19</v>
      </c>
      <c r="N277">
        <f t="shared" si="99"/>
        <v>5</v>
      </c>
      <c r="O277">
        <f t="shared" si="85"/>
        <v>0</v>
      </c>
      <c r="Q277" t="str">
        <f t="shared" si="86"/>
        <v>1954</v>
      </c>
      <c r="R277" t="str">
        <f t="shared" si="87"/>
        <v>2015</v>
      </c>
      <c r="S277" t="str">
        <f t="shared" si="88"/>
        <v>2029</v>
      </c>
      <c r="T277" t="str">
        <f t="shared" si="89"/>
        <v>168cm</v>
      </c>
      <c r="U277" t="str">
        <f t="shared" si="90"/>
        <v>#602927</v>
      </c>
      <c r="V277" t="str">
        <f t="shared" si="91"/>
        <v>hzl</v>
      </c>
      <c r="W277" t="str">
        <f t="shared" si="92"/>
        <v>306960973</v>
      </c>
      <c r="X277" t="s">
        <v>1013</v>
      </c>
      <c r="Y277" t="b">
        <f t="shared" si="93"/>
        <v>1</v>
      </c>
      <c r="Z277" t="b">
        <f t="shared" si="94"/>
        <v>1</v>
      </c>
      <c r="AA277" t="b">
        <f t="shared" si="95"/>
        <v>1</v>
      </c>
      <c r="AB277" t="b">
        <f t="shared" si="80"/>
        <v>1</v>
      </c>
      <c r="AC277" t="b">
        <f t="shared" si="96"/>
        <v>1</v>
      </c>
      <c r="AD277" t="b">
        <f t="shared" si="81"/>
        <v>1</v>
      </c>
      <c r="AE277" t="b">
        <f t="shared" si="82"/>
        <v>1</v>
      </c>
      <c r="AF277">
        <f t="shared" si="97"/>
        <v>0</v>
      </c>
    </row>
    <row r="278" spans="1:32">
      <c r="A278" s="2" t="s">
        <v>193</v>
      </c>
      <c r="B278">
        <f t="shared" si="98"/>
        <v>275</v>
      </c>
      <c r="C278" s="3" t="str" cm="1">
        <f t="array" aca="1" ref="C278" ca="1">IF(B278=B277,"",_xlfn.CONCAT(INDIRECT("A"&amp;B277+1&amp;":A"&amp;B278-1)&amp; " "))</f>
        <v/>
      </c>
      <c r="G278" t="s">
        <v>1005</v>
      </c>
      <c r="H278">
        <f t="shared" si="84"/>
        <v>17</v>
      </c>
      <c r="I278">
        <f t="shared" si="99"/>
        <v>58</v>
      </c>
      <c r="J278">
        <f t="shared" si="99"/>
        <v>67</v>
      </c>
      <c r="K278">
        <f t="shared" si="99"/>
        <v>34</v>
      </c>
      <c r="L278">
        <f t="shared" si="99"/>
        <v>5</v>
      </c>
      <c r="M278">
        <f t="shared" si="99"/>
        <v>26</v>
      </c>
      <c r="N278">
        <f t="shared" si="99"/>
        <v>44</v>
      </c>
      <c r="O278">
        <f t="shared" si="85"/>
        <v>0</v>
      </c>
      <c r="Q278" t="str">
        <f t="shared" si="86"/>
        <v>1973</v>
      </c>
      <c r="R278" t="str">
        <f t="shared" si="87"/>
        <v>2013</v>
      </c>
      <c r="S278" t="str">
        <f t="shared" si="88"/>
        <v>2023</v>
      </c>
      <c r="T278" t="str">
        <f t="shared" si="89"/>
        <v>174cm</v>
      </c>
      <c r="U278" t="str">
        <f t="shared" si="90"/>
        <v>#18171d</v>
      </c>
      <c r="V278" t="str">
        <f t="shared" si="91"/>
        <v>hzl</v>
      </c>
      <c r="W278" t="str">
        <f t="shared" si="92"/>
        <v>922891164</v>
      </c>
      <c r="X278" t="s">
        <v>1013</v>
      </c>
      <c r="Y278" t="b">
        <f t="shared" si="93"/>
        <v>1</v>
      </c>
      <c r="Z278" t="b">
        <f t="shared" si="94"/>
        <v>1</v>
      </c>
      <c r="AA278" t="b">
        <f t="shared" si="95"/>
        <v>1</v>
      </c>
      <c r="AB278" t="b">
        <f t="shared" si="80"/>
        <v>1</v>
      </c>
      <c r="AC278" t="b">
        <f t="shared" si="96"/>
        <v>1</v>
      </c>
      <c r="AD278" t="b">
        <f t="shared" si="81"/>
        <v>1</v>
      </c>
      <c r="AE278" t="b">
        <f t="shared" si="82"/>
        <v>1</v>
      </c>
      <c r="AF278">
        <f t="shared" si="97"/>
        <v>0</v>
      </c>
    </row>
    <row r="279" spans="1:32">
      <c r="A279" s="1"/>
      <c r="B279">
        <f t="shared" si="98"/>
        <v>279</v>
      </c>
      <c r="C279" s="3" t="str" cm="1">
        <f t="array" aca="1" ref="C279" ca="1">IF(B279=B278,"",_xlfn.CONCAT(INDIRECT("A"&amp;B278+1&amp;":A"&amp;B279-1)&amp; " "))</f>
        <v xml:space="preserve">hgt:192cm pid:874141668 byr:1957 iyr:2015 ecl:gry </v>
      </c>
      <c r="G279" t="s">
        <v>748</v>
      </c>
      <c r="H279">
        <f t="shared" si="84"/>
        <v>5</v>
      </c>
      <c r="I279">
        <f t="shared" si="99"/>
        <v>46</v>
      </c>
      <c r="J279">
        <f t="shared" si="99"/>
        <v>55</v>
      </c>
      <c r="K279">
        <f t="shared" si="99"/>
        <v>14</v>
      </c>
      <c r="L279">
        <f t="shared" si="99"/>
        <v>64</v>
      </c>
      <c r="M279">
        <f t="shared" si="99"/>
        <v>38</v>
      </c>
      <c r="N279">
        <f t="shared" si="99"/>
        <v>24</v>
      </c>
      <c r="O279">
        <f t="shared" si="85"/>
        <v>0</v>
      </c>
      <c r="Q279" t="str">
        <f t="shared" si="86"/>
        <v>1998</v>
      </c>
      <c r="R279" t="str">
        <f t="shared" si="87"/>
        <v>2012</v>
      </c>
      <c r="S279" t="str">
        <f t="shared" si="88"/>
        <v>2021</v>
      </c>
      <c r="T279" t="str">
        <f t="shared" si="89"/>
        <v>189cm</v>
      </c>
      <c r="U279" t="str">
        <f t="shared" si="90"/>
        <v>#c0946f</v>
      </c>
      <c r="V279" t="str">
        <f t="shared" si="91"/>
        <v>gry</v>
      </c>
      <c r="W279" t="str">
        <f t="shared" si="92"/>
        <v>472066200</v>
      </c>
      <c r="X279" t="s">
        <v>1013</v>
      </c>
      <c r="Y279" t="b">
        <f t="shared" si="93"/>
        <v>1</v>
      </c>
      <c r="Z279" t="b">
        <f t="shared" si="94"/>
        <v>1</v>
      </c>
      <c r="AA279" t="b">
        <f t="shared" si="95"/>
        <v>1</v>
      </c>
      <c r="AB279" t="b">
        <f t="shared" si="80"/>
        <v>1</v>
      </c>
      <c r="AC279" t="b">
        <f t="shared" si="96"/>
        <v>1</v>
      </c>
      <c r="AD279" t="b">
        <f t="shared" si="81"/>
        <v>1</v>
      </c>
      <c r="AE279" t="b">
        <f t="shared" si="82"/>
        <v>1</v>
      </c>
      <c r="AF279">
        <f t="shared" si="97"/>
        <v>0</v>
      </c>
    </row>
    <row r="280" spans="1:32">
      <c r="A280" s="2" t="s">
        <v>194</v>
      </c>
      <c r="B280">
        <f t="shared" si="98"/>
        <v>279</v>
      </c>
      <c r="C280" s="3" t="str" cm="1">
        <f t="array" aca="1" ref="C280" ca="1">IF(B280=B279,"",_xlfn.CONCAT(INDIRECT("A"&amp;B279+1&amp;":A"&amp;B280-1)&amp; " "))</f>
        <v/>
      </c>
      <c r="G280" t="s">
        <v>1006</v>
      </c>
      <c r="H280">
        <f t="shared" si="84"/>
        <v>23</v>
      </c>
      <c r="I280">
        <f t="shared" si="99"/>
        <v>5</v>
      </c>
      <c r="J280">
        <f t="shared" si="99"/>
        <v>14</v>
      </c>
      <c r="K280">
        <f t="shared" si="99"/>
        <v>46</v>
      </c>
      <c r="L280">
        <f t="shared" si="99"/>
        <v>64</v>
      </c>
      <c r="M280">
        <f t="shared" si="99"/>
        <v>56</v>
      </c>
      <c r="N280">
        <f t="shared" si="99"/>
        <v>32</v>
      </c>
      <c r="O280">
        <f t="shared" si="85"/>
        <v>0</v>
      </c>
      <c r="Q280" t="str">
        <f t="shared" si="86"/>
        <v>1922</v>
      </c>
      <c r="R280" t="str">
        <f t="shared" si="87"/>
        <v>2014</v>
      </c>
      <c r="S280" t="str">
        <f t="shared" si="88"/>
        <v>2028</v>
      </c>
      <c r="T280" t="str">
        <f t="shared" si="89"/>
        <v>158cm</v>
      </c>
      <c r="U280" t="str">
        <f t="shared" si="90"/>
        <v>#623a2f</v>
      </c>
      <c r="V280" t="str">
        <f t="shared" si="91"/>
        <v>oth</v>
      </c>
      <c r="W280" t="str">
        <f t="shared" si="92"/>
        <v>594856217</v>
      </c>
      <c r="X280" t="s">
        <v>1013</v>
      </c>
      <c r="Y280" t="b">
        <f t="shared" si="93"/>
        <v>1</v>
      </c>
      <c r="Z280" t="b">
        <f t="shared" si="94"/>
        <v>1</v>
      </c>
      <c r="AA280" t="b">
        <f t="shared" si="95"/>
        <v>1</v>
      </c>
      <c r="AB280" t="b">
        <f t="shared" si="80"/>
        <v>1</v>
      </c>
      <c r="AC280" t="b">
        <f t="shared" si="96"/>
        <v>1</v>
      </c>
      <c r="AD280" t="b">
        <f t="shared" si="81"/>
        <v>1</v>
      </c>
      <c r="AE280" t="b">
        <f t="shared" si="82"/>
        <v>1</v>
      </c>
      <c r="AF280">
        <f t="shared" si="97"/>
        <v>0</v>
      </c>
    </row>
    <row r="281" spans="1:32">
      <c r="A281" s="2" t="s">
        <v>195</v>
      </c>
      <c r="B281">
        <f t="shared" si="98"/>
        <v>279</v>
      </c>
      <c r="C281" s="3" t="str" cm="1">
        <f t="array" aca="1" ref="C281" ca="1">IF(B281=B280,"",_xlfn.CONCAT(INDIRECT("A"&amp;B280+1&amp;":A"&amp;B281-1)&amp; " "))</f>
        <v/>
      </c>
      <c r="G281" t="s">
        <v>1007</v>
      </c>
      <c r="H281">
        <f t="shared" si="84"/>
        <v>19</v>
      </c>
      <c r="I281">
        <f t="shared" si="99"/>
        <v>58</v>
      </c>
      <c r="J281" t="str">
        <f t="shared" si="99"/>
        <v>Error</v>
      </c>
      <c r="K281">
        <f t="shared" si="99"/>
        <v>28</v>
      </c>
      <c r="L281">
        <f t="shared" si="99"/>
        <v>38</v>
      </c>
      <c r="M281">
        <f t="shared" si="99"/>
        <v>50</v>
      </c>
      <c r="N281">
        <f t="shared" si="99"/>
        <v>5</v>
      </c>
      <c r="O281">
        <f t="shared" si="85"/>
        <v>1</v>
      </c>
      <c r="Q281" t="str">
        <f t="shared" si="86"/>
        <v>1928</v>
      </c>
      <c r="R281" t="str">
        <f t="shared" si="87"/>
        <v>2011</v>
      </c>
      <c r="S281" t="str">
        <f t="shared" si="88"/>
        <v>Error</v>
      </c>
      <c r="T281" t="str">
        <f t="shared" si="89"/>
        <v>163cm</v>
      </c>
      <c r="U281" t="str">
        <f t="shared" si="90"/>
        <v>#b6652a</v>
      </c>
      <c r="V281" t="str">
        <f t="shared" si="91"/>
        <v>oth</v>
      </c>
      <c r="W281" t="str">
        <f t="shared" si="92"/>
        <v>215206381</v>
      </c>
      <c r="X281" t="s">
        <v>1013</v>
      </c>
      <c r="Y281" t="b">
        <f t="shared" si="93"/>
        <v>1</v>
      </c>
      <c r="Z281" t="b">
        <f t="shared" si="94"/>
        <v>1</v>
      </c>
      <c r="AA281" t="b">
        <f t="shared" si="95"/>
        <v>0</v>
      </c>
      <c r="AB281" t="b">
        <f t="shared" si="80"/>
        <v>1</v>
      </c>
      <c r="AC281" t="b">
        <f t="shared" si="96"/>
        <v>1</v>
      </c>
      <c r="AD281" t="b">
        <f t="shared" si="81"/>
        <v>1</v>
      </c>
      <c r="AE281" t="b">
        <f t="shared" si="82"/>
        <v>1</v>
      </c>
      <c r="AF281">
        <f t="shared" si="97"/>
        <v>1</v>
      </c>
    </row>
    <row r="282" spans="1:32">
      <c r="A282" s="2" t="s">
        <v>196</v>
      </c>
      <c r="B282">
        <f t="shared" si="98"/>
        <v>279</v>
      </c>
      <c r="C282" s="3" t="str" cm="1">
        <f t="array" aca="1" ref="C282" ca="1">IF(B282=B281,"",_xlfn.CONCAT(INDIRECT("A"&amp;B281+1&amp;":A"&amp;B282-1)&amp; " "))</f>
        <v/>
      </c>
      <c r="G282" t="s">
        <v>1008</v>
      </c>
      <c r="H282">
        <f t="shared" si="84"/>
        <v>79</v>
      </c>
      <c r="I282">
        <f t="shared" si="99"/>
        <v>13</v>
      </c>
      <c r="J282">
        <f t="shared" si="99"/>
        <v>34</v>
      </c>
      <c r="K282">
        <f t="shared" si="99"/>
        <v>55</v>
      </c>
      <c r="L282">
        <f t="shared" si="99"/>
        <v>43</v>
      </c>
      <c r="M282">
        <f t="shared" si="99"/>
        <v>22</v>
      </c>
      <c r="N282">
        <f t="shared" si="99"/>
        <v>65</v>
      </c>
      <c r="O282">
        <f t="shared" si="85"/>
        <v>0</v>
      </c>
      <c r="Q282" t="str">
        <f t="shared" si="86"/>
        <v>1945</v>
      </c>
      <c r="R282" t="str">
        <f t="shared" si="87"/>
        <v>2013</v>
      </c>
      <c r="S282" t="str">
        <f t="shared" si="88"/>
        <v>2034</v>
      </c>
      <c r="T282" t="str">
        <f t="shared" si="89"/>
        <v>186cm</v>
      </c>
      <c r="U282" t="str">
        <f t="shared" si="90"/>
        <v>#602927</v>
      </c>
      <c r="V282" t="str">
        <f t="shared" si="91"/>
        <v>#38a290</v>
      </c>
      <c r="W282" t="str">
        <f t="shared" si="92"/>
        <v>517498756</v>
      </c>
      <c r="X282" t="s">
        <v>1013</v>
      </c>
      <c r="Y282" t="b">
        <f t="shared" si="93"/>
        <v>1</v>
      </c>
      <c r="Z282" t="b">
        <f t="shared" si="94"/>
        <v>1</v>
      </c>
      <c r="AA282" t="b">
        <f t="shared" si="95"/>
        <v>0</v>
      </c>
      <c r="AB282" t="b">
        <f t="shared" si="80"/>
        <v>1</v>
      </c>
      <c r="AC282" t="b">
        <f t="shared" si="96"/>
        <v>1</v>
      </c>
      <c r="AD282" t="b">
        <f t="shared" si="81"/>
        <v>0</v>
      </c>
      <c r="AE282" t="b">
        <f t="shared" si="82"/>
        <v>1</v>
      </c>
      <c r="AF282">
        <f t="shared" si="97"/>
        <v>2</v>
      </c>
    </row>
    <row r="283" spans="1:32">
      <c r="A283" s="1"/>
      <c r="B283">
        <f t="shared" si="98"/>
        <v>283</v>
      </c>
      <c r="C283" s="3" t="str" cm="1">
        <f t="array" aca="1" ref="C283" ca="1">IF(B283=B282,"",_xlfn.CONCAT(INDIRECT("A"&amp;B282+1&amp;":A"&amp;B283-1)&amp; " "))</f>
        <v xml:space="preserve">hcl:#b6652a pid:770238761 eyr:2029 byr:1934 iyr:2013 ecl:blu cid:177 hgt:184cm </v>
      </c>
      <c r="G283" t="s">
        <v>1009</v>
      </c>
      <c r="H283">
        <f t="shared" si="84"/>
        <v>26</v>
      </c>
      <c r="I283">
        <f t="shared" si="99"/>
        <v>59</v>
      </c>
      <c r="J283">
        <f t="shared" si="99"/>
        <v>17</v>
      </c>
      <c r="K283">
        <f t="shared" si="99"/>
        <v>35</v>
      </c>
      <c r="L283">
        <f t="shared" si="99"/>
        <v>5</v>
      </c>
      <c r="M283">
        <f t="shared" si="99"/>
        <v>68</v>
      </c>
      <c r="N283">
        <f t="shared" si="99"/>
        <v>45</v>
      </c>
      <c r="O283">
        <f t="shared" si="85"/>
        <v>0</v>
      </c>
      <c r="Q283" t="str">
        <f t="shared" si="86"/>
        <v>1955</v>
      </c>
      <c r="R283" t="str">
        <f t="shared" si="87"/>
        <v>2014</v>
      </c>
      <c r="S283" t="str">
        <f t="shared" si="88"/>
        <v>2030</v>
      </c>
      <c r="T283" t="str">
        <f t="shared" si="89"/>
        <v>187cm</v>
      </c>
      <c r="U283" t="str">
        <f t="shared" si="90"/>
        <v>#5637d2</v>
      </c>
      <c r="V283" t="str">
        <f t="shared" si="91"/>
        <v>grn</v>
      </c>
      <c r="W283" t="str">
        <f t="shared" si="92"/>
        <v>862655087</v>
      </c>
      <c r="X283" t="s">
        <v>1013</v>
      </c>
      <c r="Y283" t="b">
        <f t="shared" si="93"/>
        <v>1</v>
      </c>
      <c r="Z283" t="b">
        <f t="shared" si="94"/>
        <v>1</v>
      </c>
      <c r="AA283" t="b">
        <f t="shared" si="95"/>
        <v>1</v>
      </c>
      <c r="AB283" t="b">
        <f t="shared" si="80"/>
        <v>1</v>
      </c>
      <c r="AC283" t="b">
        <f t="shared" si="96"/>
        <v>1</v>
      </c>
      <c r="AD283" t="b">
        <f t="shared" si="81"/>
        <v>1</v>
      </c>
      <c r="AE283" t="b">
        <f t="shared" si="82"/>
        <v>1</v>
      </c>
      <c r="AF283">
        <f t="shared" si="97"/>
        <v>0</v>
      </c>
    </row>
    <row r="284" spans="1:32">
      <c r="A284" s="2" t="s">
        <v>197</v>
      </c>
      <c r="B284">
        <f t="shared" si="98"/>
        <v>283</v>
      </c>
      <c r="C284" s="3" t="str" cm="1">
        <f t="array" aca="1" ref="C284" ca="1">IF(B284=B283,"",_xlfn.CONCAT(INDIRECT("A"&amp;B283+1&amp;":A"&amp;B284-1)&amp; " "))</f>
        <v/>
      </c>
      <c r="G284" t="s">
        <v>1010</v>
      </c>
      <c r="H284">
        <f t="shared" si="84"/>
        <v>45</v>
      </c>
      <c r="I284">
        <f t="shared" si="99"/>
        <v>27</v>
      </c>
      <c r="J284">
        <f t="shared" si="99"/>
        <v>36</v>
      </c>
      <c r="K284">
        <f t="shared" si="99"/>
        <v>17</v>
      </c>
      <c r="L284">
        <f t="shared" si="99"/>
        <v>5</v>
      </c>
      <c r="M284">
        <f t="shared" si="99"/>
        <v>54</v>
      </c>
      <c r="N284">
        <f t="shared" si="99"/>
        <v>70</v>
      </c>
      <c r="O284">
        <f t="shared" si="85"/>
        <v>0</v>
      </c>
      <c r="Q284" t="str">
        <f t="shared" si="86"/>
        <v>1980</v>
      </c>
      <c r="R284" t="str">
        <f t="shared" si="87"/>
        <v>2019</v>
      </c>
      <c r="S284" t="str">
        <f t="shared" si="88"/>
        <v>2029</v>
      </c>
      <c r="T284" t="str">
        <f t="shared" si="89"/>
        <v>176cm</v>
      </c>
      <c r="U284" t="str">
        <f t="shared" si="90"/>
        <v>#7d3b0c</v>
      </c>
      <c r="V284" t="str">
        <f t="shared" si="91"/>
        <v>hzl</v>
      </c>
      <c r="W284" t="str">
        <f t="shared" si="92"/>
        <v>703908707</v>
      </c>
      <c r="X284" t="s">
        <v>1013</v>
      </c>
      <c r="Y284" t="b">
        <f t="shared" si="93"/>
        <v>1</v>
      </c>
      <c r="Z284" t="b">
        <f t="shared" si="94"/>
        <v>1</v>
      </c>
      <c r="AA284" t="b">
        <f t="shared" si="95"/>
        <v>1</v>
      </c>
      <c r="AB284" t="b">
        <f t="shared" si="80"/>
        <v>1</v>
      </c>
      <c r="AC284" t="b">
        <f t="shared" si="96"/>
        <v>1</v>
      </c>
      <c r="AD284" t="b">
        <f t="shared" si="81"/>
        <v>1</v>
      </c>
      <c r="AE284" t="b">
        <f t="shared" si="82"/>
        <v>1</v>
      </c>
      <c r="AF284">
        <f t="shared" si="97"/>
        <v>0</v>
      </c>
    </row>
    <row r="285" spans="1:32">
      <c r="A285" s="2" t="s">
        <v>180</v>
      </c>
      <c r="B285">
        <f t="shared" si="98"/>
        <v>283</v>
      </c>
      <c r="C285" s="3" t="str" cm="1">
        <f t="array" aca="1" ref="C285" ca="1">IF(B285=B284,"",_xlfn.CONCAT(INDIRECT("A"&amp;B284+1&amp;":A"&amp;B285-1)&amp; " "))</f>
        <v/>
      </c>
      <c r="G285" t="s">
        <v>1011</v>
      </c>
      <c r="H285">
        <f t="shared" si="84"/>
        <v>75</v>
      </c>
      <c r="I285">
        <f t="shared" si="99"/>
        <v>15</v>
      </c>
      <c r="J285">
        <f t="shared" si="99"/>
        <v>32</v>
      </c>
      <c r="K285">
        <f t="shared" si="99"/>
        <v>5</v>
      </c>
      <c r="L285">
        <f t="shared" si="99"/>
        <v>41</v>
      </c>
      <c r="M285">
        <f t="shared" si="99"/>
        <v>53</v>
      </c>
      <c r="N285">
        <f t="shared" si="99"/>
        <v>61</v>
      </c>
      <c r="O285">
        <f t="shared" si="85"/>
        <v>0</v>
      </c>
      <c r="Q285" t="str">
        <f t="shared" si="86"/>
        <v>1966</v>
      </c>
      <c r="R285" t="str">
        <f t="shared" si="87"/>
        <v>2017</v>
      </c>
      <c r="S285" t="str">
        <f t="shared" si="88"/>
        <v>2020</v>
      </c>
      <c r="T285" t="str">
        <f t="shared" si="89"/>
        <v>185cm</v>
      </c>
      <c r="U285" t="str">
        <f t="shared" si="90"/>
        <v>#733820</v>
      </c>
      <c r="V285" t="str">
        <f t="shared" si="91"/>
        <v>blu</v>
      </c>
      <c r="W285" t="str">
        <f t="shared" si="92"/>
        <v>458522542</v>
      </c>
      <c r="X285" t="s">
        <v>1013</v>
      </c>
      <c r="Y285" t="b">
        <f t="shared" si="93"/>
        <v>1</v>
      </c>
      <c r="Z285" t="b">
        <f t="shared" si="94"/>
        <v>1</v>
      </c>
      <c r="AA285" t="b">
        <f t="shared" si="95"/>
        <v>1</v>
      </c>
      <c r="AB285" t="b">
        <f t="shared" ref="AB285" si="100">IF(IFERROR(FIND("cm",T285),FALSE),
AND(INT(MID(T285,1,FIND("cm",T285)-1))&gt;=150,INT(MID(T285,1,FIND("cm",T285)-1))&lt;=193),
IF(IFERROR(FIND("in",T285),FALSE),
AND(INT(MID(T285,1,FIND("in",T285)-1))&gt;=59,INT(MID(T285,1,FIND("in",T285)-1))&lt;=76),
FALSE))</f>
        <v>1</v>
      </c>
      <c r="AC285" t="b">
        <f t="shared" si="96"/>
        <v>1</v>
      </c>
      <c r="AD285" t="b">
        <f t="shared" ref="AD285" si="101">OR(V285="amb",V285="blu",V285="brn",V285="gry",V285="grn",V285="hzl",V285="oth")</f>
        <v>1</v>
      </c>
      <c r="AE285" t="b">
        <f t="shared" ref="AE285" si="102">AND(LEN(W285)=9,IFERROR(INT(W285),FALSE))</f>
        <v>1</v>
      </c>
      <c r="AF285">
        <f t="shared" si="97"/>
        <v>0</v>
      </c>
    </row>
    <row r="286" spans="1:32">
      <c r="A286" s="2" t="s">
        <v>198</v>
      </c>
      <c r="B286">
        <f t="shared" si="98"/>
        <v>283</v>
      </c>
      <c r="C286" s="3" t="str" cm="1">
        <f t="array" aca="1" ref="C286" ca="1">IF(B286=B285,"",_xlfn.CONCAT(INDIRECT("A"&amp;B285+1&amp;":A"&amp;B286-1)&amp; " "))</f>
        <v/>
      </c>
    </row>
    <row r="287" spans="1:32">
      <c r="A287" s="1"/>
      <c r="B287">
        <f t="shared" si="98"/>
        <v>287</v>
      </c>
      <c r="C287" s="3" t="str" cm="1">
        <f t="array" aca="1" ref="C287" ca="1">IF(B287=B286,"",_xlfn.CONCAT(INDIRECT("A"&amp;B286+1&amp;":A"&amp;B287-1)&amp; " "))</f>
        <v xml:space="preserve">ecl:hzl eyr:2024 hgt:72in pid:546439165 iyr:2013 hcl:#c0946f cid:223 byr:1989 </v>
      </c>
    </row>
    <row r="288" spans="1:32">
      <c r="A288" s="2" t="s">
        <v>199</v>
      </c>
      <c r="B288">
        <f t="shared" si="98"/>
        <v>287</v>
      </c>
      <c r="C288" s="3" t="str" cm="1">
        <f t="array" aca="1" ref="C288" ca="1">IF(B288=B287,"",_xlfn.CONCAT(INDIRECT("A"&amp;B287+1&amp;":A"&amp;B288-1)&amp; " "))</f>
        <v/>
      </c>
    </row>
    <row r="289" spans="1:3">
      <c r="A289" s="2" t="s">
        <v>200</v>
      </c>
      <c r="B289">
        <f t="shared" si="98"/>
        <v>287</v>
      </c>
      <c r="C289" s="3" t="str" cm="1">
        <f t="array" aca="1" ref="C289" ca="1">IF(B289=B288,"",_xlfn.CONCAT(INDIRECT("A"&amp;B288+1&amp;":A"&amp;B289-1)&amp; " "))</f>
        <v/>
      </c>
    </row>
    <row r="290" spans="1:3">
      <c r="A290" s="2" t="s">
        <v>201</v>
      </c>
      <c r="B290">
        <f t="shared" si="98"/>
        <v>287</v>
      </c>
      <c r="C290" s="3" t="str" cm="1">
        <f t="array" aca="1" ref="C290" ca="1">IF(B290=B289,"",_xlfn.CONCAT(INDIRECT("A"&amp;B289+1&amp;":A"&amp;B290-1)&amp; " "))</f>
        <v/>
      </c>
    </row>
    <row r="291" spans="1:3">
      <c r="A291" s="1"/>
      <c r="B291">
        <f t="shared" si="98"/>
        <v>291</v>
      </c>
      <c r="C291" s="3" t="str" cm="1">
        <f t="array" aca="1" ref="C291" ca="1">IF(B291=B290,"",_xlfn.CONCAT(INDIRECT("A"&amp;B290+1&amp;":A"&amp;B291-1)&amp; " "))</f>
        <v xml:space="preserve">byr:1985 ecl:utc pid:#ff1cbf iyr:2018 hcl:#866857 hgt:169cm eyr:2026 cid:194 </v>
      </c>
    </row>
    <row r="292" spans="1:3">
      <c r="A292" s="2" t="s">
        <v>202</v>
      </c>
      <c r="B292">
        <f t="shared" si="98"/>
        <v>291</v>
      </c>
      <c r="C292" s="3" t="str" cm="1">
        <f t="array" aca="1" ref="C292" ca="1">IF(B292=B291,"",_xlfn.CONCAT(INDIRECT("A"&amp;B291+1&amp;":A"&amp;B292-1)&amp; " "))</f>
        <v/>
      </c>
    </row>
    <row r="293" spans="1:3">
      <c r="A293" s="2" t="s">
        <v>203</v>
      </c>
      <c r="B293">
        <f t="shared" si="98"/>
        <v>291</v>
      </c>
      <c r="C293" s="3" t="str" cm="1">
        <f t="array" aca="1" ref="C293" ca="1">IF(B293=B292,"",_xlfn.CONCAT(INDIRECT("A"&amp;B292+1&amp;":A"&amp;B293-1)&amp; " "))</f>
        <v/>
      </c>
    </row>
    <row r="294" spans="1:3">
      <c r="A294" s="2" t="s">
        <v>204</v>
      </c>
      <c r="B294">
        <f t="shared" si="98"/>
        <v>291</v>
      </c>
      <c r="C294" s="3" t="str" cm="1">
        <f t="array" aca="1" ref="C294" ca="1">IF(B294=B293,"",_xlfn.CONCAT(INDIRECT("A"&amp;B293+1&amp;":A"&amp;B294-1)&amp; " "))</f>
        <v/>
      </c>
    </row>
    <row r="295" spans="1:3">
      <c r="A295" s="2" t="s">
        <v>205</v>
      </c>
      <c r="B295">
        <f t="shared" si="98"/>
        <v>291</v>
      </c>
      <c r="C295" s="3" t="str" cm="1">
        <f t="array" aca="1" ref="C295" ca="1">IF(B295=B294,"",_xlfn.CONCAT(INDIRECT("A"&amp;B294+1&amp;":A"&amp;B295-1)&amp; " "))</f>
        <v/>
      </c>
    </row>
    <row r="296" spans="1:3">
      <c r="A296" s="1"/>
      <c r="B296">
        <f t="shared" si="98"/>
        <v>296</v>
      </c>
      <c r="C296" s="3" t="str" cm="1">
        <f t="array" aca="1" ref="C296" ca="1">IF(B296=B295,"",_xlfn.CONCAT(INDIRECT("A"&amp;B295+1&amp;":A"&amp;B296-1)&amp; " "))</f>
        <v xml:space="preserve">hgt:189cm eyr:2026 pid:120642045 ecl:blu hcl:#602927 cid:177 byr:1954 iyr:2012 </v>
      </c>
    </row>
    <row r="297" spans="1:3">
      <c r="A297" s="2" t="s">
        <v>206</v>
      </c>
      <c r="B297">
        <f t="shared" si="98"/>
        <v>296</v>
      </c>
      <c r="C297" s="3" t="str" cm="1">
        <f t="array" aca="1" ref="C297" ca="1">IF(B297=B296,"",_xlfn.CONCAT(INDIRECT("A"&amp;B296+1&amp;":A"&amp;B297-1)&amp; " "))</f>
        <v/>
      </c>
    </row>
    <row r="298" spans="1:3">
      <c r="A298" s="2" t="s">
        <v>207</v>
      </c>
      <c r="B298">
        <f t="shared" si="98"/>
        <v>296</v>
      </c>
      <c r="C298" s="3" t="str" cm="1">
        <f t="array" aca="1" ref="C298" ca="1">IF(B298=B297,"",_xlfn.CONCAT(INDIRECT("A"&amp;B297+1&amp;":A"&amp;B298-1)&amp; " "))</f>
        <v/>
      </c>
    </row>
    <row r="299" spans="1:3">
      <c r="A299" s="2" t="s">
        <v>208</v>
      </c>
      <c r="B299">
        <f t="shared" si="98"/>
        <v>296</v>
      </c>
      <c r="C299" s="3" t="str" cm="1">
        <f t="array" aca="1" ref="C299" ca="1">IF(B299=B298,"",_xlfn.CONCAT(INDIRECT("A"&amp;B298+1&amp;":A"&amp;B299-1)&amp; " "))</f>
        <v/>
      </c>
    </row>
    <row r="300" spans="1:3">
      <c r="A300" s="1"/>
      <c r="B300">
        <f t="shared" si="98"/>
        <v>300</v>
      </c>
      <c r="C300" s="3" t="str" cm="1">
        <f t="array" aca="1" ref="C300" ca="1">IF(B300=B299,"",_xlfn.CONCAT(INDIRECT("A"&amp;B299+1&amp;":A"&amp;B300-1)&amp; " "))</f>
        <v xml:space="preserve">pid:314624973 byr:1959 iyr:2015 hcl:#c0946f ecl:grn eyr:2027 cid:349 hgt:156cm </v>
      </c>
    </row>
    <row r="301" spans="1:3">
      <c r="A301" s="2" t="s">
        <v>209</v>
      </c>
      <c r="B301">
        <f t="shared" si="98"/>
        <v>300</v>
      </c>
      <c r="C301" s="3" t="str" cm="1">
        <f t="array" aca="1" ref="C301" ca="1">IF(B301=B300,"",_xlfn.CONCAT(INDIRECT("A"&amp;B300+1&amp;":A"&amp;B301-1)&amp; " "))</f>
        <v/>
      </c>
    </row>
    <row r="302" spans="1:3">
      <c r="A302" s="2" t="s">
        <v>210</v>
      </c>
      <c r="B302">
        <f t="shared" si="98"/>
        <v>300</v>
      </c>
      <c r="C302" s="3" t="str" cm="1">
        <f t="array" aca="1" ref="C302" ca="1">IF(B302=B301,"",_xlfn.CONCAT(INDIRECT("A"&amp;B301+1&amp;":A"&amp;B302-1)&amp; " "))</f>
        <v/>
      </c>
    </row>
    <row r="303" spans="1:3">
      <c r="A303" s="2" t="s">
        <v>211</v>
      </c>
      <c r="B303">
        <f t="shared" si="98"/>
        <v>300</v>
      </c>
      <c r="C303" s="3" t="str" cm="1">
        <f t="array" aca="1" ref="C303" ca="1">IF(B303=B302,"",_xlfn.CONCAT(INDIRECT("A"&amp;B302+1&amp;":A"&amp;B303-1)&amp; " "))</f>
        <v/>
      </c>
    </row>
    <row r="304" spans="1:3">
      <c r="A304" s="1"/>
      <c r="B304">
        <f t="shared" si="98"/>
        <v>304</v>
      </c>
      <c r="C304" s="3" t="str" cm="1">
        <f t="array" aca="1" ref="C304" ca="1">IF(B304=B303,"",_xlfn.CONCAT(INDIRECT("A"&amp;B303+1&amp;":A"&amp;B304-1)&amp; " "))</f>
        <v xml:space="preserve">byr:1978 iyr:2020 hgt:150cm cid:266 eyr:2026 pid:443912835 hcl:#b6652a </v>
      </c>
    </row>
    <row r="305" spans="1:3">
      <c r="A305" s="2" t="s">
        <v>212</v>
      </c>
      <c r="B305">
        <f t="shared" si="98"/>
        <v>304</v>
      </c>
      <c r="C305" s="3" t="str" cm="1">
        <f t="array" aca="1" ref="C305" ca="1">IF(B305=B304,"",_xlfn.CONCAT(INDIRECT("A"&amp;B304+1&amp;":A"&amp;B305-1)&amp; " "))</f>
        <v/>
      </c>
    </row>
    <row r="306" spans="1:3">
      <c r="A306" s="2" t="s">
        <v>213</v>
      </c>
      <c r="B306">
        <f t="shared" si="98"/>
        <v>304</v>
      </c>
      <c r="C306" s="3" t="str" cm="1">
        <f t="array" aca="1" ref="C306" ca="1">IF(B306=B305,"",_xlfn.CONCAT(INDIRECT("A"&amp;B305+1&amp;":A"&amp;B306-1)&amp; " "))</f>
        <v/>
      </c>
    </row>
    <row r="307" spans="1:3">
      <c r="A307" s="2" t="s">
        <v>214</v>
      </c>
      <c r="B307">
        <f t="shared" si="98"/>
        <v>304</v>
      </c>
      <c r="C307" s="3" t="str" cm="1">
        <f t="array" aca="1" ref="C307" ca="1">IF(B307=B306,"",_xlfn.CONCAT(INDIRECT("A"&amp;B306+1&amp;":A"&amp;B307-1)&amp; " "))</f>
        <v/>
      </c>
    </row>
    <row r="308" spans="1:3">
      <c r="A308" s="1"/>
      <c r="B308">
        <f t="shared" si="98"/>
        <v>308</v>
      </c>
      <c r="C308" s="3" t="str" cm="1">
        <f t="array" aca="1" ref="C308" ca="1">IF(B308=B307,"",_xlfn.CONCAT(INDIRECT("A"&amp;B307+1&amp;":A"&amp;B308-1)&amp; " "))</f>
        <v xml:space="preserve">hgt:174cm byr:1974 pid:729198828 ecl:brn iyr:2014 hcl:#18171d eyr:2027 </v>
      </c>
    </row>
    <row r="309" spans="1:3">
      <c r="A309" s="2" t="s">
        <v>215</v>
      </c>
      <c r="B309">
        <f t="shared" si="98"/>
        <v>308</v>
      </c>
      <c r="C309" s="3" t="str" cm="1">
        <f t="array" aca="1" ref="C309" ca="1">IF(B309=B308,"",_xlfn.CONCAT(INDIRECT("A"&amp;B308+1&amp;":A"&amp;B309-1)&amp; " "))</f>
        <v/>
      </c>
    </row>
    <row r="310" spans="1:3">
      <c r="A310" s="2" t="s">
        <v>216</v>
      </c>
      <c r="B310">
        <f t="shared" si="98"/>
        <v>308</v>
      </c>
      <c r="C310" s="3" t="str" cm="1">
        <f t="array" aca="1" ref="C310" ca="1">IF(B310=B309,"",_xlfn.CONCAT(INDIRECT("A"&amp;B309+1&amp;":A"&amp;B310-1)&amp; " "))</f>
        <v/>
      </c>
    </row>
    <row r="311" spans="1:3">
      <c r="A311" s="2" t="s">
        <v>217</v>
      </c>
      <c r="B311">
        <f t="shared" si="98"/>
        <v>308</v>
      </c>
      <c r="C311" s="3" t="str" cm="1">
        <f t="array" aca="1" ref="C311" ca="1">IF(B311=B310,"",_xlfn.CONCAT(INDIRECT("A"&amp;B310+1&amp;":A"&amp;B311-1)&amp; " "))</f>
        <v/>
      </c>
    </row>
    <row r="312" spans="1:3">
      <c r="A312" s="1"/>
      <c r="B312">
        <f t="shared" si="98"/>
        <v>312</v>
      </c>
      <c r="C312" s="3" t="str" cm="1">
        <f t="array" aca="1" ref="C312" ca="1">IF(B312=B311,"",_xlfn.CONCAT(INDIRECT("A"&amp;B311+1&amp;":A"&amp;B312-1)&amp; " "))</f>
        <v xml:space="preserve">pid:472891001 ecl:xry hgt:96 hcl:1b816a iyr:1954 byr:2015 eyr:2037 </v>
      </c>
    </row>
    <row r="313" spans="1:3">
      <c r="A313" s="2" t="s">
        <v>218</v>
      </c>
      <c r="B313">
        <f t="shared" si="98"/>
        <v>312</v>
      </c>
      <c r="C313" s="3" t="str" cm="1">
        <f t="array" aca="1" ref="C313" ca="1">IF(B313=B312,"",_xlfn.CONCAT(INDIRECT("A"&amp;B312+1&amp;":A"&amp;B313-1)&amp; " "))</f>
        <v/>
      </c>
    </row>
    <row r="314" spans="1:3">
      <c r="A314" s="2" t="s">
        <v>127</v>
      </c>
      <c r="B314">
        <f t="shared" si="98"/>
        <v>312</v>
      </c>
      <c r="C314" s="3" t="str" cm="1">
        <f t="array" aca="1" ref="C314" ca="1">IF(B314=B313,"",_xlfn.CONCAT(INDIRECT("A"&amp;B313+1&amp;":A"&amp;B314-1)&amp; " "))</f>
        <v/>
      </c>
    </row>
    <row r="315" spans="1:3">
      <c r="A315" s="2" t="s">
        <v>219</v>
      </c>
      <c r="B315">
        <f t="shared" si="98"/>
        <v>312</v>
      </c>
      <c r="C315" s="3" t="str" cm="1">
        <f t="array" aca="1" ref="C315" ca="1">IF(B315=B314,"",_xlfn.CONCAT(INDIRECT("A"&amp;B314+1&amp;":A"&amp;B315-1)&amp; " "))</f>
        <v/>
      </c>
    </row>
    <row r="316" spans="1:3">
      <c r="A316" s="1"/>
      <c r="B316">
        <f t="shared" si="98"/>
        <v>316</v>
      </c>
      <c r="C316" s="3" t="str" cm="1">
        <f t="array" aca="1" ref="C316" ca="1">IF(B316=B315,"",_xlfn.CONCAT(INDIRECT("A"&amp;B315+1&amp;":A"&amp;B316-1)&amp; " "))</f>
        <v xml:space="preserve">byr:1966 eyr:2022 iyr:2014 pid:848187688 hcl:#602927 ecl:gry hgt:152cm </v>
      </c>
    </row>
    <row r="317" spans="1:3">
      <c r="A317" s="2" t="s">
        <v>220</v>
      </c>
      <c r="B317">
        <f t="shared" si="98"/>
        <v>316</v>
      </c>
      <c r="C317" s="3" t="str" cm="1">
        <f t="array" aca="1" ref="C317" ca="1">IF(B317=B316,"",_xlfn.CONCAT(INDIRECT("A"&amp;B316+1&amp;":A"&amp;B317-1)&amp; " "))</f>
        <v/>
      </c>
    </row>
    <row r="318" spans="1:3">
      <c r="A318" s="2" t="s">
        <v>221</v>
      </c>
      <c r="B318">
        <f t="shared" si="98"/>
        <v>316</v>
      </c>
      <c r="C318" s="3" t="str" cm="1">
        <f t="array" aca="1" ref="C318" ca="1">IF(B318=B317,"",_xlfn.CONCAT(INDIRECT("A"&amp;B317+1&amp;":A"&amp;B318-1)&amp; " "))</f>
        <v/>
      </c>
    </row>
    <row r="319" spans="1:3">
      <c r="A319" s="2" t="s">
        <v>222</v>
      </c>
      <c r="B319">
        <f t="shared" si="98"/>
        <v>316</v>
      </c>
      <c r="C319" s="3" t="str" cm="1">
        <f t="array" aca="1" ref="C319" ca="1">IF(B319=B318,"",_xlfn.CONCAT(INDIRECT("A"&amp;B318+1&amp;":A"&amp;B319-1)&amp; " "))</f>
        <v/>
      </c>
    </row>
    <row r="320" spans="1:3">
      <c r="A320" s="1"/>
      <c r="B320">
        <f t="shared" si="98"/>
        <v>320</v>
      </c>
      <c r="C320" s="3" t="str" cm="1">
        <f t="array" aca="1" ref="C320" ca="1">IF(B320=B319,"",_xlfn.CONCAT(INDIRECT("A"&amp;B319+1&amp;":A"&amp;B320-1)&amp; " "))</f>
        <v xml:space="preserve">hgt:129 eyr:2037 cid:61 iyr:2009 byr:2027 hcl:#c0946f pid:3569865 ecl:#4e3d72 </v>
      </c>
    </row>
    <row r="321" spans="1:3">
      <c r="A321" s="2" t="s">
        <v>193</v>
      </c>
      <c r="B321">
        <f t="shared" si="98"/>
        <v>320</v>
      </c>
      <c r="C321" s="3" t="str" cm="1">
        <f t="array" aca="1" ref="C321" ca="1">IF(B321=B320,"",_xlfn.CONCAT(INDIRECT("A"&amp;B320+1&amp;":A"&amp;B321-1)&amp; " "))</f>
        <v/>
      </c>
    </row>
    <row r="322" spans="1:3">
      <c r="A322" s="2" t="s">
        <v>223</v>
      </c>
      <c r="B322">
        <f t="shared" si="98"/>
        <v>320</v>
      </c>
      <c r="C322" s="3" t="str" cm="1">
        <f t="array" aca="1" ref="C322" ca="1">IF(B322=B321,"",_xlfn.CONCAT(INDIRECT("A"&amp;B321+1&amp;":A"&amp;B322-1)&amp; " "))</f>
        <v/>
      </c>
    </row>
    <row r="323" spans="1:3">
      <c r="A323" s="2" t="s">
        <v>224</v>
      </c>
      <c r="B323">
        <f t="shared" si="98"/>
        <v>320</v>
      </c>
      <c r="C323" s="3" t="str" cm="1">
        <f t="array" aca="1" ref="C323" ca="1">IF(B323=B322,"",_xlfn.CONCAT(INDIRECT("A"&amp;B322+1&amp;":A"&amp;B323-1)&amp; " "))</f>
        <v/>
      </c>
    </row>
    <row r="324" spans="1:3">
      <c r="A324" s="1"/>
      <c r="B324">
        <f t="shared" ref="B324:B387" si="103">IF(ISBLANK(A324),ROW(A324),B323)</f>
        <v>324</v>
      </c>
      <c r="C324" s="3" t="str" cm="1">
        <f t="array" aca="1" ref="C324" ca="1">IF(B324=B323,"",_xlfn.CONCAT(INDIRECT("A"&amp;B323+1&amp;":A"&amp;B324-1)&amp; " "))</f>
        <v xml:space="preserve">ecl:gry eyr:2021 pid:234525998 byr:1964 hgt:168cm cid:140 hcl:#7d3b0c iyr:2013 </v>
      </c>
    </row>
    <row r="325" spans="1:3">
      <c r="A325" s="2" t="s">
        <v>225</v>
      </c>
      <c r="B325">
        <f t="shared" si="103"/>
        <v>324</v>
      </c>
      <c r="C325" s="3" t="str" cm="1">
        <f t="array" aca="1" ref="C325" ca="1">IF(B325=B324,"",_xlfn.CONCAT(INDIRECT("A"&amp;B324+1&amp;":A"&amp;B325-1)&amp; " "))</f>
        <v/>
      </c>
    </row>
    <row r="326" spans="1:3">
      <c r="A326" s="2" t="s">
        <v>226</v>
      </c>
      <c r="B326">
        <f t="shared" si="103"/>
        <v>324</v>
      </c>
      <c r="C326" s="3" t="str" cm="1">
        <f t="array" aca="1" ref="C326" ca="1">IF(B326=B325,"",_xlfn.CONCAT(INDIRECT("A"&amp;B325+1&amp;":A"&amp;B326-1)&amp; " "))</f>
        <v/>
      </c>
    </row>
    <row r="327" spans="1:3">
      <c r="A327" s="2" t="s">
        <v>227</v>
      </c>
      <c r="B327">
        <f t="shared" si="103"/>
        <v>324</v>
      </c>
      <c r="C327" s="3" t="str" cm="1">
        <f t="array" aca="1" ref="C327" ca="1">IF(B327=B326,"",_xlfn.CONCAT(INDIRECT("A"&amp;B326+1&amp;":A"&amp;B327-1)&amp; " "))</f>
        <v/>
      </c>
    </row>
    <row r="328" spans="1:3">
      <c r="A328" s="2" t="s">
        <v>228</v>
      </c>
      <c r="B328">
        <f t="shared" si="103"/>
        <v>324</v>
      </c>
      <c r="C328" s="3" t="str" cm="1">
        <f t="array" aca="1" ref="C328" ca="1">IF(B328=B327,"",_xlfn.CONCAT(INDIRECT("A"&amp;B327+1&amp;":A"&amp;B328-1)&amp; " "))</f>
        <v/>
      </c>
    </row>
    <row r="329" spans="1:3">
      <c r="A329" s="2" t="s">
        <v>229</v>
      </c>
      <c r="B329">
        <f t="shared" si="103"/>
        <v>324</v>
      </c>
      <c r="C329" s="3" t="str" cm="1">
        <f t="array" aca="1" ref="C329" ca="1">IF(B329=B328,"",_xlfn.CONCAT(INDIRECT("A"&amp;B328+1&amp;":A"&amp;B329-1)&amp; " "))</f>
        <v/>
      </c>
    </row>
    <row r="330" spans="1:3">
      <c r="A330" s="1"/>
      <c r="B330">
        <f t="shared" si="103"/>
        <v>330</v>
      </c>
      <c r="C330" s="3" t="str" cm="1">
        <f t="array" aca="1" ref="C330" ca="1">IF(B330=B329,"",_xlfn.CONCAT(INDIRECT("A"&amp;B329+1&amp;":A"&amp;B330-1)&amp; " "))</f>
        <v xml:space="preserve">ecl:xry cid:86 hgt:172in byr:1972 iyr:2015 hcl:#7d3b0c pid:833809421 eyr:2030 </v>
      </c>
    </row>
    <row r="331" spans="1:3">
      <c r="A331" s="2" t="s">
        <v>230</v>
      </c>
      <c r="B331">
        <f t="shared" si="103"/>
        <v>330</v>
      </c>
      <c r="C331" s="3" t="str" cm="1">
        <f t="array" aca="1" ref="C331" ca="1">IF(B331=B330,"",_xlfn.CONCAT(INDIRECT("A"&amp;B330+1&amp;":A"&amp;B331-1)&amp; " "))</f>
        <v/>
      </c>
    </row>
    <row r="332" spans="1:3">
      <c r="A332" s="2" t="s">
        <v>231</v>
      </c>
      <c r="B332">
        <f t="shared" si="103"/>
        <v>330</v>
      </c>
      <c r="C332" s="3" t="str" cm="1">
        <f t="array" aca="1" ref="C332" ca="1">IF(B332=B331,"",_xlfn.CONCAT(INDIRECT("A"&amp;B331+1&amp;":A"&amp;B332-1)&amp; " "))</f>
        <v/>
      </c>
    </row>
    <row r="333" spans="1:3">
      <c r="A333" s="2" t="s">
        <v>232</v>
      </c>
      <c r="B333">
        <f t="shared" si="103"/>
        <v>330</v>
      </c>
      <c r="C333" s="3" t="str" cm="1">
        <f t="array" aca="1" ref="C333" ca="1">IF(B333=B332,"",_xlfn.CONCAT(INDIRECT("A"&amp;B332+1&amp;":A"&amp;B333-1)&amp; " "))</f>
        <v/>
      </c>
    </row>
    <row r="334" spans="1:3">
      <c r="A334" s="1"/>
      <c r="B334">
        <f t="shared" si="103"/>
        <v>334</v>
      </c>
      <c r="C334" s="3" t="str" cm="1">
        <f t="array" aca="1" ref="C334" ca="1">IF(B334=B333,"",_xlfn.CONCAT(INDIRECT("A"&amp;B333+1&amp;":A"&amp;B334-1)&amp; " "))</f>
        <v xml:space="preserve">pid:444365280 hgt:72in ecl:brn hcl:#b6652a byr:1985 eyr:2027 iyr:2012 </v>
      </c>
    </row>
    <row r="335" spans="1:3">
      <c r="A335" s="2" t="s">
        <v>233</v>
      </c>
      <c r="B335">
        <f t="shared" si="103"/>
        <v>334</v>
      </c>
      <c r="C335" s="3" t="str" cm="1">
        <f t="array" aca="1" ref="C335" ca="1">IF(B335=B334,"",_xlfn.CONCAT(INDIRECT("A"&amp;B334+1&amp;":A"&amp;B335-1)&amp; " "))</f>
        <v/>
      </c>
    </row>
    <row r="336" spans="1:3">
      <c r="A336" s="2" t="s">
        <v>234</v>
      </c>
      <c r="B336">
        <f t="shared" si="103"/>
        <v>334</v>
      </c>
      <c r="C336" s="3" t="str" cm="1">
        <f t="array" aca="1" ref="C336" ca="1">IF(B336=B335,"",_xlfn.CONCAT(INDIRECT("A"&amp;B335+1&amp;":A"&amp;B336-1)&amp; " "))</f>
        <v/>
      </c>
    </row>
    <row r="337" spans="1:3">
      <c r="A337" s="2" t="s">
        <v>235</v>
      </c>
      <c r="B337">
        <f t="shared" si="103"/>
        <v>334</v>
      </c>
      <c r="C337" s="3" t="str" cm="1">
        <f t="array" aca="1" ref="C337" ca="1">IF(B337=B336,"",_xlfn.CONCAT(INDIRECT("A"&amp;B336+1&amp;":A"&amp;B337-1)&amp; " "))</f>
        <v/>
      </c>
    </row>
    <row r="338" spans="1:3">
      <c r="A338" s="2" t="s">
        <v>236</v>
      </c>
      <c r="B338">
        <f t="shared" si="103"/>
        <v>334</v>
      </c>
      <c r="C338" s="3" t="str" cm="1">
        <f t="array" aca="1" ref="C338" ca="1">IF(B338=B337,"",_xlfn.CONCAT(INDIRECT("A"&amp;B337+1&amp;":A"&amp;B338-1)&amp; " "))</f>
        <v/>
      </c>
    </row>
    <row r="339" spans="1:3">
      <c r="A339" s="1"/>
      <c r="B339">
        <f t="shared" si="103"/>
        <v>339</v>
      </c>
      <c r="C339" s="3" t="str" cm="1">
        <f t="array" aca="1" ref="C339" ca="1">IF(B339=B338,"",_xlfn.CONCAT(INDIRECT("A"&amp;B338+1&amp;":A"&amp;B339-1)&amp; " "))</f>
        <v xml:space="preserve">iyr:2010 byr:2013 hgt:181cm eyr:2021 pid:072317444 ecl:oth hcl:#866857 cid:118 </v>
      </c>
    </row>
    <row r="340" spans="1:3">
      <c r="A340" s="2" t="s">
        <v>237</v>
      </c>
      <c r="B340">
        <f t="shared" si="103"/>
        <v>339</v>
      </c>
      <c r="C340" s="3" t="str" cm="1">
        <f t="array" aca="1" ref="C340" ca="1">IF(B340=B339,"",_xlfn.CONCAT(INDIRECT("A"&amp;B339+1&amp;":A"&amp;B340-1)&amp; " "))</f>
        <v/>
      </c>
    </row>
    <row r="341" spans="1:3">
      <c r="A341" s="2" t="s">
        <v>238</v>
      </c>
      <c r="B341">
        <f t="shared" si="103"/>
        <v>339</v>
      </c>
      <c r="C341" s="3" t="str" cm="1">
        <f t="array" aca="1" ref="C341" ca="1">IF(B341=B340,"",_xlfn.CONCAT(INDIRECT("A"&amp;B340+1&amp;":A"&amp;B341-1)&amp; " "))</f>
        <v/>
      </c>
    </row>
    <row r="342" spans="1:3">
      <c r="A342" s="2" t="s">
        <v>239</v>
      </c>
      <c r="B342">
        <f t="shared" si="103"/>
        <v>339</v>
      </c>
      <c r="C342" s="3" t="str" cm="1">
        <f t="array" aca="1" ref="C342" ca="1">IF(B342=B341,"",_xlfn.CONCAT(INDIRECT("A"&amp;B341+1&amp;":A"&amp;B342-1)&amp; " "))</f>
        <v/>
      </c>
    </row>
    <row r="343" spans="1:3">
      <c r="A343" s="2" t="s">
        <v>240</v>
      </c>
      <c r="B343">
        <f t="shared" si="103"/>
        <v>339</v>
      </c>
      <c r="C343" s="3" t="str" cm="1">
        <f t="array" aca="1" ref="C343" ca="1">IF(B343=B342,"",_xlfn.CONCAT(INDIRECT("A"&amp;B342+1&amp;":A"&amp;B343-1)&amp; " "))</f>
        <v/>
      </c>
    </row>
    <row r="344" spans="1:3">
      <c r="A344" s="1"/>
      <c r="B344">
        <f t="shared" si="103"/>
        <v>344</v>
      </c>
      <c r="C344" s="3" t="str" cm="1">
        <f t="array" aca="1" ref="C344" ca="1">IF(B344=B343,"",_xlfn.CONCAT(INDIRECT("A"&amp;B343+1&amp;":A"&amp;B344-1)&amp; " "))</f>
        <v xml:space="preserve">pid:4354408888 iyr:2012 hcl:#b6652a cid:104 hgt:96 eyr:2020 byr:1933 ecl:amb </v>
      </c>
    </row>
    <row r="345" spans="1:3">
      <c r="A345" s="2" t="s">
        <v>241</v>
      </c>
      <c r="B345">
        <f t="shared" si="103"/>
        <v>344</v>
      </c>
      <c r="C345" s="3" t="str" cm="1">
        <f t="array" aca="1" ref="C345" ca="1">IF(B345=B344,"",_xlfn.CONCAT(INDIRECT("A"&amp;B344+1&amp;":A"&amp;B345-1)&amp; " "))</f>
        <v/>
      </c>
    </row>
    <row r="346" spans="1:3">
      <c r="A346" s="2" t="s">
        <v>242</v>
      </c>
      <c r="B346">
        <f t="shared" si="103"/>
        <v>344</v>
      </c>
      <c r="C346" s="3" t="str" cm="1">
        <f t="array" aca="1" ref="C346" ca="1">IF(B346=B345,"",_xlfn.CONCAT(INDIRECT("A"&amp;B345+1&amp;":A"&amp;B346-1)&amp; " "))</f>
        <v/>
      </c>
    </row>
    <row r="347" spans="1:3">
      <c r="A347" s="1"/>
      <c r="B347">
        <f t="shared" si="103"/>
        <v>347</v>
      </c>
      <c r="C347" s="3" t="str" cm="1">
        <f t="array" aca="1" ref="C347" ca="1">IF(B347=B346,"",_xlfn.CONCAT(INDIRECT("A"&amp;B346+1&amp;":A"&amp;B347-1)&amp; " "))</f>
        <v xml:space="preserve">eyr:2023 ecl:gry hcl:#a97842 pid:287719484 byr:1994 iyr:2011 hgt:163cm cid:299 </v>
      </c>
    </row>
    <row r="348" spans="1:3">
      <c r="A348" s="2" t="s">
        <v>243</v>
      </c>
      <c r="B348">
        <f t="shared" si="103"/>
        <v>347</v>
      </c>
      <c r="C348" s="3" t="str" cm="1">
        <f t="array" aca="1" ref="C348" ca="1">IF(B348=B347,"",_xlfn.CONCAT(INDIRECT("A"&amp;B347+1&amp;":A"&amp;B348-1)&amp; " "))</f>
        <v/>
      </c>
    </row>
    <row r="349" spans="1:3">
      <c r="A349" s="2" t="s">
        <v>244</v>
      </c>
      <c r="B349">
        <f t="shared" si="103"/>
        <v>347</v>
      </c>
      <c r="C349" s="3" t="str" cm="1">
        <f t="array" aca="1" ref="C349" ca="1">IF(B349=B348,"",_xlfn.CONCAT(INDIRECT("A"&amp;B348+1&amp;":A"&amp;B349-1)&amp; " "))</f>
        <v/>
      </c>
    </row>
    <row r="350" spans="1:3">
      <c r="A350" s="2" t="s">
        <v>245</v>
      </c>
      <c r="B350">
        <f t="shared" si="103"/>
        <v>347</v>
      </c>
      <c r="C350" s="3" t="str" cm="1">
        <f t="array" aca="1" ref="C350" ca="1">IF(B350=B349,"",_xlfn.CONCAT(INDIRECT("A"&amp;B349+1&amp;":A"&amp;B350-1)&amp; " "))</f>
        <v/>
      </c>
    </row>
    <row r="351" spans="1:3">
      <c r="A351" s="1"/>
      <c r="B351">
        <f t="shared" si="103"/>
        <v>351</v>
      </c>
      <c r="C351" s="3" t="str" cm="1">
        <f t="array" aca="1" ref="C351" ca="1">IF(B351=B350,"",_xlfn.CONCAT(INDIRECT("A"&amp;B350+1&amp;":A"&amp;B351-1)&amp; " "))</f>
        <v xml:space="preserve">byr:1932 hgt:170cm iyr:2014 pid:777844412 eyr:2040 hcl:#cfa07d ecl:brn </v>
      </c>
    </row>
    <row r="352" spans="1:3">
      <c r="A352" s="2" t="s">
        <v>246</v>
      </c>
      <c r="B352">
        <f t="shared" si="103"/>
        <v>351</v>
      </c>
      <c r="C352" s="3" t="str" cm="1">
        <f t="array" aca="1" ref="C352" ca="1">IF(B352=B351,"",_xlfn.CONCAT(INDIRECT("A"&amp;B351+1&amp;":A"&amp;B352-1)&amp; " "))</f>
        <v/>
      </c>
    </row>
    <row r="353" spans="1:3">
      <c r="A353" s="2" t="s">
        <v>247</v>
      </c>
      <c r="B353">
        <f t="shared" si="103"/>
        <v>351</v>
      </c>
      <c r="C353" s="3" t="str" cm="1">
        <f t="array" aca="1" ref="C353" ca="1">IF(B353=B352,"",_xlfn.CONCAT(INDIRECT("A"&amp;B352+1&amp;":A"&amp;B353-1)&amp; " "))</f>
        <v/>
      </c>
    </row>
    <row r="354" spans="1:3">
      <c r="A354" s="1"/>
      <c r="B354">
        <f t="shared" si="103"/>
        <v>354</v>
      </c>
      <c r="C354" s="3" t="str" cm="1">
        <f t="array" aca="1" ref="C354" ca="1">IF(B354=B353,"",_xlfn.CONCAT(INDIRECT("A"&amp;B353+1&amp;":A"&amp;B354-1)&amp; " "))</f>
        <v xml:space="preserve">cid:160 hgt:191cm eyr:2020 iyr:2012 ecl:brn byr:1981 pid:077027782 </v>
      </c>
    </row>
    <row r="355" spans="1:3">
      <c r="A355" s="2" t="s">
        <v>248</v>
      </c>
      <c r="B355">
        <f t="shared" si="103"/>
        <v>354</v>
      </c>
      <c r="C355" s="3" t="str" cm="1">
        <f t="array" aca="1" ref="C355" ca="1">IF(B355=B354,"",_xlfn.CONCAT(INDIRECT("A"&amp;B354+1&amp;":A"&amp;B355-1)&amp; " "))</f>
        <v/>
      </c>
    </row>
    <row r="356" spans="1:3">
      <c r="A356" s="2" t="s">
        <v>249</v>
      </c>
      <c r="B356">
        <f t="shared" si="103"/>
        <v>354</v>
      </c>
      <c r="C356" s="3" t="str" cm="1">
        <f t="array" aca="1" ref="C356" ca="1">IF(B356=B355,"",_xlfn.CONCAT(INDIRECT("A"&amp;B355+1&amp;":A"&amp;B356-1)&amp; " "))</f>
        <v/>
      </c>
    </row>
    <row r="357" spans="1:3">
      <c r="A357" s="1"/>
      <c r="B357">
        <f t="shared" si="103"/>
        <v>357</v>
      </c>
      <c r="C357" s="3" t="str" cm="1">
        <f t="array" aca="1" ref="C357" ca="1">IF(B357=B356,"",_xlfn.CONCAT(INDIRECT("A"&amp;B356+1&amp;":A"&amp;B357-1)&amp; " "))</f>
        <v xml:space="preserve">cid:182 hgt:176cm hcl:#7d3b0c eyr:2030 ecl:blu pid:096742425 iyr:2010 byr:1963 </v>
      </c>
    </row>
    <row r="358" spans="1:3">
      <c r="A358" s="2" t="s">
        <v>250</v>
      </c>
      <c r="B358">
        <f t="shared" si="103"/>
        <v>357</v>
      </c>
      <c r="C358" s="3" t="str" cm="1">
        <f t="array" aca="1" ref="C358" ca="1">IF(B358=B357,"",_xlfn.CONCAT(INDIRECT("A"&amp;B357+1&amp;":A"&amp;B358-1)&amp; " "))</f>
        <v/>
      </c>
    </row>
    <row r="359" spans="1:3">
      <c r="A359" s="1"/>
      <c r="B359">
        <f t="shared" si="103"/>
        <v>359</v>
      </c>
      <c r="C359" s="3" t="str" cm="1">
        <f t="array" aca="1" ref="C359" ca="1">IF(B359=B358,"",_xlfn.CONCAT(INDIRECT("A"&amp;B358+1&amp;":A"&amp;B359-1)&amp; " "))</f>
        <v xml:space="preserve">byr:2010 cid:337 hcl:z pid:525126586 iyr:2010 hgt:73cm eyr:2040 ecl:blu </v>
      </c>
    </row>
    <row r="360" spans="1:3">
      <c r="A360" s="2" t="s">
        <v>193</v>
      </c>
      <c r="B360">
        <f t="shared" si="103"/>
        <v>359</v>
      </c>
      <c r="C360" s="3" t="str" cm="1">
        <f t="array" aca="1" ref="C360" ca="1">IF(B360=B359,"",_xlfn.CONCAT(INDIRECT("A"&amp;B359+1&amp;":A"&amp;B360-1)&amp; " "))</f>
        <v/>
      </c>
    </row>
    <row r="361" spans="1:3">
      <c r="A361" s="2" t="s">
        <v>90</v>
      </c>
      <c r="B361">
        <f t="shared" si="103"/>
        <v>359</v>
      </c>
      <c r="C361" s="3" t="str" cm="1">
        <f t="array" aca="1" ref="C361" ca="1">IF(B361=B360,"",_xlfn.CONCAT(INDIRECT("A"&amp;B360+1&amp;":A"&amp;B361-1)&amp; " "))</f>
        <v/>
      </c>
    </row>
    <row r="362" spans="1:3">
      <c r="A362" s="2" t="s">
        <v>251</v>
      </c>
      <c r="B362">
        <f t="shared" si="103"/>
        <v>359</v>
      </c>
      <c r="C362" s="3" t="str" cm="1">
        <f t="array" aca="1" ref="C362" ca="1">IF(B362=B361,"",_xlfn.CONCAT(INDIRECT("A"&amp;B361+1&amp;":A"&amp;B362-1)&amp; " "))</f>
        <v/>
      </c>
    </row>
    <row r="363" spans="1:3">
      <c r="A363" s="2" t="s">
        <v>252</v>
      </c>
      <c r="B363">
        <f t="shared" si="103"/>
        <v>359</v>
      </c>
      <c r="C363" s="3" t="str" cm="1">
        <f t="array" aca="1" ref="C363" ca="1">IF(B363=B362,"",_xlfn.CONCAT(INDIRECT("A"&amp;B362+1&amp;":A"&amp;B363-1)&amp; " "))</f>
        <v/>
      </c>
    </row>
    <row r="364" spans="1:3">
      <c r="A364" s="1"/>
      <c r="B364">
        <f t="shared" si="103"/>
        <v>364</v>
      </c>
      <c r="C364" s="3" t="str" cm="1">
        <f t="array" aca="1" ref="C364" ca="1">IF(B364=B363,"",_xlfn.CONCAT(INDIRECT("A"&amp;B363+1&amp;":A"&amp;B364-1)&amp; " "))</f>
        <v xml:space="preserve">ecl:gry iyr:2017 hgt:185cm hcl:#6b5442 byr:1993 eyr:2029 pid:366083139 cid:343 </v>
      </c>
    </row>
    <row r="365" spans="1:3">
      <c r="A365" s="2" t="s">
        <v>253</v>
      </c>
      <c r="B365">
        <f t="shared" si="103"/>
        <v>364</v>
      </c>
      <c r="C365" s="3" t="str" cm="1">
        <f t="array" aca="1" ref="C365" ca="1">IF(B365=B364,"",_xlfn.CONCAT(INDIRECT("A"&amp;B364+1&amp;":A"&amp;B365-1)&amp; " "))</f>
        <v/>
      </c>
    </row>
    <row r="366" spans="1:3">
      <c r="A366" s="2" t="s">
        <v>254</v>
      </c>
      <c r="B366">
        <f t="shared" si="103"/>
        <v>364</v>
      </c>
      <c r="C366" s="3" t="str" cm="1">
        <f t="array" aca="1" ref="C366" ca="1">IF(B366=B365,"",_xlfn.CONCAT(INDIRECT("A"&amp;B365+1&amp;":A"&amp;B366-1)&amp; " "))</f>
        <v/>
      </c>
    </row>
    <row r="367" spans="1:3">
      <c r="A367" s="1"/>
      <c r="B367">
        <f t="shared" si="103"/>
        <v>367</v>
      </c>
      <c r="C367" s="3" t="str" cm="1">
        <f t="array" aca="1" ref="C367" ca="1">IF(B367=B366,"",_xlfn.CONCAT(INDIRECT("A"&amp;B366+1&amp;":A"&amp;B367-1)&amp; " "))</f>
        <v xml:space="preserve">eyr:2028 ecl:amb pid:878658841 byr:1960 hgt:179cm hcl:#18171d iyr:2010 </v>
      </c>
    </row>
    <row r="368" spans="1:3">
      <c r="A368" s="2" t="s">
        <v>255</v>
      </c>
      <c r="B368">
        <f t="shared" si="103"/>
        <v>367</v>
      </c>
      <c r="C368" s="3" t="str" cm="1">
        <f t="array" aca="1" ref="C368" ca="1">IF(B368=B367,"",_xlfn.CONCAT(INDIRECT("A"&amp;B367+1&amp;":A"&amp;B368-1)&amp; " "))</f>
        <v/>
      </c>
    </row>
    <row r="369" spans="1:3">
      <c r="A369" s="2" t="s">
        <v>256</v>
      </c>
      <c r="B369">
        <f t="shared" si="103"/>
        <v>367</v>
      </c>
      <c r="C369" s="3" t="str" cm="1">
        <f t="array" aca="1" ref="C369" ca="1">IF(B369=B368,"",_xlfn.CONCAT(INDIRECT("A"&amp;B368+1&amp;":A"&amp;B369-1)&amp; " "))</f>
        <v/>
      </c>
    </row>
    <row r="370" spans="1:3">
      <c r="A370" s="2" t="s">
        <v>257</v>
      </c>
      <c r="B370">
        <f t="shared" si="103"/>
        <v>367</v>
      </c>
      <c r="C370" s="3" t="str" cm="1">
        <f t="array" aca="1" ref="C370" ca="1">IF(B370=B369,"",_xlfn.CONCAT(INDIRECT("A"&amp;B369+1&amp;":A"&amp;B370-1)&amp; " "))</f>
        <v/>
      </c>
    </row>
    <row r="371" spans="1:3">
      <c r="A371" s="1"/>
      <c r="B371">
        <f t="shared" si="103"/>
        <v>371</v>
      </c>
      <c r="C371" s="3" t="str" cm="1">
        <f t="array" aca="1" ref="C371" ca="1">IF(B371=B370,"",_xlfn.CONCAT(INDIRECT("A"&amp;B370+1&amp;":A"&amp;B371-1)&amp; " "))</f>
        <v xml:space="preserve">pid:537309261 iyr:2015 hgt:187cm hcl:#4fe831 eyr:2026 ecl:blu byr:1982 </v>
      </c>
    </row>
    <row r="372" spans="1:3">
      <c r="A372" s="2" t="s">
        <v>258</v>
      </c>
      <c r="B372">
        <f t="shared" si="103"/>
        <v>371</v>
      </c>
      <c r="C372" s="3" t="str" cm="1">
        <f t="array" aca="1" ref="C372" ca="1">IF(B372=B371,"",_xlfn.CONCAT(INDIRECT("A"&amp;B371+1&amp;":A"&amp;B372-1)&amp; " "))</f>
        <v/>
      </c>
    </row>
    <row r="373" spans="1:3">
      <c r="A373" s="2" t="s">
        <v>259</v>
      </c>
      <c r="B373">
        <f t="shared" si="103"/>
        <v>371</v>
      </c>
      <c r="C373" s="3" t="str" cm="1">
        <f t="array" aca="1" ref="C373" ca="1">IF(B373=B372,"",_xlfn.CONCAT(INDIRECT("A"&amp;B372+1&amp;":A"&amp;B373-1)&amp; " "))</f>
        <v/>
      </c>
    </row>
    <row r="374" spans="1:3">
      <c r="A374" s="1"/>
      <c r="B374">
        <f t="shared" si="103"/>
        <v>374</v>
      </c>
      <c r="C374" s="3" t="str" cm="1">
        <f t="array" aca="1" ref="C374" ca="1">IF(B374=B373,"",_xlfn.CONCAT(INDIRECT("A"&amp;B373+1&amp;":A"&amp;B374-1)&amp; " "))</f>
        <v xml:space="preserve">ecl:brn hgt:163cm eyr:2021 hcl:#6b5442 byr:1979 iyr:2013 pid:924759517 </v>
      </c>
    </row>
    <row r="375" spans="1:3">
      <c r="A375" s="2" t="s">
        <v>260</v>
      </c>
      <c r="B375">
        <f t="shared" si="103"/>
        <v>374</v>
      </c>
      <c r="C375" s="3" t="str" cm="1">
        <f t="array" aca="1" ref="C375" ca="1">IF(B375=B374,"",_xlfn.CONCAT(INDIRECT("A"&amp;B374+1&amp;":A"&amp;B375-1)&amp; " "))</f>
        <v/>
      </c>
    </row>
    <row r="376" spans="1:3">
      <c r="A376" s="2" t="s">
        <v>261</v>
      </c>
      <c r="B376">
        <f t="shared" si="103"/>
        <v>374</v>
      </c>
      <c r="C376" s="3" t="str" cm="1">
        <f t="array" aca="1" ref="C376" ca="1">IF(B376=B375,"",_xlfn.CONCAT(INDIRECT("A"&amp;B375+1&amp;":A"&amp;B376-1)&amp; " "))</f>
        <v/>
      </c>
    </row>
    <row r="377" spans="1:3">
      <c r="A377" s="2" t="s">
        <v>262</v>
      </c>
      <c r="B377">
        <f t="shared" si="103"/>
        <v>374</v>
      </c>
      <c r="C377" s="3" t="str" cm="1">
        <f t="array" aca="1" ref="C377" ca="1">IF(B377=B376,"",_xlfn.CONCAT(INDIRECT("A"&amp;B376+1&amp;":A"&amp;B377-1)&amp; " "))</f>
        <v/>
      </c>
    </row>
    <row r="378" spans="1:3">
      <c r="A378" s="2" t="s">
        <v>162</v>
      </c>
      <c r="B378">
        <f t="shared" si="103"/>
        <v>374</v>
      </c>
      <c r="C378" s="3" t="str" cm="1">
        <f t="array" aca="1" ref="C378" ca="1">IF(B378=B377,"",_xlfn.CONCAT(INDIRECT("A"&amp;B377+1&amp;":A"&amp;B378-1)&amp; " "))</f>
        <v/>
      </c>
    </row>
    <row r="379" spans="1:3">
      <c r="A379" s="1"/>
      <c r="B379">
        <f t="shared" si="103"/>
        <v>379</v>
      </c>
      <c r="C379" s="3" t="str" cm="1">
        <f t="array" aca="1" ref="C379" ca="1">IF(B379=B378,"",_xlfn.CONCAT(INDIRECT("A"&amp;B378+1&amp;":A"&amp;B379-1)&amp; " "))</f>
        <v xml:space="preserve">pid:683651053 hcl:#179c55 ecl:blu byr:1989 hgt:190cm iyr:2016 eyr:2030 </v>
      </c>
    </row>
    <row r="380" spans="1:3">
      <c r="A380" s="2" t="s">
        <v>159</v>
      </c>
      <c r="B380">
        <f t="shared" si="103"/>
        <v>379</v>
      </c>
      <c r="C380" s="3" t="str" cm="1">
        <f t="array" aca="1" ref="C380" ca="1">IF(B380=B379,"",_xlfn.CONCAT(INDIRECT("A"&amp;B379+1&amp;":A"&amp;B380-1)&amp; " "))</f>
        <v/>
      </c>
    </row>
    <row r="381" spans="1:3">
      <c r="A381" s="2" t="s">
        <v>263</v>
      </c>
      <c r="B381">
        <f t="shared" si="103"/>
        <v>379</v>
      </c>
      <c r="C381" s="3" t="str" cm="1">
        <f t="array" aca="1" ref="C381" ca="1">IF(B381=B380,"",_xlfn.CONCAT(INDIRECT("A"&amp;B380+1&amp;":A"&amp;B381-1)&amp; " "))</f>
        <v/>
      </c>
    </row>
    <row r="382" spans="1:3">
      <c r="A382" s="2" t="s">
        <v>264</v>
      </c>
      <c r="B382">
        <f t="shared" si="103"/>
        <v>379</v>
      </c>
      <c r="C382" s="3" t="str" cm="1">
        <f t="array" aca="1" ref="C382" ca="1">IF(B382=B381,"",_xlfn.CONCAT(INDIRECT("A"&amp;B381+1&amp;":A"&amp;B382-1)&amp; " "))</f>
        <v/>
      </c>
    </row>
    <row r="383" spans="1:3">
      <c r="A383" s="1"/>
      <c r="B383">
        <f t="shared" si="103"/>
        <v>383</v>
      </c>
      <c r="C383" s="3" t="str" cm="1">
        <f t="array" aca="1" ref="C383" ca="1">IF(B383=B382,"",_xlfn.CONCAT(INDIRECT("A"&amp;B382+1&amp;":A"&amp;B383-1)&amp; " "))</f>
        <v xml:space="preserve">ecl:grn iyr:2016 hcl:#b6652a byr:1994 eyr:2020 pid:448424292 hgt:174cm </v>
      </c>
    </row>
    <row r="384" spans="1:3">
      <c r="A384" s="2" t="s">
        <v>265</v>
      </c>
      <c r="B384">
        <f t="shared" si="103"/>
        <v>383</v>
      </c>
      <c r="C384" s="3" t="str" cm="1">
        <f t="array" aca="1" ref="C384" ca="1">IF(B384=B383,"",_xlfn.CONCAT(INDIRECT("A"&amp;B383+1&amp;":A"&amp;B384-1)&amp; " "))</f>
        <v/>
      </c>
    </row>
    <row r="385" spans="1:3">
      <c r="A385" s="2" t="s">
        <v>159</v>
      </c>
      <c r="B385">
        <f t="shared" si="103"/>
        <v>383</v>
      </c>
      <c r="C385" s="3" t="str" cm="1">
        <f t="array" aca="1" ref="C385" ca="1">IF(B385=B384,"",_xlfn.CONCAT(INDIRECT("A"&amp;B384+1&amp;":A"&amp;B385-1)&amp; " "))</f>
        <v/>
      </c>
    </row>
    <row r="386" spans="1:3">
      <c r="A386" s="2" t="s">
        <v>266</v>
      </c>
      <c r="B386">
        <f t="shared" si="103"/>
        <v>383</v>
      </c>
      <c r="C386" s="3" t="str" cm="1">
        <f t="array" aca="1" ref="C386" ca="1">IF(B386=B385,"",_xlfn.CONCAT(INDIRECT("A"&amp;B385+1&amp;":A"&amp;B386-1)&amp; " "))</f>
        <v/>
      </c>
    </row>
    <row r="387" spans="1:3">
      <c r="A387" s="2" t="s">
        <v>267</v>
      </c>
      <c r="B387">
        <f t="shared" si="103"/>
        <v>383</v>
      </c>
      <c r="C387" s="3" t="str" cm="1">
        <f t="array" aca="1" ref="C387" ca="1">IF(B387=B386,"",_xlfn.CONCAT(INDIRECT("A"&amp;B386+1&amp;":A"&amp;B387-1)&amp; " "))</f>
        <v/>
      </c>
    </row>
    <row r="388" spans="1:3">
      <c r="A388" s="1"/>
      <c r="B388">
        <f t="shared" ref="B388:B451" si="104">IF(ISBLANK(A388),ROW(A388),B387)</f>
        <v>388</v>
      </c>
      <c r="C388" s="3" t="str" cm="1">
        <f t="array" aca="1" ref="C388" ca="1">IF(B388=B387,"",_xlfn.CONCAT(INDIRECT("A"&amp;B387+1&amp;":A"&amp;B388-1)&amp; " "))</f>
        <v xml:space="preserve">hgt:157cm ecl:grn byr:2000 pid:734707993 hcl:#341e13 iyr:2020 </v>
      </c>
    </row>
    <row r="389" spans="1:3">
      <c r="A389" s="2" t="s">
        <v>268</v>
      </c>
      <c r="B389">
        <f t="shared" si="104"/>
        <v>388</v>
      </c>
      <c r="C389" s="3" t="str" cm="1">
        <f t="array" aca="1" ref="C389" ca="1">IF(B389=B388,"",_xlfn.CONCAT(INDIRECT("A"&amp;B388+1&amp;":A"&amp;B389-1)&amp; " "))</f>
        <v/>
      </c>
    </row>
    <row r="390" spans="1:3">
      <c r="A390" s="2" t="s">
        <v>269</v>
      </c>
      <c r="B390">
        <f t="shared" si="104"/>
        <v>388</v>
      </c>
      <c r="C390" s="3" t="str" cm="1">
        <f t="array" aca="1" ref="C390" ca="1">IF(B390=B389,"",_xlfn.CONCAT(INDIRECT("A"&amp;B389+1&amp;":A"&amp;B390-1)&amp; " "))</f>
        <v/>
      </c>
    </row>
    <row r="391" spans="1:3">
      <c r="A391" s="1"/>
      <c r="B391">
        <f t="shared" si="104"/>
        <v>391</v>
      </c>
      <c r="C391" s="3" t="str" cm="1">
        <f t="array" aca="1" ref="C391" ca="1">IF(B391=B390,"",_xlfn.CONCAT(INDIRECT("A"&amp;B390+1&amp;":A"&amp;B391-1)&amp; " "))</f>
        <v xml:space="preserve">hcl:#341e13 hgt:156cm iyr:2020 pid:299213638 byr:1947 ecl:hzl eyr:2023 </v>
      </c>
    </row>
    <row r="392" spans="1:3">
      <c r="A392" s="2" t="s">
        <v>270</v>
      </c>
      <c r="B392">
        <f t="shared" si="104"/>
        <v>391</v>
      </c>
      <c r="C392" s="3" t="str" cm="1">
        <f t="array" aca="1" ref="C392" ca="1">IF(B392=B391,"",_xlfn.CONCAT(INDIRECT("A"&amp;B391+1&amp;":A"&amp;B392-1)&amp; " "))</f>
        <v/>
      </c>
    </row>
    <row r="393" spans="1:3">
      <c r="A393" s="2" t="s">
        <v>271</v>
      </c>
      <c r="B393">
        <f t="shared" si="104"/>
        <v>391</v>
      </c>
      <c r="C393" s="3" t="str" cm="1">
        <f t="array" aca="1" ref="C393" ca="1">IF(B393=B392,"",_xlfn.CONCAT(INDIRECT("A"&amp;B392+1&amp;":A"&amp;B393-1)&amp; " "))</f>
        <v/>
      </c>
    </row>
    <row r="394" spans="1:3">
      <c r="A394" s="1"/>
      <c r="B394">
        <f t="shared" si="104"/>
        <v>394</v>
      </c>
      <c r="C394" s="3" t="str" cm="1">
        <f t="array" aca="1" ref="C394" ca="1">IF(B394=B393,"",_xlfn.CONCAT(INDIRECT("A"&amp;B393+1&amp;":A"&amp;B394-1)&amp; " "))</f>
        <v xml:space="preserve">hgt:193cm hcl:#b6652a iyr:2014 ecl:hzl byr:1947 eyr:2025 pid:044486467 </v>
      </c>
    </row>
    <row r="395" spans="1:3">
      <c r="A395" s="2" t="s">
        <v>272</v>
      </c>
      <c r="B395">
        <f t="shared" si="104"/>
        <v>394</v>
      </c>
      <c r="C395" s="3" t="str" cm="1">
        <f t="array" aca="1" ref="C395" ca="1">IF(B395=B394,"",_xlfn.CONCAT(INDIRECT("A"&amp;B394+1&amp;":A"&amp;B395-1)&amp; " "))</f>
        <v/>
      </c>
    </row>
    <row r="396" spans="1:3">
      <c r="A396" s="2" t="s">
        <v>273</v>
      </c>
      <c r="B396">
        <f t="shared" si="104"/>
        <v>394</v>
      </c>
      <c r="C396" s="3" t="str" cm="1">
        <f t="array" aca="1" ref="C396" ca="1">IF(B396=B395,"",_xlfn.CONCAT(INDIRECT("A"&amp;B395+1&amp;":A"&amp;B396-1)&amp; " "))</f>
        <v/>
      </c>
    </row>
    <row r="397" spans="1:3">
      <c r="A397" s="2" t="s">
        <v>274</v>
      </c>
      <c r="B397">
        <f t="shared" si="104"/>
        <v>394</v>
      </c>
      <c r="C397" s="3" t="str" cm="1">
        <f t="array" aca="1" ref="C397" ca="1">IF(B397=B396,"",_xlfn.CONCAT(INDIRECT("A"&amp;B396+1&amp;":A"&amp;B397-1)&amp; " "))</f>
        <v/>
      </c>
    </row>
    <row r="398" spans="1:3">
      <c r="A398" s="2" t="s">
        <v>30</v>
      </c>
      <c r="B398">
        <f t="shared" si="104"/>
        <v>394</v>
      </c>
      <c r="C398" s="3" t="str" cm="1">
        <f t="array" aca="1" ref="C398" ca="1">IF(B398=B397,"",_xlfn.CONCAT(INDIRECT("A"&amp;B397+1&amp;":A"&amp;B398-1)&amp; " "))</f>
        <v/>
      </c>
    </row>
    <row r="399" spans="1:3">
      <c r="A399" s="1"/>
      <c r="B399">
        <f t="shared" si="104"/>
        <v>399</v>
      </c>
      <c r="C399" s="3" t="str" cm="1">
        <f t="array" aca="1" ref="C399" ca="1">IF(B399=B398,"",_xlfn.CONCAT(INDIRECT("A"&amp;B398+1&amp;":A"&amp;B399-1)&amp; " "))</f>
        <v xml:space="preserve">byr:1975 hgt:159cm ecl:grn pid:318489576 eyr:2029 hcl:#6b5442 iyr:2020 </v>
      </c>
    </row>
    <row r="400" spans="1:3">
      <c r="A400" s="2" t="s">
        <v>275</v>
      </c>
      <c r="B400">
        <f t="shared" si="104"/>
        <v>399</v>
      </c>
      <c r="C400" s="3" t="str" cm="1">
        <f t="array" aca="1" ref="C400" ca="1">IF(B400=B399,"",_xlfn.CONCAT(INDIRECT("A"&amp;B399+1&amp;":A"&amp;B400-1)&amp; " "))</f>
        <v/>
      </c>
    </row>
    <row r="401" spans="1:3">
      <c r="A401" s="2" t="s">
        <v>276</v>
      </c>
      <c r="B401">
        <f t="shared" si="104"/>
        <v>399</v>
      </c>
      <c r="C401" s="3" t="str" cm="1">
        <f t="array" aca="1" ref="C401" ca="1">IF(B401=B400,"",_xlfn.CONCAT(INDIRECT("A"&amp;B400+1&amp;":A"&amp;B401-1)&amp; " "))</f>
        <v/>
      </c>
    </row>
    <row r="402" spans="1:3">
      <c r="A402" s="2" t="s">
        <v>277</v>
      </c>
      <c r="B402">
        <f t="shared" si="104"/>
        <v>399</v>
      </c>
      <c r="C402" s="3" t="str" cm="1">
        <f t="array" aca="1" ref="C402" ca="1">IF(B402=B401,"",_xlfn.CONCAT(INDIRECT("A"&amp;B401+1&amp;":A"&amp;B402-1)&amp; " "))</f>
        <v/>
      </c>
    </row>
    <row r="403" spans="1:3">
      <c r="A403" s="1"/>
      <c r="B403">
        <f t="shared" si="104"/>
        <v>403</v>
      </c>
      <c r="C403" s="3" t="str" cm="1">
        <f t="array" aca="1" ref="C403" ca="1">IF(B403=B402,"",_xlfn.CONCAT(INDIRECT("A"&amp;B402+1&amp;":A"&amp;B403-1)&amp; " "))</f>
        <v xml:space="preserve">iyr:2018 pid:512971930 hcl:#888785 byr:1966 eyr:2024 hgt:158cm cid:100 ecl:gry </v>
      </c>
    </row>
    <row r="404" spans="1:3">
      <c r="A404" s="2" t="s">
        <v>278</v>
      </c>
      <c r="B404">
        <f t="shared" si="104"/>
        <v>403</v>
      </c>
      <c r="C404" s="3" t="str" cm="1">
        <f t="array" aca="1" ref="C404" ca="1">IF(B404=B403,"",_xlfn.CONCAT(INDIRECT("A"&amp;B403+1&amp;":A"&amp;B404-1)&amp; " "))</f>
        <v/>
      </c>
    </row>
    <row r="405" spans="1:3">
      <c r="A405" s="1"/>
      <c r="B405">
        <f t="shared" si="104"/>
        <v>405</v>
      </c>
      <c r="C405" s="3" t="str" cm="1">
        <f t="array" aca="1" ref="C405" ca="1">IF(B405=B404,"",_xlfn.CONCAT(INDIRECT("A"&amp;B404+1&amp;":A"&amp;B405-1)&amp; " "))</f>
        <v xml:space="preserve">ecl:amb eyr:2030 hgt:171cm hcl:#efcc98 pid:800921581 cid:339 byr:1980 iyr:2017 </v>
      </c>
    </row>
    <row r="406" spans="1:3">
      <c r="A406" s="2" t="s">
        <v>279</v>
      </c>
      <c r="B406">
        <f t="shared" si="104"/>
        <v>405</v>
      </c>
      <c r="C406" s="3" t="str" cm="1">
        <f t="array" aca="1" ref="C406" ca="1">IF(B406=B405,"",_xlfn.CONCAT(INDIRECT("A"&amp;B405+1&amp;":A"&amp;B406-1)&amp; " "))</f>
        <v/>
      </c>
    </row>
    <row r="407" spans="1:3">
      <c r="A407" s="2" t="s">
        <v>2</v>
      </c>
      <c r="B407">
        <f t="shared" si="104"/>
        <v>405</v>
      </c>
      <c r="C407" s="3" t="str" cm="1">
        <f t="array" aca="1" ref="C407" ca="1">IF(B407=B406,"",_xlfn.CONCAT(INDIRECT("A"&amp;B406+1&amp;":A"&amp;B407-1)&amp; " "))</f>
        <v/>
      </c>
    </row>
    <row r="408" spans="1:3">
      <c r="A408" s="2" t="s">
        <v>280</v>
      </c>
      <c r="B408">
        <f t="shared" si="104"/>
        <v>405</v>
      </c>
      <c r="C408" s="3" t="str" cm="1">
        <f t="array" aca="1" ref="C408" ca="1">IF(B408=B407,"",_xlfn.CONCAT(INDIRECT("A"&amp;B407+1&amp;":A"&amp;B408-1)&amp; " "))</f>
        <v/>
      </c>
    </row>
    <row r="409" spans="1:3">
      <c r="A409" s="1"/>
      <c r="B409">
        <f t="shared" si="104"/>
        <v>409</v>
      </c>
      <c r="C409" s="3" t="str" cm="1">
        <f t="array" aca="1" ref="C409" ca="1">IF(B409=B408,"",_xlfn.CONCAT(INDIRECT("A"&amp;B408+1&amp;":A"&amp;B409-1)&amp; " "))</f>
        <v xml:space="preserve">iyr:2019 cid:172 hgt:152cm eyr:2022 ecl:oth hcl:#602927 byr:1960 </v>
      </c>
    </row>
    <row r="410" spans="1:3">
      <c r="A410" s="2" t="s">
        <v>281</v>
      </c>
      <c r="B410">
        <f t="shared" si="104"/>
        <v>409</v>
      </c>
      <c r="C410" s="3" t="str" cm="1">
        <f t="array" aca="1" ref="C410" ca="1">IF(B410=B409,"",_xlfn.CONCAT(INDIRECT("A"&amp;B409+1&amp;":A"&amp;B410-1)&amp; " "))</f>
        <v/>
      </c>
    </row>
    <row r="411" spans="1:3">
      <c r="A411" s="2" t="s">
        <v>64</v>
      </c>
      <c r="B411">
        <f t="shared" si="104"/>
        <v>409</v>
      </c>
      <c r="C411" s="3" t="str" cm="1">
        <f t="array" aca="1" ref="C411" ca="1">IF(B411=B410,"",_xlfn.CONCAT(INDIRECT("A"&amp;B410+1&amp;":A"&amp;B411-1)&amp; " "))</f>
        <v/>
      </c>
    </row>
    <row r="412" spans="1:3">
      <c r="A412" s="2" t="s">
        <v>18</v>
      </c>
      <c r="B412">
        <f t="shared" si="104"/>
        <v>409</v>
      </c>
      <c r="C412" s="3" t="str" cm="1">
        <f t="array" aca="1" ref="C412" ca="1">IF(B412=B411,"",_xlfn.CONCAT(INDIRECT("A"&amp;B411+1&amp;":A"&amp;B412-1)&amp; " "))</f>
        <v/>
      </c>
    </row>
    <row r="413" spans="1:3">
      <c r="A413" s="2" t="s">
        <v>282</v>
      </c>
      <c r="B413">
        <f t="shared" si="104"/>
        <v>409</v>
      </c>
      <c r="C413" s="3" t="str" cm="1">
        <f t="array" aca="1" ref="C413" ca="1">IF(B413=B412,"",_xlfn.CONCAT(INDIRECT("A"&amp;B412+1&amp;":A"&amp;B413-1)&amp; " "))</f>
        <v/>
      </c>
    </row>
    <row r="414" spans="1:3">
      <c r="A414" s="2" t="s">
        <v>283</v>
      </c>
      <c r="B414">
        <f t="shared" si="104"/>
        <v>409</v>
      </c>
      <c r="C414" s="3" t="str" cm="1">
        <f t="array" aca="1" ref="C414" ca="1">IF(B414=B413,"",_xlfn.CONCAT(INDIRECT("A"&amp;B413+1&amp;":A"&amp;B414-1)&amp; " "))</f>
        <v/>
      </c>
    </row>
    <row r="415" spans="1:3">
      <c r="A415" s="2" t="s">
        <v>284</v>
      </c>
      <c r="B415">
        <f t="shared" si="104"/>
        <v>409</v>
      </c>
      <c r="C415" s="3" t="str" cm="1">
        <f t="array" aca="1" ref="C415" ca="1">IF(B415=B414,"",_xlfn.CONCAT(INDIRECT("A"&amp;B414+1&amp;":A"&amp;B415-1)&amp; " "))</f>
        <v/>
      </c>
    </row>
    <row r="416" spans="1:3">
      <c r="A416" s="1"/>
      <c r="B416">
        <f t="shared" si="104"/>
        <v>416</v>
      </c>
      <c r="C416" s="3" t="str" cm="1">
        <f t="array" aca="1" ref="C416" ca="1">IF(B416=B415,"",_xlfn.CONCAT(INDIRECT("A"&amp;B415+1&amp;":A"&amp;B416-1)&amp; " "))</f>
        <v xml:space="preserve">iyr:2019 pid:762312913 eyr:2029 ecl:hzl hcl:#6b5442 byr:1940 hgt:169cm cid:289 </v>
      </c>
    </row>
    <row r="417" spans="1:3">
      <c r="A417" s="2" t="s">
        <v>285</v>
      </c>
      <c r="B417">
        <f t="shared" si="104"/>
        <v>416</v>
      </c>
      <c r="C417" s="3" t="str" cm="1">
        <f t="array" aca="1" ref="C417" ca="1">IF(B417=B416,"",_xlfn.CONCAT(INDIRECT("A"&amp;B416+1&amp;":A"&amp;B417-1)&amp; " "))</f>
        <v/>
      </c>
    </row>
    <row r="418" spans="1:3">
      <c r="A418" s="2" t="s">
        <v>286</v>
      </c>
      <c r="B418">
        <f t="shared" si="104"/>
        <v>416</v>
      </c>
      <c r="C418" s="3" t="str" cm="1">
        <f t="array" aca="1" ref="C418" ca="1">IF(B418=B417,"",_xlfn.CONCAT(INDIRECT("A"&amp;B417+1&amp;":A"&amp;B418-1)&amp; " "))</f>
        <v/>
      </c>
    </row>
    <row r="419" spans="1:3">
      <c r="A419" s="1"/>
      <c r="B419">
        <f t="shared" si="104"/>
        <v>419</v>
      </c>
      <c r="C419" s="3" t="str" cm="1">
        <f t="array" aca="1" ref="C419" ca="1">IF(B419=B418,"",_xlfn.CONCAT(INDIRECT("A"&amp;B418+1&amp;":A"&amp;B419-1)&amp; " "))</f>
        <v xml:space="preserve">eyr:2022 ecl:gry byr:1976 iyr:2020 hcl:#733820 hgt:172cm pid:040331561 </v>
      </c>
    </row>
    <row r="420" spans="1:3">
      <c r="A420" s="2" t="s">
        <v>287</v>
      </c>
      <c r="B420">
        <f t="shared" si="104"/>
        <v>419</v>
      </c>
      <c r="C420" s="3" t="str" cm="1">
        <f t="array" aca="1" ref="C420" ca="1">IF(B420=B419,"",_xlfn.CONCAT(INDIRECT("A"&amp;B419+1&amp;":A"&amp;B420-1)&amp; " "))</f>
        <v/>
      </c>
    </row>
    <row r="421" spans="1:3">
      <c r="A421" s="1"/>
      <c r="B421">
        <f t="shared" si="104"/>
        <v>421</v>
      </c>
      <c r="C421" s="3" t="str" cm="1">
        <f t="array" aca="1" ref="C421" ca="1">IF(B421=B420,"",_xlfn.CONCAT(INDIRECT("A"&amp;B420+1&amp;":A"&amp;B421-1)&amp; " "))</f>
        <v xml:space="preserve">hgt:171cm ecl:brn iyr:2013 eyr:2027 byr:1940 hcl:#a6e32a pid:223986941 </v>
      </c>
    </row>
    <row r="422" spans="1:3">
      <c r="A422" s="2" t="s">
        <v>288</v>
      </c>
      <c r="B422">
        <f t="shared" si="104"/>
        <v>421</v>
      </c>
      <c r="C422" s="3" t="str" cm="1">
        <f t="array" aca="1" ref="C422" ca="1">IF(B422=B421,"",_xlfn.CONCAT(INDIRECT("A"&amp;B421+1&amp;":A"&amp;B422-1)&amp; " "))</f>
        <v/>
      </c>
    </row>
    <row r="423" spans="1:3">
      <c r="A423" s="2" t="s">
        <v>289</v>
      </c>
      <c r="B423">
        <f t="shared" si="104"/>
        <v>421</v>
      </c>
      <c r="C423" s="3" t="str" cm="1">
        <f t="array" aca="1" ref="C423" ca="1">IF(B423=B422,"",_xlfn.CONCAT(INDIRECT("A"&amp;B422+1&amp;":A"&amp;B423-1)&amp; " "))</f>
        <v/>
      </c>
    </row>
    <row r="424" spans="1:3">
      <c r="A424" s="2" t="s">
        <v>290</v>
      </c>
      <c r="B424">
        <f t="shared" si="104"/>
        <v>421</v>
      </c>
      <c r="C424" s="3" t="str" cm="1">
        <f t="array" aca="1" ref="C424" ca="1">IF(B424=B423,"",_xlfn.CONCAT(INDIRECT("A"&amp;B423+1&amp;":A"&amp;B424-1)&amp; " "))</f>
        <v/>
      </c>
    </row>
    <row r="425" spans="1:3">
      <c r="A425" s="1"/>
      <c r="B425">
        <f t="shared" si="104"/>
        <v>425</v>
      </c>
      <c r="C425" s="3" t="str" cm="1">
        <f t="array" aca="1" ref="C425" ca="1">IF(B425=B424,"",_xlfn.CONCAT(INDIRECT("A"&amp;B424+1&amp;":A"&amp;B425-1)&amp; " "))</f>
        <v xml:space="preserve">hcl:#341e13 eyr:2028 ecl:amb byr:1942 hgt:166cm pid:435382099 iyr:2020 </v>
      </c>
    </row>
    <row r="426" spans="1:3">
      <c r="A426" s="2" t="s">
        <v>291</v>
      </c>
      <c r="B426">
        <f t="shared" si="104"/>
        <v>425</v>
      </c>
      <c r="C426" s="3" t="str" cm="1">
        <f t="array" aca="1" ref="C426" ca="1">IF(B426=B425,"",_xlfn.CONCAT(INDIRECT("A"&amp;B425+1&amp;":A"&amp;B426-1)&amp; " "))</f>
        <v/>
      </c>
    </row>
    <row r="427" spans="1:3">
      <c r="A427" s="2" t="s">
        <v>292</v>
      </c>
      <c r="B427">
        <f t="shared" si="104"/>
        <v>425</v>
      </c>
      <c r="C427" s="3" t="str" cm="1">
        <f t="array" aca="1" ref="C427" ca="1">IF(B427=B426,"",_xlfn.CONCAT(INDIRECT("A"&amp;B426+1&amp;":A"&amp;B427-1)&amp; " "))</f>
        <v/>
      </c>
    </row>
    <row r="428" spans="1:3">
      <c r="A428" s="2" t="s">
        <v>99</v>
      </c>
      <c r="B428">
        <f t="shared" si="104"/>
        <v>425</v>
      </c>
      <c r="C428" s="3" t="str" cm="1">
        <f t="array" aca="1" ref="C428" ca="1">IF(B428=B427,"",_xlfn.CONCAT(INDIRECT("A"&amp;B427+1&amp;":A"&amp;B428-1)&amp; " "))</f>
        <v/>
      </c>
    </row>
    <row r="429" spans="1:3">
      <c r="A429" s="1"/>
      <c r="B429">
        <f t="shared" si="104"/>
        <v>429</v>
      </c>
      <c r="C429" s="3" t="str" cm="1">
        <f t="array" aca="1" ref="C429" ca="1">IF(B429=B428,"",_xlfn.CONCAT(INDIRECT("A"&amp;B428+1&amp;":A"&amp;B429-1)&amp; " "))</f>
        <v xml:space="preserve">cid:298 pid:641326891 hgt:155cm hcl:#623a2f ecl:grn byr:1981 eyr:2025 iyr:2010 </v>
      </c>
    </row>
    <row r="430" spans="1:3">
      <c r="A430" s="2" t="s">
        <v>293</v>
      </c>
      <c r="B430">
        <f t="shared" si="104"/>
        <v>429</v>
      </c>
      <c r="C430" s="3" t="str" cm="1">
        <f t="array" aca="1" ref="C430" ca="1">IF(B430=B429,"",_xlfn.CONCAT(INDIRECT("A"&amp;B429+1&amp;":A"&amp;B430-1)&amp; " "))</f>
        <v/>
      </c>
    </row>
    <row r="431" spans="1:3">
      <c r="A431" s="2" t="s">
        <v>294</v>
      </c>
      <c r="B431">
        <f t="shared" si="104"/>
        <v>429</v>
      </c>
      <c r="C431" s="3" t="str" cm="1">
        <f t="array" aca="1" ref="C431" ca="1">IF(B431=B430,"",_xlfn.CONCAT(INDIRECT("A"&amp;B430+1&amp;":A"&amp;B431-1)&amp; " "))</f>
        <v/>
      </c>
    </row>
    <row r="432" spans="1:3">
      <c r="A432" s="1"/>
      <c r="B432">
        <f t="shared" si="104"/>
        <v>432</v>
      </c>
      <c r="C432" s="3" t="str" cm="1">
        <f t="array" aca="1" ref="C432" ca="1">IF(B432=B431,"",_xlfn.CONCAT(INDIRECT("A"&amp;B431+1&amp;":A"&amp;B432-1)&amp; " "))</f>
        <v xml:space="preserve">iyr:2015 pid:472000322 eyr:2021 byr:1977 ecl:gry hgt:165cm cid:270 </v>
      </c>
    </row>
    <row r="433" spans="1:3">
      <c r="A433" s="2" t="s">
        <v>295</v>
      </c>
      <c r="B433">
        <f t="shared" si="104"/>
        <v>432</v>
      </c>
      <c r="C433" s="3" t="str" cm="1">
        <f t="array" aca="1" ref="C433" ca="1">IF(B433=B432,"",_xlfn.CONCAT(INDIRECT("A"&amp;B432+1&amp;":A"&amp;B433-1)&amp; " "))</f>
        <v/>
      </c>
    </row>
    <row r="434" spans="1:3">
      <c r="A434" s="2" t="s">
        <v>296</v>
      </c>
      <c r="B434">
        <f t="shared" si="104"/>
        <v>432</v>
      </c>
      <c r="C434" s="3" t="str" cm="1">
        <f t="array" aca="1" ref="C434" ca="1">IF(B434=B433,"",_xlfn.CONCAT(INDIRECT("A"&amp;B433+1&amp;":A"&amp;B434-1)&amp; " "))</f>
        <v/>
      </c>
    </row>
    <row r="435" spans="1:3">
      <c r="A435" s="2" t="s">
        <v>297</v>
      </c>
      <c r="B435">
        <f t="shared" si="104"/>
        <v>432</v>
      </c>
      <c r="C435" s="3" t="str" cm="1">
        <f t="array" aca="1" ref="C435" ca="1">IF(B435=B434,"",_xlfn.CONCAT(INDIRECT("A"&amp;B434+1&amp;":A"&amp;B435-1)&amp; " "))</f>
        <v/>
      </c>
    </row>
    <row r="436" spans="1:3">
      <c r="A436" s="1"/>
      <c r="B436">
        <f t="shared" si="104"/>
        <v>436</v>
      </c>
      <c r="C436" s="3" t="str" cm="1">
        <f t="array" aca="1" ref="C436" ca="1">IF(B436=B435,"",_xlfn.CONCAT(INDIRECT("A"&amp;B435+1&amp;":A"&amp;B436-1)&amp; " "))</f>
        <v xml:space="preserve">eyr:2027 byr:1956 pid:193087729 hcl:#ceb3a1 cid:213 hgt:193cm ecl:oth </v>
      </c>
    </row>
    <row r="437" spans="1:3">
      <c r="A437" s="2" t="s">
        <v>127</v>
      </c>
      <c r="B437">
        <f t="shared" si="104"/>
        <v>436</v>
      </c>
      <c r="C437" s="3" t="str" cm="1">
        <f t="array" aca="1" ref="C437" ca="1">IF(B437=B436,"",_xlfn.CONCAT(INDIRECT("A"&amp;B436+1&amp;":A"&amp;B437-1)&amp; " "))</f>
        <v/>
      </c>
    </row>
    <row r="438" spans="1:3">
      <c r="A438" s="2" t="s">
        <v>298</v>
      </c>
      <c r="B438">
        <f t="shared" si="104"/>
        <v>436</v>
      </c>
      <c r="C438" s="3" t="str" cm="1">
        <f t="array" aca="1" ref="C438" ca="1">IF(B438=B437,"",_xlfn.CONCAT(INDIRECT("A"&amp;B437+1&amp;":A"&amp;B438-1)&amp; " "))</f>
        <v/>
      </c>
    </row>
    <row r="439" spans="1:3">
      <c r="A439" s="2" t="s">
        <v>299</v>
      </c>
      <c r="B439">
        <f t="shared" si="104"/>
        <v>436</v>
      </c>
      <c r="C439" s="3" t="str" cm="1">
        <f t="array" aca="1" ref="C439" ca="1">IF(B439=B438,"",_xlfn.CONCAT(INDIRECT("A"&amp;B438+1&amp;":A"&amp;B439-1)&amp; " "))</f>
        <v/>
      </c>
    </row>
    <row r="440" spans="1:3">
      <c r="A440" s="2" t="s">
        <v>300</v>
      </c>
      <c r="B440">
        <f t="shared" si="104"/>
        <v>436</v>
      </c>
      <c r="C440" s="3" t="str" cm="1">
        <f t="array" aca="1" ref="C440" ca="1">IF(B440=B439,"",_xlfn.CONCAT(INDIRECT("A"&amp;B439+1&amp;":A"&amp;B440-1)&amp; " "))</f>
        <v/>
      </c>
    </row>
    <row r="441" spans="1:3">
      <c r="A441" s="2" t="s">
        <v>301</v>
      </c>
      <c r="B441">
        <f t="shared" si="104"/>
        <v>436</v>
      </c>
      <c r="C441" s="3" t="str" cm="1">
        <f t="array" aca="1" ref="C441" ca="1">IF(B441=B440,"",_xlfn.CONCAT(INDIRECT("A"&amp;B440+1&amp;":A"&amp;B441-1)&amp; " "))</f>
        <v/>
      </c>
    </row>
    <row r="442" spans="1:3">
      <c r="A442" s="1"/>
      <c r="B442">
        <f t="shared" si="104"/>
        <v>442</v>
      </c>
      <c r="C442" s="3" t="str" cm="1">
        <f t="array" aca="1" ref="C442" ca="1">IF(B442=B441,"",_xlfn.CONCAT(INDIRECT("A"&amp;B441+1&amp;":A"&amp;B442-1)&amp; " "))</f>
        <v xml:space="preserve">iyr:2014 byr:1971 cid:96 hgt:74in pid:136003336 eyr:2020 ecl:hzl hcl:#efcc98 </v>
      </c>
    </row>
    <row r="443" spans="1:3">
      <c r="A443" s="2" t="s">
        <v>302</v>
      </c>
      <c r="B443">
        <f t="shared" si="104"/>
        <v>442</v>
      </c>
      <c r="C443" s="3" t="str" cm="1">
        <f t="array" aca="1" ref="C443" ca="1">IF(B443=B442,"",_xlfn.CONCAT(INDIRECT("A"&amp;B442+1&amp;":A"&amp;B443-1)&amp; " "))</f>
        <v/>
      </c>
    </row>
    <row r="444" spans="1:3">
      <c r="A444" s="2" t="s">
        <v>303</v>
      </c>
      <c r="B444">
        <f t="shared" si="104"/>
        <v>442</v>
      </c>
      <c r="C444" s="3" t="str" cm="1">
        <f t="array" aca="1" ref="C444" ca="1">IF(B444=B443,"",_xlfn.CONCAT(INDIRECT("A"&amp;B443+1&amp;":A"&amp;B444-1)&amp; " "))</f>
        <v/>
      </c>
    </row>
    <row r="445" spans="1:3">
      <c r="A445" s="2" t="s">
        <v>304</v>
      </c>
      <c r="B445">
        <f t="shared" si="104"/>
        <v>442</v>
      </c>
      <c r="C445" s="3" t="str" cm="1">
        <f t="array" aca="1" ref="C445" ca="1">IF(B445=B444,"",_xlfn.CONCAT(INDIRECT("A"&amp;B444+1&amp;":A"&amp;B445-1)&amp; " "))</f>
        <v/>
      </c>
    </row>
    <row r="446" spans="1:3">
      <c r="A446" s="1"/>
      <c r="B446">
        <f t="shared" si="104"/>
        <v>446</v>
      </c>
      <c r="C446" s="3" t="str" cm="1">
        <f t="array" aca="1" ref="C446" ca="1">IF(B446=B445,"",_xlfn.CONCAT(INDIRECT("A"&amp;B445+1&amp;":A"&amp;B446-1)&amp; " "))</f>
        <v xml:space="preserve">hcl:z pid:097595072 ecl:amb iyr:2015 byr:2021 eyr:2039 hgt:188cm </v>
      </c>
    </row>
    <row r="447" spans="1:3">
      <c r="A447" s="2" t="s">
        <v>305</v>
      </c>
      <c r="B447">
        <f t="shared" si="104"/>
        <v>446</v>
      </c>
      <c r="C447" s="3" t="str" cm="1">
        <f t="array" aca="1" ref="C447" ca="1">IF(B447=B446,"",_xlfn.CONCAT(INDIRECT("A"&amp;B446+1&amp;":A"&amp;B447-1)&amp; " "))</f>
        <v/>
      </c>
    </row>
    <row r="448" spans="1:3">
      <c r="A448" s="2" t="s">
        <v>288</v>
      </c>
      <c r="B448">
        <f t="shared" si="104"/>
        <v>446</v>
      </c>
      <c r="C448" s="3" t="str" cm="1">
        <f t="array" aca="1" ref="C448" ca="1">IF(B448=B447,"",_xlfn.CONCAT(INDIRECT("A"&amp;B447+1&amp;":A"&amp;B448-1)&amp; " "))</f>
        <v/>
      </c>
    </row>
    <row r="449" spans="1:3">
      <c r="A449" s="2" t="s">
        <v>306</v>
      </c>
      <c r="B449">
        <f t="shared" si="104"/>
        <v>446</v>
      </c>
      <c r="C449" s="3" t="str" cm="1">
        <f t="array" aca="1" ref="C449" ca="1">IF(B449=B448,"",_xlfn.CONCAT(INDIRECT("A"&amp;B448+1&amp;":A"&amp;B449-1)&amp; " "))</f>
        <v/>
      </c>
    </row>
    <row r="450" spans="1:3">
      <c r="A450" s="2" t="s">
        <v>307</v>
      </c>
      <c r="B450">
        <f t="shared" si="104"/>
        <v>446</v>
      </c>
      <c r="C450" s="3" t="str" cm="1">
        <f t="array" aca="1" ref="C450" ca="1">IF(B450=B449,"",_xlfn.CONCAT(INDIRECT("A"&amp;B449+1&amp;":A"&amp;B450-1)&amp; " "))</f>
        <v/>
      </c>
    </row>
    <row r="451" spans="1:3">
      <c r="A451" s="1"/>
      <c r="B451">
        <f t="shared" si="104"/>
        <v>451</v>
      </c>
      <c r="C451" s="3" t="str" cm="1">
        <f t="array" aca="1" ref="C451" ca="1">IF(B451=B450,"",_xlfn.CONCAT(INDIRECT("A"&amp;B450+1&amp;":A"&amp;B451-1)&amp; " "))</f>
        <v xml:space="preserve">pid:74823273 hcl:#341e13 cid:166 hgt:182cm byr:2026 iyr:2027 ecl:amb eyr:2032 </v>
      </c>
    </row>
    <row r="452" spans="1:3">
      <c r="A452" s="2" t="s">
        <v>308</v>
      </c>
      <c r="B452">
        <f t="shared" ref="B452:B515" si="105">IF(ISBLANK(A452),ROW(A452),B451)</f>
        <v>451</v>
      </c>
      <c r="C452" s="3" t="str" cm="1">
        <f t="array" aca="1" ref="C452" ca="1">IF(B452=B451,"",_xlfn.CONCAT(INDIRECT("A"&amp;B451+1&amp;":A"&amp;B452-1)&amp; " "))</f>
        <v/>
      </c>
    </row>
    <row r="453" spans="1:3">
      <c r="A453" s="2" t="s">
        <v>30</v>
      </c>
      <c r="B453">
        <f t="shared" si="105"/>
        <v>451</v>
      </c>
      <c r="C453" s="3" t="str" cm="1">
        <f t="array" aca="1" ref="C453" ca="1">IF(B453=B452,"",_xlfn.CONCAT(INDIRECT("A"&amp;B452+1&amp;":A"&amp;B453-1)&amp; " "))</f>
        <v/>
      </c>
    </row>
    <row r="454" spans="1:3">
      <c r="A454" s="1"/>
      <c r="B454">
        <f t="shared" si="105"/>
        <v>454</v>
      </c>
      <c r="C454" s="3" t="str" cm="1">
        <f t="array" aca="1" ref="C454" ca="1">IF(B454=B453,"",_xlfn.CONCAT(INDIRECT("A"&amp;B453+1&amp;":A"&amp;B454-1)&amp; " "))</f>
        <v xml:space="preserve">byr:1932 eyr:2022 pid:367248062 hgt:182cm ecl:oth hcl:#c0946f iyr:2020 </v>
      </c>
    </row>
    <row r="455" spans="1:3">
      <c r="A455" s="2" t="s">
        <v>309</v>
      </c>
      <c r="B455">
        <f t="shared" si="105"/>
        <v>454</v>
      </c>
      <c r="C455" s="3" t="str" cm="1">
        <f t="array" aca="1" ref="C455" ca="1">IF(B455=B454,"",_xlfn.CONCAT(INDIRECT("A"&amp;B454+1&amp;":A"&amp;B455-1)&amp; " "))</f>
        <v/>
      </c>
    </row>
    <row r="456" spans="1:3">
      <c r="A456" s="2" t="s">
        <v>310</v>
      </c>
      <c r="B456">
        <f t="shared" si="105"/>
        <v>454</v>
      </c>
      <c r="C456" s="3" t="str" cm="1">
        <f t="array" aca="1" ref="C456" ca="1">IF(B456=B455,"",_xlfn.CONCAT(INDIRECT("A"&amp;B455+1&amp;":A"&amp;B456-1)&amp; " "))</f>
        <v/>
      </c>
    </row>
    <row r="457" spans="1:3">
      <c r="A457" s="2" t="s">
        <v>311</v>
      </c>
      <c r="B457">
        <f t="shared" si="105"/>
        <v>454</v>
      </c>
      <c r="C457" s="3" t="str" cm="1">
        <f t="array" aca="1" ref="C457" ca="1">IF(B457=B456,"",_xlfn.CONCAT(INDIRECT("A"&amp;B456+1&amp;":A"&amp;B457-1)&amp; " "))</f>
        <v/>
      </c>
    </row>
    <row r="458" spans="1:3">
      <c r="A458" s="1"/>
      <c r="B458">
        <f t="shared" si="105"/>
        <v>458</v>
      </c>
      <c r="C458" s="3" t="str" cm="1">
        <f t="array" aca="1" ref="C458" ca="1">IF(B458=B457,"",_xlfn.CONCAT(INDIRECT("A"&amp;B457+1&amp;":A"&amp;B458-1)&amp; " "))</f>
        <v xml:space="preserve">hgt:72cm iyr:2015 cid:234 byr:2013 ecl:brn pid:9401866358 </v>
      </c>
    </row>
    <row r="459" spans="1:3">
      <c r="A459" s="2" t="s">
        <v>312</v>
      </c>
      <c r="B459">
        <f t="shared" si="105"/>
        <v>458</v>
      </c>
      <c r="C459" s="3" t="str" cm="1">
        <f t="array" aca="1" ref="C459" ca="1">IF(B459=B458,"",_xlfn.CONCAT(INDIRECT("A"&amp;B458+1&amp;":A"&amp;B459-1)&amp; " "))</f>
        <v/>
      </c>
    </row>
    <row r="460" spans="1:3">
      <c r="A460" s="2" t="s">
        <v>313</v>
      </c>
      <c r="B460">
        <f t="shared" si="105"/>
        <v>458</v>
      </c>
      <c r="C460" s="3" t="str" cm="1">
        <f t="array" aca="1" ref="C460" ca="1">IF(B460=B459,"",_xlfn.CONCAT(INDIRECT("A"&amp;B459+1&amp;":A"&amp;B460-1)&amp; " "))</f>
        <v/>
      </c>
    </row>
    <row r="461" spans="1:3">
      <c r="A461" s="2" t="s">
        <v>202</v>
      </c>
      <c r="B461">
        <f t="shared" si="105"/>
        <v>458</v>
      </c>
      <c r="C461" s="3" t="str" cm="1">
        <f t="array" aca="1" ref="C461" ca="1">IF(B461=B460,"",_xlfn.CONCAT(INDIRECT("A"&amp;B460+1&amp;":A"&amp;B461-1)&amp; " "))</f>
        <v/>
      </c>
    </row>
    <row r="462" spans="1:3">
      <c r="A462" s="1"/>
      <c r="B462">
        <f t="shared" si="105"/>
        <v>462</v>
      </c>
      <c r="C462" s="3" t="str" cm="1">
        <f t="array" aca="1" ref="C462" ca="1">IF(B462=B461,"",_xlfn.CONCAT(INDIRECT("A"&amp;B461+1&amp;":A"&amp;B462-1)&amp; " "))</f>
        <v xml:space="preserve">pid:022399779 iyr:2010 byr:1969 hcl:#6b5442 ecl:grn eyr:2020 hgt:189cm </v>
      </c>
    </row>
    <row r="463" spans="1:3">
      <c r="A463" s="2" t="s">
        <v>314</v>
      </c>
      <c r="B463">
        <f t="shared" si="105"/>
        <v>462</v>
      </c>
      <c r="C463" s="3" t="str" cm="1">
        <f t="array" aca="1" ref="C463" ca="1">IF(B463=B462,"",_xlfn.CONCAT(INDIRECT("A"&amp;B462+1&amp;":A"&amp;B463-1)&amp; " "))</f>
        <v/>
      </c>
    </row>
    <row r="464" spans="1:3">
      <c r="A464" s="2" t="s">
        <v>315</v>
      </c>
      <c r="B464">
        <f t="shared" si="105"/>
        <v>462</v>
      </c>
      <c r="C464" s="3" t="str" cm="1">
        <f t="array" aca="1" ref="C464" ca="1">IF(B464=B463,"",_xlfn.CONCAT(INDIRECT("A"&amp;B463+1&amp;":A"&amp;B464-1)&amp; " "))</f>
        <v/>
      </c>
    </row>
    <row r="465" spans="1:3">
      <c r="A465" s="1"/>
      <c r="B465">
        <f t="shared" si="105"/>
        <v>465</v>
      </c>
      <c r="C465" s="3" t="str" cm="1">
        <f t="array" aca="1" ref="C465" ca="1">IF(B465=B464,"",_xlfn.CONCAT(INDIRECT("A"&amp;B464+1&amp;":A"&amp;B465-1)&amp; " "))</f>
        <v xml:space="preserve">byr:1971 iyr:2011 cid:161 ecl:brn hgt:153cm eyr:2028 pid:819137905 hcl:#cfa07d </v>
      </c>
    </row>
    <row r="466" spans="1:3">
      <c r="A466" s="2" t="s">
        <v>316</v>
      </c>
      <c r="B466">
        <f t="shared" si="105"/>
        <v>465</v>
      </c>
      <c r="C466" s="3" t="str" cm="1">
        <f t="array" aca="1" ref="C466" ca="1">IF(B466=B465,"",_xlfn.CONCAT(INDIRECT("A"&amp;B465+1&amp;":A"&amp;B466-1)&amp; " "))</f>
        <v/>
      </c>
    </row>
    <row r="467" spans="1:3">
      <c r="A467" s="1"/>
      <c r="B467">
        <f t="shared" si="105"/>
        <v>467</v>
      </c>
      <c r="C467" s="3" t="str" cm="1">
        <f t="array" aca="1" ref="C467" ca="1">IF(B467=B466,"",_xlfn.CONCAT(INDIRECT("A"&amp;B466+1&amp;":A"&amp;B467-1)&amp; " "))</f>
        <v xml:space="preserve">cid:161 hgt:159cm iyr:2011 pid:815860793 hcl:#a97842 ecl:grn byr:1972 eyr:2027 </v>
      </c>
    </row>
    <row r="468" spans="1:3">
      <c r="A468" s="2" t="s">
        <v>181</v>
      </c>
      <c r="B468">
        <f t="shared" si="105"/>
        <v>467</v>
      </c>
      <c r="C468" s="3" t="str" cm="1">
        <f t="array" aca="1" ref="C468" ca="1">IF(B468=B467,"",_xlfn.CONCAT(INDIRECT("A"&amp;B467+1&amp;":A"&amp;B468-1)&amp; " "))</f>
        <v/>
      </c>
    </row>
    <row r="469" spans="1:3">
      <c r="A469" s="2" t="s">
        <v>317</v>
      </c>
      <c r="B469">
        <f t="shared" si="105"/>
        <v>467</v>
      </c>
      <c r="C469" s="3" t="str" cm="1">
        <f t="array" aca="1" ref="C469" ca="1">IF(B469=B468,"",_xlfn.CONCAT(INDIRECT("A"&amp;B468+1&amp;":A"&amp;B469-1)&amp; " "))</f>
        <v/>
      </c>
    </row>
    <row r="470" spans="1:3">
      <c r="A470" s="2" t="s">
        <v>318</v>
      </c>
      <c r="B470">
        <f t="shared" si="105"/>
        <v>467</v>
      </c>
      <c r="C470" s="3" t="str" cm="1">
        <f t="array" aca="1" ref="C470" ca="1">IF(B470=B469,"",_xlfn.CONCAT(INDIRECT("A"&amp;B469+1&amp;":A"&amp;B470-1)&amp; " "))</f>
        <v/>
      </c>
    </row>
    <row r="471" spans="1:3">
      <c r="A471" s="1"/>
      <c r="B471">
        <f t="shared" si="105"/>
        <v>471</v>
      </c>
      <c r="C471" s="3" t="str" cm="1">
        <f t="array" aca="1" ref="C471" ca="1">IF(B471=B470,"",_xlfn.CONCAT(INDIRECT("A"&amp;B470+1&amp;":A"&amp;B471-1)&amp; " "))</f>
        <v xml:space="preserve">ecl:amb hgt:118 byr:1981 iyr:2019 hcl:#a97842 eyr:2021 pid:270790642 </v>
      </c>
    </row>
    <row r="472" spans="1:3">
      <c r="A472" s="2" t="s">
        <v>319</v>
      </c>
      <c r="B472">
        <f t="shared" si="105"/>
        <v>471</v>
      </c>
      <c r="C472" s="3" t="str" cm="1">
        <f t="array" aca="1" ref="C472" ca="1">IF(B472=B471,"",_xlfn.CONCAT(INDIRECT("A"&amp;B471+1&amp;":A"&amp;B472-1)&amp; " "))</f>
        <v/>
      </c>
    </row>
    <row r="473" spans="1:3">
      <c r="A473" s="2" t="s">
        <v>320</v>
      </c>
      <c r="B473">
        <f t="shared" si="105"/>
        <v>471</v>
      </c>
      <c r="C473" s="3" t="str" cm="1">
        <f t="array" aca="1" ref="C473" ca="1">IF(B473=B472,"",_xlfn.CONCAT(INDIRECT("A"&amp;B472+1&amp;":A"&amp;B473-1)&amp; " "))</f>
        <v/>
      </c>
    </row>
    <row r="474" spans="1:3">
      <c r="A474" s="2" t="s">
        <v>321</v>
      </c>
      <c r="B474">
        <f t="shared" si="105"/>
        <v>471</v>
      </c>
      <c r="C474" s="3" t="str" cm="1">
        <f t="array" aca="1" ref="C474" ca="1">IF(B474=B473,"",_xlfn.CONCAT(INDIRECT("A"&amp;B473+1&amp;":A"&amp;B474-1)&amp; " "))</f>
        <v/>
      </c>
    </row>
    <row r="475" spans="1:3">
      <c r="A475" s="1"/>
      <c r="B475">
        <f t="shared" si="105"/>
        <v>475</v>
      </c>
      <c r="C475" s="3" t="str" cm="1">
        <f t="array" aca="1" ref="C475" ca="1">IF(B475=B474,"",_xlfn.CONCAT(INDIRECT("A"&amp;B474+1&amp;":A"&amp;B475-1)&amp; " "))</f>
        <v xml:space="preserve">hcl:#b6652a pid:732272914 eyr:2030 hgt:183cm ecl:hzl byr:1934 iyr:2018 </v>
      </c>
    </row>
    <row r="476" spans="1:3">
      <c r="A476" s="2" t="s">
        <v>322</v>
      </c>
      <c r="B476">
        <f t="shared" si="105"/>
        <v>475</v>
      </c>
      <c r="C476" s="3" t="str" cm="1">
        <f t="array" aca="1" ref="C476" ca="1">IF(B476=B475,"",_xlfn.CONCAT(INDIRECT("A"&amp;B475+1&amp;":A"&amp;B476-1)&amp; " "))</f>
        <v/>
      </c>
    </row>
    <row r="477" spans="1:3">
      <c r="A477" s="2" t="s">
        <v>323</v>
      </c>
      <c r="B477">
        <f t="shared" si="105"/>
        <v>475</v>
      </c>
      <c r="C477" s="3" t="str" cm="1">
        <f t="array" aca="1" ref="C477" ca="1">IF(B477=B476,"",_xlfn.CONCAT(INDIRECT("A"&amp;B476+1&amp;":A"&amp;B477-1)&amp; " "))</f>
        <v/>
      </c>
    </row>
    <row r="478" spans="1:3">
      <c r="A478" s="2" t="s">
        <v>324</v>
      </c>
      <c r="B478">
        <f t="shared" si="105"/>
        <v>475</v>
      </c>
      <c r="C478" s="3" t="str" cm="1">
        <f t="array" aca="1" ref="C478" ca="1">IF(B478=B477,"",_xlfn.CONCAT(INDIRECT("A"&amp;B477+1&amp;":A"&amp;B478-1)&amp; " "))</f>
        <v/>
      </c>
    </row>
    <row r="479" spans="1:3">
      <c r="A479" s="2" t="s">
        <v>325</v>
      </c>
      <c r="B479">
        <f t="shared" si="105"/>
        <v>475</v>
      </c>
      <c r="C479" s="3" t="str" cm="1">
        <f t="array" aca="1" ref="C479" ca="1">IF(B479=B478,"",_xlfn.CONCAT(INDIRECT("A"&amp;B478+1&amp;":A"&amp;B479-1)&amp; " "))</f>
        <v/>
      </c>
    </row>
    <row r="480" spans="1:3">
      <c r="A480" s="1"/>
      <c r="B480">
        <f t="shared" si="105"/>
        <v>480</v>
      </c>
      <c r="C480" s="3" t="str" cm="1">
        <f t="array" aca="1" ref="C480" ca="1">IF(B480=B479,"",_xlfn.CONCAT(INDIRECT("A"&amp;B479+1&amp;":A"&amp;B480-1)&amp; " "))</f>
        <v xml:space="preserve">eyr:2027 pid:877388498 hcl:#ceb3a1 byr:1925 cid:236 ecl:grn iyr:2019 hgt:191cm </v>
      </c>
    </row>
    <row r="481" spans="1:3">
      <c r="A481" s="2" t="s">
        <v>326</v>
      </c>
      <c r="B481">
        <f t="shared" si="105"/>
        <v>480</v>
      </c>
      <c r="C481" s="3" t="str" cm="1">
        <f t="array" aca="1" ref="C481" ca="1">IF(B481=B480,"",_xlfn.CONCAT(INDIRECT("A"&amp;B480+1&amp;":A"&amp;B481-1)&amp; " "))</f>
        <v/>
      </c>
    </row>
    <row r="482" spans="1:3">
      <c r="A482" s="1"/>
      <c r="B482">
        <f t="shared" si="105"/>
        <v>482</v>
      </c>
      <c r="C482" s="3" t="str" cm="1">
        <f t="array" aca="1" ref="C482" ca="1">IF(B482=B481,"",_xlfn.CONCAT(INDIRECT("A"&amp;B481+1&amp;":A"&amp;B482-1)&amp; " "))</f>
        <v xml:space="preserve">eyr:2020 ecl:brn hcl:#fffffd hgt:181cm pid:801311341 byr:1986 iyr:2010 </v>
      </c>
    </row>
    <row r="483" spans="1:3">
      <c r="A483" s="2" t="s">
        <v>327</v>
      </c>
      <c r="B483">
        <f t="shared" si="105"/>
        <v>482</v>
      </c>
      <c r="C483" s="3" t="str" cm="1">
        <f t="array" aca="1" ref="C483" ca="1">IF(B483=B482,"",_xlfn.CONCAT(INDIRECT("A"&amp;B482+1&amp;":A"&amp;B483-1)&amp; " "))</f>
        <v/>
      </c>
    </row>
    <row r="484" spans="1:3">
      <c r="A484" s="2" t="s">
        <v>328</v>
      </c>
      <c r="B484">
        <f t="shared" si="105"/>
        <v>482</v>
      </c>
      <c r="C484" s="3" t="str" cm="1">
        <f t="array" aca="1" ref="C484" ca="1">IF(B484=B483,"",_xlfn.CONCAT(INDIRECT("A"&amp;B483+1&amp;":A"&amp;B484-1)&amp; " "))</f>
        <v/>
      </c>
    </row>
    <row r="485" spans="1:3">
      <c r="A485" s="2" t="s">
        <v>108</v>
      </c>
      <c r="B485">
        <f t="shared" si="105"/>
        <v>482</v>
      </c>
      <c r="C485" s="3" t="str" cm="1">
        <f t="array" aca="1" ref="C485" ca="1">IF(B485=B484,"",_xlfn.CONCAT(INDIRECT("A"&amp;B484+1&amp;":A"&amp;B485-1)&amp; " "))</f>
        <v/>
      </c>
    </row>
    <row r="486" spans="1:3">
      <c r="A486" s="1"/>
      <c r="B486">
        <f t="shared" si="105"/>
        <v>486</v>
      </c>
      <c r="C486" s="3" t="str" cm="1">
        <f t="array" aca="1" ref="C486" ca="1">IF(B486=B485,"",_xlfn.CONCAT(INDIRECT("A"&amp;B485+1&amp;":A"&amp;B486-1)&amp; " "))</f>
        <v xml:space="preserve">byr:1925 cid:179 ecl:hzl pid:360641953 eyr:2030 hgt:171in iyr:2015 hcl:#602927 </v>
      </c>
    </row>
    <row r="487" spans="1:3">
      <c r="A487" s="2" t="s">
        <v>329</v>
      </c>
      <c r="B487">
        <f t="shared" si="105"/>
        <v>486</v>
      </c>
      <c r="C487" s="3" t="str" cm="1">
        <f t="array" aca="1" ref="C487" ca="1">IF(B487=B486,"",_xlfn.CONCAT(INDIRECT("A"&amp;B486+1&amp;":A"&amp;B487-1)&amp; " "))</f>
        <v/>
      </c>
    </row>
    <row r="488" spans="1:3">
      <c r="A488" s="2" t="s">
        <v>330</v>
      </c>
      <c r="B488">
        <f t="shared" si="105"/>
        <v>486</v>
      </c>
      <c r="C488" s="3" t="str" cm="1">
        <f t="array" aca="1" ref="C488" ca="1">IF(B488=B487,"",_xlfn.CONCAT(INDIRECT("A"&amp;B487+1&amp;":A"&amp;B488-1)&amp; " "))</f>
        <v/>
      </c>
    </row>
    <row r="489" spans="1:3">
      <c r="A489" s="2" t="s">
        <v>159</v>
      </c>
      <c r="B489">
        <f t="shared" si="105"/>
        <v>486</v>
      </c>
      <c r="C489" s="3" t="str" cm="1">
        <f t="array" aca="1" ref="C489" ca="1">IF(B489=B488,"",_xlfn.CONCAT(INDIRECT("A"&amp;B488+1&amp;":A"&amp;B489-1)&amp; " "))</f>
        <v/>
      </c>
    </row>
    <row r="490" spans="1:3">
      <c r="A490" s="1"/>
      <c r="B490">
        <f t="shared" si="105"/>
        <v>490</v>
      </c>
      <c r="C490" s="3" t="str" cm="1">
        <f t="array" aca="1" ref="C490" ca="1">IF(B490=B489,"",_xlfn.CONCAT(INDIRECT("A"&amp;B489+1&amp;":A"&amp;B490-1)&amp; " "))</f>
        <v xml:space="preserve">cid:83 hgt:181cm eyr:2028 byr:1941 pid:165937945 hcl:#888785 iyr:2014 ecl:grn </v>
      </c>
    </row>
    <row r="491" spans="1:3">
      <c r="A491" s="2" t="s">
        <v>331</v>
      </c>
      <c r="B491">
        <f t="shared" si="105"/>
        <v>490</v>
      </c>
      <c r="C491" s="3" t="str" cm="1">
        <f t="array" aca="1" ref="C491" ca="1">IF(B491=B490,"",_xlfn.CONCAT(INDIRECT("A"&amp;B490+1&amp;":A"&amp;B491-1)&amp; " "))</f>
        <v/>
      </c>
    </row>
    <row r="492" spans="1:3">
      <c r="A492" s="2" t="s">
        <v>180</v>
      </c>
      <c r="B492">
        <f t="shared" si="105"/>
        <v>490</v>
      </c>
      <c r="C492" s="3" t="str" cm="1">
        <f t="array" aca="1" ref="C492" ca="1">IF(B492=B491,"",_xlfn.CONCAT(INDIRECT("A"&amp;B491+1&amp;":A"&amp;B492-1)&amp; " "))</f>
        <v/>
      </c>
    </row>
    <row r="493" spans="1:3">
      <c r="A493" s="2" t="s">
        <v>332</v>
      </c>
      <c r="B493">
        <f t="shared" si="105"/>
        <v>490</v>
      </c>
      <c r="C493" s="3" t="str" cm="1">
        <f t="array" aca="1" ref="C493" ca="1">IF(B493=B492,"",_xlfn.CONCAT(INDIRECT("A"&amp;B492+1&amp;":A"&amp;B493-1)&amp; " "))</f>
        <v/>
      </c>
    </row>
    <row r="494" spans="1:3">
      <c r="A494" s="2" t="s">
        <v>333</v>
      </c>
      <c r="B494">
        <f t="shared" si="105"/>
        <v>490</v>
      </c>
      <c r="C494" s="3" t="str" cm="1">
        <f t="array" aca="1" ref="C494" ca="1">IF(B494=B493,"",_xlfn.CONCAT(INDIRECT("A"&amp;B493+1&amp;":A"&amp;B494-1)&amp; " "))</f>
        <v/>
      </c>
    </row>
    <row r="495" spans="1:3">
      <c r="A495" s="1"/>
      <c r="B495">
        <f t="shared" si="105"/>
        <v>495</v>
      </c>
      <c r="C495" s="3" t="str" cm="1">
        <f t="array" aca="1" ref="C495" ca="1">IF(B495=B494,"",_xlfn.CONCAT(INDIRECT("A"&amp;B494+1&amp;":A"&amp;B495-1)&amp; " "))</f>
        <v xml:space="preserve">hcl:#a97842 byr:1928 iyr:2013 pid:870072019 hgt:76in ecl:oth cid:127 eyr:2026 </v>
      </c>
    </row>
    <row r="496" spans="1:3">
      <c r="A496" s="2" t="s">
        <v>334</v>
      </c>
      <c r="B496">
        <f t="shared" si="105"/>
        <v>495</v>
      </c>
      <c r="C496" s="3" t="str" cm="1">
        <f t="array" aca="1" ref="C496" ca="1">IF(B496=B495,"",_xlfn.CONCAT(INDIRECT("A"&amp;B495+1&amp;":A"&amp;B496-1)&amp; " "))</f>
        <v/>
      </c>
    </row>
    <row r="497" spans="1:3">
      <c r="A497" s="2" t="s">
        <v>335</v>
      </c>
      <c r="B497">
        <f t="shared" si="105"/>
        <v>495</v>
      </c>
      <c r="C497" s="3" t="str" cm="1">
        <f t="array" aca="1" ref="C497" ca="1">IF(B497=B496,"",_xlfn.CONCAT(INDIRECT("A"&amp;B496+1&amp;":A"&amp;B497-1)&amp; " "))</f>
        <v/>
      </c>
    </row>
    <row r="498" spans="1:3">
      <c r="A498" s="1"/>
      <c r="B498">
        <f t="shared" si="105"/>
        <v>498</v>
      </c>
      <c r="C498" s="3" t="str" cm="1">
        <f t="array" aca="1" ref="C498" ca="1">IF(B498=B497,"",_xlfn.CONCAT(INDIRECT("A"&amp;B497+1&amp;":A"&amp;B498-1)&amp; " "))</f>
        <v xml:space="preserve">cid:169 hgt:187cm pid:008180128 iyr:2013 byr:1991 hcl:#7d3b0c ecl:hzl eyr:2026 </v>
      </c>
    </row>
    <row r="499" spans="1:3">
      <c r="A499" s="2" t="s">
        <v>181</v>
      </c>
      <c r="B499">
        <f t="shared" si="105"/>
        <v>498</v>
      </c>
      <c r="C499" s="3" t="str" cm="1">
        <f t="array" aca="1" ref="C499" ca="1">IF(B499=B498,"",_xlfn.CONCAT(INDIRECT("A"&amp;B498+1&amp;":A"&amp;B499-1)&amp; " "))</f>
        <v/>
      </c>
    </row>
    <row r="500" spans="1:3">
      <c r="A500" s="2" t="s">
        <v>336</v>
      </c>
      <c r="B500">
        <f t="shared" si="105"/>
        <v>498</v>
      </c>
      <c r="C500" s="3" t="str" cm="1">
        <f t="array" aca="1" ref="C500" ca="1">IF(B500=B499,"",_xlfn.CONCAT(INDIRECT("A"&amp;B499+1&amp;":A"&amp;B500-1)&amp; " "))</f>
        <v/>
      </c>
    </row>
    <row r="501" spans="1:3">
      <c r="A501" s="2" t="s">
        <v>337</v>
      </c>
      <c r="B501">
        <f t="shared" si="105"/>
        <v>498</v>
      </c>
      <c r="C501" s="3" t="str" cm="1">
        <f t="array" aca="1" ref="C501" ca="1">IF(B501=B500,"",_xlfn.CONCAT(INDIRECT("A"&amp;B500+1&amp;":A"&amp;B501-1)&amp; " "))</f>
        <v/>
      </c>
    </row>
    <row r="502" spans="1:3">
      <c r="A502" s="2" t="s">
        <v>338</v>
      </c>
      <c r="B502">
        <f t="shared" si="105"/>
        <v>498</v>
      </c>
      <c r="C502" s="3" t="str" cm="1">
        <f t="array" aca="1" ref="C502" ca="1">IF(B502=B501,"",_xlfn.CONCAT(INDIRECT("A"&amp;B501+1&amp;":A"&amp;B502-1)&amp; " "))</f>
        <v/>
      </c>
    </row>
    <row r="503" spans="1:3">
      <c r="A503" s="1"/>
      <c r="B503">
        <f t="shared" si="105"/>
        <v>503</v>
      </c>
      <c r="C503" s="3" t="str" cm="1">
        <f t="array" aca="1" ref="C503" ca="1">IF(B503=B502,"",_xlfn.CONCAT(INDIRECT("A"&amp;B502+1&amp;":A"&amp;B503-1)&amp; " "))</f>
        <v xml:space="preserve">ecl:amb eyr:2027 hgt:155cm pid:586151564 iyr:2010 byr:1949 hcl:#18171d </v>
      </c>
    </row>
    <row r="504" spans="1:3">
      <c r="A504" s="2" t="s">
        <v>339</v>
      </c>
      <c r="B504">
        <f t="shared" si="105"/>
        <v>503</v>
      </c>
      <c r="C504" s="3" t="str" cm="1">
        <f t="array" aca="1" ref="C504" ca="1">IF(B504=B503,"",_xlfn.CONCAT(INDIRECT("A"&amp;B503+1&amp;":A"&amp;B504-1)&amp; " "))</f>
        <v/>
      </c>
    </row>
    <row r="505" spans="1:3">
      <c r="A505" s="2" t="s">
        <v>340</v>
      </c>
      <c r="B505">
        <f t="shared" si="105"/>
        <v>503</v>
      </c>
      <c r="C505" s="3" t="str" cm="1">
        <f t="array" aca="1" ref="C505" ca="1">IF(B505=B504,"",_xlfn.CONCAT(INDIRECT("A"&amp;B504+1&amp;":A"&amp;B505-1)&amp; " "))</f>
        <v/>
      </c>
    </row>
    <row r="506" spans="1:3">
      <c r="A506" s="2" t="s">
        <v>341</v>
      </c>
      <c r="B506">
        <f t="shared" si="105"/>
        <v>503</v>
      </c>
      <c r="C506" s="3" t="str" cm="1">
        <f t="array" aca="1" ref="C506" ca="1">IF(B506=B505,"",_xlfn.CONCAT(INDIRECT("A"&amp;B505+1&amp;":A"&amp;B506-1)&amp; " "))</f>
        <v/>
      </c>
    </row>
    <row r="507" spans="1:3">
      <c r="A507" s="2" t="s">
        <v>29</v>
      </c>
      <c r="B507">
        <f t="shared" si="105"/>
        <v>503</v>
      </c>
      <c r="C507" s="3" t="str" cm="1">
        <f t="array" aca="1" ref="C507" ca="1">IF(B507=B506,"",_xlfn.CONCAT(INDIRECT("A"&amp;B506+1&amp;":A"&amp;B507-1)&amp; " "))</f>
        <v/>
      </c>
    </row>
    <row r="508" spans="1:3">
      <c r="A508" s="1"/>
      <c r="B508">
        <f t="shared" si="105"/>
        <v>508</v>
      </c>
      <c r="C508" s="3" t="str" cm="1">
        <f t="array" aca="1" ref="C508" ca="1">IF(B508=B507,"",_xlfn.CONCAT(INDIRECT("A"&amp;B507+1&amp;":A"&amp;B508-1)&amp; " "))</f>
        <v xml:space="preserve">hgt:167cm iyr:2010 byr:1982 ecl:amb cid:235 pid:557737957 eyr:2020 hcl:#ceb3a1 </v>
      </c>
    </row>
    <row r="509" spans="1:3">
      <c r="A509" s="2" t="s">
        <v>342</v>
      </c>
      <c r="B509">
        <f t="shared" si="105"/>
        <v>508</v>
      </c>
      <c r="C509" s="3" t="str" cm="1">
        <f t="array" aca="1" ref="C509" ca="1">IF(B509=B508,"",_xlfn.CONCAT(INDIRECT("A"&amp;B508+1&amp;":A"&amp;B509-1)&amp; " "))</f>
        <v/>
      </c>
    </row>
    <row r="510" spans="1:3">
      <c r="A510" s="2" t="s">
        <v>343</v>
      </c>
      <c r="B510">
        <f t="shared" si="105"/>
        <v>508</v>
      </c>
      <c r="C510" s="3" t="str" cm="1">
        <f t="array" aca="1" ref="C510" ca="1">IF(B510=B509,"",_xlfn.CONCAT(INDIRECT("A"&amp;B509+1&amp;":A"&amp;B510-1)&amp; " "))</f>
        <v/>
      </c>
    </row>
    <row r="511" spans="1:3">
      <c r="A511" s="2" t="s">
        <v>344</v>
      </c>
      <c r="B511">
        <f t="shared" si="105"/>
        <v>508</v>
      </c>
      <c r="C511" s="3" t="str" cm="1">
        <f t="array" aca="1" ref="C511" ca="1">IF(B511=B510,"",_xlfn.CONCAT(INDIRECT("A"&amp;B510+1&amp;":A"&amp;B511-1)&amp; " "))</f>
        <v/>
      </c>
    </row>
    <row r="512" spans="1:3">
      <c r="A512" s="1"/>
      <c r="B512">
        <f t="shared" si="105"/>
        <v>512</v>
      </c>
      <c r="C512" s="3" t="str" cm="1">
        <f t="array" aca="1" ref="C512" ca="1">IF(B512=B511,"",_xlfn.CONCAT(INDIRECT("A"&amp;B511+1&amp;":A"&amp;B512-1)&amp; " "))</f>
        <v xml:space="preserve">ecl:grn byr:1939 hcl:#733820 eyr:2026 pid:993218958 iyr:2010 hgt:150cm </v>
      </c>
    </row>
    <row r="513" spans="1:3">
      <c r="A513" s="2" t="s">
        <v>345</v>
      </c>
      <c r="B513">
        <f t="shared" si="105"/>
        <v>512</v>
      </c>
      <c r="C513" s="3" t="str" cm="1">
        <f t="array" aca="1" ref="C513" ca="1">IF(B513=B512,"",_xlfn.CONCAT(INDIRECT("A"&amp;B512+1&amp;":A"&amp;B513-1)&amp; " "))</f>
        <v/>
      </c>
    </row>
    <row r="514" spans="1:3">
      <c r="A514" s="2" t="s">
        <v>346</v>
      </c>
      <c r="B514">
        <f t="shared" si="105"/>
        <v>512</v>
      </c>
      <c r="C514" s="3" t="str" cm="1">
        <f t="array" aca="1" ref="C514" ca="1">IF(B514=B513,"",_xlfn.CONCAT(INDIRECT("A"&amp;B513+1&amp;":A"&amp;B514-1)&amp; " "))</f>
        <v/>
      </c>
    </row>
    <row r="515" spans="1:3">
      <c r="A515" s="1"/>
      <c r="B515">
        <f t="shared" si="105"/>
        <v>515</v>
      </c>
      <c r="C515" s="3" t="str" cm="1">
        <f t="array" aca="1" ref="C515" ca="1">IF(B515=B514,"",_xlfn.CONCAT(INDIRECT("A"&amp;B514+1&amp;":A"&amp;B515-1)&amp; " "))</f>
        <v xml:space="preserve">hgt:68in ecl:blu byr:1965 iyr:2017 pid:854858050 eyr:2021 </v>
      </c>
    </row>
    <row r="516" spans="1:3">
      <c r="A516" s="2" t="s">
        <v>347</v>
      </c>
      <c r="B516">
        <f t="shared" ref="B516:B579" si="106">IF(ISBLANK(A516),ROW(A516),B515)</f>
        <v>515</v>
      </c>
      <c r="C516" s="3" t="str" cm="1">
        <f t="array" aca="1" ref="C516" ca="1">IF(B516=B515,"",_xlfn.CONCAT(INDIRECT("A"&amp;B515+1&amp;":A"&amp;B516-1)&amp; " "))</f>
        <v/>
      </c>
    </row>
    <row r="517" spans="1:3">
      <c r="A517" s="2" t="s">
        <v>348</v>
      </c>
      <c r="B517">
        <f t="shared" si="106"/>
        <v>515</v>
      </c>
      <c r="C517" s="3" t="str" cm="1">
        <f t="array" aca="1" ref="C517" ca="1">IF(B517=B516,"",_xlfn.CONCAT(INDIRECT("A"&amp;B516+1&amp;":A"&amp;B517-1)&amp; " "))</f>
        <v/>
      </c>
    </row>
    <row r="518" spans="1:3">
      <c r="A518" s="2" t="s">
        <v>151</v>
      </c>
      <c r="B518">
        <f t="shared" si="106"/>
        <v>515</v>
      </c>
      <c r="C518" s="3" t="str" cm="1">
        <f t="array" aca="1" ref="C518" ca="1">IF(B518=B517,"",_xlfn.CONCAT(INDIRECT("A"&amp;B517+1&amp;":A"&amp;B518-1)&amp; " "))</f>
        <v/>
      </c>
    </row>
    <row r="519" spans="1:3">
      <c r="A519" s="1"/>
      <c r="B519">
        <f t="shared" si="106"/>
        <v>519</v>
      </c>
      <c r="C519" s="3" t="str" cm="1">
        <f t="array" aca="1" ref="C519" ca="1">IF(B519=B518,"",_xlfn.CONCAT(INDIRECT("A"&amp;B518+1&amp;":A"&amp;B519-1)&amp; " "))</f>
        <v xml:space="preserve">ecl:gry pid:347763159 eyr:2024 iyr:2017 byr:1961 hgt:151cm hcl:#623a2f </v>
      </c>
    </row>
    <row r="520" spans="1:3">
      <c r="A520" s="2" t="s">
        <v>349</v>
      </c>
      <c r="B520">
        <f t="shared" si="106"/>
        <v>519</v>
      </c>
      <c r="C520" s="3" t="str" cm="1">
        <f t="array" aca="1" ref="C520" ca="1">IF(B520=B519,"",_xlfn.CONCAT(INDIRECT("A"&amp;B519+1&amp;":A"&amp;B520-1)&amp; " "))</f>
        <v/>
      </c>
    </row>
    <row r="521" spans="1:3">
      <c r="A521" s="2" t="s">
        <v>350</v>
      </c>
      <c r="B521">
        <f t="shared" si="106"/>
        <v>519</v>
      </c>
      <c r="C521" s="3" t="str" cm="1">
        <f t="array" aca="1" ref="C521" ca="1">IF(B521=B520,"",_xlfn.CONCAT(INDIRECT("A"&amp;B520+1&amp;":A"&amp;B521-1)&amp; " "))</f>
        <v/>
      </c>
    </row>
    <row r="522" spans="1:3">
      <c r="A522" s="2" t="s">
        <v>351</v>
      </c>
      <c r="B522">
        <f t="shared" si="106"/>
        <v>519</v>
      </c>
      <c r="C522" s="3" t="str" cm="1">
        <f t="array" aca="1" ref="C522" ca="1">IF(B522=B521,"",_xlfn.CONCAT(INDIRECT("A"&amp;B521+1&amp;":A"&amp;B522-1)&amp; " "))</f>
        <v/>
      </c>
    </row>
    <row r="523" spans="1:3">
      <c r="A523" s="2" t="s">
        <v>352</v>
      </c>
      <c r="B523">
        <f t="shared" si="106"/>
        <v>519</v>
      </c>
      <c r="C523" s="3" t="str" cm="1">
        <f t="array" aca="1" ref="C523" ca="1">IF(B523=B522,"",_xlfn.CONCAT(INDIRECT("A"&amp;B522+1&amp;":A"&amp;B523-1)&amp; " "))</f>
        <v/>
      </c>
    </row>
    <row r="524" spans="1:3">
      <c r="A524" s="1"/>
      <c r="B524">
        <f t="shared" si="106"/>
        <v>524</v>
      </c>
      <c r="C524" s="3" t="str" cm="1">
        <f t="array" aca="1" ref="C524" ca="1">IF(B524=B523,"",_xlfn.CONCAT(INDIRECT("A"&amp;B523+1&amp;":A"&amp;B524-1)&amp; " "))</f>
        <v xml:space="preserve">ecl:utc hcl:#602927 pid:#1408ff byr:1941 cid:82 iyr:2015 hgt:185cm eyr:2028 </v>
      </c>
    </row>
    <row r="525" spans="1:3">
      <c r="A525" s="2" t="s">
        <v>353</v>
      </c>
      <c r="B525">
        <f t="shared" si="106"/>
        <v>524</v>
      </c>
      <c r="C525" s="3" t="str" cm="1">
        <f t="array" aca="1" ref="C525" ca="1">IF(B525=B524,"",_xlfn.CONCAT(INDIRECT("A"&amp;B524+1&amp;":A"&amp;B525-1)&amp; " "))</f>
        <v/>
      </c>
    </row>
    <row r="526" spans="1:3">
      <c r="A526" s="2" t="s">
        <v>354</v>
      </c>
      <c r="B526">
        <f t="shared" si="106"/>
        <v>524</v>
      </c>
      <c r="C526" s="3" t="str" cm="1">
        <f t="array" aca="1" ref="C526" ca="1">IF(B526=B525,"",_xlfn.CONCAT(INDIRECT("A"&amp;B525+1&amp;":A"&amp;B526-1)&amp; " "))</f>
        <v/>
      </c>
    </row>
    <row r="527" spans="1:3">
      <c r="A527" s="2" t="s">
        <v>355</v>
      </c>
      <c r="B527">
        <f t="shared" si="106"/>
        <v>524</v>
      </c>
      <c r="C527" s="3" t="str" cm="1">
        <f t="array" aca="1" ref="C527" ca="1">IF(B527=B526,"",_xlfn.CONCAT(INDIRECT("A"&amp;B526+1&amp;":A"&amp;B527-1)&amp; " "))</f>
        <v/>
      </c>
    </row>
    <row r="528" spans="1:3">
      <c r="A528" s="1"/>
      <c r="B528">
        <f t="shared" si="106"/>
        <v>528</v>
      </c>
      <c r="C528" s="3" t="str" cm="1">
        <f t="array" aca="1" ref="C528" ca="1">IF(B528=B527,"",_xlfn.CONCAT(INDIRECT("A"&amp;B527+1&amp;":A"&amp;B528-1)&amp; " "))</f>
        <v xml:space="preserve">iyr:2020 hgt:151cm eyr:2025 byr:1934 hcl:#888785 pid:396545094 ecl:oth </v>
      </c>
    </row>
    <row r="529" spans="1:3">
      <c r="A529" s="2" t="s">
        <v>356</v>
      </c>
      <c r="B529">
        <f t="shared" si="106"/>
        <v>528</v>
      </c>
      <c r="C529" s="3" t="str" cm="1">
        <f t="array" aca="1" ref="C529" ca="1">IF(B529=B528,"",_xlfn.CONCAT(INDIRECT("A"&amp;B528+1&amp;":A"&amp;B529-1)&amp; " "))</f>
        <v/>
      </c>
    </row>
    <row r="530" spans="1:3">
      <c r="A530" s="2" t="s">
        <v>357</v>
      </c>
      <c r="B530">
        <f t="shared" si="106"/>
        <v>528</v>
      </c>
      <c r="C530" s="3" t="str" cm="1">
        <f t="array" aca="1" ref="C530" ca="1">IF(B530=B529,"",_xlfn.CONCAT(INDIRECT("A"&amp;B529+1&amp;":A"&amp;B530-1)&amp; " "))</f>
        <v/>
      </c>
    </row>
    <row r="531" spans="1:3">
      <c r="A531" s="2" t="s">
        <v>358</v>
      </c>
      <c r="B531">
        <f t="shared" si="106"/>
        <v>528</v>
      </c>
      <c r="C531" s="3" t="str" cm="1">
        <f t="array" aca="1" ref="C531" ca="1">IF(B531=B530,"",_xlfn.CONCAT(INDIRECT("A"&amp;B530+1&amp;":A"&amp;B531-1)&amp; " "))</f>
        <v/>
      </c>
    </row>
    <row r="532" spans="1:3">
      <c r="A532" s="1"/>
      <c r="B532">
        <f t="shared" si="106"/>
        <v>532</v>
      </c>
      <c r="C532" s="3" t="str" cm="1">
        <f t="array" aca="1" ref="C532" ca="1">IF(B532=B531,"",_xlfn.CONCAT(INDIRECT("A"&amp;B531+1&amp;":A"&amp;B532-1)&amp; " "))</f>
        <v xml:space="preserve">hgt:153cm eyr:2028 hcl:#733820 ecl:gry iyr:2019 pid:081352630 byr:1943 </v>
      </c>
    </row>
    <row r="533" spans="1:3">
      <c r="A533" s="2" t="s">
        <v>162</v>
      </c>
      <c r="B533">
        <f t="shared" si="106"/>
        <v>532</v>
      </c>
      <c r="C533" s="3" t="str" cm="1">
        <f t="array" aca="1" ref="C533" ca="1">IF(B533=B532,"",_xlfn.CONCAT(INDIRECT("A"&amp;B532+1&amp;":A"&amp;B533-1)&amp; " "))</f>
        <v/>
      </c>
    </row>
    <row r="534" spans="1:3">
      <c r="A534" s="2" t="s">
        <v>359</v>
      </c>
      <c r="B534">
        <f t="shared" si="106"/>
        <v>532</v>
      </c>
      <c r="C534" s="3" t="str" cm="1">
        <f t="array" aca="1" ref="C534" ca="1">IF(B534=B533,"",_xlfn.CONCAT(INDIRECT("A"&amp;B533+1&amp;":A"&amp;B534-1)&amp; " "))</f>
        <v/>
      </c>
    </row>
    <row r="535" spans="1:3">
      <c r="A535" s="2" t="s">
        <v>360</v>
      </c>
      <c r="B535">
        <f t="shared" si="106"/>
        <v>532</v>
      </c>
      <c r="C535" s="3" t="str" cm="1">
        <f t="array" aca="1" ref="C535" ca="1">IF(B535=B534,"",_xlfn.CONCAT(INDIRECT("A"&amp;B534+1&amp;":A"&amp;B535-1)&amp; " "))</f>
        <v/>
      </c>
    </row>
    <row r="536" spans="1:3">
      <c r="A536" s="2" t="s">
        <v>361</v>
      </c>
      <c r="B536">
        <f t="shared" si="106"/>
        <v>532</v>
      </c>
      <c r="C536" s="3" t="str" cm="1">
        <f t="array" aca="1" ref="C536" ca="1">IF(B536=B535,"",_xlfn.CONCAT(INDIRECT("A"&amp;B535+1&amp;":A"&amp;B536-1)&amp; " "))</f>
        <v/>
      </c>
    </row>
    <row r="537" spans="1:3">
      <c r="A537" s="2" t="s">
        <v>362</v>
      </c>
      <c r="B537">
        <f t="shared" si="106"/>
        <v>532</v>
      </c>
      <c r="C537" s="3" t="str" cm="1">
        <f t="array" aca="1" ref="C537" ca="1">IF(B537=B536,"",_xlfn.CONCAT(INDIRECT("A"&amp;B536+1&amp;":A"&amp;B537-1)&amp; " "))</f>
        <v/>
      </c>
    </row>
    <row r="538" spans="1:3">
      <c r="A538" s="1"/>
      <c r="B538">
        <f t="shared" si="106"/>
        <v>538</v>
      </c>
      <c r="C538" s="3" t="str" cm="1">
        <f t="array" aca="1" ref="C538" ca="1">IF(B538=B537,"",_xlfn.CONCAT(INDIRECT("A"&amp;B537+1&amp;":A"&amp;B538-1)&amp; " "))</f>
        <v xml:space="preserve">eyr:2030 iyr:2011 ecl:grn pid:313741119 hgt:161cm byr:1946 hcl:#a97842 </v>
      </c>
    </row>
    <row r="539" spans="1:3">
      <c r="A539" s="2" t="s">
        <v>363</v>
      </c>
      <c r="B539">
        <f t="shared" si="106"/>
        <v>538</v>
      </c>
      <c r="C539" s="3" t="str" cm="1">
        <f t="array" aca="1" ref="C539" ca="1">IF(B539=B538,"",_xlfn.CONCAT(INDIRECT("A"&amp;B538+1&amp;":A"&amp;B539-1)&amp; " "))</f>
        <v/>
      </c>
    </row>
    <row r="540" spans="1:3">
      <c r="A540" s="2" t="s">
        <v>364</v>
      </c>
      <c r="B540">
        <f t="shared" si="106"/>
        <v>538</v>
      </c>
      <c r="C540" s="3" t="str" cm="1">
        <f t="array" aca="1" ref="C540" ca="1">IF(B540=B539,"",_xlfn.CONCAT(INDIRECT("A"&amp;B539+1&amp;":A"&amp;B540-1)&amp; " "))</f>
        <v/>
      </c>
    </row>
    <row r="541" spans="1:3">
      <c r="A541" s="2" t="s">
        <v>365</v>
      </c>
      <c r="B541">
        <f t="shared" si="106"/>
        <v>538</v>
      </c>
      <c r="C541" s="3" t="str" cm="1">
        <f t="array" aca="1" ref="C541" ca="1">IF(B541=B540,"",_xlfn.CONCAT(INDIRECT("A"&amp;B540+1&amp;":A"&amp;B541-1)&amp; " "))</f>
        <v/>
      </c>
    </row>
    <row r="542" spans="1:3">
      <c r="A542" s="2" t="s">
        <v>265</v>
      </c>
      <c r="B542">
        <f t="shared" si="106"/>
        <v>538</v>
      </c>
      <c r="C542" s="3" t="str" cm="1">
        <f t="array" aca="1" ref="C542" ca="1">IF(B542=B541,"",_xlfn.CONCAT(INDIRECT("A"&amp;B541+1&amp;":A"&amp;B542-1)&amp; " "))</f>
        <v/>
      </c>
    </row>
    <row r="543" spans="1:3">
      <c r="A543" s="1"/>
      <c r="B543">
        <f t="shared" si="106"/>
        <v>543</v>
      </c>
      <c r="C543" s="3" t="str" cm="1">
        <f t="array" aca="1" ref="C543" ca="1">IF(B543=B542,"",_xlfn.CONCAT(INDIRECT("A"&amp;B542+1&amp;":A"&amp;B543-1)&amp; " "))</f>
        <v xml:space="preserve">byr:1968 ecl:gry pid:742357550 eyr:2024 hcl:#18171d iyr:2018 hgt:157cm </v>
      </c>
    </row>
    <row r="544" spans="1:3">
      <c r="A544" s="2" t="s">
        <v>366</v>
      </c>
      <c r="B544">
        <f t="shared" si="106"/>
        <v>543</v>
      </c>
      <c r="C544" s="3" t="str" cm="1">
        <f t="array" aca="1" ref="C544" ca="1">IF(B544=B543,"",_xlfn.CONCAT(INDIRECT("A"&amp;B543+1&amp;":A"&amp;B544-1)&amp; " "))</f>
        <v/>
      </c>
    </row>
    <row r="545" spans="1:3">
      <c r="A545" s="2" t="s">
        <v>367</v>
      </c>
      <c r="B545">
        <f t="shared" si="106"/>
        <v>543</v>
      </c>
      <c r="C545" s="3" t="str" cm="1">
        <f t="array" aca="1" ref="C545" ca="1">IF(B545=B544,"",_xlfn.CONCAT(INDIRECT("A"&amp;B544+1&amp;":A"&amp;B545-1)&amp; " "))</f>
        <v/>
      </c>
    </row>
    <row r="546" spans="1:3">
      <c r="A546" s="2" t="s">
        <v>127</v>
      </c>
      <c r="B546">
        <f t="shared" si="106"/>
        <v>543</v>
      </c>
      <c r="C546" s="3" t="str" cm="1">
        <f t="array" aca="1" ref="C546" ca="1">IF(B546=B545,"",_xlfn.CONCAT(INDIRECT("A"&amp;B545+1&amp;":A"&amp;B546-1)&amp; " "))</f>
        <v/>
      </c>
    </row>
    <row r="547" spans="1:3">
      <c r="A547" s="2" t="s">
        <v>368</v>
      </c>
      <c r="B547">
        <f t="shared" si="106"/>
        <v>543</v>
      </c>
      <c r="C547" s="3" t="str" cm="1">
        <f t="array" aca="1" ref="C547" ca="1">IF(B547=B546,"",_xlfn.CONCAT(INDIRECT("A"&amp;B546+1&amp;":A"&amp;B547-1)&amp; " "))</f>
        <v/>
      </c>
    </row>
    <row r="548" spans="1:3">
      <c r="A548" s="2" t="s">
        <v>114</v>
      </c>
      <c r="B548">
        <f t="shared" si="106"/>
        <v>543</v>
      </c>
      <c r="C548" s="3" t="str" cm="1">
        <f t="array" aca="1" ref="C548" ca="1">IF(B548=B547,"",_xlfn.CONCAT(INDIRECT("A"&amp;B547+1&amp;":A"&amp;B548-1)&amp; " "))</f>
        <v/>
      </c>
    </row>
    <row r="549" spans="1:3">
      <c r="A549" s="1"/>
      <c r="B549">
        <f t="shared" si="106"/>
        <v>549</v>
      </c>
      <c r="C549" s="3" t="str" cm="1">
        <f t="array" aca="1" ref="C549" ca="1">IF(B549=B548,"",_xlfn.CONCAT(INDIRECT("A"&amp;B548+1&amp;":A"&amp;B549-1)&amp; " "))</f>
        <v xml:space="preserve">pid:387505919 ecl:oth byr:1945 iyr:2014 hgt:190cm hcl:#888785 eyr:2028 </v>
      </c>
    </row>
    <row r="550" spans="1:3">
      <c r="A550" s="2" t="s">
        <v>369</v>
      </c>
      <c r="B550">
        <f t="shared" si="106"/>
        <v>549</v>
      </c>
      <c r="C550" s="3" t="str" cm="1">
        <f t="array" aca="1" ref="C550" ca="1">IF(B550=B549,"",_xlfn.CONCAT(INDIRECT("A"&amp;B549+1&amp;":A"&amp;B550-1)&amp; " "))</f>
        <v/>
      </c>
    </row>
    <row r="551" spans="1:3">
      <c r="A551" s="2" t="s">
        <v>370</v>
      </c>
      <c r="B551">
        <f t="shared" si="106"/>
        <v>549</v>
      </c>
      <c r="C551" s="3" t="str" cm="1">
        <f t="array" aca="1" ref="C551" ca="1">IF(B551=B550,"",_xlfn.CONCAT(INDIRECT("A"&amp;B550+1&amp;":A"&amp;B551-1)&amp; " "))</f>
        <v/>
      </c>
    </row>
    <row r="552" spans="1:3">
      <c r="A552" s="2" t="s">
        <v>371</v>
      </c>
      <c r="B552">
        <f t="shared" si="106"/>
        <v>549</v>
      </c>
      <c r="C552" s="3" t="str" cm="1">
        <f t="array" aca="1" ref="C552" ca="1">IF(B552=B551,"",_xlfn.CONCAT(INDIRECT("A"&amp;B551+1&amp;":A"&amp;B552-1)&amp; " "))</f>
        <v/>
      </c>
    </row>
    <row r="553" spans="1:3">
      <c r="A553" s="1"/>
      <c r="B553">
        <f t="shared" si="106"/>
        <v>553</v>
      </c>
      <c r="C553" s="3" t="str" cm="1">
        <f t="array" aca="1" ref="C553" ca="1">IF(B553=B552,"",_xlfn.CONCAT(INDIRECT("A"&amp;B552+1&amp;":A"&amp;B553-1)&amp; " "))</f>
        <v xml:space="preserve">iyr:2017 hgt:175cm byr:1989 eyr:2022 hcl:#b6652a pid:499016802 ecl:gry cid:136 </v>
      </c>
    </row>
    <row r="554" spans="1:3">
      <c r="A554" s="2" t="s">
        <v>372</v>
      </c>
      <c r="B554">
        <f t="shared" si="106"/>
        <v>553</v>
      </c>
      <c r="C554" s="3" t="str" cm="1">
        <f t="array" aca="1" ref="C554" ca="1">IF(B554=B553,"",_xlfn.CONCAT(INDIRECT("A"&amp;B553+1&amp;":A"&amp;B554-1)&amp; " "))</f>
        <v/>
      </c>
    </row>
    <row r="555" spans="1:3">
      <c r="A555" s="2" t="s">
        <v>29</v>
      </c>
      <c r="B555">
        <f t="shared" si="106"/>
        <v>553</v>
      </c>
      <c r="C555" s="3" t="str" cm="1">
        <f t="array" aca="1" ref="C555" ca="1">IF(B555=B554,"",_xlfn.CONCAT(INDIRECT("A"&amp;B554+1&amp;":A"&amp;B555-1)&amp; " "))</f>
        <v/>
      </c>
    </row>
    <row r="556" spans="1:3">
      <c r="A556" s="2" t="s">
        <v>373</v>
      </c>
      <c r="B556">
        <f t="shared" si="106"/>
        <v>553</v>
      </c>
      <c r="C556" s="3" t="str" cm="1">
        <f t="array" aca="1" ref="C556" ca="1">IF(B556=B555,"",_xlfn.CONCAT(INDIRECT("A"&amp;B555+1&amp;":A"&amp;B556-1)&amp; " "))</f>
        <v/>
      </c>
    </row>
    <row r="557" spans="1:3">
      <c r="A557" s="2" t="s">
        <v>374</v>
      </c>
      <c r="B557">
        <f t="shared" si="106"/>
        <v>553</v>
      </c>
      <c r="C557" s="3" t="str" cm="1">
        <f t="array" aca="1" ref="C557" ca="1">IF(B557=B556,"",_xlfn.CONCAT(INDIRECT("A"&amp;B556+1&amp;":A"&amp;B557-1)&amp; " "))</f>
        <v/>
      </c>
    </row>
    <row r="558" spans="1:3">
      <c r="A558" s="1"/>
      <c r="B558">
        <f t="shared" si="106"/>
        <v>558</v>
      </c>
      <c r="C558" s="3" t="str" cm="1">
        <f t="array" aca="1" ref="C558" ca="1">IF(B558=B557,"",_xlfn.CONCAT(INDIRECT("A"&amp;B557+1&amp;":A"&amp;B558-1)&amp; " "))</f>
        <v xml:space="preserve">pid:490807331 iyr:2016 hcl:#ceb3a1 hgt:150cm eyr:2026 ecl:amb byr:1967 </v>
      </c>
    </row>
    <row r="559" spans="1:3">
      <c r="A559" s="2" t="s">
        <v>359</v>
      </c>
      <c r="B559">
        <f t="shared" si="106"/>
        <v>558</v>
      </c>
      <c r="C559" s="3" t="str" cm="1">
        <f t="array" aca="1" ref="C559" ca="1">IF(B559=B558,"",_xlfn.CONCAT(INDIRECT("A"&amp;B558+1&amp;":A"&amp;B559-1)&amp; " "))</f>
        <v/>
      </c>
    </row>
    <row r="560" spans="1:3">
      <c r="A560" s="2" t="s">
        <v>375</v>
      </c>
      <c r="B560">
        <f t="shared" si="106"/>
        <v>558</v>
      </c>
      <c r="C560" s="3" t="str" cm="1">
        <f t="array" aca="1" ref="C560" ca="1">IF(B560=B559,"",_xlfn.CONCAT(INDIRECT("A"&amp;B559+1&amp;":A"&amp;B560-1)&amp; " "))</f>
        <v/>
      </c>
    </row>
    <row r="561" spans="1:3">
      <c r="A561" s="2" t="s">
        <v>376</v>
      </c>
      <c r="B561">
        <f t="shared" si="106"/>
        <v>558</v>
      </c>
      <c r="C561" s="3" t="str" cm="1">
        <f t="array" aca="1" ref="C561" ca="1">IF(B561=B560,"",_xlfn.CONCAT(INDIRECT("A"&amp;B560+1&amp;":A"&amp;B561-1)&amp; " "))</f>
        <v/>
      </c>
    </row>
    <row r="562" spans="1:3">
      <c r="A562" s="2" t="s">
        <v>377</v>
      </c>
      <c r="B562">
        <f t="shared" si="106"/>
        <v>558</v>
      </c>
      <c r="C562" s="3" t="str" cm="1">
        <f t="array" aca="1" ref="C562" ca="1">IF(B562=B561,"",_xlfn.CONCAT(INDIRECT("A"&amp;B561+1&amp;":A"&amp;B562-1)&amp; " "))</f>
        <v/>
      </c>
    </row>
    <row r="563" spans="1:3">
      <c r="A563" s="1"/>
      <c r="B563">
        <f t="shared" si="106"/>
        <v>563</v>
      </c>
      <c r="C563" s="3" t="str" cm="1">
        <f t="array" aca="1" ref="C563" ca="1">IF(B563=B562,"",_xlfn.CONCAT(INDIRECT("A"&amp;B562+1&amp;":A"&amp;B563-1)&amp; " "))</f>
        <v xml:space="preserve">iyr:2011 hgt:155in hcl:#ceb3a1 pid:118497416 eyr:2029 byr:2011 ecl:oth </v>
      </c>
    </row>
    <row r="564" spans="1:3">
      <c r="A564" s="2" t="s">
        <v>378</v>
      </c>
      <c r="B564">
        <f t="shared" si="106"/>
        <v>563</v>
      </c>
      <c r="C564" s="3" t="str" cm="1">
        <f t="array" aca="1" ref="C564" ca="1">IF(B564=B563,"",_xlfn.CONCAT(INDIRECT("A"&amp;B563+1&amp;":A"&amp;B564-1)&amp; " "))</f>
        <v/>
      </c>
    </row>
    <row r="565" spans="1:3">
      <c r="A565" s="2" t="s">
        <v>379</v>
      </c>
      <c r="B565">
        <f t="shared" si="106"/>
        <v>563</v>
      </c>
      <c r="C565" s="3" t="str" cm="1">
        <f t="array" aca="1" ref="C565" ca="1">IF(B565=B564,"",_xlfn.CONCAT(INDIRECT("A"&amp;B564+1&amp;":A"&amp;B565-1)&amp; " "))</f>
        <v/>
      </c>
    </row>
    <row r="566" spans="1:3">
      <c r="A566" s="1"/>
      <c r="B566">
        <f t="shared" si="106"/>
        <v>566</v>
      </c>
      <c r="C566" s="3" t="str" cm="1">
        <f t="array" aca="1" ref="C566" ca="1">IF(B566=B565,"",_xlfn.CONCAT(INDIRECT("A"&amp;B565+1&amp;":A"&amp;B566-1)&amp; " "))</f>
        <v xml:space="preserve">hcl:03a888 byr:2029 ecl:#6f7292 eyr:1969 iyr:2028 hgt:162cm pid:73551266 </v>
      </c>
    </row>
    <row r="567" spans="1:3">
      <c r="A567" s="2" t="s">
        <v>380</v>
      </c>
      <c r="B567">
        <f t="shared" si="106"/>
        <v>566</v>
      </c>
      <c r="C567" s="3" t="str" cm="1">
        <f t="array" aca="1" ref="C567" ca="1">IF(B567=B566,"",_xlfn.CONCAT(INDIRECT("A"&amp;B566+1&amp;":A"&amp;B567-1)&amp; " "))</f>
        <v/>
      </c>
    </row>
    <row r="568" spans="1:3">
      <c r="A568" s="2" t="s">
        <v>381</v>
      </c>
      <c r="B568">
        <f t="shared" si="106"/>
        <v>566</v>
      </c>
      <c r="C568" s="3" t="str" cm="1">
        <f t="array" aca="1" ref="C568" ca="1">IF(B568=B567,"",_xlfn.CONCAT(INDIRECT("A"&amp;B567+1&amp;":A"&amp;B568-1)&amp; " "))</f>
        <v/>
      </c>
    </row>
    <row r="569" spans="1:3">
      <c r="A569" s="2" t="s">
        <v>382</v>
      </c>
      <c r="B569">
        <f t="shared" si="106"/>
        <v>566</v>
      </c>
      <c r="C569" s="3" t="str" cm="1">
        <f t="array" aca="1" ref="C569" ca="1">IF(B569=B568,"",_xlfn.CONCAT(INDIRECT("A"&amp;B568+1&amp;":A"&amp;B569-1)&amp; " "))</f>
        <v/>
      </c>
    </row>
    <row r="570" spans="1:3">
      <c r="A570" s="1"/>
      <c r="B570">
        <f t="shared" si="106"/>
        <v>570</v>
      </c>
      <c r="C570" s="3" t="str" cm="1">
        <f t="array" aca="1" ref="C570" ca="1">IF(B570=B569,"",_xlfn.CONCAT(INDIRECT("A"&amp;B569+1&amp;":A"&amp;B570-1)&amp; " "))</f>
        <v xml:space="preserve">iyr:2016 hgt:182cm byr:1966 ecl:grn eyr:2022 hcl:#fffffd pid:061720787 </v>
      </c>
    </row>
    <row r="571" spans="1:3">
      <c r="A571" s="2" t="s">
        <v>383</v>
      </c>
      <c r="B571">
        <f t="shared" si="106"/>
        <v>570</v>
      </c>
      <c r="C571" s="3" t="str" cm="1">
        <f t="array" aca="1" ref="C571" ca="1">IF(B571=B570,"",_xlfn.CONCAT(INDIRECT("A"&amp;B570+1&amp;":A"&amp;B571-1)&amp; " "))</f>
        <v/>
      </c>
    </row>
    <row r="572" spans="1:3">
      <c r="A572" s="2" t="s">
        <v>384</v>
      </c>
      <c r="B572">
        <f t="shared" si="106"/>
        <v>570</v>
      </c>
      <c r="C572" s="3" t="str" cm="1">
        <f t="array" aca="1" ref="C572" ca="1">IF(B572=B571,"",_xlfn.CONCAT(INDIRECT("A"&amp;B571+1&amp;":A"&amp;B572-1)&amp; " "))</f>
        <v/>
      </c>
    </row>
    <row r="573" spans="1:3">
      <c r="A573" s="2" t="s">
        <v>385</v>
      </c>
      <c r="B573">
        <f t="shared" si="106"/>
        <v>570</v>
      </c>
      <c r="C573" s="3" t="str" cm="1">
        <f t="array" aca="1" ref="C573" ca="1">IF(B573=B572,"",_xlfn.CONCAT(INDIRECT("A"&amp;B572+1&amp;":A"&amp;B573-1)&amp; " "))</f>
        <v/>
      </c>
    </row>
    <row r="574" spans="1:3">
      <c r="A574" s="1"/>
      <c r="B574">
        <f t="shared" si="106"/>
        <v>574</v>
      </c>
      <c r="C574" s="3" t="str" cm="1">
        <f t="array" aca="1" ref="C574" ca="1">IF(B574=B573,"",_xlfn.CONCAT(INDIRECT("A"&amp;B573+1&amp;":A"&amp;B574-1)&amp; " "))</f>
        <v xml:space="preserve">byr:1971 hcl:z eyr:2035 pid:158cm ecl:#d3ec19 </v>
      </c>
    </row>
    <row r="575" spans="1:3">
      <c r="A575" s="2" t="s">
        <v>386</v>
      </c>
      <c r="B575">
        <f t="shared" si="106"/>
        <v>574</v>
      </c>
      <c r="C575" s="3" t="str" cm="1">
        <f t="array" aca="1" ref="C575" ca="1">IF(B575=B574,"",_xlfn.CONCAT(INDIRECT("A"&amp;B574+1&amp;":A"&amp;B575-1)&amp; " "))</f>
        <v/>
      </c>
    </row>
    <row r="576" spans="1:3">
      <c r="A576" s="2" t="s">
        <v>387</v>
      </c>
      <c r="B576">
        <f t="shared" si="106"/>
        <v>574</v>
      </c>
      <c r="C576" s="3" t="str" cm="1">
        <f t="array" aca="1" ref="C576" ca="1">IF(B576=B575,"",_xlfn.CONCAT(INDIRECT("A"&amp;B575+1&amp;":A"&amp;B576-1)&amp; " "))</f>
        <v/>
      </c>
    </row>
    <row r="577" spans="1:3">
      <c r="A577" s="2" t="s">
        <v>388</v>
      </c>
      <c r="B577">
        <f t="shared" si="106"/>
        <v>574</v>
      </c>
      <c r="C577" s="3" t="str" cm="1">
        <f t="array" aca="1" ref="C577" ca="1">IF(B577=B576,"",_xlfn.CONCAT(INDIRECT("A"&amp;B576+1&amp;":A"&amp;B577-1)&amp; " "))</f>
        <v/>
      </c>
    </row>
    <row r="578" spans="1:3">
      <c r="A578" s="1"/>
      <c r="B578">
        <f t="shared" si="106"/>
        <v>578</v>
      </c>
      <c r="C578" s="3" t="str" cm="1">
        <f t="array" aca="1" ref="C578" ca="1">IF(B578=B577,"",_xlfn.CONCAT(INDIRECT("A"&amp;B577+1&amp;":A"&amp;B578-1)&amp; " "))</f>
        <v xml:space="preserve">hcl:#623a2f hgt:156cm eyr:2028 ecl:brn iyr:2013 byr:1980 pid:112283719 </v>
      </c>
    </row>
    <row r="579" spans="1:3">
      <c r="A579" s="2" t="s">
        <v>389</v>
      </c>
      <c r="B579">
        <f t="shared" si="106"/>
        <v>578</v>
      </c>
      <c r="C579" s="3" t="str" cm="1">
        <f t="array" aca="1" ref="C579" ca="1">IF(B579=B578,"",_xlfn.CONCAT(INDIRECT("A"&amp;B578+1&amp;":A"&amp;B579-1)&amp; " "))</f>
        <v/>
      </c>
    </row>
    <row r="580" spans="1:3">
      <c r="A580" s="2" t="s">
        <v>390</v>
      </c>
      <c r="B580">
        <f t="shared" ref="B580:B643" si="107">IF(ISBLANK(A580),ROW(A580),B579)</f>
        <v>578</v>
      </c>
      <c r="C580" s="3" t="str" cm="1">
        <f t="array" aca="1" ref="C580" ca="1">IF(B580=B579,"",_xlfn.CONCAT(INDIRECT("A"&amp;B579+1&amp;":A"&amp;B580-1)&amp; " "))</f>
        <v/>
      </c>
    </row>
    <row r="581" spans="1:3">
      <c r="A581" s="2" t="s">
        <v>282</v>
      </c>
      <c r="B581">
        <f t="shared" si="107"/>
        <v>578</v>
      </c>
      <c r="C581" s="3" t="str" cm="1">
        <f t="array" aca="1" ref="C581" ca="1">IF(B581=B580,"",_xlfn.CONCAT(INDIRECT("A"&amp;B580+1&amp;":A"&amp;B581-1)&amp; " "))</f>
        <v/>
      </c>
    </row>
    <row r="582" spans="1:3">
      <c r="A582" s="2" t="s">
        <v>391</v>
      </c>
      <c r="B582">
        <f t="shared" si="107"/>
        <v>578</v>
      </c>
      <c r="C582" s="3" t="str" cm="1">
        <f t="array" aca="1" ref="C582" ca="1">IF(B582=B581,"",_xlfn.CONCAT(INDIRECT("A"&amp;B581+1&amp;":A"&amp;B582-1)&amp; " "))</f>
        <v/>
      </c>
    </row>
    <row r="583" spans="1:3">
      <c r="A583" s="1"/>
      <c r="B583">
        <f t="shared" si="107"/>
        <v>583</v>
      </c>
      <c r="C583" s="3" t="str" cm="1">
        <f t="array" aca="1" ref="C583" ca="1">IF(B583=B582,"",_xlfn.CONCAT(INDIRECT("A"&amp;B582+1&amp;":A"&amp;B583-1)&amp; " "))</f>
        <v xml:space="preserve">eyr:2020 byr:1956 iyr:2013 hcl:#6b5442 ecl:grn pid:876589775 hgt:179cm </v>
      </c>
    </row>
    <row r="584" spans="1:3">
      <c r="A584" s="2" t="s">
        <v>392</v>
      </c>
      <c r="B584">
        <f t="shared" si="107"/>
        <v>583</v>
      </c>
      <c r="C584" s="3" t="str" cm="1">
        <f t="array" aca="1" ref="C584" ca="1">IF(B584=B583,"",_xlfn.CONCAT(INDIRECT("A"&amp;B583+1&amp;":A"&amp;B584-1)&amp; " "))</f>
        <v/>
      </c>
    </row>
    <row r="585" spans="1:3">
      <c r="A585" s="2" t="s">
        <v>393</v>
      </c>
      <c r="B585">
        <f t="shared" si="107"/>
        <v>583</v>
      </c>
      <c r="C585" s="3" t="str" cm="1">
        <f t="array" aca="1" ref="C585" ca="1">IF(B585=B584,"",_xlfn.CONCAT(INDIRECT("A"&amp;B584+1&amp;":A"&amp;B585-1)&amp; " "))</f>
        <v/>
      </c>
    </row>
    <row r="586" spans="1:3">
      <c r="A586" s="2" t="s">
        <v>394</v>
      </c>
      <c r="B586">
        <f t="shared" si="107"/>
        <v>583</v>
      </c>
      <c r="C586" s="3" t="str" cm="1">
        <f t="array" aca="1" ref="C586" ca="1">IF(B586=B585,"",_xlfn.CONCAT(INDIRECT("A"&amp;B585+1&amp;":A"&amp;B586-1)&amp; " "))</f>
        <v/>
      </c>
    </row>
    <row r="587" spans="1:3">
      <c r="A587" s="1"/>
      <c r="B587">
        <f t="shared" si="107"/>
        <v>587</v>
      </c>
      <c r="C587" s="3" t="str" cm="1">
        <f t="array" aca="1" ref="C587" ca="1">IF(B587=B586,"",_xlfn.CONCAT(INDIRECT("A"&amp;B586+1&amp;":A"&amp;B587-1)&amp; " "))</f>
        <v xml:space="preserve">hgt:138 byr:2013 eyr:2040 iyr:2028 cid:197 ecl:#8844fd pid:8524414485 hcl:z </v>
      </c>
    </row>
    <row r="588" spans="1:3">
      <c r="A588" s="2" t="s">
        <v>395</v>
      </c>
      <c r="B588">
        <f t="shared" si="107"/>
        <v>587</v>
      </c>
      <c r="C588" s="3" t="str" cm="1">
        <f t="array" aca="1" ref="C588" ca="1">IF(B588=B587,"",_xlfn.CONCAT(INDIRECT("A"&amp;B587+1&amp;":A"&amp;B588-1)&amp; " "))</f>
        <v/>
      </c>
    </row>
    <row r="589" spans="1:3">
      <c r="A589" s="2" t="s">
        <v>396</v>
      </c>
      <c r="B589">
        <f t="shared" si="107"/>
        <v>587</v>
      </c>
      <c r="C589" s="3" t="str" cm="1">
        <f t="array" aca="1" ref="C589" ca="1">IF(B589=B588,"",_xlfn.CONCAT(INDIRECT("A"&amp;B588+1&amp;":A"&amp;B589-1)&amp; " "))</f>
        <v/>
      </c>
    </row>
    <row r="590" spans="1:3">
      <c r="A590" s="1"/>
      <c r="B590">
        <f t="shared" si="107"/>
        <v>590</v>
      </c>
      <c r="C590" s="3" t="str" cm="1">
        <f t="array" aca="1" ref="C590" ca="1">IF(B590=B589,"",_xlfn.CONCAT(INDIRECT("A"&amp;B589+1&amp;":A"&amp;B590-1)&amp; " "))</f>
        <v xml:space="preserve">eyr:2040 hgt:173in hcl:z pid:#654654 byr:2016 iyr:2022 ecl:#452d22 </v>
      </c>
    </row>
    <row r="591" spans="1:3">
      <c r="A591" s="2" t="s">
        <v>397</v>
      </c>
      <c r="B591">
        <f t="shared" si="107"/>
        <v>590</v>
      </c>
      <c r="C591" s="3" t="str" cm="1">
        <f t="array" aca="1" ref="C591" ca="1">IF(B591=B590,"",_xlfn.CONCAT(INDIRECT("A"&amp;B590+1&amp;":A"&amp;B591-1)&amp; " "))</f>
        <v/>
      </c>
    </row>
    <row r="592" spans="1:3">
      <c r="A592" s="2" t="s">
        <v>398</v>
      </c>
      <c r="B592">
        <f t="shared" si="107"/>
        <v>590</v>
      </c>
      <c r="C592" s="3" t="str" cm="1">
        <f t="array" aca="1" ref="C592" ca="1">IF(B592=B591,"",_xlfn.CONCAT(INDIRECT("A"&amp;B591+1&amp;":A"&amp;B592-1)&amp; " "))</f>
        <v/>
      </c>
    </row>
    <row r="593" spans="1:3">
      <c r="A593" s="1"/>
      <c r="B593">
        <f t="shared" si="107"/>
        <v>593</v>
      </c>
      <c r="C593" s="3" t="str" cm="1">
        <f t="array" aca="1" ref="C593" ca="1">IF(B593=B592,"",_xlfn.CONCAT(INDIRECT("A"&amp;B592+1&amp;":A"&amp;B593-1)&amp; " "))</f>
        <v xml:space="preserve">iyr:2012 cid:265 eyr:2021 hgt:192cm byr:1993 ecl:brn </v>
      </c>
    </row>
    <row r="594" spans="1:3">
      <c r="A594" s="2" t="s">
        <v>399</v>
      </c>
      <c r="B594">
        <f t="shared" si="107"/>
        <v>593</v>
      </c>
      <c r="C594" s="3" t="str" cm="1">
        <f t="array" aca="1" ref="C594" ca="1">IF(B594=B593,"",_xlfn.CONCAT(INDIRECT("A"&amp;B593+1&amp;":A"&amp;B594-1)&amp; " "))</f>
        <v/>
      </c>
    </row>
    <row r="595" spans="1:3">
      <c r="A595" s="2" t="s">
        <v>400</v>
      </c>
      <c r="B595">
        <f t="shared" si="107"/>
        <v>593</v>
      </c>
      <c r="C595" s="3" t="str" cm="1">
        <f t="array" aca="1" ref="C595" ca="1">IF(B595=B594,"",_xlfn.CONCAT(INDIRECT("A"&amp;B594+1&amp;":A"&amp;B595-1)&amp; " "))</f>
        <v/>
      </c>
    </row>
    <row r="596" spans="1:3">
      <c r="A596" s="2" t="s">
        <v>38</v>
      </c>
      <c r="B596">
        <f t="shared" si="107"/>
        <v>593</v>
      </c>
      <c r="C596" s="3" t="str" cm="1">
        <f t="array" aca="1" ref="C596" ca="1">IF(B596=B595,"",_xlfn.CONCAT(INDIRECT("A"&amp;B595+1&amp;":A"&amp;B596-1)&amp; " "))</f>
        <v/>
      </c>
    </row>
    <row r="597" spans="1:3">
      <c r="A597" s="2" t="s">
        <v>401</v>
      </c>
      <c r="B597">
        <f t="shared" si="107"/>
        <v>593</v>
      </c>
      <c r="C597" s="3" t="str" cm="1">
        <f t="array" aca="1" ref="C597" ca="1">IF(B597=B596,"",_xlfn.CONCAT(INDIRECT("A"&amp;B596+1&amp;":A"&amp;B597-1)&amp; " "))</f>
        <v/>
      </c>
    </row>
    <row r="598" spans="1:3">
      <c r="A598" s="1"/>
      <c r="B598">
        <f t="shared" si="107"/>
        <v>598</v>
      </c>
      <c r="C598" s="3" t="str" cm="1">
        <f t="array" aca="1" ref="C598" ca="1">IF(B598=B597,"",_xlfn.CONCAT(INDIRECT("A"&amp;B597+1&amp;":A"&amp;B598-1)&amp; " "))</f>
        <v xml:space="preserve">eyr:2026 hcl:#888785 hgt:158cm byr:1942 iyr:2015 ecl:amb pid:546984106 </v>
      </c>
    </row>
    <row r="599" spans="1:3">
      <c r="A599" s="2" t="s">
        <v>21</v>
      </c>
      <c r="B599">
        <f t="shared" si="107"/>
        <v>598</v>
      </c>
      <c r="C599" s="3" t="str" cm="1">
        <f t="array" aca="1" ref="C599" ca="1">IF(B599=B598,"",_xlfn.CONCAT(INDIRECT("A"&amp;B598+1&amp;":A"&amp;B599-1)&amp; " "))</f>
        <v/>
      </c>
    </row>
    <row r="600" spans="1:3">
      <c r="A600" s="2" t="s">
        <v>18</v>
      </c>
      <c r="B600">
        <f t="shared" si="107"/>
        <v>598</v>
      </c>
      <c r="C600" s="3" t="str" cm="1">
        <f t="array" aca="1" ref="C600" ca="1">IF(B600=B599,"",_xlfn.CONCAT(INDIRECT("A"&amp;B599+1&amp;":A"&amp;B600-1)&amp; " "))</f>
        <v/>
      </c>
    </row>
    <row r="601" spans="1:3">
      <c r="A601" s="2" t="s">
        <v>402</v>
      </c>
      <c r="B601">
        <f t="shared" si="107"/>
        <v>598</v>
      </c>
      <c r="C601" s="3" t="str" cm="1">
        <f t="array" aca="1" ref="C601" ca="1">IF(B601=B600,"",_xlfn.CONCAT(INDIRECT("A"&amp;B600+1&amp;":A"&amp;B601-1)&amp; " "))</f>
        <v/>
      </c>
    </row>
    <row r="602" spans="1:3">
      <c r="A602" s="2" t="s">
        <v>403</v>
      </c>
      <c r="B602">
        <f t="shared" si="107"/>
        <v>598</v>
      </c>
      <c r="C602" s="3" t="str" cm="1">
        <f t="array" aca="1" ref="C602" ca="1">IF(B602=B601,"",_xlfn.CONCAT(INDIRECT("A"&amp;B601+1&amp;":A"&amp;B602-1)&amp; " "))</f>
        <v/>
      </c>
    </row>
    <row r="603" spans="1:3">
      <c r="A603" s="1"/>
      <c r="B603">
        <f t="shared" si="107"/>
        <v>603</v>
      </c>
      <c r="C603" s="3" t="str" cm="1">
        <f t="array" aca="1" ref="C603" ca="1">IF(B603=B602,"",_xlfn.CONCAT(INDIRECT("A"&amp;B602+1&amp;":A"&amp;B603-1)&amp; " "))</f>
        <v xml:space="preserve">iyr:2019 ecl:hzl byr:1922 eyr:2028 hgt:172cm pid:465052232 hcl:#602927 </v>
      </c>
    </row>
    <row r="604" spans="1:3">
      <c r="A604" s="2" t="s">
        <v>404</v>
      </c>
      <c r="B604">
        <f t="shared" si="107"/>
        <v>603</v>
      </c>
      <c r="C604" s="3" t="str" cm="1">
        <f t="array" aca="1" ref="C604" ca="1">IF(B604=B603,"",_xlfn.CONCAT(INDIRECT("A"&amp;B603+1&amp;":A"&amp;B604-1)&amp; " "))</f>
        <v/>
      </c>
    </row>
    <row r="605" spans="1:3">
      <c r="A605" s="2" t="s">
        <v>405</v>
      </c>
      <c r="B605">
        <f t="shared" si="107"/>
        <v>603</v>
      </c>
      <c r="C605" s="3" t="str" cm="1">
        <f t="array" aca="1" ref="C605" ca="1">IF(B605=B604,"",_xlfn.CONCAT(INDIRECT("A"&amp;B604+1&amp;":A"&amp;B605-1)&amp; " "))</f>
        <v/>
      </c>
    </row>
    <row r="606" spans="1:3">
      <c r="A606" s="2" t="s">
        <v>406</v>
      </c>
      <c r="B606">
        <f t="shared" si="107"/>
        <v>603</v>
      </c>
      <c r="C606" s="3" t="str" cm="1">
        <f t="array" aca="1" ref="C606" ca="1">IF(B606=B605,"",_xlfn.CONCAT(INDIRECT("A"&amp;B605+1&amp;":A"&amp;B606-1)&amp; " "))</f>
        <v/>
      </c>
    </row>
    <row r="607" spans="1:3">
      <c r="A607" s="1"/>
      <c r="B607">
        <f t="shared" si="107"/>
        <v>607</v>
      </c>
      <c r="C607" s="3" t="str" cm="1">
        <f t="array" aca="1" ref="C607" ca="1">IF(B607=B606,"",_xlfn.CONCAT(INDIRECT("A"&amp;B606+1&amp;":A"&amp;B607-1)&amp; " "))</f>
        <v xml:space="preserve">pid:710362693 eyr:2023 hcl:#c0946f byr:1951 ecl:grn iyr:2019 hgt:190cm </v>
      </c>
    </row>
    <row r="608" spans="1:3">
      <c r="A608" s="2" t="s">
        <v>407</v>
      </c>
      <c r="B608">
        <f t="shared" si="107"/>
        <v>607</v>
      </c>
      <c r="C608" s="3" t="str" cm="1">
        <f t="array" aca="1" ref="C608" ca="1">IF(B608=B607,"",_xlfn.CONCAT(INDIRECT("A"&amp;B607+1&amp;":A"&amp;B608-1)&amp; " "))</f>
        <v/>
      </c>
    </row>
    <row r="609" spans="1:3">
      <c r="A609" s="2" t="s">
        <v>408</v>
      </c>
      <c r="B609">
        <f t="shared" si="107"/>
        <v>607</v>
      </c>
      <c r="C609" s="3" t="str" cm="1">
        <f t="array" aca="1" ref="C609" ca="1">IF(B609=B608,"",_xlfn.CONCAT(INDIRECT("A"&amp;B608+1&amp;":A"&amp;B609-1)&amp; " "))</f>
        <v/>
      </c>
    </row>
    <row r="610" spans="1:3">
      <c r="A610" s="2" t="s">
        <v>409</v>
      </c>
      <c r="B610">
        <f t="shared" si="107"/>
        <v>607</v>
      </c>
      <c r="C610" s="3" t="str" cm="1">
        <f t="array" aca="1" ref="C610" ca="1">IF(B610=B609,"",_xlfn.CONCAT(INDIRECT("A"&amp;B609+1&amp;":A"&amp;B610-1)&amp; " "))</f>
        <v/>
      </c>
    </row>
    <row r="611" spans="1:3">
      <c r="A611" s="1"/>
      <c r="B611">
        <f t="shared" si="107"/>
        <v>611</v>
      </c>
      <c r="C611" s="3" t="str" cm="1">
        <f t="array" aca="1" ref="C611" ca="1">IF(B611=B610,"",_xlfn.CONCAT(INDIRECT("A"&amp;B610+1&amp;":A"&amp;B611-1)&amp; " "))</f>
        <v xml:space="preserve">iyr:2024 pid:#a08e69 hcl:z byr:1966 ecl:#7b9978 eyr:2035 hgt:69cm </v>
      </c>
    </row>
    <row r="612" spans="1:3">
      <c r="A612" s="2" t="s">
        <v>410</v>
      </c>
      <c r="B612">
        <f t="shared" si="107"/>
        <v>611</v>
      </c>
      <c r="C612" s="3" t="str" cm="1">
        <f t="array" aca="1" ref="C612" ca="1">IF(B612=B611,"",_xlfn.CONCAT(INDIRECT("A"&amp;B611+1&amp;":A"&amp;B612-1)&amp; " "))</f>
        <v/>
      </c>
    </row>
    <row r="613" spans="1:3">
      <c r="A613" s="2" t="s">
        <v>411</v>
      </c>
      <c r="B613">
        <f t="shared" si="107"/>
        <v>611</v>
      </c>
      <c r="C613" s="3" t="str" cm="1">
        <f t="array" aca="1" ref="C613" ca="1">IF(B613=B612,"",_xlfn.CONCAT(INDIRECT("A"&amp;B612+1&amp;":A"&amp;B613-1)&amp; " "))</f>
        <v/>
      </c>
    </row>
    <row r="614" spans="1:3">
      <c r="A614" s="2" t="s">
        <v>412</v>
      </c>
      <c r="B614">
        <f t="shared" si="107"/>
        <v>611</v>
      </c>
      <c r="C614" s="3" t="str" cm="1">
        <f t="array" aca="1" ref="C614" ca="1">IF(B614=B613,"",_xlfn.CONCAT(INDIRECT("A"&amp;B613+1&amp;":A"&amp;B614-1)&amp; " "))</f>
        <v/>
      </c>
    </row>
    <row r="615" spans="1:3">
      <c r="A615" s="1"/>
      <c r="B615">
        <f t="shared" si="107"/>
        <v>615</v>
      </c>
      <c r="C615" s="3" t="str" cm="1">
        <f t="array" aca="1" ref="C615" ca="1">IF(B615=B614,"",_xlfn.CONCAT(INDIRECT("A"&amp;B614+1&amp;":A"&amp;B615-1)&amp; " "))</f>
        <v xml:space="preserve">hcl:#efcc98 pid:164cm iyr:2010 cid:194 hgt:71cm byr:1923 eyr:2026 </v>
      </c>
    </row>
    <row r="616" spans="1:3">
      <c r="A616" s="2" t="s">
        <v>413</v>
      </c>
      <c r="B616">
        <f t="shared" si="107"/>
        <v>615</v>
      </c>
      <c r="C616" s="3" t="str" cm="1">
        <f t="array" aca="1" ref="C616" ca="1">IF(B616=B615,"",_xlfn.CONCAT(INDIRECT("A"&amp;B615+1&amp;":A"&amp;B616-1)&amp; " "))</f>
        <v/>
      </c>
    </row>
    <row r="617" spans="1:3">
      <c r="A617" s="2" t="s">
        <v>414</v>
      </c>
      <c r="B617">
        <f t="shared" si="107"/>
        <v>615</v>
      </c>
      <c r="C617" s="3" t="str" cm="1">
        <f t="array" aca="1" ref="C617" ca="1">IF(B617=B616,"",_xlfn.CONCAT(INDIRECT("A"&amp;B616+1&amp;":A"&amp;B617-1)&amp; " "))</f>
        <v/>
      </c>
    </row>
    <row r="618" spans="1:3">
      <c r="A618" s="1"/>
      <c r="B618">
        <f t="shared" si="107"/>
        <v>618</v>
      </c>
      <c r="C618" s="3" t="str" cm="1">
        <f t="array" aca="1" ref="C618" ca="1">IF(B618=B617,"",_xlfn.CONCAT(INDIRECT("A"&amp;B617+1&amp;":A"&amp;B618-1)&amp; " "))</f>
        <v xml:space="preserve">hgt:65in iyr:2019 byr:1969 pid:466669360 eyr:2022 ecl:brn hcl:#b6652a </v>
      </c>
    </row>
    <row r="619" spans="1:3">
      <c r="A619" s="2" t="s">
        <v>415</v>
      </c>
      <c r="B619">
        <f t="shared" si="107"/>
        <v>618</v>
      </c>
      <c r="C619" s="3" t="str" cm="1">
        <f t="array" aca="1" ref="C619" ca="1">IF(B619=B618,"",_xlfn.CONCAT(INDIRECT("A"&amp;B618+1&amp;":A"&amp;B619-1)&amp; " "))</f>
        <v/>
      </c>
    </row>
    <row r="620" spans="1:3">
      <c r="A620" s="2" t="s">
        <v>416</v>
      </c>
      <c r="B620">
        <f t="shared" si="107"/>
        <v>618</v>
      </c>
      <c r="C620" s="3" t="str" cm="1">
        <f t="array" aca="1" ref="C620" ca="1">IF(B620=B619,"",_xlfn.CONCAT(INDIRECT("A"&amp;B619+1&amp;":A"&amp;B620-1)&amp; " "))</f>
        <v/>
      </c>
    </row>
    <row r="621" spans="1:3">
      <c r="A621" s="2" t="s">
        <v>417</v>
      </c>
      <c r="B621">
        <f t="shared" si="107"/>
        <v>618</v>
      </c>
      <c r="C621" s="3" t="str" cm="1">
        <f t="array" aca="1" ref="C621" ca="1">IF(B621=B620,"",_xlfn.CONCAT(INDIRECT("A"&amp;B620+1&amp;":A"&amp;B621-1)&amp; " "))</f>
        <v/>
      </c>
    </row>
    <row r="622" spans="1:3">
      <c r="A622" s="1"/>
      <c r="B622">
        <f t="shared" si="107"/>
        <v>622</v>
      </c>
      <c r="C622" s="3" t="str" cm="1">
        <f t="array" aca="1" ref="C622" ca="1">IF(B622=B621,"",_xlfn.CONCAT(INDIRECT("A"&amp;B621+1&amp;":A"&amp;B622-1)&amp; " "))</f>
        <v xml:space="preserve">pid:42472559 hcl:#6f5763 eyr:2035 iyr:2014 hgt:154in byr:1939 ecl:grt cid:323 </v>
      </c>
    </row>
    <row r="623" spans="1:3">
      <c r="A623" s="2" t="s">
        <v>418</v>
      </c>
      <c r="B623">
        <f t="shared" si="107"/>
        <v>622</v>
      </c>
      <c r="C623" s="3" t="str" cm="1">
        <f t="array" aca="1" ref="C623" ca="1">IF(B623=B622,"",_xlfn.CONCAT(INDIRECT("A"&amp;B622+1&amp;":A"&amp;B623-1)&amp; " "))</f>
        <v/>
      </c>
    </row>
    <row r="624" spans="1:3">
      <c r="A624" s="2" t="s">
        <v>419</v>
      </c>
      <c r="B624">
        <f t="shared" si="107"/>
        <v>622</v>
      </c>
      <c r="C624" s="3" t="str" cm="1">
        <f t="array" aca="1" ref="C624" ca="1">IF(B624=B623,"",_xlfn.CONCAT(INDIRECT("A"&amp;B623+1&amp;":A"&amp;B624-1)&amp; " "))</f>
        <v/>
      </c>
    </row>
    <row r="625" spans="1:3">
      <c r="A625" s="2" t="s">
        <v>420</v>
      </c>
      <c r="B625">
        <f t="shared" si="107"/>
        <v>622</v>
      </c>
      <c r="C625" s="3" t="str" cm="1">
        <f t="array" aca="1" ref="C625" ca="1">IF(B625=B624,"",_xlfn.CONCAT(INDIRECT("A"&amp;B624+1&amp;":A"&amp;B625-1)&amp; " "))</f>
        <v/>
      </c>
    </row>
    <row r="626" spans="1:3">
      <c r="A626" s="1"/>
      <c r="B626">
        <f t="shared" si="107"/>
        <v>626</v>
      </c>
      <c r="C626" s="3" t="str" cm="1">
        <f t="array" aca="1" ref="C626" ca="1">IF(B626=B625,"",_xlfn.CONCAT(INDIRECT("A"&amp;B625+1&amp;":A"&amp;B626-1)&amp; " "))</f>
        <v xml:space="preserve">pid:715680334 hgt:166cm cid:283 byr:1982 iyr:2015 eyr:2030 hcl:#ceb3a1 ecl:grn </v>
      </c>
    </row>
    <row r="627" spans="1:3">
      <c r="A627" s="2" t="s">
        <v>421</v>
      </c>
      <c r="B627">
        <f t="shared" si="107"/>
        <v>626</v>
      </c>
      <c r="C627" s="3" t="str" cm="1">
        <f t="array" aca="1" ref="C627" ca="1">IF(B627=B626,"",_xlfn.CONCAT(INDIRECT("A"&amp;B626+1&amp;":A"&amp;B627-1)&amp; " "))</f>
        <v/>
      </c>
    </row>
    <row r="628" spans="1:3">
      <c r="A628" s="2" t="s">
        <v>231</v>
      </c>
      <c r="B628">
        <f t="shared" si="107"/>
        <v>626</v>
      </c>
      <c r="C628" s="3" t="str" cm="1">
        <f t="array" aca="1" ref="C628" ca="1">IF(B628=B627,"",_xlfn.CONCAT(INDIRECT("A"&amp;B627+1&amp;":A"&amp;B628-1)&amp; " "))</f>
        <v/>
      </c>
    </row>
    <row r="629" spans="1:3">
      <c r="A629" s="2" t="s">
        <v>422</v>
      </c>
      <c r="B629">
        <f t="shared" si="107"/>
        <v>626</v>
      </c>
      <c r="C629" s="3" t="str" cm="1">
        <f t="array" aca="1" ref="C629" ca="1">IF(B629=B628,"",_xlfn.CONCAT(INDIRECT("A"&amp;B628+1&amp;":A"&amp;B629-1)&amp; " "))</f>
        <v/>
      </c>
    </row>
    <row r="630" spans="1:3">
      <c r="A630" s="2" t="s">
        <v>394</v>
      </c>
      <c r="B630">
        <f t="shared" si="107"/>
        <v>626</v>
      </c>
      <c r="C630" s="3" t="str" cm="1">
        <f t="array" aca="1" ref="C630" ca="1">IF(B630=B629,"",_xlfn.CONCAT(INDIRECT("A"&amp;B629+1&amp;":A"&amp;B630-1)&amp; " "))</f>
        <v/>
      </c>
    </row>
    <row r="631" spans="1:3">
      <c r="A631" s="2" t="s">
        <v>423</v>
      </c>
      <c r="B631">
        <f t="shared" si="107"/>
        <v>626</v>
      </c>
      <c r="C631" s="3" t="str" cm="1">
        <f t="array" aca="1" ref="C631" ca="1">IF(B631=B630,"",_xlfn.CONCAT(INDIRECT("A"&amp;B630+1&amp;":A"&amp;B631-1)&amp; " "))</f>
        <v/>
      </c>
    </row>
    <row r="632" spans="1:3">
      <c r="A632" s="1"/>
      <c r="B632">
        <f t="shared" si="107"/>
        <v>632</v>
      </c>
      <c r="C632" s="3" t="str" cm="1">
        <f t="array" aca="1" ref="C632" ca="1">IF(B632=B631,"",_xlfn.CONCAT(INDIRECT("A"&amp;B631+1&amp;":A"&amp;B632-1)&amp; " "))</f>
        <v xml:space="preserve">eyr:2018 iyr:2029 ecl:brn byr:2022 pid:#ff6df1 hcl:z hgt:68cm </v>
      </c>
    </row>
    <row r="633" spans="1:3">
      <c r="A633" s="2" t="s">
        <v>424</v>
      </c>
      <c r="B633">
        <f t="shared" si="107"/>
        <v>632</v>
      </c>
      <c r="C633" s="3" t="str" cm="1">
        <f t="array" aca="1" ref="C633" ca="1">IF(B633=B632,"",_xlfn.CONCAT(INDIRECT("A"&amp;B632+1&amp;":A"&amp;B633-1)&amp; " "))</f>
        <v/>
      </c>
    </row>
    <row r="634" spans="1:3">
      <c r="A634" s="2" t="s">
        <v>425</v>
      </c>
      <c r="B634">
        <f t="shared" si="107"/>
        <v>632</v>
      </c>
      <c r="C634" s="3" t="str" cm="1">
        <f t="array" aca="1" ref="C634" ca="1">IF(B634=B633,"",_xlfn.CONCAT(INDIRECT("A"&amp;B633+1&amp;":A"&amp;B634-1)&amp; " "))</f>
        <v/>
      </c>
    </row>
    <row r="635" spans="1:3">
      <c r="A635" s="2" t="s">
        <v>426</v>
      </c>
      <c r="B635">
        <f t="shared" si="107"/>
        <v>632</v>
      </c>
      <c r="C635" s="3" t="str" cm="1">
        <f t="array" aca="1" ref="C635" ca="1">IF(B635=B634,"",_xlfn.CONCAT(INDIRECT("A"&amp;B634+1&amp;":A"&amp;B635-1)&amp; " "))</f>
        <v/>
      </c>
    </row>
    <row r="636" spans="1:3">
      <c r="A636" s="1"/>
      <c r="B636">
        <f t="shared" si="107"/>
        <v>636</v>
      </c>
      <c r="C636" s="3" t="str" cm="1">
        <f t="array" aca="1" ref="C636" ca="1">IF(B636=B635,"",_xlfn.CONCAT(INDIRECT("A"&amp;B635+1&amp;":A"&amp;B636-1)&amp; " "))</f>
        <v xml:space="preserve">pid:094541122 eyr:2024 byr:1940 ecl:amb iyr:2019 hgt:64in hcl:#733820 </v>
      </c>
    </row>
    <row r="637" spans="1:3">
      <c r="A637" s="2" t="s">
        <v>427</v>
      </c>
      <c r="B637">
        <f t="shared" si="107"/>
        <v>636</v>
      </c>
      <c r="C637" s="3" t="str" cm="1">
        <f t="array" aca="1" ref="C637" ca="1">IF(B637=B636,"",_xlfn.CONCAT(INDIRECT("A"&amp;B636+1&amp;":A"&amp;B637-1)&amp; " "))</f>
        <v/>
      </c>
    </row>
    <row r="638" spans="1:3">
      <c r="A638" s="2" t="s">
        <v>428</v>
      </c>
      <c r="B638">
        <f t="shared" si="107"/>
        <v>636</v>
      </c>
      <c r="C638" s="3" t="str" cm="1">
        <f t="array" aca="1" ref="C638" ca="1">IF(B638=B637,"",_xlfn.CONCAT(INDIRECT("A"&amp;B637+1&amp;":A"&amp;B638-1)&amp; " "))</f>
        <v/>
      </c>
    </row>
    <row r="639" spans="1:3">
      <c r="A639" s="1"/>
      <c r="B639">
        <f t="shared" si="107"/>
        <v>639</v>
      </c>
      <c r="C639" s="3" t="str" cm="1">
        <f t="array" aca="1" ref="C639" ca="1">IF(B639=B638,"",_xlfn.CONCAT(INDIRECT("A"&amp;B638+1&amp;":A"&amp;B639-1)&amp; " "))</f>
        <v xml:space="preserve">hgt:163in eyr:2022 ecl:utc hcl:#ceb3a1 iyr:2028 </v>
      </c>
    </row>
    <row r="640" spans="1:3">
      <c r="A640" s="2" t="s">
        <v>429</v>
      </c>
      <c r="B640">
        <f t="shared" si="107"/>
        <v>639</v>
      </c>
      <c r="C640" s="3" t="str" cm="1">
        <f t="array" aca="1" ref="C640" ca="1">IF(B640=B639,"",_xlfn.CONCAT(INDIRECT("A"&amp;B639+1&amp;":A"&amp;B640-1)&amp; " "))</f>
        <v/>
      </c>
    </row>
    <row r="641" spans="1:3">
      <c r="A641" s="2" t="s">
        <v>430</v>
      </c>
      <c r="B641">
        <f t="shared" si="107"/>
        <v>639</v>
      </c>
      <c r="C641" s="3" t="str" cm="1">
        <f t="array" aca="1" ref="C641" ca="1">IF(B641=B640,"",_xlfn.CONCAT(INDIRECT("A"&amp;B640+1&amp;":A"&amp;B641-1)&amp; " "))</f>
        <v/>
      </c>
    </row>
    <row r="642" spans="1:3">
      <c r="A642" s="2" t="s">
        <v>114</v>
      </c>
      <c r="B642">
        <f t="shared" si="107"/>
        <v>639</v>
      </c>
      <c r="C642" s="3" t="str" cm="1">
        <f t="array" aca="1" ref="C642" ca="1">IF(B642=B641,"",_xlfn.CONCAT(INDIRECT("A"&amp;B641+1&amp;":A"&amp;B642-1)&amp; " "))</f>
        <v/>
      </c>
    </row>
    <row r="643" spans="1:3">
      <c r="A643" s="2" t="s">
        <v>431</v>
      </c>
      <c r="B643">
        <f t="shared" si="107"/>
        <v>639</v>
      </c>
      <c r="C643" s="3" t="str" cm="1">
        <f t="array" aca="1" ref="C643" ca="1">IF(B643=B642,"",_xlfn.CONCAT(INDIRECT("A"&amp;B642+1&amp;":A"&amp;B643-1)&amp; " "))</f>
        <v/>
      </c>
    </row>
    <row r="644" spans="1:3">
      <c r="A644" s="1"/>
      <c r="B644">
        <f t="shared" ref="B644:B707" si="108">IF(ISBLANK(A644),ROW(A644),B643)</f>
        <v>644</v>
      </c>
      <c r="C644" s="3" t="str" cm="1">
        <f t="array" aca="1" ref="C644" ca="1">IF(B644=B643,"",_xlfn.CONCAT(INDIRECT("A"&amp;B643+1&amp;":A"&amp;B644-1)&amp; " "))</f>
        <v xml:space="preserve">ecl:gry pid:53552934 hgt:193 byr:2021 eyr:2028 iyr:2011 cid:98 hcl:90c63f </v>
      </c>
    </row>
    <row r="645" spans="1:3">
      <c r="A645" s="2" t="s">
        <v>432</v>
      </c>
      <c r="B645">
        <f t="shared" si="108"/>
        <v>644</v>
      </c>
      <c r="C645" s="3" t="str" cm="1">
        <f t="array" aca="1" ref="C645" ca="1">IF(B645=B644,"",_xlfn.CONCAT(INDIRECT("A"&amp;B644+1&amp;":A"&amp;B645-1)&amp; " "))</f>
        <v/>
      </c>
    </row>
    <row r="646" spans="1:3">
      <c r="A646" s="2" t="s">
        <v>433</v>
      </c>
      <c r="B646">
        <f t="shared" si="108"/>
        <v>644</v>
      </c>
      <c r="C646" s="3" t="str" cm="1">
        <f t="array" aca="1" ref="C646" ca="1">IF(B646=B645,"",_xlfn.CONCAT(INDIRECT("A"&amp;B645+1&amp;":A"&amp;B646-1)&amp; " "))</f>
        <v/>
      </c>
    </row>
    <row r="647" spans="1:3">
      <c r="A647" s="1"/>
      <c r="B647">
        <f t="shared" si="108"/>
        <v>647</v>
      </c>
      <c r="C647" s="3" t="str" cm="1">
        <f t="array" aca="1" ref="C647" ca="1">IF(B647=B646,"",_xlfn.CONCAT(INDIRECT("A"&amp;B646+1&amp;":A"&amp;B647-1)&amp; " "))</f>
        <v xml:space="preserve">eyr:2024 hcl:#cfa07d ecl:brn iyr:2019 byr:1993 hgt:156cm pid:449484188 </v>
      </c>
    </row>
    <row r="648" spans="1:3">
      <c r="A648" s="2" t="s">
        <v>30</v>
      </c>
      <c r="B648">
        <f t="shared" si="108"/>
        <v>647</v>
      </c>
      <c r="C648" s="3" t="str" cm="1">
        <f t="array" aca="1" ref="C648" ca="1">IF(B648=B647,"",_xlfn.CONCAT(INDIRECT("A"&amp;B647+1&amp;":A"&amp;B648-1)&amp; " "))</f>
        <v/>
      </c>
    </row>
    <row r="649" spans="1:3">
      <c r="A649" s="2" t="s">
        <v>434</v>
      </c>
      <c r="B649">
        <f t="shared" si="108"/>
        <v>647</v>
      </c>
      <c r="C649" s="3" t="str" cm="1">
        <f t="array" aca="1" ref="C649" ca="1">IF(B649=B648,"",_xlfn.CONCAT(INDIRECT("A"&amp;B648+1&amp;":A"&amp;B649-1)&amp; " "))</f>
        <v/>
      </c>
    </row>
    <row r="650" spans="1:3">
      <c r="A650" s="2" t="s">
        <v>435</v>
      </c>
      <c r="B650">
        <f t="shared" si="108"/>
        <v>647</v>
      </c>
      <c r="C650" s="3" t="str" cm="1">
        <f t="array" aca="1" ref="C650" ca="1">IF(B650=B649,"",_xlfn.CONCAT(INDIRECT("A"&amp;B649+1&amp;":A"&amp;B650-1)&amp; " "))</f>
        <v/>
      </c>
    </row>
    <row r="651" spans="1:3">
      <c r="A651" s="2" t="s">
        <v>436</v>
      </c>
      <c r="B651">
        <f t="shared" si="108"/>
        <v>647</v>
      </c>
      <c r="C651" s="3" t="str" cm="1">
        <f t="array" aca="1" ref="C651" ca="1">IF(B651=B650,"",_xlfn.CONCAT(INDIRECT("A"&amp;B650+1&amp;":A"&amp;B651-1)&amp; " "))</f>
        <v/>
      </c>
    </row>
    <row r="652" spans="1:3">
      <c r="A652" s="1"/>
      <c r="B652">
        <f t="shared" si="108"/>
        <v>652</v>
      </c>
      <c r="C652" s="3" t="str" cm="1">
        <f t="array" aca="1" ref="C652" ca="1">IF(B652=B651,"",_xlfn.CONCAT(INDIRECT("A"&amp;B651+1&amp;":A"&amp;B652-1)&amp; " "))</f>
        <v xml:space="preserve">iyr:2020 hgt:164cm hcl:#623a2f pid:820731743 eyr:2025 byr:1997 ecl:hzl </v>
      </c>
    </row>
    <row r="653" spans="1:3">
      <c r="A653" s="2" t="s">
        <v>437</v>
      </c>
      <c r="B653">
        <f t="shared" si="108"/>
        <v>652</v>
      </c>
      <c r="C653" s="3" t="str" cm="1">
        <f t="array" aca="1" ref="C653" ca="1">IF(B653=B652,"",_xlfn.CONCAT(INDIRECT("A"&amp;B652+1&amp;":A"&amp;B653-1)&amp; " "))</f>
        <v/>
      </c>
    </row>
    <row r="654" spans="1:3">
      <c r="A654" s="2" t="s">
        <v>438</v>
      </c>
      <c r="B654">
        <f t="shared" si="108"/>
        <v>652</v>
      </c>
      <c r="C654" s="3" t="str" cm="1">
        <f t="array" aca="1" ref="C654" ca="1">IF(B654=B653,"",_xlfn.CONCAT(INDIRECT("A"&amp;B653+1&amp;":A"&amp;B654-1)&amp; " "))</f>
        <v/>
      </c>
    </row>
    <row r="655" spans="1:3">
      <c r="A655" s="2" t="s">
        <v>439</v>
      </c>
      <c r="B655">
        <f t="shared" si="108"/>
        <v>652</v>
      </c>
      <c r="C655" s="3" t="str" cm="1">
        <f t="array" aca="1" ref="C655" ca="1">IF(B655=B654,"",_xlfn.CONCAT(INDIRECT("A"&amp;B654+1&amp;":A"&amp;B655-1)&amp; " "))</f>
        <v/>
      </c>
    </row>
    <row r="656" spans="1:3">
      <c r="A656" s="1"/>
      <c r="B656">
        <f t="shared" si="108"/>
        <v>656</v>
      </c>
      <c r="C656" s="3" t="str" cm="1">
        <f t="array" aca="1" ref="C656" ca="1">IF(B656=B655,"",_xlfn.CONCAT(INDIRECT("A"&amp;B655+1&amp;":A"&amp;B656-1)&amp; " "))</f>
        <v xml:space="preserve">hcl:47242b ecl:utc hgt:156 pid:#9a9903 eyr:2030 iyr:1990 byr:2011 </v>
      </c>
    </row>
    <row r="657" spans="1:3">
      <c r="A657" s="2" t="s">
        <v>108</v>
      </c>
      <c r="B657">
        <f t="shared" si="108"/>
        <v>656</v>
      </c>
      <c r="C657" s="3" t="str" cm="1">
        <f t="array" aca="1" ref="C657" ca="1">IF(B657=B656,"",_xlfn.CONCAT(INDIRECT("A"&amp;B656+1&amp;":A"&amp;B657-1)&amp; " "))</f>
        <v/>
      </c>
    </row>
    <row r="658" spans="1:3">
      <c r="A658" s="2" t="s">
        <v>202</v>
      </c>
      <c r="B658">
        <f t="shared" si="108"/>
        <v>656</v>
      </c>
      <c r="C658" s="3" t="str" cm="1">
        <f t="array" aca="1" ref="C658" ca="1">IF(B658=B657,"",_xlfn.CONCAT(INDIRECT("A"&amp;B657+1&amp;":A"&amp;B658-1)&amp; " "))</f>
        <v/>
      </c>
    </row>
    <row r="659" spans="1:3">
      <c r="A659" s="2" t="s">
        <v>440</v>
      </c>
      <c r="B659">
        <f t="shared" si="108"/>
        <v>656</v>
      </c>
      <c r="C659" s="3" t="str" cm="1">
        <f t="array" aca="1" ref="C659" ca="1">IF(B659=B658,"",_xlfn.CONCAT(INDIRECT("A"&amp;B658+1&amp;":A"&amp;B659-1)&amp; " "))</f>
        <v/>
      </c>
    </row>
    <row r="660" spans="1:3">
      <c r="A660" s="2" t="s">
        <v>441</v>
      </c>
      <c r="B660">
        <f t="shared" si="108"/>
        <v>656</v>
      </c>
      <c r="C660" s="3" t="str" cm="1">
        <f t="array" aca="1" ref="C660" ca="1">IF(B660=B659,"",_xlfn.CONCAT(INDIRECT("A"&amp;B659+1&amp;":A"&amp;B660-1)&amp; " "))</f>
        <v/>
      </c>
    </row>
    <row r="661" spans="1:3">
      <c r="A661" s="1"/>
      <c r="B661">
        <f t="shared" si="108"/>
        <v>661</v>
      </c>
      <c r="C661" s="3" t="str" cm="1">
        <f t="array" aca="1" ref="C661" ca="1">IF(B661=B660,"",_xlfn.CONCAT(INDIRECT("A"&amp;B660+1&amp;":A"&amp;B661-1)&amp; " "))</f>
        <v xml:space="preserve">hcl:#602927 hgt:189cm pid:949021883 iyr:2014 ecl:oth cid:327 eyr:2027 byr:1953 </v>
      </c>
    </row>
    <row r="662" spans="1:3">
      <c r="A662" s="2" t="s">
        <v>442</v>
      </c>
      <c r="B662">
        <f t="shared" si="108"/>
        <v>661</v>
      </c>
      <c r="C662" s="3" t="str" cm="1">
        <f t="array" aca="1" ref="C662" ca="1">IF(B662=B661,"",_xlfn.CONCAT(INDIRECT("A"&amp;B661+1&amp;":A"&amp;B662-1)&amp; " "))</f>
        <v/>
      </c>
    </row>
    <row r="663" spans="1:3">
      <c r="A663" s="2" t="s">
        <v>419</v>
      </c>
      <c r="B663">
        <f t="shared" si="108"/>
        <v>661</v>
      </c>
      <c r="C663" s="3" t="str" cm="1">
        <f t="array" aca="1" ref="C663" ca="1">IF(B663=B662,"",_xlfn.CONCAT(INDIRECT("A"&amp;B662+1&amp;":A"&amp;B663-1)&amp; " "))</f>
        <v/>
      </c>
    </row>
    <row r="664" spans="1:3">
      <c r="A664" s="2" t="s">
        <v>159</v>
      </c>
      <c r="B664">
        <f t="shared" si="108"/>
        <v>661</v>
      </c>
      <c r="C664" s="3" t="str" cm="1">
        <f t="array" aca="1" ref="C664" ca="1">IF(B664=B663,"",_xlfn.CONCAT(INDIRECT("A"&amp;B663+1&amp;":A"&amp;B664-1)&amp; " "))</f>
        <v/>
      </c>
    </row>
    <row r="665" spans="1:3">
      <c r="A665" s="2" t="s">
        <v>443</v>
      </c>
      <c r="B665">
        <f t="shared" si="108"/>
        <v>661</v>
      </c>
      <c r="C665" s="3" t="str" cm="1">
        <f t="array" aca="1" ref="C665" ca="1">IF(B665=B664,"",_xlfn.CONCAT(INDIRECT("A"&amp;B664+1&amp;":A"&amp;B665-1)&amp; " "))</f>
        <v/>
      </c>
    </row>
    <row r="666" spans="1:3">
      <c r="A666" s="1"/>
      <c r="B666">
        <f t="shared" si="108"/>
        <v>666</v>
      </c>
      <c r="C666" s="3" t="str" cm="1">
        <f t="array" aca="1" ref="C666" ca="1">IF(B666=B665,"",_xlfn.CONCAT(INDIRECT("A"&amp;B665+1&amp;":A"&amp;B666-1)&amp; " "))</f>
        <v xml:space="preserve">hgt:189cm cid:301 byr:1982 ecl:grn eyr:2028 hcl:#733820 pid:796040143 iyr:2015 </v>
      </c>
    </row>
    <row r="667" spans="1:3">
      <c r="A667" s="2" t="s">
        <v>444</v>
      </c>
      <c r="B667">
        <f t="shared" si="108"/>
        <v>666</v>
      </c>
      <c r="C667" s="3" t="str" cm="1">
        <f t="array" aca="1" ref="C667" ca="1">IF(B667=B666,"",_xlfn.CONCAT(INDIRECT("A"&amp;B666+1&amp;":A"&amp;B667-1)&amp; " "))</f>
        <v/>
      </c>
    </row>
    <row r="668" spans="1:3">
      <c r="A668" s="2" t="s">
        <v>82</v>
      </c>
      <c r="B668">
        <f t="shared" si="108"/>
        <v>666</v>
      </c>
      <c r="C668" s="3" t="str" cm="1">
        <f t="array" aca="1" ref="C668" ca="1">IF(B668=B667,"",_xlfn.CONCAT(INDIRECT("A"&amp;B667+1&amp;":A"&amp;B668-1)&amp; " "))</f>
        <v/>
      </c>
    </row>
    <row r="669" spans="1:3">
      <c r="A669" s="2" t="s">
        <v>115</v>
      </c>
      <c r="B669">
        <f t="shared" si="108"/>
        <v>666</v>
      </c>
      <c r="C669" s="3" t="str" cm="1">
        <f t="array" aca="1" ref="C669" ca="1">IF(B669=B668,"",_xlfn.CONCAT(INDIRECT("A"&amp;B668+1&amp;":A"&amp;B669-1)&amp; " "))</f>
        <v/>
      </c>
    </row>
    <row r="670" spans="1:3">
      <c r="A670" s="2" t="s">
        <v>445</v>
      </c>
      <c r="B670">
        <f t="shared" si="108"/>
        <v>666</v>
      </c>
      <c r="C670" s="3" t="str" cm="1">
        <f t="array" aca="1" ref="C670" ca="1">IF(B670=B669,"",_xlfn.CONCAT(INDIRECT("A"&amp;B669+1&amp;":A"&amp;B670-1)&amp; " "))</f>
        <v/>
      </c>
    </row>
    <row r="671" spans="1:3">
      <c r="A671" s="1"/>
      <c r="B671">
        <f t="shared" si="108"/>
        <v>671</v>
      </c>
      <c r="C671" s="3" t="str" cm="1">
        <f t="array" aca="1" ref="C671" ca="1">IF(B671=B670,"",_xlfn.CONCAT(INDIRECT("A"&amp;B670+1&amp;":A"&amp;B671-1)&amp; " "))</f>
        <v xml:space="preserve">cid:169 iyr:2013 pid:355177646 byr:1988 ecl:oth hcl:#cfa07d hgt:185cm eyr:2022 </v>
      </c>
    </row>
    <row r="672" spans="1:3">
      <c r="A672" s="2" t="s">
        <v>446</v>
      </c>
      <c r="B672">
        <f t="shared" si="108"/>
        <v>671</v>
      </c>
      <c r="C672" s="3" t="str" cm="1">
        <f t="array" aca="1" ref="C672" ca="1">IF(B672=B671,"",_xlfn.CONCAT(INDIRECT("A"&amp;B671+1&amp;":A"&amp;B672-1)&amp; " "))</f>
        <v/>
      </c>
    </row>
    <row r="673" spans="1:3">
      <c r="A673" s="1"/>
      <c r="B673">
        <f t="shared" si="108"/>
        <v>673</v>
      </c>
      <c r="C673" s="3" t="str" cm="1">
        <f t="array" aca="1" ref="C673" ca="1">IF(B673=B672,"",_xlfn.CONCAT(INDIRECT("A"&amp;B672+1&amp;":A"&amp;B673-1)&amp; " "))</f>
        <v xml:space="preserve">pid:563150261 eyr:2020 ecl:brn byr:1996 hcl:#7d3b0c iyr:2018 hgt:189cm cid:84 </v>
      </c>
    </row>
    <row r="674" spans="1:3">
      <c r="A674" s="2" t="s">
        <v>447</v>
      </c>
      <c r="B674">
        <f t="shared" si="108"/>
        <v>673</v>
      </c>
      <c r="C674" s="3" t="str" cm="1">
        <f t="array" aca="1" ref="C674" ca="1">IF(B674=B673,"",_xlfn.CONCAT(INDIRECT("A"&amp;B673+1&amp;":A"&amp;B674-1)&amp; " "))</f>
        <v/>
      </c>
    </row>
    <row r="675" spans="1:3">
      <c r="A675" s="2" t="s">
        <v>448</v>
      </c>
      <c r="B675">
        <f t="shared" si="108"/>
        <v>673</v>
      </c>
      <c r="C675" s="3" t="str" cm="1">
        <f t="array" aca="1" ref="C675" ca="1">IF(B675=B674,"",_xlfn.CONCAT(INDIRECT("A"&amp;B674+1&amp;":A"&amp;B675-1)&amp; " "))</f>
        <v/>
      </c>
    </row>
    <row r="676" spans="1:3">
      <c r="A676" s="2" t="s">
        <v>449</v>
      </c>
      <c r="B676">
        <f t="shared" si="108"/>
        <v>673</v>
      </c>
      <c r="C676" s="3" t="str" cm="1">
        <f t="array" aca="1" ref="C676" ca="1">IF(B676=B675,"",_xlfn.CONCAT(INDIRECT("A"&amp;B675+1&amp;":A"&amp;B676-1)&amp; " "))</f>
        <v/>
      </c>
    </row>
    <row r="677" spans="1:3">
      <c r="A677" s="2" t="s">
        <v>450</v>
      </c>
      <c r="B677">
        <f t="shared" si="108"/>
        <v>673</v>
      </c>
      <c r="C677" s="3" t="str" cm="1">
        <f t="array" aca="1" ref="C677" ca="1">IF(B677=B676,"",_xlfn.CONCAT(INDIRECT("A"&amp;B676+1&amp;":A"&amp;B677-1)&amp; " "))</f>
        <v/>
      </c>
    </row>
    <row r="678" spans="1:3">
      <c r="A678" s="1"/>
      <c r="B678">
        <f t="shared" si="108"/>
        <v>678</v>
      </c>
      <c r="C678" s="3" t="str" cm="1">
        <f t="array" aca="1" ref="C678" ca="1">IF(B678=B677,"",_xlfn.CONCAT(INDIRECT("A"&amp;B677+1&amp;":A"&amp;B678-1)&amp; " "))</f>
        <v xml:space="preserve">cid:188 eyr:2027 byr:1944 pid:486184923 iyr:2010 hgt:193cm hcl:#341e13 ecl:oth </v>
      </c>
    </row>
    <row r="679" spans="1:3">
      <c r="A679" s="2" t="s">
        <v>21</v>
      </c>
      <c r="B679">
        <f t="shared" si="108"/>
        <v>678</v>
      </c>
      <c r="C679" s="3" t="str" cm="1">
        <f t="array" aca="1" ref="C679" ca="1">IF(B679=B678,"",_xlfn.CONCAT(INDIRECT("A"&amp;B678+1&amp;":A"&amp;B679-1)&amp; " "))</f>
        <v/>
      </c>
    </row>
    <row r="680" spans="1:3">
      <c r="A680" s="2" t="s">
        <v>451</v>
      </c>
      <c r="B680">
        <f t="shared" si="108"/>
        <v>678</v>
      </c>
      <c r="C680" s="3" t="str" cm="1">
        <f t="array" aca="1" ref="C680" ca="1">IF(B680=B679,"",_xlfn.CONCAT(INDIRECT("A"&amp;B679+1&amp;":A"&amp;B680-1)&amp; " "))</f>
        <v/>
      </c>
    </row>
    <row r="681" spans="1:3">
      <c r="A681" s="1"/>
      <c r="B681">
        <f t="shared" si="108"/>
        <v>681</v>
      </c>
      <c r="C681" s="3" t="str" cm="1">
        <f t="array" aca="1" ref="C681" ca="1">IF(B681=B680,"",_xlfn.CONCAT(INDIRECT("A"&amp;B680+1&amp;":A"&amp;B681-1)&amp; " "))</f>
        <v xml:space="preserve">iyr:2019 byr:1969 hgt:152cm pid:430698432 ecl:gry hcl:#888785 eyr:2026 cid:293 </v>
      </c>
    </row>
    <row r="682" spans="1:3">
      <c r="A682" s="2" t="s">
        <v>193</v>
      </c>
      <c r="B682">
        <f t="shared" si="108"/>
        <v>681</v>
      </c>
      <c r="C682" s="3" t="str" cm="1">
        <f t="array" aca="1" ref="C682" ca="1">IF(B682=B681,"",_xlfn.CONCAT(INDIRECT("A"&amp;B681+1&amp;":A"&amp;B682-1)&amp; " "))</f>
        <v/>
      </c>
    </row>
    <row r="683" spans="1:3">
      <c r="A683" s="2" t="s">
        <v>452</v>
      </c>
      <c r="B683">
        <f t="shared" si="108"/>
        <v>681</v>
      </c>
      <c r="C683" s="3" t="str" cm="1">
        <f t="array" aca="1" ref="C683" ca="1">IF(B683=B682,"",_xlfn.CONCAT(INDIRECT("A"&amp;B682+1&amp;":A"&amp;B683-1)&amp; " "))</f>
        <v/>
      </c>
    </row>
    <row r="684" spans="1:3">
      <c r="A684" s="1"/>
      <c r="B684">
        <f t="shared" si="108"/>
        <v>684</v>
      </c>
      <c r="C684" s="3" t="str" cm="1">
        <f t="array" aca="1" ref="C684" ca="1">IF(B684=B683,"",_xlfn.CONCAT(INDIRECT("A"&amp;B683+1&amp;":A"&amp;B684-1)&amp; " "))</f>
        <v xml:space="preserve">ecl:gry cid:270 hcl:#602927 iyr:2017 hgt:151cm eyr:2029 pid:051398739 byr:1954 </v>
      </c>
    </row>
    <row r="685" spans="1:3">
      <c r="A685" s="2" t="s">
        <v>453</v>
      </c>
      <c r="B685">
        <f t="shared" si="108"/>
        <v>684</v>
      </c>
      <c r="C685" s="3" t="str" cm="1">
        <f t="array" aca="1" ref="C685" ca="1">IF(B685=B684,"",_xlfn.CONCAT(INDIRECT("A"&amp;B684+1&amp;":A"&amp;B685-1)&amp; " "))</f>
        <v/>
      </c>
    </row>
    <row r="686" spans="1:3">
      <c r="A686" s="2" t="s">
        <v>454</v>
      </c>
      <c r="B686">
        <f t="shared" si="108"/>
        <v>684</v>
      </c>
      <c r="C686" s="3" t="str" cm="1">
        <f t="array" aca="1" ref="C686" ca="1">IF(B686=B685,"",_xlfn.CONCAT(INDIRECT("A"&amp;B685+1&amp;":A"&amp;B686-1)&amp; " "))</f>
        <v/>
      </c>
    </row>
    <row r="687" spans="1:3">
      <c r="A687" s="2" t="s">
        <v>338</v>
      </c>
      <c r="B687">
        <f t="shared" si="108"/>
        <v>684</v>
      </c>
      <c r="C687" s="3" t="str" cm="1">
        <f t="array" aca="1" ref="C687" ca="1">IF(B687=B686,"",_xlfn.CONCAT(INDIRECT("A"&amp;B686+1&amp;":A"&amp;B687-1)&amp; " "))</f>
        <v/>
      </c>
    </row>
    <row r="688" spans="1:3">
      <c r="A688" s="1"/>
      <c r="B688">
        <f t="shared" si="108"/>
        <v>688</v>
      </c>
      <c r="C688" s="3" t="str" cm="1">
        <f t="array" aca="1" ref="C688" ca="1">IF(B688=B687,"",_xlfn.CONCAT(INDIRECT("A"&amp;B687+1&amp;":A"&amp;B688-1)&amp; " "))</f>
        <v xml:space="preserve">ecl:oth eyr:2030 pid:024655030 hgt:184cm byr:1969 hcl:#18171d </v>
      </c>
    </row>
    <row r="689" spans="1:3">
      <c r="A689" s="2" t="s">
        <v>162</v>
      </c>
      <c r="B689">
        <f t="shared" si="108"/>
        <v>688</v>
      </c>
      <c r="C689" s="3" t="str" cm="1">
        <f t="array" aca="1" ref="C689" ca="1">IF(B689=B688,"",_xlfn.CONCAT(INDIRECT("A"&amp;B688+1&amp;":A"&amp;B689-1)&amp; " "))</f>
        <v/>
      </c>
    </row>
    <row r="690" spans="1:3">
      <c r="A690" s="2" t="s">
        <v>455</v>
      </c>
      <c r="B690">
        <f t="shared" si="108"/>
        <v>688</v>
      </c>
      <c r="C690" s="3" t="str" cm="1">
        <f t="array" aca="1" ref="C690" ca="1">IF(B690=B689,"",_xlfn.CONCAT(INDIRECT("A"&amp;B689+1&amp;":A"&amp;B690-1)&amp; " "))</f>
        <v/>
      </c>
    </row>
    <row r="691" spans="1:3">
      <c r="A691" s="2" t="s">
        <v>181</v>
      </c>
      <c r="B691">
        <f t="shared" si="108"/>
        <v>688</v>
      </c>
      <c r="C691" s="3" t="str" cm="1">
        <f t="array" aca="1" ref="C691" ca="1">IF(B691=B690,"",_xlfn.CONCAT(INDIRECT("A"&amp;B690+1&amp;":A"&amp;B691-1)&amp; " "))</f>
        <v/>
      </c>
    </row>
    <row r="692" spans="1:3">
      <c r="A692" s="1"/>
      <c r="B692">
        <f t="shared" si="108"/>
        <v>692</v>
      </c>
      <c r="C692" s="3" t="str" cm="1">
        <f t="array" aca="1" ref="C692" ca="1">IF(B692=B691,"",_xlfn.CONCAT(INDIRECT("A"&amp;B691+1&amp;":A"&amp;B692-1)&amp; " "))</f>
        <v xml:space="preserve">eyr:2030 pid:899973263 hgt:178cm byr:1987 hcl:#cfa07d iyr:2012 ecl:amb </v>
      </c>
    </row>
    <row r="693" spans="1:3">
      <c r="A693" s="2" t="s">
        <v>456</v>
      </c>
      <c r="B693">
        <f t="shared" si="108"/>
        <v>692</v>
      </c>
      <c r="C693" s="3" t="str" cm="1">
        <f t="array" aca="1" ref="C693" ca="1">IF(B693=B692,"",_xlfn.CONCAT(INDIRECT("A"&amp;B692+1&amp;":A"&amp;B693-1)&amp; " "))</f>
        <v/>
      </c>
    </row>
    <row r="694" spans="1:3">
      <c r="A694" s="2" t="s">
        <v>457</v>
      </c>
      <c r="B694">
        <f t="shared" si="108"/>
        <v>692</v>
      </c>
      <c r="C694" s="3" t="str" cm="1">
        <f t="array" aca="1" ref="C694" ca="1">IF(B694=B693,"",_xlfn.CONCAT(INDIRECT("A"&amp;B693+1&amp;":A"&amp;B694-1)&amp; " "))</f>
        <v/>
      </c>
    </row>
    <row r="695" spans="1:3">
      <c r="A695" s="2" t="s">
        <v>458</v>
      </c>
      <c r="B695">
        <f t="shared" si="108"/>
        <v>692</v>
      </c>
      <c r="C695" s="3" t="str" cm="1">
        <f t="array" aca="1" ref="C695" ca="1">IF(B695=B694,"",_xlfn.CONCAT(INDIRECT("A"&amp;B694+1&amp;":A"&amp;B695-1)&amp; " "))</f>
        <v/>
      </c>
    </row>
    <row r="696" spans="1:3">
      <c r="A696" s="1"/>
      <c r="B696">
        <f t="shared" si="108"/>
        <v>696</v>
      </c>
      <c r="C696" s="3" t="str" cm="1">
        <f t="array" aca="1" ref="C696" ca="1">IF(B696=B695,"",_xlfn.CONCAT(INDIRECT("A"&amp;B695+1&amp;":A"&amp;B696-1)&amp; " "))</f>
        <v xml:space="preserve">iyr:1958 hgt:165cm pid:377677319 ecl:grt eyr:2032 byr:2025 hcl:bbfbe2 </v>
      </c>
    </row>
    <row r="697" spans="1:3">
      <c r="A697" s="2" t="s">
        <v>150</v>
      </c>
      <c r="B697">
        <f t="shared" si="108"/>
        <v>696</v>
      </c>
      <c r="C697" s="3" t="str" cm="1">
        <f t="array" aca="1" ref="C697" ca="1">IF(B697=B696,"",_xlfn.CONCAT(INDIRECT("A"&amp;B696+1&amp;":A"&amp;B697-1)&amp; " "))</f>
        <v/>
      </c>
    </row>
    <row r="698" spans="1:3">
      <c r="A698" s="2" t="s">
        <v>262</v>
      </c>
      <c r="B698">
        <f t="shared" si="108"/>
        <v>696</v>
      </c>
      <c r="C698" s="3" t="str" cm="1">
        <f t="array" aca="1" ref="C698" ca="1">IF(B698=B697,"",_xlfn.CONCAT(INDIRECT("A"&amp;B697+1&amp;":A"&amp;B698-1)&amp; " "))</f>
        <v/>
      </c>
    </row>
    <row r="699" spans="1:3">
      <c r="A699" s="2" t="s">
        <v>459</v>
      </c>
      <c r="B699">
        <f t="shared" si="108"/>
        <v>696</v>
      </c>
      <c r="C699" s="3" t="str" cm="1">
        <f t="array" aca="1" ref="C699" ca="1">IF(B699=B698,"",_xlfn.CONCAT(INDIRECT("A"&amp;B698+1&amp;":A"&amp;B699-1)&amp; " "))</f>
        <v/>
      </c>
    </row>
    <row r="700" spans="1:3">
      <c r="A700" s="2" t="s">
        <v>460</v>
      </c>
      <c r="B700">
        <f t="shared" si="108"/>
        <v>696</v>
      </c>
      <c r="C700" s="3" t="str" cm="1">
        <f t="array" aca="1" ref="C700" ca="1">IF(B700=B699,"",_xlfn.CONCAT(INDIRECT("A"&amp;B699+1&amp;":A"&amp;B700-1)&amp; " "))</f>
        <v/>
      </c>
    </row>
    <row r="701" spans="1:3">
      <c r="A701" s="2" t="s">
        <v>54</v>
      </c>
      <c r="B701">
        <f t="shared" si="108"/>
        <v>696</v>
      </c>
      <c r="C701" s="3" t="str" cm="1">
        <f t="array" aca="1" ref="C701" ca="1">IF(B701=B700,"",_xlfn.CONCAT(INDIRECT("A"&amp;B700+1&amp;":A"&amp;B701-1)&amp; " "))</f>
        <v/>
      </c>
    </row>
    <row r="702" spans="1:3">
      <c r="A702" s="2" t="s">
        <v>461</v>
      </c>
      <c r="B702">
        <f t="shared" si="108"/>
        <v>696</v>
      </c>
      <c r="C702" s="3" t="str" cm="1">
        <f t="array" aca="1" ref="C702" ca="1">IF(B702=B701,"",_xlfn.CONCAT(INDIRECT("A"&amp;B701+1&amp;":A"&amp;B702-1)&amp; " "))</f>
        <v/>
      </c>
    </row>
    <row r="703" spans="1:3">
      <c r="A703" s="1"/>
      <c r="B703">
        <f t="shared" si="108"/>
        <v>703</v>
      </c>
      <c r="C703" s="3" t="str" cm="1">
        <f t="array" aca="1" ref="C703" ca="1">IF(B703=B702,"",_xlfn.CONCAT(INDIRECT("A"&amp;B702+1&amp;":A"&amp;B703-1)&amp; " "))</f>
        <v xml:space="preserve">ecl:blu iyr:2016 hgt:152cm byr:1964 hcl:#c4f777 eyr:2021 pid:044307549 cid:80 </v>
      </c>
    </row>
    <row r="704" spans="1:3">
      <c r="A704" s="2" t="s">
        <v>462</v>
      </c>
      <c r="B704">
        <f t="shared" si="108"/>
        <v>703</v>
      </c>
      <c r="C704" s="3" t="str" cm="1">
        <f t="array" aca="1" ref="C704" ca="1">IF(B704=B703,"",_xlfn.CONCAT(INDIRECT("A"&amp;B703+1&amp;":A"&amp;B704-1)&amp; " "))</f>
        <v/>
      </c>
    </row>
    <row r="705" spans="1:3">
      <c r="A705" s="2" t="s">
        <v>463</v>
      </c>
      <c r="B705">
        <f t="shared" si="108"/>
        <v>703</v>
      </c>
      <c r="C705" s="3" t="str" cm="1">
        <f t="array" aca="1" ref="C705" ca="1">IF(B705=B704,"",_xlfn.CONCAT(INDIRECT("A"&amp;B704+1&amp;":A"&amp;B705-1)&amp; " "))</f>
        <v/>
      </c>
    </row>
    <row r="706" spans="1:3">
      <c r="A706" s="2" t="s">
        <v>102</v>
      </c>
      <c r="B706">
        <f t="shared" si="108"/>
        <v>703</v>
      </c>
      <c r="C706" s="3" t="str" cm="1">
        <f t="array" aca="1" ref="C706" ca="1">IF(B706=B705,"",_xlfn.CONCAT(INDIRECT("A"&amp;B705+1&amp;":A"&amp;B706-1)&amp; " "))</f>
        <v/>
      </c>
    </row>
    <row r="707" spans="1:3">
      <c r="A707" s="2" t="s">
        <v>464</v>
      </c>
      <c r="B707">
        <f t="shared" si="108"/>
        <v>703</v>
      </c>
      <c r="C707" s="3" t="str" cm="1">
        <f t="array" aca="1" ref="C707" ca="1">IF(B707=B706,"",_xlfn.CONCAT(INDIRECT("A"&amp;B706+1&amp;":A"&amp;B707-1)&amp; " "))</f>
        <v/>
      </c>
    </row>
    <row r="708" spans="1:3">
      <c r="A708" s="1"/>
      <c r="B708">
        <f t="shared" ref="B708:B771" si="109">IF(ISBLANK(A708),ROW(A708),B707)</f>
        <v>708</v>
      </c>
      <c r="C708" s="3" t="str" cm="1">
        <f t="array" aca="1" ref="C708" ca="1">IF(B708=B707,"",_xlfn.CONCAT(INDIRECT("A"&amp;B707+1&amp;":A"&amp;B708-1)&amp; " "))</f>
        <v xml:space="preserve">ecl:brn pid:330836320 byr:1963 cid:217 hgt:169cm eyr:2024 iyr:2019 hcl:#ceb3a1 </v>
      </c>
    </row>
    <row r="709" spans="1:3">
      <c r="A709" s="2" t="s">
        <v>465</v>
      </c>
      <c r="B709">
        <f t="shared" si="109"/>
        <v>708</v>
      </c>
      <c r="C709" s="3" t="str" cm="1">
        <f t="array" aca="1" ref="C709" ca="1">IF(B709=B708,"",_xlfn.CONCAT(INDIRECT("A"&amp;B708+1&amp;":A"&amp;B709-1)&amp; " "))</f>
        <v/>
      </c>
    </row>
    <row r="710" spans="1:3">
      <c r="A710" s="2" t="s">
        <v>466</v>
      </c>
      <c r="B710">
        <f t="shared" si="109"/>
        <v>708</v>
      </c>
      <c r="C710" s="3" t="str" cm="1">
        <f t="array" aca="1" ref="C710" ca="1">IF(B710=B709,"",_xlfn.CONCAT(INDIRECT("A"&amp;B709+1&amp;":A"&amp;B710-1)&amp; " "))</f>
        <v/>
      </c>
    </row>
    <row r="711" spans="1:3">
      <c r="A711" s="1"/>
      <c r="B711">
        <f t="shared" si="109"/>
        <v>711</v>
      </c>
      <c r="C711" s="3" t="str" cm="1">
        <f t="array" aca="1" ref="C711" ca="1">IF(B711=B710,"",_xlfn.CONCAT(INDIRECT("A"&amp;B710+1&amp;":A"&amp;B711-1)&amp; " "))</f>
        <v xml:space="preserve">byr:1976 eyr:2027 pid:452662874 hgt:192cm ecl:oth iyr:2018 hcl:#602927 </v>
      </c>
    </row>
    <row r="712" spans="1:3">
      <c r="A712" s="2" t="s">
        <v>467</v>
      </c>
      <c r="B712">
        <f t="shared" si="109"/>
        <v>711</v>
      </c>
      <c r="C712" s="3" t="str" cm="1">
        <f t="array" aca="1" ref="C712" ca="1">IF(B712=B711,"",_xlfn.CONCAT(INDIRECT("A"&amp;B711+1&amp;":A"&amp;B712-1)&amp; " "))</f>
        <v/>
      </c>
    </row>
    <row r="713" spans="1:3">
      <c r="A713" s="1"/>
      <c r="B713">
        <f t="shared" si="109"/>
        <v>713</v>
      </c>
      <c r="C713" s="3" t="str" cm="1">
        <f t="array" aca="1" ref="C713" ca="1">IF(B713=B712,"",_xlfn.CONCAT(INDIRECT("A"&amp;B712+1&amp;":A"&amp;B713-1)&amp; " "))</f>
        <v xml:space="preserve">eyr:2027 hgt:183cm ecl:brn iyr:2017 hcl:#341e13 pid:827463598 </v>
      </c>
    </row>
    <row r="714" spans="1:3">
      <c r="A714" s="2" t="s">
        <v>468</v>
      </c>
      <c r="B714">
        <f t="shared" si="109"/>
        <v>713</v>
      </c>
      <c r="C714" s="3" t="str" cm="1">
        <f t="array" aca="1" ref="C714" ca="1">IF(B714=B713,"",_xlfn.CONCAT(INDIRECT("A"&amp;B713+1&amp;":A"&amp;B714-1)&amp; " "))</f>
        <v/>
      </c>
    </row>
    <row r="715" spans="1:3">
      <c r="A715" s="2" t="s">
        <v>469</v>
      </c>
      <c r="B715">
        <f t="shared" si="109"/>
        <v>713</v>
      </c>
      <c r="C715" s="3" t="str" cm="1">
        <f t="array" aca="1" ref="C715" ca="1">IF(B715=B714,"",_xlfn.CONCAT(INDIRECT("A"&amp;B714+1&amp;":A"&amp;B715-1)&amp; " "))</f>
        <v/>
      </c>
    </row>
    <row r="716" spans="1:3">
      <c r="A716" s="1"/>
      <c r="B716">
        <f t="shared" si="109"/>
        <v>716</v>
      </c>
      <c r="C716" s="3" t="str" cm="1">
        <f t="array" aca="1" ref="C716" ca="1">IF(B716=B715,"",_xlfn.CONCAT(INDIRECT("A"&amp;B715+1&amp;":A"&amp;B716-1)&amp; " "))</f>
        <v xml:space="preserve">ecl:brn pid:930667228 cid:310 iyr:2020 eyr:2027 hgt:160cm byr:1932 hcl:#c0946f </v>
      </c>
    </row>
    <row r="717" spans="1:3">
      <c r="A717" s="2" t="s">
        <v>470</v>
      </c>
      <c r="B717">
        <f t="shared" si="109"/>
        <v>716</v>
      </c>
      <c r="C717" s="3" t="str" cm="1">
        <f t="array" aca="1" ref="C717" ca="1">IF(B717=B716,"",_xlfn.CONCAT(INDIRECT("A"&amp;B716+1&amp;":A"&amp;B717-1)&amp; " "))</f>
        <v/>
      </c>
    </row>
    <row r="718" spans="1:3">
      <c r="A718" s="2" t="s">
        <v>49</v>
      </c>
      <c r="B718">
        <f t="shared" si="109"/>
        <v>716</v>
      </c>
      <c r="C718" s="3" t="str" cm="1">
        <f t="array" aca="1" ref="C718" ca="1">IF(B718=B717,"",_xlfn.CONCAT(INDIRECT("A"&amp;B717+1&amp;":A"&amp;B718-1)&amp; " "))</f>
        <v/>
      </c>
    </row>
    <row r="719" spans="1:3">
      <c r="A719" s="2" t="s">
        <v>471</v>
      </c>
      <c r="B719">
        <f t="shared" si="109"/>
        <v>716</v>
      </c>
      <c r="C719" s="3" t="str" cm="1">
        <f t="array" aca="1" ref="C719" ca="1">IF(B719=B718,"",_xlfn.CONCAT(INDIRECT("A"&amp;B718+1&amp;":A"&amp;B719-1)&amp; " "))</f>
        <v/>
      </c>
    </row>
    <row r="720" spans="1:3">
      <c r="A720" s="2" t="s">
        <v>472</v>
      </c>
      <c r="B720">
        <f t="shared" si="109"/>
        <v>716</v>
      </c>
      <c r="C720" s="3" t="str" cm="1">
        <f t="array" aca="1" ref="C720" ca="1">IF(B720=B719,"",_xlfn.CONCAT(INDIRECT("A"&amp;B719+1&amp;":A"&amp;B720-1)&amp; " "))</f>
        <v/>
      </c>
    </row>
    <row r="721" spans="1:3">
      <c r="A721" s="1"/>
      <c r="B721">
        <f t="shared" si="109"/>
        <v>721</v>
      </c>
      <c r="C721" s="3" t="str" cm="1">
        <f t="array" aca="1" ref="C721" ca="1">IF(B721=B720,"",_xlfn.CONCAT(INDIRECT("A"&amp;B720+1&amp;":A"&amp;B721-1)&amp; " "))</f>
        <v xml:space="preserve">pid:955804028 byr:1983 hcl:#fffffd hgt:178cm iyr:2013 eyr:2021 ecl:gry </v>
      </c>
    </row>
    <row r="722" spans="1:3">
      <c r="A722" s="2" t="s">
        <v>473</v>
      </c>
      <c r="B722">
        <f t="shared" si="109"/>
        <v>721</v>
      </c>
      <c r="C722" s="3" t="str" cm="1">
        <f t="array" aca="1" ref="C722" ca="1">IF(B722=B721,"",_xlfn.CONCAT(INDIRECT("A"&amp;B721+1&amp;":A"&amp;B722-1)&amp; " "))</f>
        <v/>
      </c>
    </row>
    <row r="723" spans="1:3">
      <c r="A723" s="2" t="s">
        <v>474</v>
      </c>
      <c r="B723">
        <f t="shared" si="109"/>
        <v>721</v>
      </c>
      <c r="C723" s="3" t="str" cm="1">
        <f t="array" aca="1" ref="C723" ca="1">IF(B723=B722,"",_xlfn.CONCAT(INDIRECT("A"&amp;B722+1&amp;":A"&amp;B723-1)&amp; " "))</f>
        <v/>
      </c>
    </row>
    <row r="724" spans="1:3">
      <c r="A724" s="1"/>
      <c r="B724">
        <f t="shared" si="109"/>
        <v>724</v>
      </c>
      <c r="C724" s="3" t="str" cm="1">
        <f t="array" aca="1" ref="C724" ca="1">IF(B724=B723,"",_xlfn.CONCAT(INDIRECT("A"&amp;B723+1&amp;":A"&amp;B724-1)&amp; " "))</f>
        <v xml:space="preserve">hgt:189cm eyr:2021 pid:430243363 iyr:2015 hcl:#ceb3a1 byr:2000 ecl:oth cid:284 </v>
      </c>
    </row>
    <row r="725" spans="1:3">
      <c r="A725" s="2" t="s">
        <v>475</v>
      </c>
      <c r="B725">
        <f t="shared" si="109"/>
        <v>724</v>
      </c>
      <c r="C725" s="3" t="str" cm="1">
        <f t="array" aca="1" ref="C725" ca="1">IF(B725=B724,"",_xlfn.CONCAT(INDIRECT("A"&amp;B724+1&amp;":A"&amp;B725-1)&amp; " "))</f>
        <v/>
      </c>
    </row>
    <row r="726" spans="1:3">
      <c r="A726" s="2" t="s">
        <v>476</v>
      </c>
      <c r="B726">
        <f t="shared" si="109"/>
        <v>724</v>
      </c>
      <c r="C726" s="3" t="str" cm="1">
        <f t="array" aca="1" ref="C726" ca="1">IF(B726=B725,"",_xlfn.CONCAT(INDIRECT("A"&amp;B725+1&amp;":A"&amp;B726-1)&amp; " "))</f>
        <v/>
      </c>
    </row>
    <row r="727" spans="1:3">
      <c r="A727" s="1"/>
      <c r="B727">
        <f t="shared" si="109"/>
        <v>727</v>
      </c>
      <c r="C727" s="3" t="str" cm="1">
        <f t="array" aca="1" ref="C727" ca="1">IF(B727=B726,"",_xlfn.CONCAT(INDIRECT("A"&amp;B726+1&amp;":A"&amp;B727-1)&amp; " "))</f>
        <v xml:space="preserve">pid:436671537 hcl:#cfa07d iyr:2011 cid:106 hgt:171cm ecl:blu eyr:2021 byr:1943 </v>
      </c>
    </row>
    <row r="728" spans="1:3">
      <c r="A728" s="2" t="s">
        <v>477</v>
      </c>
      <c r="B728">
        <f t="shared" si="109"/>
        <v>727</v>
      </c>
      <c r="C728" s="3" t="str" cm="1">
        <f t="array" aca="1" ref="C728" ca="1">IF(B728=B727,"",_xlfn.CONCAT(INDIRECT("A"&amp;B727+1&amp;":A"&amp;B728-1)&amp; " "))</f>
        <v/>
      </c>
    </row>
    <row r="729" spans="1:3">
      <c r="A729" s="2" t="s">
        <v>478</v>
      </c>
      <c r="B729">
        <f t="shared" si="109"/>
        <v>727</v>
      </c>
      <c r="C729" s="3" t="str" cm="1">
        <f t="array" aca="1" ref="C729" ca="1">IF(B729=B728,"",_xlfn.CONCAT(INDIRECT("A"&amp;B728+1&amp;":A"&amp;B729-1)&amp; " "))</f>
        <v/>
      </c>
    </row>
    <row r="730" spans="1:3">
      <c r="A730" s="2" t="s">
        <v>479</v>
      </c>
      <c r="B730">
        <f t="shared" si="109"/>
        <v>727</v>
      </c>
      <c r="C730" s="3" t="str" cm="1">
        <f t="array" aca="1" ref="C730" ca="1">IF(B730=B729,"",_xlfn.CONCAT(INDIRECT("A"&amp;B729+1&amp;":A"&amp;B730-1)&amp; " "))</f>
        <v/>
      </c>
    </row>
    <row r="731" spans="1:3">
      <c r="A731" s="1"/>
      <c r="B731">
        <f t="shared" si="109"/>
        <v>731</v>
      </c>
      <c r="C731" s="3" t="str" cm="1">
        <f t="array" aca="1" ref="C731" ca="1">IF(B731=B730,"",_xlfn.CONCAT(INDIRECT("A"&amp;B730+1&amp;":A"&amp;B731-1)&amp; " "))</f>
        <v xml:space="preserve">eyr:2028 hgt:169cm iyr:2015 pid:177443573 byr:1945 hcl:#c0946f ecl:gry </v>
      </c>
    </row>
    <row r="732" spans="1:3">
      <c r="A732" s="2" t="s">
        <v>480</v>
      </c>
      <c r="B732">
        <f t="shared" si="109"/>
        <v>731</v>
      </c>
      <c r="C732" s="3" t="str" cm="1">
        <f t="array" aca="1" ref="C732" ca="1">IF(B732=B731,"",_xlfn.CONCAT(INDIRECT("A"&amp;B731+1&amp;":A"&amp;B732-1)&amp; " "))</f>
        <v/>
      </c>
    </row>
    <row r="733" spans="1:3">
      <c r="A733" s="2" t="s">
        <v>159</v>
      </c>
      <c r="B733">
        <f t="shared" si="109"/>
        <v>731</v>
      </c>
      <c r="C733" s="3" t="str" cm="1">
        <f t="array" aca="1" ref="C733" ca="1">IF(B733=B732,"",_xlfn.CONCAT(INDIRECT("A"&amp;B732+1&amp;":A"&amp;B733-1)&amp; " "))</f>
        <v/>
      </c>
    </row>
    <row r="734" spans="1:3">
      <c r="A734" s="2" t="s">
        <v>481</v>
      </c>
      <c r="B734">
        <f t="shared" si="109"/>
        <v>731</v>
      </c>
      <c r="C734" s="3" t="str" cm="1">
        <f t="array" aca="1" ref="C734" ca="1">IF(B734=B733,"",_xlfn.CONCAT(INDIRECT("A"&amp;B733+1&amp;":A"&amp;B734-1)&amp; " "))</f>
        <v/>
      </c>
    </row>
    <row r="735" spans="1:3">
      <c r="A735" s="1"/>
      <c r="B735">
        <f t="shared" si="109"/>
        <v>735</v>
      </c>
      <c r="C735" s="3" t="str" cm="1">
        <f t="array" aca="1" ref="C735" ca="1">IF(B735=B734,"",_xlfn.CONCAT(INDIRECT("A"&amp;B734+1&amp;":A"&amp;B735-1)&amp; " "))</f>
        <v xml:space="preserve">hcl:#fffffd byr:1995 eyr:2021 ecl:grn hgt:192cm iyr:2010 pid:754912745 </v>
      </c>
    </row>
    <row r="736" spans="1:3">
      <c r="A736" s="2" t="s">
        <v>482</v>
      </c>
      <c r="B736">
        <f t="shared" si="109"/>
        <v>735</v>
      </c>
      <c r="C736" s="3" t="str" cm="1">
        <f t="array" aca="1" ref="C736" ca="1">IF(B736=B735,"",_xlfn.CONCAT(INDIRECT("A"&amp;B735+1&amp;":A"&amp;B736-1)&amp; " "))</f>
        <v/>
      </c>
    </row>
    <row r="737" spans="1:3">
      <c r="A737" s="2" t="s">
        <v>483</v>
      </c>
      <c r="B737">
        <f t="shared" si="109"/>
        <v>735</v>
      </c>
      <c r="C737" s="3" t="str" cm="1">
        <f t="array" aca="1" ref="C737" ca="1">IF(B737=B736,"",_xlfn.CONCAT(INDIRECT("A"&amp;B736+1&amp;":A"&amp;B737-1)&amp; " "))</f>
        <v/>
      </c>
    </row>
    <row r="738" spans="1:3">
      <c r="A738" s="1"/>
      <c r="B738">
        <f t="shared" si="109"/>
        <v>738</v>
      </c>
      <c r="C738" s="3" t="str" cm="1">
        <f t="array" aca="1" ref="C738" ca="1">IF(B738=B737,"",_xlfn.CONCAT(INDIRECT("A"&amp;B737+1&amp;":A"&amp;B738-1)&amp; " "))</f>
        <v xml:space="preserve">pid:330882171 iyr:2015 cid:211 ecl:grn byr:1961 eyr:2021 hcl:z hgt:169cm </v>
      </c>
    </row>
    <row r="739" spans="1:3">
      <c r="A739" s="2" t="s">
        <v>484</v>
      </c>
      <c r="B739">
        <f t="shared" si="109"/>
        <v>738</v>
      </c>
      <c r="C739" s="3" t="str" cm="1">
        <f t="array" aca="1" ref="C739" ca="1">IF(B739=B738,"",_xlfn.CONCAT(INDIRECT("A"&amp;B738+1&amp;":A"&amp;B739-1)&amp; " "))</f>
        <v/>
      </c>
    </row>
    <row r="740" spans="1:3">
      <c r="A740" s="2" t="s">
        <v>485</v>
      </c>
      <c r="B740">
        <f t="shared" si="109"/>
        <v>738</v>
      </c>
      <c r="C740" s="3" t="str" cm="1">
        <f t="array" aca="1" ref="C740" ca="1">IF(B740=B739,"",_xlfn.CONCAT(INDIRECT("A"&amp;B739+1&amp;":A"&amp;B740-1)&amp; " "))</f>
        <v/>
      </c>
    </row>
    <row r="741" spans="1:3">
      <c r="A741" s="1"/>
      <c r="B741">
        <f t="shared" si="109"/>
        <v>741</v>
      </c>
      <c r="C741" s="3" t="str" cm="1">
        <f t="array" aca="1" ref="C741" ca="1">IF(B741=B740,"",_xlfn.CONCAT(INDIRECT("A"&amp;B740+1&amp;":A"&amp;B741-1)&amp; " "))</f>
        <v xml:space="preserve">byr:1926 eyr:2029 pid:178633665 cid:141 iyr:2017 hcl:#b99eb9 hgt:178cm ecl:brn </v>
      </c>
    </row>
    <row r="742" spans="1:3">
      <c r="A742" s="2" t="s">
        <v>486</v>
      </c>
      <c r="B742">
        <f t="shared" si="109"/>
        <v>741</v>
      </c>
      <c r="C742" s="3" t="str" cm="1">
        <f t="array" aca="1" ref="C742" ca="1">IF(B742=B741,"",_xlfn.CONCAT(INDIRECT("A"&amp;B741+1&amp;":A"&amp;B742-1)&amp; " "))</f>
        <v/>
      </c>
    </row>
    <row r="743" spans="1:3">
      <c r="A743" s="2" t="s">
        <v>487</v>
      </c>
      <c r="B743">
        <f t="shared" si="109"/>
        <v>741</v>
      </c>
      <c r="C743" s="3" t="str" cm="1">
        <f t="array" aca="1" ref="C743" ca="1">IF(B743=B742,"",_xlfn.CONCAT(INDIRECT("A"&amp;B742+1&amp;":A"&amp;B743-1)&amp; " "))</f>
        <v/>
      </c>
    </row>
    <row r="744" spans="1:3">
      <c r="A744" s="1"/>
      <c r="B744">
        <f t="shared" si="109"/>
        <v>744</v>
      </c>
      <c r="C744" s="3" t="str" cm="1">
        <f t="array" aca="1" ref="C744" ca="1">IF(B744=B743,"",_xlfn.CONCAT(INDIRECT("A"&amp;B743+1&amp;":A"&amp;B744-1)&amp; " "))</f>
        <v xml:space="preserve">eyr:2022 ecl:hzl hcl:#cfa07d hgt:168cm iyr:2015 byr:1982 pid:645675448 </v>
      </c>
    </row>
    <row r="745" spans="1:3">
      <c r="A745" s="2" t="s">
        <v>488</v>
      </c>
      <c r="B745">
        <f t="shared" si="109"/>
        <v>744</v>
      </c>
      <c r="C745" s="3" t="str" cm="1">
        <f t="array" aca="1" ref="C745" ca="1">IF(B745=B744,"",_xlfn.CONCAT(INDIRECT("A"&amp;B744+1&amp;":A"&amp;B745-1)&amp; " "))</f>
        <v/>
      </c>
    </row>
    <row r="746" spans="1:3">
      <c r="A746" s="1"/>
      <c r="B746">
        <f t="shared" si="109"/>
        <v>746</v>
      </c>
      <c r="C746" s="3" t="str" cm="1">
        <f t="array" aca="1" ref="C746" ca="1">IF(B746=B745,"",_xlfn.CONCAT(INDIRECT("A"&amp;B745+1&amp;":A"&amp;B746-1)&amp; " "))</f>
        <v xml:space="preserve">ecl:blu byr:1980 hgt:186cm iyr:2010 cid:94 hcl:#c0946f eyr:2027 pid:384440210 </v>
      </c>
    </row>
    <row r="747" spans="1:3">
      <c r="A747" s="2" t="s">
        <v>489</v>
      </c>
      <c r="B747">
        <f t="shared" si="109"/>
        <v>746</v>
      </c>
      <c r="C747" s="3" t="str" cm="1">
        <f t="array" aca="1" ref="C747" ca="1">IF(B747=B746,"",_xlfn.CONCAT(INDIRECT("A"&amp;B746+1&amp;":A"&amp;B747-1)&amp; " "))</f>
        <v/>
      </c>
    </row>
    <row r="748" spans="1:3">
      <c r="A748" s="2" t="s">
        <v>490</v>
      </c>
      <c r="B748">
        <f t="shared" si="109"/>
        <v>746</v>
      </c>
      <c r="C748" s="3" t="str" cm="1">
        <f t="array" aca="1" ref="C748" ca="1">IF(B748=B747,"",_xlfn.CONCAT(INDIRECT("A"&amp;B747+1&amp;":A"&amp;B748-1)&amp; " "))</f>
        <v/>
      </c>
    </row>
    <row r="749" spans="1:3">
      <c r="A749" s="1"/>
      <c r="B749">
        <f t="shared" si="109"/>
        <v>749</v>
      </c>
      <c r="C749" s="3" t="str" cm="1">
        <f t="array" aca="1" ref="C749" ca="1">IF(B749=B748,"",_xlfn.CONCAT(INDIRECT("A"&amp;B748+1&amp;":A"&amp;B749-1)&amp; " "))</f>
        <v xml:space="preserve">cid:309 hcl:#602927 hgt:192cm eyr:2027 ecl:amb pid:527932745 iyr:2012 byr:1982 </v>
      </c>
    </row>
    <row r="750" spans="1:3">
      <c r="A750" s="2" t="s">
        <v>491</v>
      </c>
      <c r="B750">
        <f t="shared" si="109"/>
        <v>749</v>
      </c>
      <c r="C750" s="3" t="str" cm="1">
        <f t="array" aca="1" ref="C750" ca="1">IF(B750=B749,"",_xlfn.CONCAT(INDIRECT("A"&amp;B749+1&amp;":A"&amp;B750-1)&amp; " "))</f>
        <v/>
      </c>
    </row>
    <row r="751" spans="1:3">
      <c r="A751" s="2" t="s">
        <v>492</v>
      </c>
      <c r="B751">
        <f t="shared" si="109"/>
        <v>749</v>
      </c>
      <c r="C751" s="3" t="str" cm="1">
        <f t="array" aca="1" ref="C751" ca="1">IF(B751=B750,"",_xlfn.CONCAT(INDIRECT("A"&amp;B750+1&amp;":A"&amp;B751-1)&amp; " "))</f>
        <v/>
      </c>
    </row>
    <row r="752" spans="1:3">
      <c r="A752" s="2" t="s">
        <v>493</v>
      </c>
      <c r="B752">
        <f t="shared" si="109"/>
        <v>749</v>
      </c>
      <c r="C752" s="3" t="str" cm="1">
        <f t="array" aca="1" ref="C752" ca="1">IF(B752=B751,"",_xlfn.CONCAT(INDIRECT("A"&amp;B751+1&amp;":A"&amp;B752-1)&amp; " "))</f>
        <v/>
      </c>
    </row>
    <row r="753" spans="1:3">
      <c r="A753" s="1"/>
      <c r="B753">
        <f t="shared" si="109"/>
        <v>753</v>
      </c>
      <c r="C753" s="3" t="str" cm="1">
        <f t="array" aca="1" ref="C753" ca="1">IF(B753=B752,"",_xlfn.CONCAT(INDIRECT("A"&amp;B752+1&amp;":A"&amp;B753-1)&amp; " "))</f>
        <v xml:space="preserve">cid:132 ecl:blu iyr:2016 eyr:2027 byr:1940 hcl:#341e13 hgt:166cm pid:613386501 </v>
      </c>
    </row>
    <row r="754" spans="1:3">
      <c r="A754" s="2" t="s">
        <v>494</v>
      </c>
      <c r="B754">
        <f t="shared" si="109"/>
        <v>753</v>
      </c>
      <c r="C754" s="3" t="str" cm="1">
        <f t="array" aca="1" ref="C754" ca="1">IF(B754=B753,"",_xlfn.CONCAT(INDIRECT("A"&amp;B753+1&amp;":A"&amp;B754-1)&amp; " "))</f>
        <v/>
      </c>
    </row>
    <row r="755" spans="1:3">
      <c r="A755" s="2" t="s">
        <v>495</v>
      </c>
      <c r="B755">
        <f t="shared" si="109"/>
        <v>753</v>
      </c>
      <c r="C755" s="3" t="str" cm="1">
        <f t="array" aca="1" ref="C755" ca="1">IF(B755=B754,"",_xlfn.CONCAT(INDIRECT("A"&amp;B754+1&amp;":A"&amp;B755-1)&amp; " "))</f>
        <v/>
      </c>
    </row>
    <row r="756" spans="1:3">
      <c r="A756" s="1"/>
      <c r="B756">
        <f t="shared" si="109"/>
        <v>756</v>
      </c>
      <c r="C756" s="3" t="str" cm="1">
        <f t="array" aca="1" ref="C756" ca="1">IF(B756=B755,"",_xlfn.CONCAT(INDIRECT("A"&amp;B755+1&amp;":A"&amp;B756-1)&amp; " "))</f>
        <v xml:space="preserve">pid:360563823 eyr:2028 byr:1990 iyr:2016 ecl:blu cid:287 hgt:162cm hcl:#888785 </v>
      </c>
    </row>
    <row r="757" spans="1:3">
      <c r="A757" s="2" t="s">
        <v>125</v>
      </c>
      <c r="B757">
        <f t="shared" si="109"/>
        <v>756</v>
      </c>
      <c r="C757" s="3" t="str" cm="1">
        <f t="array" aca="1" ref="C757" ca="1">IF(B757=B756,"",_xlfn.CONCAT(INDIRECT("A"&amp;B756+1&amp;":A"&amp;B757-1)&amp; " "))</f>
        <v/>
      </c>
    </row>
    <row r="758" spans="1:3">
      <c r="A758" s="2" t="s">
        <v>496</v>
      </c>
      <c r="B758">
        <f t="shared" si="109"/>
        <v>756</v>
      </c>
      <c r="C758" s="3" t="str" cm="1">
        <f t="array" aca="1" ref="C758" ca="1">IF(B758=B757,"",_xlfn.CONCAT(INDIRECT("A"&amp;B757+1&amp;":A"&amp;B758-1)&amp; " "))</f>
        <v/>
      </c>
    </row>
    <row r="759" spans="1:3">
      <c r="A759" s="2" t="s">
        <v>497</v>
      </c>
      <c r="B759">
        <f t="shared" si="109"/>
        <v>756</v>
      </c>
      <c r="C759" s="3" t="str" cm="1">
        <f t="array" aca="1" ref="C759" ca="1">IF(B759=B758,"",_xlfn.CONCAT(INDIRECT("A"&amp;B758+1&amp;":A"&amp;B759-1)&amp; " "))</f>
        <v/>
      </c>
    </row>
    <row r="760" spans="1:3">
      <c r="A760" s="2" t="s">
        <v>498</v>
      </c>
      <c r="B760">
        <f t="shared" si="109"/>
        <v>756</v>
      </c>
      <c r="C760" s="3" t="str" cm="1">
        <f t="array" aca="1" ref="C760" ca="1">IF(B760=B759,"",_xlfn.CONCAT(INDIRECT("A"&amp;B759+1&amp;":A"&amp;B760-1)&amp; " "))</f>
        <v/>
      </c>
    </row>
    <row r="761" spans="1:3">
      <c r="A761" s="1"/>
      <c r="B761">
        <f t="shared" si="109"/>
        <v>761</v>
      </c>
      <c r="C761" s="3" t="str" cm="1">
        <f t="array" aca="1" ref="C761" ca="1">IF(B761=B760,"",_xlfn.CONCAT(INDIRECT("A"&amp;B760+1&amp;":A"&amp;B761-1)&amp; " "))</f>
        <v xml:space="preserve">hgt:161cm byr:2002 hcl:#623a2f pid:535361632 ecl:gry eyr:2021 iyr:2013 </v>
      </c>
    </row>
    <row r="762" spans="1:3">
      <c r="A762" s="2" t="s">
        <v>499</v>
      </c>
      <c r="B762">
        <f t="shared" si="109"/>
        <v>761</v>
      </c>
      <c r="C762" s="3" t="str" cm="1">
        <f t="array" aca="1" ref="C762" ca="1">IF(B762=B761,"",_xlfn.CONCAT(INDIRECT("A"&amp;B761+1&amp;":A"&amp;B762-1)&amp; " "))</f>
        <v/>
      </c>
    </row>
    <row r="763" spans="1:3">
      <c r="A763" s="2" t="s">
        <v>500</v>
      </c>
      <c r="B763">
        <f t="shared" si="109"/>
        <v>761</v>
      </c>
      <c r="C763" s="3" t="str" cm="1">
        <f t="array" aca="1" ref="C763" ca="1">IF(B763=B762,"",_xlfn.CONCAT(INDIRECT("A"&amp;B762+1&amp;":A"&amp;B763-1)&amp; " "))</f>
        <v/>
      </c>
    </row>
    <row r="764" spans="1:3">
      <c r="A764" s="2" t="s">
        <v>501</v>
      </c>
      <c r="B764">
        <f t="shared" si="109"/>
        <v>761</v>
      </c>
      <c r="C764" s="3" t="str" cm="1">
        <f t="array" aca="1" ref="C764" ca="1">IF(B764=B763,"",_xlfn.CONCAT(INDIRECT("A"&amp;B763+1&amp;":A"&amp;B764-1)&amp; " "))</f>
        <v/>
      </c>
    </row>
    <row r="765" spans="1:3">
      <c r="A765" s="2" t="s">
        <v>502</v>
      </c>
      <c r="B765">
        <f t="shared" si="109"/>
        <v>761</v>
      </c>
      <c r="C765" s="3" t="str" cm="1">
        <f t="array" aca="1" ref="C765" ca="1">IF(B765=B764,"",_xlfn.CONCAT(INDIRECT("A"&amp;B764+1&amp;":A"&amp;B765-1)&amp; " "))</f>
        <v/>
      </c>
    </row>
    <row r="766" spans="1:3">
      <c r="A766" s="1"/>
      <c r="B766">
        <f t="shared" si="109"/>
        <v>766</v>
      </c>
      <c r="C766" s="3" t="str" cm="1">
        <f t="array" aca="1" ref="C766" ca="1">IF(B766=B765,"",_xlfn.CONCAT(INDIRECT("A"&amp;B765+1&amp;":A"&amp;B766-1)&amp; " "))</f>
        <v xml:space="preserve">hgt:67in byr:1967 cid:333 hcl:#cfa07d iyr:2012 eyr:2024 ecl:hzl pid:538161833 </v>
      </c>
    </row>
    <row r="767" spans="1:3">
      <c r="A767" s="2" t="s">
        <v>503</v>
      </c>
      <c r="B767">
        <f t="shared" si="109"/>
        <v>766</v>
      </c>
      <c r="C767" s="3" t="str" cm="1">
        <f t="array" aca="1" ref="C767" ca="1">IF(B767=B766,"",_xlfn.CONCAT(INDIRECT("A"&amp;B766+1&amp;":A"&amp;B767-1)&amp; " "))</f>
        <v/>
      </c>
    </row>
    <row r="768" spans="1:3">
      <c r="A768" s="2" t="s">
        <v>504</v>
      </c>
      <c r="B768">
        <f t="shared" si="109"/>
        <v>766</v>
      </c>
      <c r="C768" s="3" t="str" cm="1">
        <f t="array" aca="1" ref="C768" ca="1">IF(B768=B767,"",_xlfn.CONCAT(INDIRECT("A"&amp;B767+1&amp;":A"&amp;B768-1)&amp; " "))</f>
        <v/>
      </c>
    </row>
    <row r="769" spans="1:3">
      <c r="A769" s="2" t="s">
        <v>505</v>
      </c>
      <c r="B769">
        <f t="shared" si="109"/>
        <v>766</v>
      </c>
      <c r="C769" s="3" t="str" cm="1">
        <f t="array" aca="1" ref="C769" ca="1">IF(B769=B768,"",_xlfn.CONCAT(INDIRECT("A"&amp;B768+1&amp;":A"&amp;B769-1)&amp; " "))</f>
        <v/>
      </c>
    </row>
    <row r="770" spans="1:3">
      <c r="A770" s="1"/>
      <c r="B770">
        <f t="shared" si="109"/>
        <v>770</v>
      </c>
      <c r="C770" s="3" t="str" cm="1">
        <f t="array" aca="1" ref="C770" ca="1">IF(B770=B769,"",_xlfn.CONCAT(INDIRECT("A"&amp;B769+1&amp;":A"&amp;B770-1)&amp; " "))</f>
        <v xml:space="preserve">ecl:#2bc145 eyr:1963 iyr:2030 cid:241 hcl:2fc384 hgt:156in pid:2899917140 byr:2005 </v>
      </c>
    </row>
    <row r="771" spans="1:3">
      <c r="A771" s="2" t="s">
        <v>506</v>
      </c>
      <c r="B771">
        <f t="shared" si="109"/>
        <v>770</v>
      </c>
      <c r="C771" s="3" t="str" cm="1">
        <f t="array" aca="1" ref="C771" ca="1">IF(B771=B770,"",_xlfn.CONCAT(INDIRECT("A"&amp;B770+1&amp;":A"&amp;B771-1)&amp; " "))</f>
        <v/>
      </c>
    </row>
    <row r="772" spans="1:3">
      <c r="A772" s="2" t="s">
        <v>507</v>
      </c>
      <c r="B772">
        <f t="shared" ref="B772:B835" si="110">IF(ISBLANK(A772),ROW(A772),B771)</f>
        <v>770</v>
      </c>
      <c r="C772" s="3" t="str" cm="1">
        <f t="array" aca="1" ref="C772" ca="1">IF(B772=B771,"",_xlfn.CONCAT(INDIRECT("A"&amp;B771+1&amp;":A"&amp;B772-1)&amp; " "))</f>
        <v/>
      </c>
    </row>
    <row r="773" spans="1:3">
      <c r="A773" s="1"/>
      <c r="B773">
        <f t="shared" si="110"/>
        <v>773</v>
      </c>
      <c r="C773" s="3" t="str" cm="1">
        <f t="array" aca="1" ref="C773" ca="1">IF(B773=B772,"",_xlfn.CONCAT(INDIRECT("A"&amp;B772+1&amp;":A"&amp;B773-1)&amp; " "))</f>
        <v xml:space="preserve">eyr:2021 pid:021590229 ecl:gry hgt:164cm iyr:2013 hcl:#efcc98 byr:1985 </v>
      </c>
    </row>
    <row r="774" spans="1:3">
      <c r="A774" s="2" t="s">
        <v>508</v>
      </c>
      <c r="B774">
        <f t="shared" si="110"/>
        <v>773</v>
      </c>
      <c r="C774" s="3" t="str" cm="1">
        <f t="array" aca="1" ref="C774" ca="1">IF(B774=B773,"",_xlfn.CONCAT(INDIRECT("A"&amp;B773+1&amp;":A"&amp;B774-1)&amp; " "))</f>
        <v/>
      </c>
    </row>
    <row r="775" spans="1:3">
      <c r="A775" s="2" t="s">
        <v>509</v>
      </c>
      <c r="B775">
        <f t="shared" si="110"/>
        <v>773</v>
      </c>
      <c r="C775" s="3" t="str" cm="1">
        <f t="array" aca="1" ref="C775" ca="1">IF(B775=B774,"",_xlfn.CONCAT(INDIRECT("A"&amp;B774+1&amp;":A"&amp;B775-1)&amp; " "))</f>
        <v/>
      </c>
    </row>
    <row r="776" spans="1:3">
      <c r="A776" s="2" t="s">
        <v>359</v>
      </c>
      <c r="B776">
        <f t="shared" si="110"/>
        <v>773</v>
      </c>
      <c r="C776" s="3" t="str" cm="1">
        <f t="array" aca="1" ref="C776" ca="1">IF(B776=B775,"",_xlfn.CONCAT(INDIRECT("A"&amp;B775+1&amp;":A"&amp;B776-1)&amp; " "))</f>
        <v/>
      </c>
    </row>
    <row r="777" spans="1:3">
      <c r="A777" s="2" t="s">
        <v>510</v>
      </c>
      <c r="B777">
        <f t="shared" si="110"/>
        <v>773</v>
      </c>
      <c r="C777" s="3" t="str" cm="1">
        <f t="array" aca="1" ref="C777" ca="1">IF(B777=B776,"",_xlfn.CONCAT(INDIRECT("A"&amp;B776+1&amp;":A"&amp;B777-1)&amp; " "))</f>
        <v/>
      </c>
    </row>
    <row r="778" spans="1:3">
      <c r="A778" s="2" t="s">
        <v>54</v>
      </c>
      <c r="B778">
        <f t="shared" si="110"/>
        <v>773</v>
      </c>
      <c r="C778" s="3" t="str" cm="1">
        <f t="array" aca="1" ref="C778" ca="1">IF(B778=B777,"",_xlfn.CONCAT(INDIRECT("A"&amp;B777+1&amp;":A"&amp;B778-1)&amp; " "))</f>
        <v/>
      </c>
    </row>
    <row r="779" spans="1:3">
      <c r="A779" s="2" t="s">
        <v>511</v>
      </c>
      <c r="B779">
        <f t="shared" si="110"/>
        <v>773</v>
      </c>
      <c r="C779" s="3" t="str" cm="1">
        <f t="array" aca="1" ref="C779" ca="1">IF(B779=B778,"",_xlfn.CONCAT(INDIRECT("A"&amp;B778+1&amp;":A"&amp;B779-1)&amp; " "))</f>
        <v/>
      </c>
    </row>
    <row r="780" spans="1:3">
      <c r="A780" s="1"/>
      <c r="B780">
        <f t="shared" si="110"/>
        <v>780</v>
      </c>
      <c r="C780" s="3" t="str" cm="1">
        <f t="array" aca="1" ref="C780" ca="1">IF(B780=B779,"",_xlfn.CONCAT(INDIRECT("A"&amp;B779+1&amp;":A"&amp;B780-1)&amp; " "))</f>
        <v xml:space="preserve">ecl:hzl byr:1943 cid:279 pid:979130395 iyr:2011 hgt:165cm eyr:2021 hcl:#f331b3 </v>
      </c>
    </row>
    <row r="781" spans="1:3">
      <c r="A781" s="2" t="s">
        <v>125</v>
      </c>
      <c r="B781">
        <f t="shared" si="110"/>
        <v>780</v>
      </c>
      <c r="C781" s="3" t="str" cm="1">
        <f t="array" aca="1" ref="C781" ca="1">IF(B781=B780,"",_xlfn.CONCAT(INDIRECT("A"&amp;B780+1&amp;":A"&amp;B781-1)&amp; " "))</f>
        <v/>
      </c>
    </row>
    <row r="782" spans="1:3">
      <c r="A782" s="2" t="s">
        <v>512</v>
      </c>
      <c r="B782">
        <f t="shared" si="110"/>
        <v>780</v>
      </c>
      <c r="C782" s="3" t="str" cm="1">
        <f t="array" aca="1" ref="C782" ca="1">IF(B782=B781,"",_xlfn.CONCAT(INDIRECT("A"&amp;B781+1&amp;":A"&amp;B782-1)&amp; " "))</f>
        <v/>
      </c>
    </row>
    <row r="783" spans="1:3">
      <c r="A783" s="2" t="s">
        <v>513</v>
      </c>
      <c r="B783">
        <f t="shared" si="110"/>
        <v>780</v>
      </c>
      <c r="C783" s="3" t="str" cm="1">
        <f t="array" aca="1" ref="C783" ca="1">IF(B783=B782,"",_xlfn.CONCAT(INDIRECT("A"&amp;B782+1&amp;":A"&amp;B783-1)&amp; " "))</f>
        <v/>
      </c>
    </row>
    <row r="784" spans="1:3">
      <c r="A784" s="2" t="s">
        <v>150</v>
      </c>
      <c r="B784">
        <f t="shared" si="110"/>
        <v>780</v>
      </c>
      <c r="C784" s="3" t="str" cm="1">
        <f t="array" aca="1" ref="C784" ca="1">IF(B784=B783,"",_xlfn.CONCAT(INDIRECT("A"&amp;B783+1&amp;":A"&amp;B784-1)&amp; " "))</f>
        <v/>
      </c>
    </row>
    <row r="785" spans="1:3">
      <c r="A785" s="1"/>
      <c r="B785">
        <f t="shared" si="110"/>
        <v>785</v>
      </c>
      <c r="C785" s="3" t="str" cm="1">
        <f t="array" aca="1" ref="C785" ca="1">IF(B785=B784,"",_xlfn.CONCAT(INDIRECT("A"&amp;B784+1&amp;":A"&amp;B785-1)&amp; " "))</f>
        <v xml:space="preserve">hgt:161cm hcl:#888785 byr:1981 pid:835477382 eyr:2025 iyr:2012 cid:348 ecl:blu </v>
      </c>
    </row>
    <row r="786" spans="1:3">
      <c r="A786" s="2" t="s">
        <v>514</v>
      </c>
      <c r="B786">
        <f t="shared" si="110"/>
        <v>785</v>
      </c>
      <c r="C786" s="3" t="str" cm="1">
        <f t="array" aca="1" ref="C786" ca="1">IF(B786=B785,"",_xlfn.CONCAT(INDIRECT("A"&amp;B785+1&amp;":A"&amp;B786-1)&amp; " "))</f>
        <v/>
      </c>
    </row>
    <row r="787" spans="1:3">
      <c r="A787" s="2" t="s">
        <v>515</v>
      </c>
      <c r="B787">
        <f t="shared" si="110"/>
        <v>785</v>
      </c>
      <c r="C787" s="3" t="str" cm="1">
        <f t="array" aca="1" ref="C787" ca="1">IF(B787=B786,"",_xlfn.CONCAT(INDIRECT("A"&amp;B786+1&amp;":A"&amp;B787-1)&amp; " "))</f>
        <v/>
      </c>
    </row>
    <row r="788" spans="1:3">
      <c r="A788" s="1"/>
      <c r="B788">
        <f t="shared" si="110"/>
        <v>788</v>
      </c>
      <c r="C788" s="3" t="str" cm="1">
        <f t="array" aca="1" ref="C788" ca="1">IF(B788=B787,"",_xlfn.CONCAT(INDIRECT("A"&amp;B787+1&amp;":A"&amp;B788-1)&amp; " "))</f>
        <v xml:space="preserve">hgt:159cm hcl:b4ce6a cid:319 eyr:2035 iyr:1965 ecl:oth byr:2010 pid:158cm </v>
      </c>
    </row>
    <row r="789" spans="1:3">
      <c r="A789" s="2" t="s">
        <v>30</v>
      </c>
      <c r="B789">
        <f t="shared" si="110"/>
        <v>788</v>
      </c>
      <c r="C789" s="3" t="str" cm="1">
        <f t="array" aca="1" ref="C789" ca="1">IF(B789=B788,"",_xlfn.CONCAT(INDIRECT("A"&amp;B788+1&amp;":A"&amp;B789-1)&amp; " "))</f>
        <v/>
      </c>
    </row>
    <row r="790" spans="1:3">
      <c r="A790" s="2" t="s">
        <v>516</v>
      </c>
      <c r="B790">
        <f t="shared" si="110"/>
        <v>788</v>
      </c>
      <c r="C790" s="3" t="str" cm="1">
        <f t="array" aca="1" ref="C790" ca="1">IF(B790=B789,"",_xlfn.CONCAT(INDIRECT("A"&amp;B789+1&amp;":A"&amp;B790-1)&amp; " "))</f>
        <v/>
      </c>
    </row>
    <row r="791" spans="1:3">
      <c r="A791" s="2" t="s">
        <v>517</v>
      </c>
      <c r="B791">
        <f t="shared" si="110"/>
        <v>788</v>
      </c>
      <c r="C791" s="3" t="str" cm="1">
        <f t="array" aca="1" ref="C791" ca="1">IF(B791=B790,"",_xlfn.CONCAT(INDIRECT("A"&amp;B790+1&amp;":A"&amp;B791-1)&amp; " "))</f>
        <v/>
      </c>
    </row>
    <row r="792" spans="1:3">
      <c r="A792" s="1"/>
      <c r="B792">
        <f t="shared" si="110"/>
        <v>792</v>
      </c>
      <c r="C792" s="3" t="str" cm="1">
        <f t="array" aca="1" ref="C792" ca="1">IF(B792=B791,"",_xlfn.CONCAT(INDIRECT("A"&amp;B791+1&amp;":A"&amp;B792-1)&amp; " "))</f>
        <v xml:space="preserve">iyr:2020 eyr:2026 ecl:grn hcl:#a97842 pid:126915503 hgt:178cm byr:1986 </v>
      </c>
    </row>
    <row r="793" spans="1:3">
      <c r="A793" s="2" t="s">
        <v>518</v>
      </c>
      <c r="B793">
        <f t="shared" si="110"/>
        <v>792</v>
      </c>
      <c r="C793" s="3" t="str" cm="1">
        <f t="array" aca="1" ref="C793" ca="1">IF(B793=B792,"",_xlfn.CONCAT(INDIRECT("A"&amp;B792+1&amp;":A"&amp;B793-1)&amp; " "))</f>
        <v/>
      </c>
    </row>
    <row r="794" spans="1:3">
      <c r="A794" s="2" t="s">
        <v>519</v>
      </c>
      <c r="B794">
        <f t="shared" si="110"/>
        <v>792</v>
      </c>
      <c r="C794" s="3" t="str" cm="1">
        <f t="array" aca="1" ref="C794" ca="1">IF(B794=B793,"",_xlfn.CONCAT(INDIRECT("A"&amp;B793+1&amp;":A"&amp;B794-1)&amp; " "))</f>
        <v/>
      </c>
    </row>
    <row r="795" spans="1:3">
      <c r="A795" s="1"/>
      <c r="B795">
        <f t="shared" si="110"/>
        <v>795</v>
      </c>
      <c r="C795" s="3" t="str" cm="1">
        <f t="array" aca="1" ref="C795" ca="1">IF(B795=B794,"",_xlfn.CONCAT(INDIRECT("A"&amp;B794+1&amp;":A"&amp;B795-1)&amp; " "))</f>
        <v xml:space="preserve">hgt:184cm ecl:hzl cid:67 iyr:2020 eyr:2026 pid:168775568 byr:1944 hcl:#a97842 </v>
      </c>
    </row>
    <row r="796" spans="1:3">
      <c r="A796" s="2" t="s">
        <v>520</v>
      </c>
      <c r="B796">
        <f t="shared" si="110"/>
        <v>795</v>
      </c>
      <c r="C796" s="3" t="str" cm="1">
        <f t="array" aca="1" ref="C796" ca="1">IF(B796=B795,"",_xlfn.CONCAT(INDIRECT("A"&amp;B795+1&amp;":A"&amp;B796-1)&amp; " "))</f>
        <v/>
      </c>
    </row>
    <row r="797" spans="1:3">
      <c r="A797" s="2" t="s">
        <v>82</v>
      </c>
      <c r="B797">
        <f t="shared" si="110"/>
        <v>795</v>
      </c>
      <c r="C797" s="3" t="str" cm="1">
        <f t="array" aca="1" ref="C797" ca="1">IF(B797=B796,"",_xlfn.CONCAT(INDIRECT("A"&amp;B796+1&amp;":A"&amp;B797-1)&amp; " "))</f>
        <v/>
      </c>
    </row>
    <row r="798" spans="1:3">
      <c r="A798" s="2" t="s">
        <v>521</v>
      </c>
      <c r="B798">
        <f t="shared" si="110"/>
        <v>795</v>
      </c>
      <c r="C798" s="3" t="str" cm="1">
        <f t="array" aca="1" ref="C798" ca="1">IF(B798=B797,"",_xlfn.CONCAT(INDIRECT("A"&amp;B797+1&amp;":A"&amp;B798-1)&amp; " "))</f>
        <v/>
      </c>
    </row>
    <row r="799" spans="1:3">
      <c r="A799" s="2" t="s">
        <v>114</v>
      </c>
      <c r="B799">
        <f t="shared" si="110"/>
        <v>795</v>
      </c>
      <c r="C799" s="3" t="str" cm="1">
        <f t="array" aca="1" ref="C799" ca="1">IF(B799=B798,"",_xlfn.CONCAT(INDIRECT("A"&amp;B798+1&amp;":A"&amp;B799-1)&amp; " "))</f>
        <v/>
      </c>
    </row>
    <row r="800" spans="1:3">
      <c r="A800" s="1"/>
      <c r="B800">
        <f t="shared" si="110"/>
        <v>800</v>
      </c>
      <c r="C800" s="3" t="str" cm="1">
        <f t="array" aca="1" ref="C800" ca="1">IF(B800=B799,"",_xlfn.CONCAT(INDIRECT("A"&amp;B799+1&amp;":A"&amp;B800-1)&amp; " "))</f>
        <v xml:space="preserve">hcl:#fffffd iyr:2016 pid:379463363 ecl:oth hgt:179cm byr:1988 eyr:2028 </v>
      </c>
    </row>
    <row r="801" spans="1:3">
      <c r="A801" s="2" t="s">
        <v>522</v>
      </c>
      <c r="B801">
        <f t="shared" si="110"/>
        <v>800</v>
      </c>
      <c r="C801" s="3" t="str" cm="1">
        <f t="array" aca="1" ref="C801" ca="1">IF(B801=B800,"",_xlfn.CONCAT(INDIRECT("A"&amp;B800+1&amp;":A"&amp;B801-1)&amp; " "))</f>
        <v/>
      </c>
    </row>
    <row r="802" spans="1:3">
      <c r="A802" s="2" t="s">
        <v>523</v>
      </c>
      <c r="B802">
        <f t="shared" si="110"/>
        <v>800</v>
      </c>
      <c r="C802" s="3" t="str" cm="1">
        <f t="array" aca="1" ref="C802" ca="1">IF(B802=B801,"",_xlfn.CONCAT(INDIRECT("A"&amp;B801+1&amp;":A"&amp;B802-1)&amp; " "))</f>
        <v/>
      </c>
    </row>
    <row r="803" spans="1:3">
      <c r="A803" s="1"/>
      <c r="B803">
        <f t="shared" si="110"/>
        <v>803</v>
      </c>
      <c r="C803" s="3" t="str" cm="1">
        <f t="array" aca="1" ref="C803" ca="1">IF(B803=B802,"",_xlfn.CONCAT(INDIRECT("A"&amp;B802+1&amp;":A"&amp;B803-1)&amp; " "))</f>
        <v xml:space="preserve">hcl:#cfa07d ecl:amb eyr:2030 pid:320360020 iyr:2016 hgt:172cm byr:1961 </v>
      </c>
    </row>
    <row r="804" spans="1:3">
      <c r="A804" s="2" t="s">
        <v>524</v>
      </c>
      <c r="B804">
        <f t="shared" si="110"/>
        <v>803</v>
      </c>
      <c r="C804" s="3" t="str" cm="1">
        <f t="array" aca="1" ref="C804" ca="1">IF(B804=B803,"",_xlfn.CONCAT(INDIRECT("A"&amp;B803+1&amp;":A"&amp;B804-1)&amp; " "))</f>
        <v/>
      </c>
    </row>
    <row r="805" spans="1:3">
      <c r="A805" s="2" t="s">
        <v>30</v>
      </c>
      <c r="B805">
        <f t="shared" si="110"/>
        <v>803</v>
      </c>
      <c r="C805" s="3" t="str" cm="1">
        <f t="array" aca="1" ref="C805" ca="1">IF(B805=B804,"",_xlfn.CONCAT(INDIRECT("A"&amp;B804+1&amp;":A"&amp;B805-1)&amp; " "))</f>
        <v/>
      </c>
    </row>
    <row r="806" spans="1:3">
      <c r="A806" s="1"/>
      <c r="B806">
        <f t="shared" si="110"/>
        <v>806</v>
      </c>
      <c r="C806" s="3" t="str" cm="1">
        <f t="array" aca="1" ref="C806" ca="1">IF(B806=B805,"",_xlfn.CONCAT(INDIRECT("A"&amp;B805+1&amp;":A"&amp;B806-1)&amp; " "))</f>
        <v xml:space="preserve">cid:221 hcl:#cfa07d byr:1946 eyr:2024 ecl:oth pid:066950409 hgt:173cm iyr:2020 </v>
      </c>
    </row>
    <row r="807" spans="1:3">
      <c r="A807" s="2" t="s">
        <v>525</v>
      </c>
      <c r="B807">
        <f t="shared" si="110"/>
        <v>806</v>
      </c>
      <c r="C807" s="3" t="str" cm="1">
        <f t="array" aca="1" ref="C807" ca="1">IF(B807=B806,"",_xlfn.CONCAT(INDIRECT("A"&amp;B806+1&amp;":A"&amp;B807-1)&amp; " "))</f>
        <v/>
      </c>
    </row>
    <row r="808" spans="1:3">
      <c r="A808" s="1"/>
      <c r="B808">
        <f t="shared" si="110"/>
        <v>808</v>
      </c>
      <c r="C808" s="3" t="str" cm="1">
        <f t="array" aca="1" ref="C808" ca="1">IF(B808=B807,"",_xlfn.CONCAT(INDIRECT("A"&amp;B807+1&amp;":A"&amp;B808-1)&amp; " "))</f>
        <v xml:space="preserve">hcl:#602927 eyr:2028 ecl:gry iyr:2019 pid:583204134 byr:1966 hgt:178cm </v>
      </c>
    </row>
    <row r="809" spans="1:3">
      <c r="A809" s="2" t="s">
        <v>526</v>
      </c>
      <c r="B809">
        <f t="shared" si="110"/>
        <v>808</v>
      </c>
      <c r="C809" s="3" t="str" cm="1">
        <f t="array" aca="1" ref="C809" ca="1">IF(B809=B808,"",_xlfn.CONCAT(INDIRECT("A"&amp;B808+1&amp;":A"&amp;B809-1)&amp; " "))</f>
        <v/>
      </c>
    </row>
    <row r="810" spans="1:3">
      <c r="A810" s="2" t="s">
        <v>527</v>
      </c>
      <c r="B810">
        <f t="shared" si="110"/>
        <v>808</v>
      </c>
      <c r="C810" s="3" t="str" cm="1">
        <f t="array" aca="1" ref="C810" ca="1">IF(B810=B809,"",_xlfn.CONCAT(INDIRECT("A"&amp;B809+1&amp;":A"&amp;B810-1)&amp; " "))</f>
        <v/>
      </c>
    </row>
    <row r="811" spans="1:3">
      <c r="A811" s="2" t="s">
        <v>528</v>
      </c>
      <c r="B811">
        <f t="shared" si="110"/>
        <v>808</v>
      </c>
      <c r="C811" s="3" t="str" cm="1">
        <f t="array" aca="1" ref="C811" ca="1">IF(B811=B810,"",_xlfn.CONCAT(INDIRECT("A"&amp;B810+1&amp;":A"&amp;B811-1)&amp; " "))</f>
        <v/>
      </c>
    </row>
    <row r="812" spans="1:3">
      <c r="A812" s="1"/>
      <c r="B812">
        <f t="shared" si="110"/>
        <v>812</v>
      </c>
      <c r="C812" s="3" t="str" cm="1">
        <f t="array" aca="1" ref="C812" ca="1">IF(B812=B811,"",_xlfn.CONCAT(INDIRECT("A"&amp;B811+1&amp;":A"&amp;B812-1)&amp; " "))</f>
        <v xml:space="preserve">byr:1930 iyr:2020 ecl:hzl hcl:#ceb3a1 pid:285751767 cid:287 eyr:2023 hgt:192cm </v>
      </c>
    </row>
    <row r="813" spans="1:3">
      <c r="A813" s="2" t="s">
        <v>102</v>
      </c>
      <c r="B813">
        <f t="shared" si="110"/>
        <v>812</v>
      </c>
      <c r="C813" s="3" t="str" cm="1">
        <f t="array" aca="1" ref="C813" ca="1">IF(B813=B812,"",_xlfn.CONCAT(INDIRECT("A"&amp;B812+1&amp;":A"&amp;B813-1)&amp; " "))</f>
        <v/>
      </c>
    </row>
    <row r="814" spans="1:3">
      <c r="A814" s="2" t="s">
        <v>529</v>
      </c>
      <c r="B814">
        <f t="shared" si="110"/>
        <v>812</v>
      </c>
      <c r="C814" s="3" t="str" cm="1">
        <f t="array" aca="1" ref="C814" ca="1">IF(B814=B813,"",_xlfn.CONCAT(INDIRECT("A"&amp;B813+1&amp;":A"&amp;B814-1)&amp; " "))</f>
        <v/>
      </c>
    </row>
    <row r="815" spans="1:3">
      <c r="A815" s="2" t="s">
        <v>530</v>
      </c>
      <c r="B815">
        <f t="shared" si="110"/>
        <v>812</v>
      </c>
      <c r="C815" s="3" t="str" cm="1">
        <f t="array" aca="1" ref="C815" ca="1">IF(B815=B814,"",_xlfn.CONCAT(INDIRECT("A"&amp;B814+1&amp;":A"&amp;B815-1)&amp; " "))</f>
        <v/>
      </c>
    </row>
    <row r="816" spans="1:3">
      <c r="A816" s="2" t="s">
        <v>531</v>
      </c>
      <c r="B816">
        <f t="shared" si="110"/>
        <v>812</v>
      </c>
      <c r="C816" s="3" t="str" cm="1">
        <f t="array" aca="1" ref="C816" ca="1">IF(B816=B815,"",_xlfn.CONCAT(INDIRECT("A"&amp;B815+1&amp;":A"&amp;B816-1)&amp; " "))</f>
        <v/>
      </c>
    </row>
    <row r="817" spans="1:3">
      <c r="A817" s="1"/>
      <c r="B817">
        <f t="shared" si="110"/>
        <v>817</v>
      </c>
      <c r="C817" s="3" t="str" cm="1">
        <f t="array" aca="1" ref="C817" ca="1">IF(B817=B816,"",_xlfn.CONCAT(INDIRECT("A"&amp;B816+1&amp;":A"&amp;B817-1)&amp; " "))</f>
        <v xml:space="preserve">eyr:2024 ecl:hzl cid:87 iyr:2015 hgt:152cm hcl:#18171d pid:959574669 byr:1990 </v>
      </c>
    </row>
    <row r="818" spans="1:3">
      <c r="A818" s="2" t="s">
        <v>532</v>
      </c>
      <c r="B818">
        <f t="shared" si="110"/>
        <v>817</v>
      </c>
      <c r="C818" s="3" t="str" cm="1">
        <f t="array" aca="1" ref="C818" ca="1">IF(B818=B817,"",_xlfn.CONCAT(INDIRECT("A"&amp;B817+1&amp;":A"&amp;B818-1)&amp; " "))</f>
        <v/>
      </c>
    </row>
    <row r="819" spans="1:3">
      <c r="A819" s="2" t="s">
        <v>533</v>
      </c>
      <c r="B819">
        <f t="shared" si="110"/>
        <v>817</v>
      </c>
      <c r="C819" s="3" t="str" cm="1">
        <f t="array" aca="1" ref="C819" ca="1">IF(B819=B818,"",_xlfn.CONCAT(INDIRECT("A"&amp;B818+1&amp;":A"&amp;B819-1)&amp; " "))</f>
        <v/>
      </c>
    </row>
    <row r="820" spans="1:3">
      <c r="A820" s="2" t="s">
        <v>534</v>
      </c>
      <c r="B820">
        <f t="shared" si="110"/>
        <v>817</v>
      </c>
      <c r="C820" s="3" t="str" cm="1">
        <f t="array" aca="1" ref="C820" ca="1">IF(B820=B819,"",_xlfn.CONCAT(INDIRECT("A"&amp;B819+1&amp;":A"&amp;B820-1)&amp; " "))</f>
        <v/>
      </c>
    </row>
    <row r="821" spans="1:3">
      <c r="A821" s="1"/>
      <c r="B821">
        <f t="shared" si="110"/>
        <v>821</v>
      </c>
      <c r="C821" s="3" t="str" cm="1">
        <f t="array" aca="1" ref="C821" ca="1">IF(B821=B820,"",_xlfn.CONCAT(INDIRECT("A"&amp;B820+1&amp;":A"&amp;B821-1)&amp; " "))</f>
        <v xml:space="preserve">pid:45938863 hcl:49c7ce cid:349 hgt:181cm eyr:2023 ecl:grn iyr:2015 byr:1948 </v>
      </c>
    </row>
    <row r="822" spans="1:3">
      <c r="A822" s="2" t="s">
        <v>535</v>
      </c>
      <c r="B822">
        <f t="shared" si="110"/>
        <v>821</v>
      </c>
      <c r="C822" s="3" t="str" cm="1">
        <f t="array" aca="1" ref="C822" ca="1">IF(B822=B821,"",_xlfn.CONCAT(INDIRECT("A"&amp;B821+1&amp;":A"&amp;B822-1)&amp; " "))</f>
        <v/>
      </c>
    </row>
    <row r="823" spans="1:3">
      <c r="A823" s="1"/>
      <c r="B823">
        <f t="shared" si="110"/>
        <v>823</v>
      </c>
      <c r="C823" s="3" t="str" cm="1">
        <f t="array" aca="1" ref="C823" ca="1">IF(B823=B822,"",_xlfn.CONCAT(INDIRECT("A"&amp;B822+1&amp;":A"&amp;B823-1)&amp; " "))</f>
        <v xml:space="preserve">hcl:#866857 iyr:2012 ecl:amb cid:132 byr:1955 hgt:162cm pid:597748286 eyr:2023 </v>
      </c>
    </row>
    <row r="824" spans="1:3">
      <c r="A824" s="2" t="s">
        <v>536</v>
      </c>
      <c r="B824">
        <f t="shared" si="110"/>
        <v>823</v>
      </c>
      <c r="C824" s="3" t="str" cm="1">
        <f t="array" aca="1" ref="C824" ca="1">IF(B824=B823,"",_xlfn.CONCAT(INDIRECT("A"&amp;B823+1&amp;":A"&amp;B824-1)&amp; " "))</f>
        <v/>
      </c>
    </row>
    <row r="825" spans="1:3">
      <c r="A825" s="2" t="s">
        <v>537</v>
      </c>
      <c r="B825">
        <f t="shared" si="110"/>
        <v>823</v>
      </c>
      <c r="C825" s="3" t="str" cm="1">
        <f t="array" aca="1" ref="C825" ca="1">IF(B825=B824,"",_xlfn.CONCAT(INDIRECT("A"&amp;B824+1&amp;":A"&amp;B825-1)&amp; " "))</f>
        <v/>
      </c>
    </row>
    <row r="826" spans="1:3">
      <c r="A826" s="2" t="s">
        <v>538</v>
      </c>
      <c r="B826">
        <f t="shared" si="110"/>
        <v>823</v>
      </c>
      <c r="C826" s="3" t="str" cm="1">
        <f t="array" aca="1" ref="C826" ca="1">IF(B826=B825,"",_xlfn.CONCAT(INDIRECT("A"&amp;B825+1&amp;":A"&amp;B826-1)&amp; " "))</f>
        <v/>
      </c>
    </row>
    <row r="827" spans="1:3">
      <c r="A827" s="1"/>
      <c r="B827">
        <f t="shared" si="110"/>
        <v>827</v>
      </c>
      <c r="C827" s="3" t="str" cm="1">
        <f t="array" aca="1" ref="C827" ca="1">IF(B827=B826,"",_xlfn.CONCAT(INDIRECT("A"&amp;B826+1&amp;":A"&amp;B827-1)&amp; " "))</f>
        <v xml:space="preserve">pid:293364535 byr:2024 hgt:177cm eyr:2039 iyr:2020 hcl:#dae928 ecl:hzl </v>
      </c>
    </row>
    <row r="828" spans="1:3">
      <c r="A828" s="2" t="s">
        <v>539</v>
      </c>
      <c r="B828">
        <f t="shared" si="110"/>
        <v>827</v>
      </c>
      <c r="C828" s="3" t="str" cm="1">
        <f t="array" aca="1" ref="C828" ca="1">IF(B828=B827,"",_xlfn.CONCAT(INDIRECT("A"&amp;B827+1&amp;":A"&amp;B828-1)&amp; " "))</f>
        <v/>
      </c>
    </row>
    <row r="829" spans="1:3">
      <c r="A829" s="2" t="s">
        <v>540</v>
      </c>
      <c r="B829">
        <f t="shared" si="110"/>
        <v>827</v>
      </c>
      <c r="C829" s="3" t="str" cm="1">
        <f t="array" aca="1" ref="C829" ca="1">IF(B829=B828,"",_xlfn.CONCAT(INDIRECT("A"&amp;B828+1&amp;":A"&amp;B829-1)&amp; " "))</f>
        <v/>
      </c>
    </row>
    <row r="830" spans="1:3">
      <c r="A830" s="2" t="s">
        <v>541</v>
      </c>
      <c r="B830">
        <f t="shared" si="110"/>
        <v>827</v>
      </c>
      <c r="C830" s="3" t="str" cm="1">
        <f t="array" aca="1" ref="C830" ca="1">IF(B830=B829,"",_xlfn.CONCAT(INDIRECT("A"&amp;B829+1&amp;":A"&amp;B830-1)&amp; " "))</f>
        <v/>
      </c>
    </row>
    <row r="831" spans="1:3">
      <c r="A831" s="1"/>
      <c r="B831">
        <f t="shared" si="110"/>
        <v>831</v>
      </c>
      <c r="C831" s="3" t="str" cm="1">
        <f t="array" aca="1" ref="C831" ca="1">IF(B831=B830,"",_xlfn.CONCAT(INDIRECT("A"&amp;B830+1&amp;":A"&amp;B831-1)&amp; " "))</f>
        <v xml:space="preserve">pid:212659709 iyr:2018 hgt:188cm hcl:#efcc98 byr:1974 eyr:2029 ecl:oth cid:244 </v>
      </c>
    </row>
    <row r="832" spans="1:3">
      <c r="A832" s="2" t="s">
        <v>542</v>
      </c>
      <c r="B832">
        <f t="shared" si="110"/>
        <v>831</v>
      </c>
      <c r="C832" s="3" t="str" cm="1">
        <f t="array" aca="1" ref="C832" ca="1">IF(B832=B831,"",_xlfn.CONCAT(INDIRECT("A"&amp;B831+1&amp;":A"&amp;B832-1)&amp; " "))</f>
        <v/>
      </c>
    </row>
    <row r="833" spans="1:3">
      <c r="A833" s="2" t="s">
        <v>181</v>
      </c>
      <c r="B833">
        <f t="shared" si="110"/>
        <v>831</v>
      </c>
      <c r="C833" s="3" t="str" cm="1">
        <f t="array" aca="1" ref="C833" ca="1">IF(B833=B832,"",_xlfn.CONCAT(INDIRECT("A"&amp;B832+1&amp;":A"&amp;B833-1)&amp; " "))</f>
        <v/>
      </c>
    </row>
    <row r="834" spans="1:3">
      <c r="A834" s="2" t="s">
        <v>543</v>
      </c>
      <c r="B834">
        <f t="shared" si="110"/>
        <v>831</v>
      </c>
      <c r="C834" s="3" t="str" cm="1">
        <f t="array" aca="1" ref="C834" ca="1">IF(B834=B833,"",_xlfn.CONCAT(INDIRECT("A"&amp;B833+1&amp;":A"&amp;B834-1)&amp; " "))</f>
        <v/>
      </c>
    </row>
    <row r="835" spans="1:3">
      <c r="A835" s="2" t="s">
        <v>544</v>
      </c>
      <c r="B835">
        <f t="shared" si="110"/>
        <v>831</v>
      </c>
      <c r="C835" s="3" t="str" cm="1">
        <f t="array" aca="1" ref="C835" ca="1">IF(B835=B834,"",_xlfn.CONCAT(INDIRECT("A"&amp;B834+1&amp;":A"&amp;B835-1)&amp; " "))</f>
        <v/>
      </c>
    </row>
    <row r="836" spans="1:3">
      <c r="A836" s="2" t="s">
        <v>262</v>
      </c>
      <c r="B836">
        <f t="shared" ref="B836:B899" si="111">IF(ISBLANK(A836),ROW(A836),B835)</f>
        <v>831</v>
      </c>
      <c r="C836" s="3" t="str" cm="1">
        <f t="array" aca="1" ref="C836" ca="1">IF(B836=B835,"",_xlfn.CONCAT(INDIRECT("A"&amp;B835+1&amp;":A"&amp;B836-1)&amp; " "))</f>
        <v/>
      </c>
    </row>
    <row r="837" spans="1:3">
      <c r="A837" s="1"/>
      <c r="B837">
        <f t="shared" si="111"/>
        <v>837</v>
      </c>
      <c r="C837" s="3" t="str" cm="1">
        <f t="array" aca="1" ref="C837" ca="1">IF(B837=B836,"",_xlfn.CONCAT(INDIRECT("A"&amp;B836+1&amp;":A"&amp;B837-1)&amp; " "))</f>
        <v xml:space="preserve">cid:140 ecl:amb eyr:2022 hgt:181cm hcl:#efcc98 byr:1943 iyr:2016 </v>
      </c>
    </row>
    <row r="838" spans="1:3">
      <c r="A838" s="2" t="s">
        <v>545</v>
      </c>
      <c r="B838">
        <f t="shared" si="111"/>
        <v>837</v>
      </c>
      <c r="C838" s="3" t="str" cm="1">
        <f t="array" aca="1" ref="C838" ca="1">IF(B838=B837,"",_xlfn.CONCAT(INDIRECT("A"&amp;B837+1&amp;":A"&amp;B838-1)&amp; " "))</f>
        <v/>
      </c>
    </row>
    <row r="839" spans="1:3">
      <c r="A839" s="2" t="s">
        <v>546</v>
      </c>
      <c r="B839">
        <f t="shared" si="111"/>
        <v>837</v>
      </c>
      <c r="C839" s="3" t="str" cm="1">
        <f t="array" aca="1" ref="C839" ca="1">IF(B839=B838,"",_xlfn.CONCAT(INDIRECT("A"&amp;B838+1&amp;":A"&amp;B839-1)&amp; " "))</f>
        <v/>
      </c>
    </row>
    <row r="840" spans="1:3">
      <c r="A840" s="2" t="s">
        <v>547</v>
      </c>
      <c r="B840">
        <f t="shared" si="111"/>
        <v>837</v>
      </c>
      <c r="C840" s="3" t="str" cm="1">
        <f t="array" aca="1" ref="C840" ca="1">IF(B840=B839,"",_xlfn.CONCAT(INDIRECT("A"&amp;B839+1&amp;":A"&amp;B840-1)&amp; " "))</f>
        <v/>
      </c>
    </row>
    <row r="841" spans="1:3">
      <c r="A841" s="1"/>
      <c r="B841">
        <f t="shared" si="111"/>
        <v>841</v>
      </c>
      <c r="C841" s="3" t="str" cm="1">
        <f t="array" aca="1" ref="C841" ca="1">IF(B841=B840,"",_xlfn.CONCAT(INDIRECT("A"&amp;B840+1&amp;":A"&amp;B841-1)&amp; " "))</f>
        <v xml:space="preserve">cid:71 hgt:151cm pid:5063555219 eyr:2023 ecl:hzl byr:2019 hcl:#7d3b0c iyr:2023 </v>
      </c>
    </row>
    <row r="842" spans="1:3">
      <c r="A842" s="2" t="s">
        <v>548</v>
      </c>
      <c r="B842">
        <f t="shared" si="111"/>
        <v>841</v>
      </c>
      <c r="C842" s="3" t="str" cm="1">
        <f t="array" aca="1" ref="C842" ca="1">IF(B842=B841,"",_xlfn.CONCAT(INDIRECT("A"&amp;B841+1&amp;":A"&amp;B842-1)&amp; " "))</f>
        <v/>
      </c>
    </row>
    <row r="843" spans="1:3">
      <c r="A843" s="1"/>
      <c r="B843">
        <f t="shared" si="111"/>
        <v>843</v>
      </c>
      <c r="C843" s="3" t="str" cm="1">
        <f t="array" aca="1" ref="C843" ca="1">IF(B843=B842,"",_xlfn.CONCAT(INDIRECT("A"&amp;B842+1&amp;":A"&amp;B843-1)&amp; " "))</f>
        <v xml:space="preserve">hgt:157in pid:#298b06 iyr:2030 ecl:#66a631 eyr:2035 hcl:z byr:2019 </v>
      </c>
    </row>
    <row r="844" spans="1:3">
      <c r="A844" s="2" t="s">
        <v>549</v>
      </c>
      <c r="B844">
        <f t="shared" si="111"/>
        <v>843</v>
      </c>
      <c r="C844" s="3" t="str" cm="1">
        <f t="array" aca="1" ref="C844" ca="1">IF(B844=B843,"",_xlfn.CONCAT(INDIRECT("A"&amp;B843+1&amp;":A"&amp;B844-1)&amp; " "))</f>
        <v/>
      </c>
    </row>
    <row r="845" spans="1:3">
      <c r="A845" s="2" t="s">
        <v>550</v>
      </c>
      <c r="B845">
        <f t="shared" si="111"/>
        <v>843</v>
      </c>
      <c r="C845" s="3" t="str" cm="1">
        <f t="array" aca="1" ref="C845" ca="1">IF(B845=B844,"",_xlfn.CONCAT(INDIRECT("A"&amp;B844+1&amp;":A"&amp;B845-1)&amp; " "))</f>
        <v/>
      </c>
    </row>
    <row r="846" spans="1:3">
      <c r="A846" s="2" t="s">
        <v>551</v>
      </c>
      <c r="B846">
        <f t="shared" si="111"/>
        <v>843</v>
      </c>
      <c r="C846" s="3" t="str" cm="1">
        <f t="array" aca="1" ref="C846" ca="1">IF(B846=B845,"",_xlfn.CONCAT(INDIRECT("A"&amp;B845+1&amp;":A"&amp;B846-1)&amp; " "))</f>
        <v/>
      </c>
    </row>
    <row r="847" spans="1:3">
      <c r="A847" s="1"/>
      <c r="B847">
        <f t="shared" si="111"/>
        <v>847</v>
      </c>
      <c r="C847" s="3" t="str" cm="1">
        <f t="array" aca="1" ref="C847" ca="1">IF(B847=B846,"",_xlfn.CONCAT(INDIRECT("A"&amp;B846+1&amp;":A"&amp;B847-1)&amp; " "))</f>
        <v xml:space="preserve">hgt:190cm iyr:1943 pid:644021656 hcl:#6b621c ecl:oth eyr:2021 byr:1923 </v>
      </c>
    </row>
    <row r="848" spans="1:3">
      <c r="A848" s="2" t="s">
        <v>552</v>
      </c>
      <c r="B848">
        <f t="shared" si="111"/>
        <v>847</v>
      </c>
      <c r="C848" s="3" t="str" cm="1">
        <f t="array" aca="1" ref="C848" ca="1">IF(B848=B847,"",_xlfn.CONCAT(INDIRECT("A"&amp;B847+1&amp;":A"&amp;B848-1)&amp; " "))</f>
        <v/>
      </c>
    </row>
    <row r="849" spans="1:3">
      <c r="A849" s="2" t="s">
        <v>553</v>
      </c>
      <c r="B849">
        <f t="shared" si="111"/>
        <v>847</v>
      </c>
      <c r="C849" s="3" t="str" cm="1">
        <f t="array" aca="1" ref="C849" ca="1">IF(B849=B848,"",_xlfn.CONCAT(INDIRECT("A"&amp;B848+1&amp;":A"&amp;B849-1)&amp; " "))</f>
        <v/>
      </c>
    </row>
    <row r="850" spans="1:3">
      <c r="A850" s="1"/>
      <c r="B850">
        <f t="shared" si="111"/>
        <v>850</v>
      </c>
      <c r="C850" s="3" t="str" cm="1">
        <f t="array" aca="1" ref="C850" ca="1">IF(B850=B849,"",_xlfn.CONCAT(INDIRECT("A"&amp;B849+1&amp;":A"&amp;B850-1)&amp; " "))</f>
        <v xml:space="preserve">ecl:hzl iyr:2012 eyr:2023 pid:881271720 hcl:#ceb3a1 hgt:172cm byr:1957 </v>
      </c>
    </row>
    <row r="851" spans="1:3">
      <c r="A851" s="2" t="s">
        <v>554</v>
      </c>
      <c r="B851">
        <f t="shared" si="111"/>
        <v>850</v>
      </c>
      <c r="C851" s="3" t="str" cm="1">
        <f t="array" aca="1" ref="C851" ca="1">IF(B851=B850,"",_xlfn.CONCAT(INDIRECT("A"&amp;B850+1&amp;":A"&amp;B851-1)&amp; " "))</f>
        <v/>
      </c>
    </row>
    <row r="852" spans="1:3">
      <c r="A852" s="2" t="s">
        <v>555</v>
      </c>
      <c r="B852">
        <f t="shared" si="111"/>
        <v>850</v>
      </c>
      <c r="C852" s="3" t="str" cm="1">
        <f t="array" aca="1" ref="C852" ca="1">IF(B852=B851,"",_xlfn.CONCAT(INDIRECT("A"&amp;B851+1&amp;":A"&amp;B852-1)&amp; " "))</f>
        <v/>
      </c>
    </row>
    <row r="853" spans="1:3">
      <c r="A853" s="1"/>
      <c r="B853">
        <f t="shared" si="111"/>
        <v>853</v>
      </c>
      <c r="C853" s="3" t="str" cm="1">
        <f t="array" aca="1" ref="C853" ca="1">IF(B853=B852,"",_xlfn.CONCAT(INDIRECT("A"&amp;B852+1&amp;":A"&amp;B853-1)&amp; " "))</f>
        <v xml:space="preserve">iyr:2017 hcl:#888785 ecl:amb hgt:170cm byr:1967 pid:198856675 eyr:2027 </v>
      </c>
    </row>
    <row r="854" spans="1:3">
      <c r="A854" s="2" t="s">
        <v>17</v>
      </c>
      <c r="B854">
        <f t="shared" si="111"/>
        <v>853</v>
      </c>
      <c r="C854" s="3" t="str" cm="1">
        <f t="array" aca="1" ref="C854" ca="1">IF(B854=B853,"",_xlfn.CONCAT(INDIRECT("A"&amp;B853+1&amp;":A"&amp;B854-1)&amp; " "))</f>
        <v/>
      </c>
    </row>
    <row r="855" spans="1:3">
      <c r="A855" s="2" t="s">
        <v>193</v>
      </c>
      <c r="B855">
        <f t="shared" si="111"/>
        <v>853</v>
      </c>
      <c r="C855" s="3" t="str" cm="1">
        <f t="array" aca="1" ref="C855" ca="1">IF(B855=B854,"",_xlfn.CONCAT(INDIRECT("A"&amp;B854+1&amp;":A"&amp;B855-1)&amp; " "))</f>
        <v/>
      </c>
    </row>
    <row r="856" spans="1:3">
      <c r="A856" s="2" t="s">
        <v>556</v>
      </c>
      <c r="B856">
        <f t="shared" si="111"/>
        <v>853</v>
      </c>
      <c r="C856" s="3" t="str" cm="1">
        <f t="array" aca="1" ref="C856" ca="1">IF(B856=B855,"",_xlfn.CONCAT(INDIRECT("A"&amp;B855+1&amp;":A"&amp;B856-1)&amp; " "))</f>
        <v/>
      </c>
    </row>
    <row r="857" spans="1:3">
      <c r="A857" s="2" t="s">
        <v>557</v>
      </c>
      <c r="B857">
        <f t="shared" si="111"/>
        <v>853</v>
      </c>
      <c r="C857" s="3" t="str" cm="1">
        <f t="array" aca="1" ref="C857" ca="1">IF(B857=B856,"",_xlfn.CONCAT(INDIRECT("A"&amp;B856+1&amp;":A"&amp;B857-1)&amp; " "))</f>
        <v/>
      </c>
    </row>
    <row r="858" spans="1:3">
      <c r="A858" s="2" t="s">
        <v>558</v>
      </c>
      <c r="B858">
        <f t="shared" si="111"/>
        <v>853</v>
      </c>
      <c r="C858" s="3" t="str" cm="1">
        <f t="array" aca="1" ref="C858" ca="1">IF(B858=B857,"",_xlfn.CONCAT(INDIRECT("A"&amp;B857+1&amp;":A"&amp;B858-1)&amp; " "))</f>
        <v/>
      </c>
    </row>
    <row r="859" spans="1:3">
      <c r="A859" s="1"/>
      <c r="B859">
        <f t="shared" si="111"/>
        <v>859</v>
      </c>
      <c r="C859" s="3" t="str" cm="1">
        <f t="array" aca="1" ref="C859" ca="1">IF(B859=B858,"",_xlfn.CONCAT(INDIRECT("A"&amp;B858+1&amp;":A"&amp;B859-1)&amp; " "))</f>
        <v xml:space="preserve">eyr:2026 ecl:gry pid:834980363 hcl:#733820 byr:1930 hgt:175cm iyr:2018 cid:214 </v>
      </c>
    </row>
    <row r="860" spans="1:3">
      <c r="A860" s="2" t="s">
        <v>559</v>
      </c>
      <c r="B860">
        <f t="shared" si="111"/>
        <v>859</v>
      </c>
      <c r="C860" s="3" t="str" cm="1">
        <f t="array" aca="1" ref="C860" ca="1">IF(B860=B859,"",_xlfn.CONCAT(INDIRECT("A"&amp;B859+1&amp;":A"&amp;B860-1)&amp; " "))</f>
        <v/>
      </c>
    </row>
    <row r="861" spans="1:3">
      <c r="A861" s="2" t="s">
        <v>560</v>
      </c>
      <c r="B861">
        <f t="shared" si="111"/>
        <v>859</v>
      </c>
      <c r="C861" s="3" t="str" cm="1">
        <f t="array" aca="1" ref="C861" ca="1">IF(B861=B860,"",_xlfn.CONCAT(INDIRECT("A"&amp;B860+1&amp;":A"&amp;B861-1)&amp; " "))</f>
        <v/>
      </c>
    </row>
    <row r="862" spans="1:3">
      <c r="A862" s="1"/>
      <c r="B862">
        <f t="shared" si="111"/>
        <v>862</v>
      </c>
      <c r="C862" s="3" t="str" cm="1">
        <f t="array" aca="1" ref="C862" ca="1">IF(B862=B861,"",_xlfn.CONCAT(INDIRECT("A"&amp;B861+1&amp;":A"&amp;B862-1)&amp; " "))</f>
        <v xml:space="preserve">hcl:#efcc98 eyr:2029 iyr:2010 pid:980087545 ecl:brn hgt:157cm </v>
      </c>
    </row>
    <row r="863" spans="1:3">
      <c r="A863" s="2" t="s">
        <v>561</v>
      </c>
      <c r="B863">
        <f t="shared" si="111"/>
        <v>862</v>
      </c>
      <c r="C863" s="3" t="str" cm="1">
        <f t="array" aca="1" ref="C863" ca="1">IF(B863=B862,"",_xlfn.CONCAT(INDIRECT("A"&amp;B862+1&amp;":A"&amp;B863-1)&amp; " "))</f>
        <v/>
      </c>
    </row>
    <row r="864" spans="1:3">
      <c r="A864" s="1"/>
      <c r="B864">
        <f t="shared" si="111"/>
        <v>864</v>
      </c>
      <c r="C864" s="3" t="str" cm="1">
        <f t="array" aca="1" ref="C864" ca="1">IF(B864=B863,"",_xlfn.CONCAT(INDIRECT("A"&amp;B863+1&amp;":A"&amp;B864-1)&amp; " "))</f>
        <v xml:space="preserve">pid:57513658 iyr:2011 byr:1993 ecl:brn eyr:2027 hcl:#6b5442 hgt:165cm </v>
      </c>
    </row>
    <row r="865" spans="1:3">
      <c r="A865" s="2" t="s">
        <v>18</v>
      </c>
      <c r="B865">
        <f t="shared" si="111"/>
        <v>864</v>
      </c>
      <c r="C865" s="3" t="str" cm="1">
        <f t="array" aca="1" ref="C865" ca="1">IF(B865=B864,"",_xlfn.CONCAT(INDIRECT("A"&amp;B864+1&amp;":A"&amp;B865-1)&amp; " "))</f>
        <v/>
      </c>
    </row>
    <row r="866" spans="1:3">
      <c r="A866" s="2" t="s">
        <v>562</v>
      </c>
      <c r="B866">
        <f t="shared" si="111"/>
        <v>864</v>
      </c>
      <c r="C866" s="3" t="str" cm="1">
        <f t="array" aca="1" ref="C866" ca="1">IF(B866=B865,"",_xlfn.CONCAT(INDIRECT("A"&amp;B865+1&amp;":A"&amp;B866-1)&amp; " "))</f>
        <v/>
      </c>
    </row>
    <row r="867" spans="1:3">
      <c r="A867" s="2" t="s">
        <v>563</v>
      </c>
      <c r="B867">
        <f t="shared" si="111"/>
        <v>864</v>
      </c>
      <c r="C867" s="3" t="str" cm="1">
        <f t="array" aca="1" ref="C867" ca="1">IF(B867=B866,"",_xlfn.CONCAT(INDIRECT("A"&amp;B866+1&amp;":A"&amp;B867-1)&amp; " "))</f>
        <v/>
      </c>
    </row>
    <row r="868" spans="1:3">
      <c r="A868" s="2" t="s">
        <v>564</v>
      </c>
      <c r="B868">
        <f t="shared" si="111"/>
        <v>864</v>
      </c>
      <c r="C868" s="3" t="str" cm="1">
        <f t="array" aca="1" ref="C868" ca="1">IF(B868=B867,"",_xlfn.CONCAT(INDIRECT("A"&amp;B867+1&amp;":A"&amp;B868-1)&amp; " "))</f>
        <v/>
      </c>
    </row>
    <row r="869" spans="1:3">
      <c r="A869" s="1"/>
      <c r="B869">
        <f t="shared" si="111"/>
        <v>869</v>
      </c>
      <c r="C869" s="3" t="str" cm="1">
        <f t="array" aca="1" ref="C869" ca="1">IF(B869=B868,"",_xlfn.CONCAT(INDIRECT("A"&amp;B868+1&amp;":A"&amp;B869-1)&amp; " "))</f>
        <v xml:space="preserve">ecl:hzl eyr:2025 hcl:#733820 hgt:169cm iyr:2018 cid:328 byr:1999 pid:694719489 </v>
      </c>
    </row>
    <row r="870" spans="1:3">
      <c r="A870" s="2" t="s">
        <v>34</v>
      </c>
      <c r="B870">
        <f t="shared" si="111"/>
        <v>869</v>
      </c>
      <c r="C870" s="3" t="str" cm="1">
        <f t="array" aca="1" ref="C870" ca="1">IF(B870=B869,"",_xlfn.CONCAT(INDIRECT("A"&amp;B869+1&amp;":A"&amp;B870-1)&amp; " "))</f>
        <v/>
      </c>
    </row>
    <row r="871" spans="1:3">
      <c r="A871" s="2" t="s">
        <v>565</v>
      </c>
      <c r="B871">
        <f t="shared" si="111"/>
        <v>869</v>
      </c>
      <c r="C871" s="3" t="str" cm="1">
        <f t="array" aca="1" ref="C871" ca="1">IF(B871=B870,"",_xlfn.CONCAT(INDIRECT("A"&amp;B870+1&amp;":A"&amp;B871-1)&amp; " "))</f>
        <v/>
      </c>
    </row>
    <row r="872" spans="1:3">
      <c r="A872" s="2" t="s">
        <v>566</v>
      </c>
      <c r="B872">
        <f t="shared" si="111"/>
        <v>869</v>
      </c>
      <c r="C872" s="3" t="str" cm="1">
        <f t="array" aca="1" ref="C872" ca="1">IF(B872=B871,"",_xlfn.CONCAT(INDIRECT("A"&amp;B871+1&amp;":A"&amp;B872-1)&amp; " "))</f>
        <v/>
      </c>
    </row>
    <row r="873" spans="1:3">
      <c r="A873" s="2" t="s">
        <v>183</v>
      </c>
      <c r="B873">
        <f t="shared" si="111"/>
        <v>869</v>
      </c>
      <c r="C873" s="3" t="str" cm="1">
        <f t="array" aca="1" ref="C873" ca="1">IF(B873=B872,"",_xlfn.CONCAT(INDIRECT("A"&amp;B872+1&amp;":A"&amp;B873-1)&amp; " "))</f>
        <v/>
      </c>
    </row>
    <row r="874" spans="1:3">
      <c r="A874" s="1"/>
      <c r="B874">
        <f t="shared" si="111"/>
        <v>874</v>
      </c>
      <c r="C874" s="3" t="str" cm="1">
        <f t="array" aca="1" ref="C874" ca="1">IF(B874=B873,"",_xlfn.CONCAT(INDIRECT("A"&amp;B873+1&amp;":A"&amp;B874-1)&amp; " "))</f>
        <v xml:space="preserve">eyr:2023 cid:125 byr:1925 hgt:185cm pid:806769540 iyr:2013 ecl:hzl hcl:#866857 </v>
      </c>
    </row>
    <row r="875" spans="1:3">
      <c r="A875" s="2" t="s">
        <v>567</v>
      </c>
      <c r="B875">
        <f t="shared" si="111"/>
        <v>874</v>
      </c>
      <c r="C875" s="3" t="str" cm="1">
        <f t="array" aca="1" ref="C875" ca="1">IF(B875=B874,"",_xlfn.CONCAT(INDIRECT("A"&amp;B874+1&amp;":A"&amp;B875-1)&amp; " "))</f>
        <v/>
      </c>
    </row>
    <row r="876" spans="1:3">
      <c r="A876" s="2" t="s">
        <v>568</v>
      </c>
      <c r="B876">
        <f t="shared" si="111"/>
        <v>874</v>
      </c>
      <c r="C876" s="3" t="str" cm="1">
        <f t="array" aca="1" ref="C876" ca="1">IF(B876=B875,"",_xlfn.CONCAT(INDIRECT("A"&amp;B875+1&amp;":A"&amp;B876-1)&amp; " "))</f>
        <v/>
      </c>
    </row>
    <row r="877" spans="1:3">
      <c r="A877" s="2" t="s">
        <v>563</v>
      </c>
      <c r="B877">
        <f t="shared" si="111"/>
        <v>874</v>
      </c>
      <c r="C877" s="3" t="str" cm="1">
        <f t="array" aca="1" ref="C877" ca="1">IF(B877=B876,"",_xlfn.CONCAT(INDIRECT("A"&amp;B876+1&amp;":A"&amp;B877-1)&amp; " "))</f>
        <v/>
      </c>
    </row>
    <row r="878" spans="1:3">
      <c r="A878" s="2" t="s">
        <v>569</v>
      </c>
      <c r="B878">
        <f t="shared" si="111"/>
        <v>874</v>
      </c>
      <c r="C878" s="3" t="str" cm="1">
        <f t="array" aca="1" ref="C878" ca="1">IF(B878=B877,"",_xlfn.CONCAT(INDIRECT("A"&amp;B877+1&amp;":A"&amp;B878-1)&amp; " "))</f>
        <v/>
      </c>
    </row>
    <row r="879" spans="1:3">
      <c r="A879" s="2" t="s">
        <v>23</v>
      </c>
      <c r="B879">
        <f t="shared" si="111"/>
        <v>874</v>
      </c>
      <c r="C879" s="3" t="str" cm="1">
        <f t="array" aca="1" ref="C879" ca="1">IF(B879=B878,"",_xlfn.CONCAT(INDIRECT("A"&amp;B878+1&amp;":A"&amp;B879-1)&amp; " "))</f>
        <v/>
      </c>
    </row>
    <row r="880" spans="1:3">
      <c r="A880" s="1"/>
      <c r="B880">
        <f t="shared" si="111"/>
        <v>880</v>
      </c>
      <c r="C880" s="3" t="str" cm="1">
        <f t="array" aca="1" ref="C880" ca="1">IF(B880=B879,"",_xlfn.CONCAT(INDIRECT("A"&amp;B879+1&amp;":A"&amp;B880-1)&amp; " "))</f>
        <v xml:space="preserve">iyr:2010 cid:225 ecl:hzl eyr:2027 pid:615545523 hcl:#733820 byr:1994 hgt:166cm </v>
      </c>
    </row>
    <row r="881" spans="1:3">
      <c r="A881" s="2" t="s">
        <v>570</v>
      </c>
      <c r="B881">
        <f t="shared" si="111"/>
        <v>880</v>
      </c>
      <c r="C881" s="3" t="str" cm="1">
        <f t="array" aca="1" ref="C881" ca="1">IF(B881=B880,"",_xlfn.CONCAT(INDIRECT("A"&amp;B880+1&amp;":A"&amp;B881-1)&amp; " "))</f>
        <v/>
      </c>
    </row>
    <row r="882" spans="1:3">
      <c r="A882" s="2" t="s">
        <v>571</v>
      </c>
      <c r="B882">
        <f t="shared" si="111"/>
        <v>880</v>
      </c>
      <c r="C882" s="3" t="str" cm="1">
        <f t="array" aca="1" ref="C882" ca="1">IF(B882=B881,"",_xlfn.CONCAT(INDIRECT("A"&amp;B881+1&amp;":A"&amp;B882-1)&amp; " "))</f>
        <v/>
      </c>
    </row>
    <row r="883" spans="1:3">
      <c r="A883" s="1"/>
      <c r="B883">
        <f t="shared" si="111"/>
        <v>883</v>
      </c>
      <c r="C883" s="3" t="str" cm="1">
        <f t="array" aca="1" ref="C883" ca="1">IF(B883=B882,"",_xlfn.CONCAT(INDIRECT("A"&amp;B882+1&amp;":A"&amp;B883-1)&amp; " "))</f>
        <v xml:space="preserve">byr:1941 ecl:gry iyr:2019 eyr:2026 hgt:73cm hcl:#602927 pid:352996721 </v>
      </c>
    </row>
    <row r="884" spans="1:3">
      <c r="A884" s="2" t="s">
        <v>572</v>
      </c>
      <c r="B884">
        <f t="shared" si="111"/>
        <v>883</v>
      </c>
      <c r="C884" s="3" t="str" cm="1">
        <f t="array" aca="1" ref="C884" ca="1">IF(B884=B883,"",_xlfn.CONCAT(INDIRECT("A"&amp;B883+1&amp;":A"&amp;B884-1)&amp; " "))</f>
        <v/>
      </c>
    </row>
    <row r="885" spans="1:3">
      <c r="A885" s="2" t="s">
        <v>573</v>
      </c>
      <c r="B885">
        <f t="shared" si="111"/>
        <v>883</v>
      </c>
      <c r="C885" s="3" t="str" cm="1">
        <f t="array" aca="1" ref="C885" ca="1">IF(B885=B884,"",_xlfn.CONCAT(INDIRECT("A"&amp;B884+1&amp;":A"&amp;B885-1)&amp; " "))</f>
        <v/>
      </c>
    </row>
    <row r="886" spans="1:3">
      <c r="A886" s="2" t="s">
        <v>574</v>
      </c>
      <c r="B886">
        <f t="shared" si="111"/>
        <v>883</v>
      </c>
      <c r="C886" s="3" t="str" cm="1">
        <f t="array" aca="1" ref="C886" ca="1">IF(B886=B885,"",_xlfn.CONCAT(INDIRECT("A"&amp;B885+1&amp;":A"&amp;B886-1)&amp; " "))</f>
        <v/>
      </c>
    </row>
    <row r="887" spans="1:3">
      <c r="A887" s="1"/>
      <c r="B887">
        <f t="shared" si="111"/>
        <v>887</v>
      </c>
      <c r="C887" s="3" t="str" cm="1">
        <f t="array" aca="1" ref="C887" ca="1">IF(B887=B886,"",_xlfn.CONCAT(INDIRECT("A"&amp;B886+1&amp;":A"&amp;B887-1)&amp; " "))</f>
        <v xml:space="preserve">pid:140250433 eyr:2030 ecl:grn hcl:#fffffd iyr:2011 byr:1937 hgt:185cm </v>
      </c>
    </row>
    <row r="888" spans="1:3">
      <c r="A888" s="2" t="s">
        <v>575</v>
      </c>
      <c r="B888">
        <f t="shared" si="111"/>
        <v>887</v>
      </c>
      <c r="C888" s="3" t="str" cm="1">
        <f t="array" aca="1" ref="C888" ca="1">IF(B888=B887,"",_xlfn.CONCAT(INDIRECT("A"&amp;B887+1&amp;":A"&amp;B888-1)&amp; " "))</f>
        <v/>
      </c>
    </row>
    <row r="889" spans="1:3">
      <c r="A889" s="1"/>
      <c r="B889">
        <f t="shared" si="111"/>
        <v>889</v>
      </c>
      <c r="C889" s="3" t="str" cm="1">
        <f t="array" aca="1" ref="C889" ca="1">IF(B889=B888,"",_xlfn.CONCAT(INDIRECT("A"&amp;B888+1&amp;":A"&amp;B889-1)&amp; " "))</f>
        <v xml:space="preserve">ecl:gry byr:2002 iyr:2017 hcl:#b6652a cid:261 pid:178cm eyr:2022 hgt:166cm </v>
      </c>
    </row>
    <row r="890" spans="1:3">
      <c r="A890" s="2" t="s">
        <v>576</v>
      </c>
      <c r="B890">
        <f t="shared" si="111"/>
        <v>889</v>
      </c>
      <c r="C890" s="3" t="str" cm="1">
        <f t="array" aca="1" ref="C890" ca="1">IF(B890=B889,"",_xlfn.CONCAT(INDIRECT("A"&amp;B889+1&amp;":A"&amp;B890-1)&amp; " "))</f>
        <v/>
      </c>
    </row>
    <row r="891" spans="1:3">
      <c r="A891" s="2" t="s">
        <v>577</v>
      </c>
      <c r="B891">
        <f t="shared" si="111"/>
        <v>889</v>
      </c>
      <c r="C891" s="3" t="str" cm="1">
        <f t="array" aca="1" ref="C891" ca="1">IF(B891=B890,"",_xlfn.CONCAT(INDIRECT("A"&amp;B890+1&amp;":A"&amp;B891-1)&amp; " "))</f>
        <v/>
      </c>
    </row>
    <row r="892" spans="1:3">
      <c r="A892" s="2" t="s">
        <v>578</v>
      </c>
      <c r="B892">
        <f t="shared" si="111"/>
        <v>889</v>
      </c>
      <c r="C892" s="3" t="str" cm="1">
        <f t="array" aca="1" ref="C892" ca="1">IF(B892=B891,"",_xlfn.CONCAT(INDIRECT("A"&amp;B891+1&amp;":A"&amp;B892-1)&amp; " "))</f>
        <v/>
      </c>
    </row>
    <row r="893" spans="1:3">
      <c r="A893" s="1"/>
      <c r="B893">
        <f t="shared" si="111"/>
        <v>893</v>
      </c>
      <c r="C893" s="3" t="str" cm="1">
        <f t="array" aca="1" ref="C893" ca="1">IF(B893=B892,"",_xlfn.CONCAT(INDIRECT("A"&amp;B892+1&amp;":A"&amp;B893-1)&amp; " "))</f>
        <v xml:space="preserve">ecl:grn iyr:2010 eyr:2022 byr:1924 pid:214641920 hcl:#ceb3a1 hgt:155cm </v>
      </c>
    </row>
    <row r="894" spans="1:3">
      <c r="A894" s="2" t="s">
        <v>579</v>
      </c>
      <c r="B894">
        <f t="shared" si="111"/>
        <v>893</v>
      </c>
      <c r="C894" s="3" t="str" cm="1">
        <f t="array" aca="1" ref="C894" ca="1">IF(B894=B893,"",_xlfn.CONCAT(INDIRECT("A"&amp;B893+1&amp;":A"&amp;B894-1)&amp; " "))</f>
        <v/>
      </c>
    </row>
    <row r="895" spans="1:3">
      <c r="A895" s="2" t="s">
        <v>580</v>
      </c>
      <c r="B895">
        <f t="shared" si="111"/>
        <v>893</v>
      </c>
      <c r="C895" s="3" t="str" cm="1">
        <f t="array" aca="1" ref="C895" ca="1">IF(B895=B894,"",_xlfn.CONCAT(INDIRECT("A"&amp;B894+1&amp;":A"&amp;B895-1)&amp; " "))</f>
        <v/>
      </c>
    </row>
    <row r="896" spans="1:3">
      <c r="A896" s="2" t="s">
        <v>581</v>
      </c>
      <c r="B896">
        <f t="shared" si="111"/>
        <v>893</v>
      </c>
      <c r="C896" s="3" t="str" cm="1">
        <f t="array" aca="1" ref="C896" ca="1">IF(B896=B895,"",_xlfn.CONCAT(INDIRECT("A"&amp;B895+1&amp;":A"&amp;B896-1)&amp; " "))</f>
        <v/>
      </c>
    </row>
    <row r="897" spans="1:3">
      <c r="A897" s="1"/>
      <c r="B897">
        <f t="shared" si="111"/>
        <v>897</v>
      </c>
      <c r="C897" s="3" t="str" cm="1">
        <f t="array" aca="1" ref="C897" ca="1">IF(B897=B896,"",_xlfn.CONCAT(INDIRECT("A"&amp;B896+1&amp;":A"&amp;B897-1)&amp; " "))</f>
        <v xml:space="preserve">hcl:z pid:150cm ecl:utc iyr:1981 eyr:2034 hgt:156in cid:260 byr:2027 </v>
      </c>
    </row>
    <row r="898" spans="1:3">
      <c r="A898" s="2" t="s">
        <v>582</v>
      </c>
      <c r="B898">
        <f t="shared" si="111"/>
        <v>897</v>
      </c>
      <c r="C898" s="3" t="str" cm="1">
        <f t="array" aca="1" ref="C898" ca="1">IF(B898=B897,"",_xlfn.CONCAT(INDIRECT("A"&amp;B897+1&amp;":A"&amp;B898-1)&amp; " "))</f>
        <v/>
      </c>
    </row>
    <row r="899" spans="1:3">
      <c r="A899" s="2" t="s">
        <v>583</v>
      </c>
      <c r="B899">
        <f t="shared" si="111"/>
        <v>897</v>
      </c>
      <c r="C899" s="3" t="str" cm="1">
        <f t="array" aca="1" ref="C899" ca="1">IF(B899=B898,"",_xlfn.CONCAT(INDIRECT("A"&amp;B898+1&amp;":A"&amp;B899-1)&amp; " "))</f>
        <v/>
      </c>
    </row>
    <row r="900" spans="1:3">
      <c r="A900" s="1"/>
      <c r="B900">
        <f t="shared" ref="B900:B963" si="112">IF(ISBLANK(A900),ROW(A900),B899)</f>
        <v>900</v>
      </c>
      <c r="C900" s="3" t="str" cm="1">
        <f t="array" aca="1" ref="C900" ca="1">IF(B900=B899,"",_xlfn.CONCAT(INDIRECT("A"&amp;B899+1&amp;":A"&amp;B900-1)&amp; " "))</f>
        <v xml:space="preserve">byr:1987 hgt:66in eyr:2021 pid:876757018 iyr:2015 hcl:d596e4 ecl:hzl </v>
      </c>
    </row>
    <row r="901" spans="1:3">
      <c r="A901" s="2" t="s">
        <v>584</v>
      </c>
      <c r="B901">
        <f t="shared" si="112"/>
        <v>900</v>
      </c>
      <c r="C901" s="3" t="str" cm="1">
        <f t="array" aca="1" ref="C901" ca="1">IF(B901=B900,"",_xlfn.CONCAT(INDIRECT("A"&amp;B900+1&amp;":A"&amp;B901-1)&amp; " "))</f>
        <v/>
      </c>
    </row>
    <row r="902" spans="1:3">
      <c r="A902" s="2" t="s">
        <v>585</v>
      </c>
      <c r="B902">
        <f t="shared" si="112"/>
        <v>900</v>
      </c>
      <c r="C902" s="3" t="str" cm="1">
        <f t="array" aca="1" ref="C902" ca="1">IF(B902=B901,"",_xlfn.CONCAT(INDIRECT("A"&amp;B901+1&amp;":A"&amp;B902-1)&amp; " "))</f>
        <v/>
      </c>
    </row>
    <row r="903" spans="1:3">
      <c r="A903" s="2" t="s">
        <v>322</v>
      </c>
      <c r="B903">
        <f t="shared" si="112"/>
        <v>900</v>
      </c>
      <c r="C903" s="3" t="str" cm="1">
        <f t="array" aca="1" ref="C903" ca="1">IF(B903=B902,"",_xlfn.CONCAT(INDIRECT("A"&amp;B902+1&amp;":A"&amp;B903-1)&amp; " "))</f>
        <v/>
      </c>
    </row>
    <row r="904" spans="1:3">
      <c r="A904" s="2" t="s">
        <v>586</v>
      </c>
      <c r="B904">
        <f t="shared" si="112"/>
        <v>900</v>
      </c>
      <c r="C904" s="3" t="str" cm="1">
        <f t="array" aca="1" ref="C904" ca="1">IF(B904=B903,"",_xlfn.CONCAT(INDIRECT("A"&amp;B903+1&amp;":A"&amp;B904-1)&amp; " "))</f>
        <v/>
      </c>
    </row>
    <row r="905" spans="1:3">
      <c r="A905" s="1"/>
      <c r="B905">
        <f t="shared" si="112"/>
        <v>905</v>
      </c>
      <c r="C905" s="3" t="str" cm="1">
        <f t="array" aca="1" ref="C905" ca="1">IF(B905=B904,"",_xlfn.CONCAT(INDIRECT("A"&amp;B904+1&amp;":A"&amp;B905-1)&amp; " "))</f>
        <v xml:space="preserve">cid:116 ecl:oth hgt:180cm iyr:2020 byr:1942 hcl:#2fc31f eyr:2027 pid:253569416 </v>
      </c>
    </row>
    <row r="906" spans="1:3">
      <c r="A906" s="2" t="s">
        <v>587</v>
      </c>
      <c r="B906">
        <f t="shared" si="112"/>
        <v>905</v>
      </c>
      <c r="C906" s="3" t="str" cm="1">
        <f t="array" aca="1" ref="C906" ca="1">IF(B906=B905,"",_xlfn.CONCAT(INDIRECT("A"&amp;B905+1&amp;":A"&amp;B906-1)&amp; " "))</f>
        <v/>
      </c>
    </row>
    <row r="907" spans="1:3">
      <c r="A907" s="2" t="s">
        <v>43</v>
      </c>
      <c r="B907">
        <f t="shared" si="112"/>
        <v>905</v>
      </c>
      <c r="C907" s="3" t="str" cm="1">
        <f t="array" aca="1" ref="C907" ca="1">IF(B907=B906,"",_xlfn.CONCAT(INDIRECT("A"&amp;B906+1&amp;":A"&amp;B907-1)&amp; " "))</f>
        <v/>
      </c>
    </row>
    <row r="908" spans="1:3">
      <c r="A908" s="2" t="s">
        <v>588</v>
      </c>
      <c r="B908">
        <f t="shared" si="112"/>
        <v>905</v>
      </c>
      <c r="C908" s="3" t="str" cm="1">
        <f t="array" aca="1" ref="C908" ca="1">IF(B908=B907,"",_xlfn.CONCAT(INDIRECT("A"&amp;B907+1&amp;":A"&amp;B908-1)&amp; " "))</f>
        <v/>
      </c>
    </row>
    <row r="909" spans="1:3">
      <c r="A909" s="2" t="s">
        <v>589</v>
      </c>
      <c r="B909">
        <f t="shared" si="112"/>
        <v>905</v>
      </c>
      <c r="C909" s="3" t="str" cm="1">
        <f t="array" aca="1" ref="C909" ca="1">IF(B909=B908,"",_xlfn.CONCAT(INDIRECT("A"&amp;B908+1&amp;":A"&amp;B909-1)&amp; " "))</f>
        <v/>
      </c>
    </row>
    <row r="910" spans="1:3">
      <c r="A910" s="2" t="s">
        <v>272</v>
      </c>
      <c r="B910">
        <f t="shared" si="112"/>
        <v>905</v>
      </c>
      <c r="C910" s="3" t="str" cm="1">
        <f t="array" aca="1" ref="C910" ca="1">IF(B910=B909,"",_xlfn.CONCAT(INDIRECT("A"&amp;B909+1&amp;":A"&amp;B910-1)&amp; " "))</f>
        <v/>
      </c>
    </row>
    <row r="911" spans="1:3">
      <c r="A911" s="1"/>
      <c r="B911">
        <f t="shared" si="112"/>
        <v>911</v>
      </c>
      <c r="C911" s="3" t="str" cm="1">
        <f t="array" aca="1" ref="C911" ca="1">IF(B911=B910,"",_xlfn.CONCAT(INDIRECT("A"&amp;B910+1&amp;":A"&amp;B911-1)&amp; " "))</f>
        <v xml:space="preserve">pid:509387921 eyr:2022 hcl:#888785 ecl:oth hgt:193cm iyr:2012 cid:97 byr:1975 </v>
      </c>
    </row>
    <row r="912" spans="1:3">
      <c r="A912" s="2" t="s">
        <v>590</v>
      </c>
      <c r="B912">
        <f t="shared" si="112"/>
        <v>911</v>
      </c>
      <c r="C912" s="3" t="str" cm="1">
        <f t="array" aca="1" ref="C912" ca="1">IF(B912=B911,"",_xlfn.CONCAT(INDIRECT("A"&amp;B911+1&amp;":A"&amp;B912-1)&amp; " "))</f>
        <v/>
      </c>
    </row>
    <row r="913" spans="1:3">
      <c r="A913" s="2" t="s">
        <v>591</v>
      </c>
      <c r="B913">
        <f t="shared" si="112"/>
        <v>911</v>
      </c>
      <c r="C913" s="3" t="str" cm="1">
        <f t="array" aca="1" ref="C913" ca="1">IF(B913=B912,"",_xlfn.CONCAT(INDIRECT("A"&amp;B912+1&amp;":A"&amp;B913-1)&amp; " "))</f>
        <v/>
      </c>
    </row>
    <row r="914" spans="1:3">
      <c r="A914" s="2" t="s">
        <v>18</v>
      </c>
      <c r="B914">
        <f t="shared" si="112"/>
        <v>911</v>
      </c>
      <c r="C914" s="3" t="str" cm="1">
        <f t="array" aca="1" ref="C914" ca="1">IF(B914=B913,"",_xlfn.CONCAT(INDIRECT("A"&amp;B913+1&amp;":A"&amp;B914-1)&amp; " "))</f>
        <v/>
      </c>
    </row>
    <row r="915" spans="1:3">
      <c r="A915" s="1"/>
      <c r="B915">
        <f t="shared" si="112"/>
        <v>915</v>
      </c>
      <c r="C915" s="3" t="str" cm="1">
        <f t="array" aca="1" ref="C915" ca="1">IF(B915=B914,"",_xlfn.CONCAT(INDIRECT("A"&amp;B914+1&amp;":A"&amp;B915-1)&amp; " "))</f>
        <v xml:space="preserve">hcl:#18171d hgt:190cm pid:062827417 byr:1939 iyr:2019 eyr:2022 ecl:hzl </v>
      </c>
    </row>
    <row r="916" spans="1:3">
      <c r="A916" s="2" t="s">
        <v>592</v>
      </c>
      <c r="B916">
        <f t="shared" si="112"/>
        <v>915</v>
      </c>
      <c r="C916" s="3" t="str" cm="1">
        <f t="array" aca="1" ref="C916" ca="1">IF(B916=B915,"",_xlfn.CONCAT(INDIRECT("A"&amp;B915+1&amp;":A"&amp;B916-1)&amp; " "))</f>
        <v/>
      </c>
    </row>
    <row r="917" spans="1:3">
      <c r="A917" s="2" t="s">
        <v>593</v>
      </c>
      <c r="B917">
        <f t="shared" si="112"/>
        <v>915</v>
      </c>
      <c r="C917" s="3" t="str" cm="1">
        <f t="array" aca="1" ref="C917" ca="1">IF(B917=B916,"",_xlfn.CONCAT(INDIRECT("A"&amp;B916+1&amp;":A"&amp;B917-1)&amp; " "))</f>
        <v/>
      </c>
    </row>
    <row r="918" spans="1:3">
      <c r="A918" s="2" t="s">
        <v>594</v>
      </c>
      <c r="B918">
        <f t="shared" si="112"/>
        <v>915</v>
      </c>
      <c r="C918" s="3" t="str" cm="1">
        <f t="array" aca="1" ref="C918" ca="1">IF(B918=B917,"",_xlfn.CONCAT(INDIRECT("A"&amp;B917+1&amp;":A"&amp;B918-1)&amp; " "))</f>
        <v/>
      </c>
    </row>
    <row r="919" spans="1:3">
      <c r="A919" s="2" t="s">
        <v>595</v>
      </c>
      <c r="B919">
        <f t="shared" si="112"/>
        <v>915</v>
      </c>
      <c r="C919" s="3" t="str" cm="1">
        <f t="array" aca="1" ref="C919" ca="1">IF(B919=B918,"",_xlfn.CONCAT(INDIRECT("A"&amp;B918+1&amp;":A"&amp;B919-1)&amp; " "))</f>
        <v/>
      </c>
    </row>
    <row r="920" spans="1:3">
      <c r="A920" s="1"/>
      <c r="B920">
        <f t="shared" si="112"/>
        <v>920</v>
      </c>
      <c r="C920" s="3" t="str" cm="1">
        <f t="array" aca="1" ref="C920" ca="1">IF(B920=B919,"",_xlfn.CONCAT(INDIRECT("A"&amp;B919+1&amp;":A"&amp;B920-1)&amp; " "))</f>
        <v xml:space="preserve">iyr:2025 byr:2028 hgt:165in eyr:2027 pid:6259332452 hcl:#478251 </v>
      </c>
    </row>
    <row r="921" spans="1:3">
      <c r="A921" s="2" t="s">
        <v>596</v>
      </c>
      <c r="B921">
        <f t="shared" si="112"/>
        <v>920</v>
      </c>
      <c r="C921" s="3" t="str" cm="1">
        <f t="array" aca="1" ref="C921" ca="1">IF(B921=B920,"",_xlfn.CONCAT(INDIRECT("A"&amp;B920+1&amp;":A"&amp;B921-1)&amp; " "))</f>
        <v/>
      </c>
    </row>
    <row r="922" spans="1:3">
      <c r="A922" s="2" t="s">
        <v>597</v>
      </c>
      <c r="B922">
        <f t="shared" si="112"/>
        <v>920</v>
      </c>
      <c r="C922" s="3" t="str" cm="1">
        <f t="array" aca="1" ref="C922" ca="1">IF(B922=B921,"",_xlfn.CONCAT(INDIRECT("A"&amp;B921+1&amp;":A"&amp;B922-1)&amp; " "))</f>
        <v/>
      </c>
    </row>
    <row r="923" spans="1:3">
      <c r="A923" s="2" t="s">
        <v>82</v>
      </c>
      <c r="B923">
        <f t="shared" si="112"/>
        <v>920</v>
      </c>
      <c r="C923" s="3" t="str" cm="1">
        <f t="array" aca="1" ref="C923" ca="1">IF(B923=B922,"",_xlfn.CONCAT(INDIRECT("A"&amp;B922+1&amp;":A"&amp;B923-1)&amp; " "))</f>
        <v/>
      </c>
    </row>
    <row r="924" spans="1:3">
      <c r="A924" s="2" t="s">
        <v>448</v>
      </c>
      <c r="B924">
        <f t="shared" si="112"/>
        <v>920</v>
      </c>
      <c r="C924" s="3" t="str" cm="1">
        <f t="array" aca="1" ref="C924" ca="1">IF(B924=B923,"",_xlfn.CONCAT(INDIRECT("A"&amp;B923+1&amp;":A"&amp;B924-1)&amp; " "))</f>
        <v/>
      </c>
    </row>
    <row r="925" spans="1:3">
      <c r="A925" s="2" t="s">
        <v>362</v>
      </c>
      <c r="B925">
        <f t="shared" si="112"/>
        <v>920</v>
      </c>
      <c r="C925" s="3" t="str" cm="1">
        <f t="array" aca="1" ref="C925" ca="1">IF(B925=B924,"",_xlfn.CONCAT(INDIRECT("A"&amp;B924+1&amp;":A"&amp;B925-1)&amp; " "))</f>
        <v/>
      </c>
    </row>
    <row r="926" spans="1:3">
      <c r="A926" s="1"/>
      <c r="B926">
        <f t="shared" si="112"/>
        <v>926</v>
      </c>
      <c r="C926" s="3" t="str" cm="1">
        <f t="array" aca="1" ref="C926" ca="1">IF(B926=B925,"",_xlfn.CONCAT(INDIRECT("A"&amp;B925+1&amp;":A"&amp;B926-1)&amp; " "))</f>
        <v xml:space="preserve">iyr:2018 eyr:2026 pid:523863237 hgt:187cm ecl:oth byr:1944 hcl:#a97842 </v>
      </c>
    </row>
    <row r="927" spans="1:3">
      <c r="A927" s="2" t="s">
        <v>598</v>
      </c>
      <c r="B927">
        <f t="shared" si="112"/>
        <v>926</v>
      </c>
      <c r="C927" s="3" t="str" cm="1">
        <f t="array" aca="1" ref="C927" ca="1">IF(B927=B926,"",_xlfn.CONCAT(INDIRECT("A"&amp;B926+1&amp;":A"&amp;B927-1)&amp; " "))</f>
        <v/>
      </c>
    </row>
    <row r="928" spans="1:3">
      <c r="A928" s="2" t="s">
        <v>599</v>
      </c>
      <c r="B928">
        <f t="shared" si="112"/>
        <v>926</v>
      </c>
      <c r="C928" s="3" t="str" cm="1">
        <f t="array" aca="1" ref="C928" ca="1">IF(B928=B927,"",_xlfn.CONCAT(INDIRECT("A"&amp;B927+1&amp;":A"&amp;B928-1)&amp; " "))</f>
        <v/>
      </c>
    </row>
    <row r="929" spans="1:3">
      <c r="A929" s="2" t="s">
        <v>600</v>
      </c>
      <c r="B929">
        <f t="shared" si="112"/>
        <v>926</v>
      </c>
      <c r="C929" s="3" t="str" cm="1">
        <f t="array" aca="1" ref="C929" ca="1">IF(B929=B928,"",_xlfn.CONCAT(INDIRECT("A"&amp;B928+1&amp;":A"&amp;B929-1)&amp; " "))</f>
        <v/>
      </c>
    </row>
    <row r="930" spans="1:3">
      <c r="A930" s="1"/>
      <c r="B930">
        <f t="shared" si="112"/>
        <v>930</v>
      </c>
      <c r="C930" s="3" t="str" cm="1">
        <f t="array" aca="1" ref="C930" ca="1">IF(B930=B929,"",_xlfn.CONCAT(INDIRECT("A"&amp;B929+1&amp;":A"&amp;B930-1)&amp; " "))</f>
        <v xml:space="preserve">hgt:181cm hcl:#733820 pid:923996316 cid:110 iyr:2011 byr:1949 ecl:blu eyr:2023 </v>
      </c>
    </row>
    <row r="931" spans="1:3">
      <c r="A931" s="2" t="s">
        <v>601</v>
      </c>
      <c r="B931">
        <f t="shared" si="112"/>
        <v>930</v>
      </c>
      <c r="C931" s="3" t="str" cm="1">
        <f t="array" aca="1" ref="C931" ca="1">IF(B931=B930,"",_xlfn.CONCAT(INDIRECT("A"&amp;B930+1&amp;":A"&amp;B931-1)&amp; " "))</f>
        <v/>
      </c>
    </row>
    <row r="932" spans="1:3">
      <c r="A932" s="2" t="s">
        <v>602</v>
      </c>
      <c r="B932">
        <f t="shared" si="112"/>
        <v>930</v>
      </c>
      <c r="C932" s="3" t="str" cm="1">
        <f t="array" aca="1" ref="C932" ca="1">IF(B932=B931,"",_xlfn.CONCAT(INDIRECT("A"&amp;B931+1&amp;":A"&amp;B932-1)&amp; " "))</f>
        <v/>
      </c>
    </row>
    <row r="933" spans="1:3">
      <c r="A933" s="2" t="s">
        <v>603</v>
      </c>
      <c r="B933">
        <f t="shared" si="112"/>
        <v>930</v>
      </c>
      <c r="C933" s="3" t="str" cm="1">
        <f t="array" aca="1" ref="C933" ca="1">IF(B933=B932,"",_xlfn.CONCAT(INDIRECT("A"&amp;B932+1&amp;":A"&amp;B933-1)&amp; " "))</f>
        <v/>
      </c>
    </row>
    <row r="934" spans="1:3">
      <c r="A934" s="2" t="s">
        <v>150</v>
      </c>
      <c r="B934">
        <f t="shared" si="112"/>
        <v>930</v>
      </c>
      <c r="C934" s="3" t="str" cm="1">
        <f t="array" aca="1" ref="C934" ca="1">IF(B934=B933,"",_xlfn.CONCAT(INDIRECT("A"&amp;B933+1&amp;":A"&amp;B934-1)&amp; " "))</f>
        <v/>
      </c>
    </row>
    <row r="935" spans="1:3">
      <c r="A935" s="1"/>
      <c r="B935">
        <f t="shared" si="112"/>
        <v>935</v>
      </c>
      <c r="C935" s="3" t="str" cm="1">
        <f t="array" aca="1" ref="C935" ca="1">IF(B935=B934,"",_xlfn.CONCAT(INDIRECT("A"&amp;B934+1&amp;":A"&amp;B935-1)&amp; " "))</f>
        <v xml:space="preserve">pid:304792392 hcl:487823 eyr:2020 hgt:70cm byr:2024 iyr:1953 ecl:blu </v>
      </c>
    </row>
    <row r="936" spans="1:3">
      <c r="A936" s="2" t="s">
        <v>604</v>
      </c>
      <c r="B936">
        <f t="shared" si="112"/>
        <v>935</v>
      </c>
      <c r="C936" s="3" t="str" cm="1">
        <f t="array" aca="1" ref="C936" ca="1">IF(B936=B935,"",_xlfn.CONCAT(INDIRECT("A"&amp;B935+1&amp;":A"&amp;B936-1)&amp; " "))</f>
        <v/>
      </c>
    </row>
    <row r="937" spans="1:3">
      <c r="A937" s="2" t="s">
        <v>605</v>
      </c>
      <c r="B937">
        <f t="shared" si="112"/>
        <v>935</v>
      </c>
      <c r="C937" s="3" t="str" cm="1">
        <f t="array" aca="1" ref="C937" ca="1">IF(B937=B936,"",_xlfn.CONCAT(INDIRECT("A"&amp;B936+1&amp;":A"&amp;B937-1)&amp; " "))</f>
        <v/>
      </c>
    </row>
    <row r="938" spans="1:3">
      <c r="A938" s="2" t="s">
        <v>606</v>
      </c>
      <c r="B938">
        <f t="shared" si="112"/>
        <v>935</v>
      </c>
      <c r="C938" s="3" t="str" cm="1">
        <f t="array" aca="1" ref="C938" ca="1">IF(B938=B937,"",_xlfn.CONCAT(INDIRECT("A"&amp;B937+1&amp;":A"&amp;B938-1)&amp; " "))</f>
        <v/>
      </c>
    </row>
    <row r="939" spans="1:3">
      <c r="A939" s="1"/>
      <c r="B939">
        <f t="shared" si="112"/>
        <v>939</v>
      </c>
      <c r="C939" s="3" t="str" cm="1">
        <f t="array" aca="1" ref="C939" ca="1">IF(B939=B938,"",_xlfn.CONCAT(INDIRECT("A"&amp;B938+1&amp;":A"&amp;B939-1)&amp; " "))</f>
        <v xml:space="preserve">pid:142200694 ecl:oth hcl:#888785 eyr:2028 hgt:152cm byr:1954 iyr:2018 </v>
      </c>
    </row>
    <row r="940" spans="1:3">
      <c r="A940" s="2" t="s">
        <v>607</v>
      </c>
      <c r="B940">
        <f t="shared" si="112"/>
        <v>939</v>
      </c>
      <c r="C940" s="3" t="str" cm="1">
        <f t="array" aca="1" ref="C940" ca="1">IF(B940=B939,"",_xlfn.CONCAT(INDIRECT("A"&amp;B939+1&amp;":A"&amp;B940-1)&amp; " "))</f>
        <v/>
      </c>
    </row>
    <row r="941" spans="1:3">
      <c r="A941" s="2" t="s">
        <v>608</v>
      </c>
      <c r="B941">
        <f t="shared" si="112"/>
        <v>939</v>
      </c>
      <c r="C941" s="3" t="str" cm="1">
        <f t="array" aca="1" ref="C941" ca="1">IF(B941=B940,"",_xlfn.CONCAT(INDIRECT("A"&amp;B940+1&amp;":A"&amp;B941-1)&amp; " "))</f>
        <v/>
      </c>
    </row>
    <row r="942" spans="1:3">
      <c r="A942" s="2" t="s">
        <v>609</v>
      </c>
      <c r="B942">
        <f t="shared" si="112"/>
        <v>939</v>
      </c>
      <c r="C942" s="3" t="str" cm="1">
        <f t="array" aca="1" ref="C942" ca="1">IF(B942=B941,"",_xlfn.CONCAT(INDIRECT("A"&amp;B941+1&amp;":A"&amp;B942-1)&amp; " "))</f>
        <v/>
      </c>
    </row>
    <row r="943" spans="1:3">
      <c r="A943" s="1"/>
      <c r="B943">
        <f t="shared" si="112"/>
        <v>943</v>
      </c>
      <c r="C943" s="3" t="str" cm="1">
        <f t="array" aca="1" ref="C943" ca="1">IF(B943=B942,"",_xlfn.CONCAT(INDIRECT("A"&amp;B942+1&amp;":A"&amp;B943-1)&amp; " "))</f>
        <v xml:space="preserve">ecl:utc iyr:2015 byr:1932 hcl:#623a2f eyr:2027 hgt:183cm pid:036300444 </v>
      </c>
    </row>
    <row r="944" spans="1:3">
      <c r="A944" s="2" t="s">
        <v>610</v>
      </c>
      <c r="B944">
        <f t="shared" si="112"/>
        <v>943</v>
      </c>
      <c r="C944" s="3" t="str" cm="1">
        <f t="array" aca="1" ref="C944" ca="1">IF(B944=B943,"",_xlfn.CONCAT(INDIRECT("A"&amp;B943+1&amp;":A"&amp;B944-1)&amp; " "))</f>
        <v/>
      </c>
    </row>
    <row r="945" spans="1:3">
      <c r="A945" s="2" t="s">
        <v>562</v>
      </c>
      <c r="B945">
        <f t="shared" si="112"/>
        <v>943</v>
      </c>
      <c r="C945" s="3" t="str" cm="1">
        <f t="array" aca="1" ref="C945" ca="1">IF(B945=B944,"",_xlfn.CONCAT(INDIRECT("A"&amp;B944+1&amp;":A"&amp;B945-1)&amp; " "))</f>
        <v/>
      </c>
    </row>
    <row r="946" spans="1:3">
      <c r="A946" s="1"/>
      <c r="B946">
        <f t="shared" si="112"/>
        <v>946</v>
      </c>
      <c r="C946" s="3" t="str" cm="1">
        <f t="array" aca="1" ref="C946" ca="1">IF(B946=B945,"",_xlfn.CONCAT(INDIRECT("A"&amp;B945+1&amp;":A"&amp;B946-1)&amp; " "))</f>
        <v xml:space="preserve">iyr:2014 ecl:hzl byr:1935 hgt:190cm hcl:#efcc98 pid:945893288 eyr:2025 </v>
      </c>
    </row>
    <row r="947" spans="1:3">
      <c r="A947" s="2" t="s">
        <v>611</v>
      </c>
      <c r="B947">
        <f t="shared" si="112"/>
        <v>946</v>
      </c>
      <c r="C947" s="3" t="str" cm="1">
        <f t="array" aca="1" ref="C947" ca="1">IF(B947=B946,"",_xlfn.CONCAT(INDIRECT("A"&amp;B946+1&amp;":A"&amp;B947-1)&amp; " "))</f>
        <v/>
      </c>
    </row>
    <row r="948" spans="1:3">
      <c r="A948" s="2" t="s">
        <v>612</v>
      </c>
      <c r="B948">
        <f t="shared" si="112"/>
        <v>946</v>
      </c>
      <c r="C948" s="3" t="str" cm="1">
        <f t="array" aca="1" ref="C948" ca="1">IF(B948=B947,"",_xlfn.CONCAT(INDIRECT("A"&amp;B947+1&amp;":A"&amp;B948-1)&amp; " "))</f>
        <v/>
      </c>
    </row>
    <row r="949" spans="1:3">
      <c r="A949" s="2" t="s">
        <v>34</v>
      </c>
      <c r="B949">
        <f t="shared" si="112"/>
        <v>946</v>
      </c>
      <c r="C949" s="3" t="str" cm="1">
        <f t="array" aca="1" ref="C949" ca="1">IF(B949=B948,"",_xlfn.CONCAT(INDIRECT("A"&amp;B948+1&amp;":A"&amp;B949-1)&amp; " "))</f>
        <v/>
      </c>
    </row>
    <row r="950" spans="1:3">
      <c r="A950" s="1"/>
      <c r="B950">
        <f t="shared" si="112"/>
        <v>950</v>
      </c>
      <c r="C950" s="3" t="str" cm="1">
        <f t="array" aca="1" ref="C950" ca="1">IF(B950=B949,"",_xlfn.CONCAT(INDIRECT("A"&amp;B949+1&amp;":A"&amp;B950-1)&amp; " "))</f>
        <v xml:space="preserve">hcl:#efcc98 pid:252639104 hgt:188cm byr:1998 iyr:2019 ecl:grn eyr:2023 </v>
      </c>
    </row>
    <row r="951" spans="1:3">
      <c r="A951" s="2" t="s">
        <v>613</v>
      </c>
      <c r="B951">
        <f t="shared" si="112"/>
        <v>950</v>
      </c>
      <c r="C951" s="3" t="str" cm="1">
        <f t="array" aca="1" ref="C951" ca="1">IF(B951=B950,"",_xlfn.CONCAT(INDIRECT("A"&amp;B950+1&amp;":A"&amp;B951-1)&amp; " "))</f>
        <v/>
      </c>
    </row>
    <row r="952" spans="1:3">
      <c r="A952" s="2" t="s">
        <v>614</v>
      </c>
      <c r="B952">
        <f t="shared" si="112"/>
        <v>950</v>
      </c>
      <c r="C952" s="3" t="str" cm="1">
        <f t="array" aca="1" ref="C952" ca="1">IF(B952=B951,"",_xlfn.CONCAT(INDIRECT("A"&amp;B951+1&amp;":A"&amp;B952-1)&amp; " "))</f>
        <v/>
      </c>
    </row>
    <row r="953" spans="1:3">
      <c r="A953" s="2" t="s">
        <v>307</v>
      </c>
      <c r="B953">
        <f t="shared" si="112"/>
        <v>950</v>
      </c>
      <c r="C953" s="3" t="str" cm="1">
        <f t="array" aca="1" ref="C953" ca="1">IF(B953=B952,"",_xlfn.CONCAT(INDIRECT("A"&amp;B952+1&amp;":A"&amp;B953-1)&amp; " "))</f>
        <v/>
      </c>
    </row>
    <row r="954" spans="1:3">
      <c r="A954" s="1"/>
      <c r="B954">
        <f t="shared" si="112"/>
        <v>954</v>
      </c>
      <c r="C954" s="3" t="str" cm="1">
        <f t="array" aca="1" ref="C954" ca="1">IF(B954=B953,"",_xlfn.CONCAT(INDIRECT("A"&amp;B953+1&amp;":A"&amp;B954-1)&amp; " "))</f>
        <v xml:space="preserve">hcl:58aa4a byr:1930 hgt:193cm iyr:1998 cid:196 ecl:brn eyr:2032 </v>
      </c>
    </row>
    <row r="955" spans="1:3">
      <c r="A955" s="2" t="s">
        <v>615</v>
      </c>
      <c r="B955">
        <f t="shared" si="112"/>
        <v>954</v>
      </c>
      <c r="C955" s="3" t="str" cm="1">
        <f t="array" aca="1" ref="C955" ca="1">IF(B955=B954,"",_xlfn.CONCAT(INDIRECT("A"&amp;B954+1&amp;":A"&amp;B955-1)&amp; " "))</f>
        <v/>
      </c>
    </row>
    <row r="956" spans="1:3">
      <c r="A956" s="2" t="s">
        <v>616</v>
      </c>
      <c r="B956">
        <f t="shared" si="112"/>
        <v>954</v>
      </c>
      <c r="C956" s="3" t="str" cm="1">
        <f t="array" aca="1" ref="C956" ca="1">IF(B956=B955,"",_xlfn.CONCAT(INDIRECT("A"&amp;B955+1&amp;":A"&amp;B956-1)&amp; " "))</f>
        <v/>
      </c>
    </row>
    <row r="957" spans="1:3">
      <c r="A957" s="2" t="s">
        <v>617</v>
      </c>
      <c r="B957">
        <f t="shared" si="112"/>
        <v>954</v>
      </c>
      <c r="C957" s="3" t="str" cm="1">
        <f t="array" aca="1" ref="C957" ca="1">IF(B957=B956,"",_xlfn.CONCAT(INDIRECT("A"&amp;B956+1&amp;":A"&amp;B957-1)&amp; " "))</f>
        <v/>
      </c>
    </row>
    <row r="958" spans="1:3">
      <c r="A958" s="1"/>
      <c r="B958">
        <f t="shared" si="112"/>
        <v>958</v>
      </c>
      <c r="C958" s="3" t="str" cm="1">
        <f t="array" aca="1" ref="C958" ca="1">IF(B958=B957,"",_xlfn.CONCAT(INDIRECT("A"&amp;B957+1&amp;":A"&amp;B958-1)&amp; " "))</f>
        <v xml:space="preserve">iyr:2015 ecl:hzl hgt:193cm pid:653794674 eyr:2024 hcl:#fffffd byr:1921 </v>
      </c>
    </row>
    <row r="959" spans="1:3">
      <c r="A959" s="2" t="s">
        <v>618</v>
      </c>
      <c r="B959">
        <f t="shared" si="112"/>
        <v>958</v>
      </c>
      <c r="C959" s="3" t="str" cm="1">
        <f t="array" aca="1" ref="C959" ca="1">IF(B959=B958,"",_xlfn.CONCAT(INDIRECT("A"&amp;B958+1&amp;":A"&amp;B959-1)&amp; " "))</f>
        <v/>
      </c>
    </row>
    <row r="960" spans="1:3">
      <c r="A960" s="2" t="s">
        <v>180</v>
      </c>
      <c r="B960">
        <f t="shared" si="112"/>
        <v>958</v>
      </c>
      <c r="C960" s="3" t="str" cm="1">
        <f t="array" aca="1" ref="C960" ca="1">IF(B960=B959,"",_xlfn.CONCAT(INDIRECT("A"&amp;B959+1&amp;":A"&amp;B960-1)&amp; " "))</f>
        <v/>
      </c>
    </row>
    <row r="961" spans="1:3">
      <c r="A961" s="2" t="s">
        <v>619</v>
      </c>
      <c r="B961">
        <f t="shared" si="112"/>
        <v>958</v>
      </c>
      <c r="C961" s="3" t="str" cm="1">
        <f t="array" aca="1" ref="C961" ca="1">IF(B961=B960,"",_xlfn.CONCAT(INDIRECT("A"&amp;B960+1&amp;":A"&amp;B961-1)&amp; " "))</f>
        <v/>
      </c>
    </row>
    <row r="962" spans="1:3">
      <c r="A962" s="2" t="s">
        <v>162</v>
      </c>
      <c r="B962">
        <f t="shared" si="112"/>
        <v>958</v>
      </c>
      <c r="C962" s="3" t="str" cm="1">
        <f t="array" aca="1" ref="C962" ca="1">IF(B962=B961,"",_xlfn.CONCAT(INDIRECT("A"&amp;B961+1&amp;":A"&amp;B962-1)&amp; " "))</f>
        <v/>
      </c>
    </row>
    <row r="963" spans="1:3">
      <c r="A963" s="2" t="s">
        <v>620</v>
      </c>
      <c r="B963">
        <f t="shared" si="112"/>
        <v>958</v>
      </c>
      <c r="C963" s="3" t="str" cm="1">
        <f t="array" aca="1" ref="C963" ca="1">IF(B963=B962,"",_xlfn.CONCAT(INDIRECT("A"&amp;B962+1&amp;":A"&amp;B963-1)&amp; " "))</f>
        <v/>
      </c>
    </row>
    <row r="964" spans="1:3">
      <c r="A964" s="1"/>
      <c r="B964">
        <f t="shared" ref="B964:B1027" si="113">IF(ISBLANK(A964),ROW(A964),B963)</f>
        <v>964</v>
      </c>
      <c r="C964" s="3" t="str" cm="1">
        <f t="array" aca="1" ref="C964" ca="1">IF(B964=B963,"",_xlfn.CONCAT(INDIRECT("A"&amp;B963+1&amp;":A"&amp;B964-1)&amp; " "))</f>
        <v xml:space="preserve">pid:980680460 byr:1962 ecl:blu iyr:2013 hcl:#72cace eyr:2030 hgt:180cm </v>
      </c>
    </row>
    <row r="965" spans="1:3">
      <c r="A965" s="2" t="s">
        <v>562</v>
      </c>
      <c r="B965">
        <f t="shared" si="113"/>
        <v>964</v>
      </c>
      <c r="C965" s="3" t="str" cm="1">
        <f t="array" aca="1" ref="C965" ca="1">IF(B965=B964,"",_xlfn.CONCAT(INDIRECT("A"&amp;B964+1&amp;":A"&amp;B965-1)&amp; " "))</f>
        <v/>
      </c>
    </row>
    <row r="966" spans="1:3">
      <c r="A966" s="2" t="s">
        <v>621</v>
      </c>
      <c r="B966">
        <f t="shared" si="113"/>
        <v>964</v>
      </c>
      <c r="C966" s="3" t="str" cm="1">
        <f t="array" aca="1" ref="C966" ca="1">IF(B966=B965,"",_xlfn.CONCAT(INDIRECT("A"&amp;B965+1&amp;":A"&amp;B966-1)&amp; " "))</f>
        <v/>
      </c>
    </row>
    <row r="967" spans="1:3">
      <c r="A967" s="1"/>
      <c r="B967">
        <f t="shared" si="113"/>
        <v>967</v>
      </c>
      <c r="C967" s="3" t="str" cm="1">
        <f t="array" aca="1" ref="C967" ca="1">IF(B967=B966,"",_xlfn.CONCAT(INDIRECT("A"&amp;B966+1&amp;":A"&amp;B967-1)&amp; " "))</f>
        <v xml:space="preserve">eyr:2025 hgt:182cm hcl:#ceb3a1 iyr:2010 byr:1945 cid:314 pid:597769706 ecl:amb </v>
      </c>
    </row>
    <row r="968" spans="1:3">
      <c r="A968" s="2" t="s">
        <v>622</v>
      </c>
      <c r="B968">
        <f t="shared" si="113"/>
        <v>967</v>
      </c>
      <c r="C968" s="3" t="str" cm="1">
        <f t="array" aca="1" ref="C968" ca="1">IF(B968=B967,"",_xlfn.CONCAT(INDIRECT("A"&amp;B967+1&amp;":A"&amp;B968-1)&amp; " "))</f>
        <v/>
      </c>
    </row>
    <row r="969" spans="1:3">
      <c r="A969" s="2" t="s">
        <v>623</v>
      </c>
      <c r="B969">
        <f t="shared" si="113"/>
        <v>967</v>
      </c>
      <c r="C969" s="3" t="str" cm="1">
        <f t="array" aca="1" ref="C969" ca="1">IF(B969=B968,"",_xlfn.CONCAT(INDIRECT("A"&amp;B968+1&amp;":A"&amp;B969-1)&amp; " "))</f>
        <v/>
      </c>
    </row>
    <row r="970" spans="1:3">
      <c r="A970" s="2" t="s">
        <v>624</v>
      </c>
      <c r="B970">
        <f t="shared" si="113"/>
        <v>967</v>
      </c>
      <c r="C970" s="3" t="str" cm="1">
        <f t="array" aca="1" ref="C970" ca="1">IF(B970=B969,"",_xlfn.CONCAT(INDIRECT("A"&amp;B969+1&amp;":A"&amp;B970-1)&amp; " "))</f>
        <v/>
      </c>
    </row>
    <row r="971" spans="1:3">
      <c r="A971" s="2" t="s">
        <v>625</v>
      </c>
      <c r="B971">
        <f t="shared" si="113"/>
        <v>967</v>
      </c>
      <c r="C971" s="3" t="str" cm="1">
        <f t="array" aca="1" ref="C971" ca="1">IF(B971=B970,"",_xlfn.CONCAT(INDIRECT("A"&amp;B970+1&amp;":A"&amp;B971-1)&amp; " "))</f>
        <v/>
      </c>
    </row>
    <row r="972" spans="1:3">
      <c r="A972" s="1"/>
      <c r="B972">
        <f t="shared" si="113"/>
        <v>972</v>
      </c>
      <c r="C972" s="3" t="str" cm="1">
        <f t="array" aca="1" ref="C972" ca="1">IF(B972=B971,"",_xlfn.CONCAT(INDIRECT("A"&amp;B971+1&amp;":A"&amp;B972-1)&amp; " "))</f>
        <v xml:space="preserve">pid:761757504 hcl:#888785 hgt:161cm iyr:2015 byr:1939 eyr:2025 cid:326 ecl:blu </v>
      </c>
    </row>
    <row r="973" spans="1:3">
      <c r="A973" s="2" t="s">
        <v>193</v>
      </c>
      <c r="B973">
        <f t="shared" si="113"/>
        <v>972</v>
      </c>
      <c r="C973" s="3" t="str" cm="1">
        <f t="array" aca="1" ref="C973" ca="1">IF(B973=B972,"",_xlfn.CONCAT(INDIRECT("A"&amp;B972+1&amp;":A"&amp;B973-1)&amp; " "))</f>
        <v/>
      </c>
    </row>
    <row r="974" spans="1:3">
      <c r="A974" s="2" t="s">
        <v>626</v>
      </c>
      <c r="B974">
        <f t="shared" si="113"/>
        <v>972</v>
      </c>
      <c r="C974" s="3" t="str" cm="1">
        <f t="array" aca="1" ref="C974" ca="1">IF(B974=B973,"",_xlfn.CONCAT(INDIRECT("A"&amp;B973+1&amp;":A"&amp;B974-1)&amp; " "))</f>
        <v/>
      </c>
    </row>
    <row r="975" spans="1:3">
      <c r="A975" s="2" t="s">
        <v>627</v>
      </c>
      <c r="B975">
        <f t="shared" si="113"/>
        <v>972</v>
      </c>
      <c r="C975" s="3" t="str" cm="1">
        <f t="array" aca="1" ref="C975" ca="1">IF(B975=B974,"",_xlfn.CONCAT(INDIRECT("A"&amp;B974+1&amp;":A"&amp;B975-1)&amp; " "))</f>
        <v/>
      </c>
    </row>
    <row r="976" spans="1:3">
      <c r="A976" s="2" t="s">
        <v>628</v>
      </c>
      <c r="B976">
        <f t="shared" si="113"/>
        <v>972</v>
      </c>
      <c r="C976" s="3" t="str" cm="1">
        <f t="array" aca="1" ref="C976" ca="1">IF(B976=B975,"",_xlfn.CONCAT(INDIRECT("A"&amp;B975+1&amp;":A"&amp;B976-1)&amp; " "))</f>
        <v/>
      </c>
    </row>
    <row r="977" spans="1:3">
      <c r="A977" s="1"/>
      <c r="B977">
        <f t="shared" si="113"/>
        <v>977</v>
      </c>
      <c r="C977" s="3" t="str" cm="1">
        <f t="array" aca="1" ref="C977" ca="1">IF(B977=B976,"",_xlfn.CONCAT(INDIRECT("A"&amp;B976+1&amp;":A"&amp;B977-1)&amp; " "))</f>
        <v xml:space="preserve">ecl:gry hgt:163cm byr:1981 pid:330818500 iyr:2017 eyr:2024 cid:71 hcl:#888785 </v>
      </c>
    </row>
    <row r="978" spans="1:3">
      <c r="A978" s="2" t="s">
        <v>629</v>
      </c>
      <c r="B978">
        <f t="shared" si="113"/>
        <v>977</v>
      </c>
      <c r="C978" s="3" t="str" cm="1">
        <f t="array" aca="1" ref="C978" ca="1">IF(B978=B977,"",_xlfn.CONCAT(INDIRECT("A"&amp;B977+1&amp;":A"&amp;B978-1)&amp; " "))</f>
        <v/>
      </c>
    </row>
    <row r="979" spans="1:3">
      <c r="A979" s="2" t="s">
        <v>630</v>
      </c>
      <c r="B979">
        <f t="shared" si="113"/>
        <v>977</v>
      </c>
      <c r="C979" s="3" t="str" cm="1">
        <f t="array" aca="1" ref="C979" ca="1">IF(B979=B978,"",_xlfn.CONCAT(INDIRECT("A"&amp;B978+1&amp;":A"&amp;B979-1)&amp; " "))</f>
        <v/>
      </c>
    </row>
    <row r="980" spans="1:3">
      <c r="A980" s="2" t="s">
        <v>631</v>
      </c>
      <c r="B980">
        <f t="shared" si="113"/>
        <v>977</v>
      </c>
      <c r="C980" s="3" t="str" cm="1">
        <f t="array" aca="1" ref="C980" ca="1">IF(B980=B979,"",_xlfn.CONCAT(INDIRECT("A"&amp;B979+1&amp;":A"&amp;B980-1)&amp; " "))</f>
        <v/>
      </c>
    </row>
    <row r="981" spans="1:3">
      <c r="A981" s="1"/>
      <c r="B981">
        <f t="shared" si="113"/>
        <v>981</v>
      </c>
      <c r="C981" s="3" t="str" cm="1">
        <f t="array" aca="1" ref="C981" ca="1">IF(B981=B980,"",_xlfn.CONCAT(INDIRECT("A"&amp;B980+1&amp;":A"&amp;B981-1)&amp; " "))</f>
        <v xml:space="preserve">pid:190cm cid:267 iyr:2015 ecl:brn hcl:869252 byr:1935 hgt:142 eyr:2033 </v>
      </c>
    </row>
    <row r="982" spans="1:3">
      <c r="A982" s="2" t="s">
        <v>632</v>
      </c>
      <c r="B982">
        <f t="shared" si="113"/>
        <v>981</v>
      </c>
      <c r="C982" s="3" t="str" cm="1">
        <f t="array" aca="1" ref="C982" ca="1">IF(B982=B981,"",_xlfn.CONCAT(INDIRECT("A"&amp;B981+1&amp;":A"&amp;B982-1)&amp; " "))</f>
        <v/>
      </c>
    </row>
    <row r="983" spans="1:3">
      <c r="A983" s="2" t="s">
        <v>633</v>
      </c>
      <c r="B983">
        <f t="shared" si="113"/>
        <v>981</v>
      </c>
      <c r="C983" s="3" t="str" cm="1">
        <f t="array" aca="1" ref="C983" ca="1">IF(B983=B982,"",_xlfn.CONCAT(INDIRECT("A"&amp;B982+1&amp;":A"&amp;B983-1)&amp; " "))</f>
        <v/>
      </c>
    </row>
    <row r="984" spans="1:3">
      <c r="A984" s="2" t="s">
        <v>634</v>
      </c>
      <c r="B984">
        <f t="shared" si="113"/>
        <v>981</v>
      </c>
      <c r="C984" s="3" t="str" cm="1">
        <f t="array" aca="1" ref="C984" ca="1">IF(B984=B983,"",_xlfn.CONCAT(INDIRECT("A"&amp;B983+1&amp;":A"&amp;B984-1)&amp; " "))</f>
        <v/>
      </c>
    </row>
    <row r="985" spans="1:3">
      <c r="A985" s="1"/>
      <c r="B985">
        <f t="shared" si="113"/>
        <v>985</v>
      </c>
      <c r="C985" s="3" t="str" cm="1">
        <f t="array" aca="1" ref="C985" ca="1">IF(B985=B984,"",_xlfn.CONCAT(INDIRECT("A"&amp;B984+1&amp;":A"&amp;B985-1)&amp; " "))</f>
        <v xml:space="preserve">cid:239 eyr:2038 ecl:lzr hcl:z iyr:1987 pid:4632768239 hgt:162in </v>
      </c>
    </row>
    <row r="986" spans="1:3">
      <c r="A986" s="2" t="s">
        <v>635</v>
      </c>
      <c r="B986">
        <f t="shared" si="113"/>
        <v>985</v>
      </c>
      <c r="C986" s="3" t="str" cm="1">
        <f t="array" aca="1" ref="C986" ca="1">IF(B986=B985,"",_xlfn.CONCAT(INDIRECT("A"&amp;B985+1&amp;":A"&amp;B986-1)&amp; " "))</f>
        <v/>
      </c>
    </row>
    <row r="987" spans="1:3">
      <c r="A987" s="2" t="s">
        <v>636</v>
      </c>
      <c r="B987">
        <f t="shared" si="113"/>
        <v>985</v>
      </c>
      <c r="C987" s="3" t="str" cm="1">
        <f t="array" aca="1" ref="C987" ca="1">IF(B987=B986,"",_xlfn.CONCAT(INDIRECT("A"&amp;B986+1&amp;":A"&amp;B987-1)&amp; " "))</f>
        <v/>
      </c>
    </row>
    <row r="988" spans="1:3">
      <c r="A988" s="2" t="s">
        <v>196</v>
      </c>
      <c r="B988">
        <f t="shared" si="113"/>
        <v>985</v>
      </c>
      <c r="C988" s="3" t="str" cm="1">
        <f t="array" aca="1" ref="C988" ca="1">IF(B988=B987,"",_xlfn.CONCAT(INDIRECT("A"&amp;B987+1&amp;":A"&amp;B988-1)&amp; " "))</f>
        <v/>
      </c>
    </row>
    <row r="989" spans="1:3">
      <c r="A989" s="1"/>
      <c r="B989">
        <f t="shared" si="113"/>
        <v>989</v>
      </c>
      <c r="C989" s="3" t="str" cm="1">
        <f t="array" aca="1" ref="C989" ca="1">IF(B989=B988,"",_xlfn.CONCAT(INDIRECT("A"&amp;B988+1&amp;":A"&amp;B989-1)&amp; " "))</f>
        <v xml:space="preserve">pid:158038227 ecl:brn byr:1995 eyr:2028 hcl:#efcc98 cid:252 iyr:2021 hgt:184cm </v>
      </c>
    </row>
    <row r="990" spans="1:3">
      <c r="A990" s="2" t="s">
        <v>322</v>
      </c>
      <c r="B990">
        <f t="shared" si="113"/>
        <v>989</v>
      </c>
      <c r="C990" s="3" t="str" cm="1">
        <f t="array" aca="1" ref="C990" ca="1">IF(B990=B989,"",_xlfn.CONCAT(INDIRECT("A"&amp;B989+1&amp;":A"&amp;B990-1)&amp; " "))</f>
        <v/>
      </c>
    </row>
    <row r="991" spans="1:3">
      <c r="A991" s="2" t="s">
        <v>637</v>
      </c>
      <c r="B991">
        <f t="shared" si="113"/>
        <v>989</v>
      </c>
      <c r="C991" s="3" t="str" cm="1">
        <f t="array" aca="1" ref="C991" ca="1">IF(B991=B990,"",_xlfn.CONCAT(INDIRECT("A"&amp;B990+1&amp;":A"&amp;B991-1)&amp; " "))</f>
        <v/>
      </c>
    </row>
    <row r="992" spans="1:3">
      <c r="A992" s="2" t="s">
        <v>638</v>
      </c>
      <c r="B992">
        <f t="shared" si="113"/>
        <v>989</v>
      </c>
      <c r="C992" s="3" t="str" cm="1">
        <f t="array" aca="1" ref="C992" ca="1">IF(B992=B991,"",_xlfn.CONCAT(INDIRECT("A"&amp;B991+1&amp;":A"&amp;B992-1)&amp; " "))</f>
        <v/>
      </c>
    </row>
    <row r="993" spans="1:3">
      <c r="A993" s="1"/>
      <c r="B993">
        <f t="shared" si="113"/>
        <v>993</v>
      </c>
      <c r="C993" s="3" t="str" cm="1">
        <f t="array" aca="1" ref="C993" ca="1">IF(B993=B992,"",_xlfn.CONCAT(INDIRECT("A"&amp;B992+1&amp;":A"&amp;B993-1)&amp; " "))</f>
        <v xml:space="preserve">eyr:2027 cid:124 ecl:amb hgt:165cm byr:1949 pid:727126101 iyr:2010 hcl:#602927 </v>
      </c>
    </row>
    <row r="994" spans="1:3">
      <c r="A994" s="2" t="s">
        <v>159</v>
      </c>
      <c r="B994">
        <f t="shared" si="113"/>
        <v>993</v>
      </c>
      <c r="C994" s="3" t="str" cm="1">
        <f t="array" aca="1" ref="C994" ca="1">IF(B994=B993,"",_xlfn.CONCAT(INDIRECT("A"&amp;B993+1&amp;":A"&amp;B994-1)&amp; " "))</f>
        <v/>
      </c>
    </row>
    <row r="995" spans="1:3">
      <c r="A995" s="2" t="s">
        <v>639</v>
      </c>
      <c r="B995">
        <f t="shared" si="113"/>
        <v>993</v>
      </c>
      <c r="C995" s="3" t="str" cm="1">
        <f t="array" aca="1" ref="C995" ca="1">IF(B995=B994,"",_xlfn.CONCAT(INDIRECT("A"&amp;B994+1&amp;":A"&amp;B995-1)&amp; " "))</f>
        <v/>
      </c>
    </row>
    <row r="996" spans="1:3">
      <c r="A996" s="2" t="s">
        <v>43</v>
      </c>
      <c r="B996">
        <f t="shared" si="113"/>
        <v>993</v>
      </c>
      <c r="C996" s="3" t="str" cm="1">
        <f t="array" aca="1" ref="C996" ca="1">IF(B996=B995,"",_xlfn.CONCAT(INDIRECT("A"&amp;B995+1&amp;":A"&amp;B996-1)&amp; " "))</f>
        <v/>
      </c>
    </row>
    <row r="997" spans="1:3">
      <c r="A997" s="2" t="s">
        <v>640</v>
      </c>
      <c r="B997">
        <f t="shared" si="113"/>
        <v>993</v>
      </c>
      <c r="C997" s="3" t="str" cm="1">
        <f t="array" aca="1" ref="C997" ca="1">IF(B997=B996,"",_xlfn.CONCAT(INDIRECT("A"&amp;B996+1&amp;":A"&amp;B997-1)&amp; " "))</f>
        <v/>
      </c>
    </row>
    <row r="998" spans="1:3">
      <c r="A998" s="1"/>
      <c r="B998">
        <f t="shared" si="113"/>
        <v>998</v>
      </c>
      <c r="C998" s="3" t="str" cm="1">
        <f t="array" aca="1" ref="C998" ca="1">IF(B998=B997,"",_xlfn.CONCAT(INDIRECT("A"&amp;B997+1&amp;":A"&amp;B998-1)&amp; " "))</f>
        <v xml:space="preserve">ecl:grn byr:1966 pid:184245393 hgt:164cm eyr:2022 iyr:2014 hcl:#866857 </v>
      </c>
    </row>
    <row r="999" spans="1:3">
      <c r="A999" s="2" t="s">
        <v>641</v>
      </c>
      <c r="B999">
        <f t="shared" si="113"/>
        <v>998</v>
      </c>
      <c r="C999" s="3" t="str" cm="1">
        <f t="array" aca="1" ref="C999" ca="1">IF(B999=B998,"",_xlfn.CONCAT(INDIRECT("A"&amp;B998+1&amp;":A"&amp;B999-1)&amp; " "))</f>
        <v/>
      </c>
    </row>
    <row r="1000" spans="1:3">
      <c r="A1000" s="2" t="s">
        <v>642</v>
      </c>
      <c r="B1000">
        <f t="shared" si="113"/>
        <v>998</v>
      </c>
      <c r="C1000" s="3" t="str" cm="1">
        <f t="array" aca="1" ref="C1000" ca="1">IF(B1000=B999,"",_xlfn.CONCAT(INDIRECT("A"&amp;B999+1&amp;":A"&amp;B1000-1)&amp; " "))</f>
        <v/>
      </c>
    </row>
    <row r="1001" spans="1:3">
      <c r="A1001" s="1"/>
      <c r="B1001">
        <f t="shared" si="113"/>
        <v>1001</v>
      </c>
      <c r="C1001" s="3" t="str" cm="1">
        <f t="array" aca="1" ref="C1001" ca="1">IF(B1001=B1000,"",_xlfn.CONCAT(INDIRECT("A"&amp;B1000+1&amp;":A"&amp;B1001-1)&amp; " "))</f>
        <v xml:space="preserve">cid:62 hgt:180cm eyr:2027 hcl:#18171d iyr:2017 ecl:blu byr:1942 pid:930210027 </v>
      </c>
    </row>
    <row r="1002" spans="1:3">
      <c r="A1002" s="2" t="s">
        <v>643</v>
      </c>
      <c r="B1002">
        <f t="shared" si="113"/>
        <v>1001</v>
      </c>
      <c r="C1002" s="3" t="str" cm="1">
        <f t="array" aca="1" ref="C1002" ca="1">IF(B1002=B1001,"",_xlfn.CONCAT(INDIRECT("A"&amp;B1001+1&amp;":A"&amp;B1002-1)&amp; " "))</f>
        <v/>
      </c>
    </row>
    <row r="1003" spans="1:3">
      <c r="A1003" s="2" t="s">
        <v>644</v>
      </c>
      <c r="B1003">
        <f t="shared" si="113"/>
        <v>1001</v>
      </c>
      <c r="C1003" s="3" t="str" cm="1">
        <f t="array" aca="1" ref="C1003" ca="1">IF(B1003=B1002,"",_xlfn.CONCAT(INDIRECT("A"&amp;B1002+1&amp;":A"&amp;B1003-1)&amp; " "))</f>
        <v/>
      </c>
    </row>
    <row r="1004" spans="1:3">
      <c r="A1004" s="1"/>
      <c r="B1004">
        <f t="shared" si="113"/>
        <v>1004</v>
      </c>
      <c r="C1004" s="3" t="str" cm="1">
        <f t="array" aca="1" ref="C1004" ca="1">IF(B1004=B1003,"",_xlfn.CONCAT(INDIRECT("A"&amp;B1003+1&amp;":A"&amp;B1004-1)&amp; " "))</f>
        <v xml:space="preserve">ecl:grn hgt:171cm iyr:2017 hcl:#fffffd eyr:2029 byr:1946 pid:863414762 cid:95 </v>
      </c>
    </row>
    <row r="1005" spans="1:3">
      <c r="A1005" s="2" t="s">
        <v>645</v>
      </c>
      <c r="B1005">
        <f t="shared" si="113"/>
        <v>1004</v>
      </c>
      <c r="C1005" s="3" t="str" cm="1">
        <f t="array" aca="1" ref="C1005" ca="1">IF(B1005=B1004,"",_xlfn.CONCAT(INDIRECT("A"&amp;B1004+1&amp;":A"&amp;B1005-1)&amp; " "))</f>
        <v/>
      </c>
    </row>
    <row r="1006" spans="1:3">
      <c r="A1006" s="2" t="s">
        <v>646</v>
      </c>
      <c r="B1006">
        <f t="shared" si="113"/>
        <v>1004</v>
      </c>
      <c r="C1006" s="3" t="str" cm="1">
        <f t="array" aca="1" ref="C1006" ca="1">IF(B1006=B1005,"",_xlfn.CONCAT(INDIRECT("A"&amp;B1005+1&amp;":A"&amp;B1006-1)&amp; " "))</f>
        <v/>
      </c>
    </row>
    <row r="1007" spans="1:3">
      <c r="A1007" s="2" t="s">
        <v>647</v>
      </c>
      <c r="B1007">
        <f t="shared" si="113"/>
        <v>1004</v>
      </c>
      <c r="C1007" s="3" t="str" cm="1">
        <f t="array" aca="1" ref="C1007" ca="1">IF(B1007=B1006,"",_xlfn.CONCAT(INDIRECT("A"&amp;B1006+1&amp;":A"&amp;B1007-1)&amp; " "))</f>
        <v/>
      </c>
    </row>
    <row r="1008" spans="1:3">
      <c r="A1008" s="1"/>
      <c r="B1008">
        <f t="shared" si="113"/>
        <v>1008</v>
      </c>
      <c r="C1008" s="3" t="str" cm="1">
        <f t="array" aca="1" ref="C1008" ca="1">IF(B1008=B1007,"",_xlfn.CONCAT(INDIRECT("A"&amp;B1007+1&amp;":A"&amp;B1008-1)&amp; " "))</f>
        <v xml:space="preserve">eyr:2025 ecl:grn iyr:2019 cid:226 hcl:#b6652a byr:1932 pid:715708549 hgt:156cm </v>
      </c>
    </row>
    <row r="1009" spans="1:3">
      <c r="A1009" s="2" t="s">
        <v>648</v>
      </c>
      <c r="B1009">
        <f t="shared" si="113"/>
        <v>1008</v>
      </c>
      <c r="C1009" s="3" t="str" cm="1">
        <f t="array" aca="1" ref="C1009" ca="1">IF(B1009=B1008,"",_xlfn.CONCAT(INDIRECT("A"&amp;B1008+1&amp;":A"&amp;B1009-1)&amp; " "))</f>
        <v/>
      </c>
    </row>
    <row r="1010" spans="1:3">
      <c r="A1010" s="2" t="s">
        <v>649</v>
      </c>
      <c r="B1010">
        <f t="shared" si="113"/>
        <v>1008</v>
      </c>
      <c r="C1010" s="3" t="str" cm="1">
        <f t="array" aca="1" ref="C1010" ca="1">IF(B1010=B1009,"",_xlfn.CONCAT(INDIRECT("A"&amp;B1009+1&amp;":A"&amp;B1010-1)&amp; " "))</f>
        <v/>
      </c>
    </row>
    <row r="1011" spans="1:3">
      <c r="A1011" s="1"/>
      <c r="B1011">
        <f t="shared" si="113"/>
        <v>1011</v>
      </c>
      <c r="C1011" s="3" t="str" cm="1">
        <f t="array" aca="1" ref="C1011" ca="1">IF(B1011=B1010,"",_xlfn.CONCAT(INDIRECT("A"&amp;B1010+1&amp;":A"&amp;B1011-1)&amp; " "))</f>
        <v xml:space="preserve">pid:505158338 iyr:2019 byr:1981 hgt:193cm hcl:#696a5c cid:57 ecl:hzl eyr:2023 </v>
      </c>
    </row>
    <row r="1012" spans="1:3">
      <c r="A1012" s="2" t="s">
        <v>650</v>
      </c>
      <c r="B1012">
        <f t="shared" si="113"/>
        <v>1011</v>
      </c>
      <c r="C1012" s="3" t="str" cm="1">
        <f t="array" aca="1" ref="C1012" ca="1">IF(B1012=B1011,"",_xlfn.CONCAT(INDIRECT("A"&amp;B1011+1&amp;":A"&amp;B1012-1)&amp; " "))</f>
        <v/>
      </c>
    </row>
    <row r="1013" spans="1:3">
      <c r="A1013" s="2" t="s">
        <v>651</v>
      </c>
      <c r="B1013">
        <f t="shared" si="113"/>
        <v>1011</v>
      </c>
      <c r="C1013" s="3" t="str" cm="1">
        <f t="array" aca="1" ref="C1013" ca="1">IF(B1013=B1012,"",_xlfn.CONCAT(INDIRECT("A"&amp;B1012+1&amp;":A"&amp;B1013-1)&amp; " "))</f>
        <v/>
      </c>
    </row>
    <row r="1014" spans="1:3">
      <c r="A1014" s="2" t="s">
        <v>652</v>
      </c>
      <c r="B1014">
        <f t="shared" si="113"/>
        <v>1011</v>
      </c>
      <c r="C1014" s="3" t="str" cm="1">
        <f t="array" aca="1" ref="C1014" ca="1">IF(B1014=B1013,"",_xlfn.CONCAT(INDIRECT("A"&amp;B1013+1&amp;":A"&amp;B1014-1)&amp; " "))</f>
        <v/>
      </c>
    </row>
    <row r="1015" spans="1:3">
      <c r="A1015" s="2" t="s">
        <v>653</v>
      </c>
      <c r="B1015">
        <f t="shared" si="113"/>
        <v>1011</v>
      </c>
      <c r="C1015" s="3" t="str" cm="1">
        <f t="array" aca="1" ref="C1015" ca="1">IF(B1015=B1014,"",_xlfn.CONCAT(INDIRECT("A"&amp;B1014+1&amp;":A"&amp;B1015-1)&amp; " "))</f>
        <v/>
      </c>
    </row>
    <row r="1016" spans="1:3">
      <c r="A1016" s="1"/>
      <c r="B1016">
        <f t="shared" si="113"/>
        <v>1016</v>
      </c>
      <c r="C1016" s="3" t="str" cm="1">
        <f t="array" aca="1" ref="C1016" ca="1">IF(B1016=B1015,"",_xlfn.CONCAT(INDIRECT("A"&amp;B1015+1&amp;":A"&amp;B1016-1)&amp; " "))</f>
        <v xml:space="preserve">byr:1987 hgt:155cm cid:99 ecl:grn iyr:2010 hcl:#c0946f eyr:2023 pid:431067921 </v>
      </c>
    </row>
    <row r="1017" spans="1:3">
      <c r="A1017" s="2" t="s">
        <v>654</v>
      </c>
      <c r="B1017">
        <f t="shared" si="113"/>
        <v>1016</v>
      </c>
      <c r="C1017" s="3" t="str" cm="1">
        <f t="array" aca="1" ref="C1017" ca="1">IF(B1017=B1016,"",_xlfn.CONCAT(INDIRECT("A"&amp;B1016+1&amp;":A"&amp;B1017-1)&amp; " "))</f>
        <v/>
      </c>
    </row>
    <row r="1018" spans="1:3">
      <c r="A1018" s="2" t="s">
        <v>655</v>
      </c>
      <c r="B1018">
        <f t="shared" si="113"/>
        <v>1016</v>
      </c>
      <c r="C1018" s="3" t="str" cm="1">
        <f t="array" aca="1" ref="C1018" ca="1">IF(B1018=B1017,"",_xlfn.CONCAT(INDIRECT("A"&amp;B1017+1&amp;":A"&amp;B1018-1)&amp; " "))</f>
        <v/>
      </c>
    </row>
    <row r="1019" spans="1:3">
      <c r="A1019" s="2" t="s">
        <v>656</v>
      </c>
      <c r="B1019">
        <f t="shared" si="113"/>
        <v>1016</v>
      </c>
      <c r="C1019" s="3" t="str" cm="1">
        <f t="array" aca="1" ref="C1019" ca="1">IF(B1019=B1018,"",_xlfn.CONCAT(INDIRECT("A"&amp;B1018+1&amp;":A"&amp;B1019-1)&amp; " "))</f>
        <v/>
      </c>
    </row>
    <row r="1020" spans="1:3">
      <c r="A1020" s="1"/>
      <c r="B1020">
        <f t="shared" si="113"/>
        <v>1020</v>
      </c>
      <c r="C1020" s="3" t="str" cm="1">
        <f t="array" aca="1" ref="C1020" ca="1">IF(B1020=B1019,"",_xlfn.CONCAT(INDIRECT("A"&amp;B1019+1&amp;":A"&amp;B1020-1)&amp; " "))</f>
        <v xml:space="preserve">hgt:190in hcl:z eyr:2029 pid:74228790 iyr:2016 byr:2018 ecl:brn </v>
      </c>
    </row>
    <row r="1021" spans="1:3">
      <c r="A1021" s="2" t="s">
        <v>43</v>
      </c>
      <c r="B1021">
        <f t="shared" si="113"/>
        <v>1020</v>
      </c>
      <c r="C1021" s="3" t="str" cm="1">
        <f t="array" aca="1" ref="C1021" ca="1">IF(B1021=B1020,"",_xlfn.CONCAT(INDIRECT("A"&amp;B1020+1&amp;":A"&amp;B1021-1)&amp; " "))</f>
        <v/>
      </c>
    </row>
    <row r="1022" spans="1:3">
      <c r="A1022" s="2" t="s">
        <v>657</v>
      </c>
      <c r="B1022">
        <f t="shared" si="113"/>
        <v>1020</v>
      </c>
      <c r="C1022" s="3" t="str" cm="1">
        <f t="array" aca="1" ref="C1022" ca="1">IF(B1022=B1021,"",_xlfn.CONCAT(INDIRECT("A"&amp;B1021+1&amp;":A"&amp;B1022-1)&amp; " "))</f>
        <v/>
      </c>
    </row>
    <row r="1023" spans="1:3">
      <c r="A1023" s="2" t="s">
        <v>658</v>
      </c>
      <c r="B1023">
        <f t="shared" si="113"/>
        <v>1020</v>
      </c>
      <c r="C1023" s="3" t="str" cm="1">
        <f t="array" aca="1" ref="C1023" ca="1">IF(B1023=B1022,"",_xlfn.CONCAT(INDIRECT("A"&amp;B1022+1&amp;":A"&amp;B1023-1)&amp; " "))</f>
        <v/>
      </c>
    </row>
    <row r="1024" spans="1:3">
      <c r="A1024" s="2" t="s">
        <v>659</v>
      </c>
      <c r="B1024">
        <f t="shared" si="113"/>
        <v>1020</v>
      </c>
      <c r="C1024" s="3" t="str" cm="1">
        <f t="array" aca="1" ref="C1024" ca="1">IF(B1024=B1023,"",_xlfn.CONCAT(INDIRECT("A"&amp;B1023+1&amp;":A"&amp;B1024-1)&amp; " "))</f>
        <v/>
      </c>
    </row>
    <row r="1025" spans="1:3">
      <c r="A1025" s="1"/>
      <c r="B1025">
        <f t="shared" si="113"/>
        <v>1025</v>
      </c>
      <c r="C1025" s="3" t="str" cm="1">
        <f t="array" aca="1" ref="C1025" ca="1">IF(B1025=B1024,"",_xlfn.CONCAT(INDIRECT("A"&amp;B1024+1&amp;":A"&amp;B1025-1)&amp; " "))</f>
        <v xml:space="preserve">eyr:2022 ecl:xry hgt:154cm pid:62205162 iyr:2014 byr:1936 cid:61 </v>
      </c>
    </row>
    <row r="1026" spans="1:3">
      <c r="A1026" s="2" t="s">
        <v>660</v>
      </c>
      <c r="B1026">
        <f t="shared" si="113"/>
        <v>1025</v>
      </c>
      <c r="C1026" s="3" t="str" cm="1">
        <f t="array" aca="1" ref="C1026" ca="1">IF(B1026=B1025,"",_xlfn.CONCAT(INDIRECT("A"&amp;B1025+1&amp;":A"&amp;B1026-1)&amp; " "))</f>
        <v/>
      </c>
    </row>
    <row r="1027" spans="1:3">
      <c r="A1027" s="2" t="s">
        <v>661</v>
      </c>
      <c r="B1027">
        <f t="shared" si="113"/>
        <v>1025</v>
      </c>
      <c r="C1027" s="3" t="str" cm="1">
        <f t="array" aca="1" ref="C1027" ca="1">IF(B1027=B1026,"",_xlfn.CONCAT(INDIRECT("A"&amp;B1026+1&amp;":A"&amp;B1027-1)&amp; " "))</f>
        <v/>
      </c>
    </row>
    <row r="1028" spans="1:3">
      <c r="A1028" s="1"/>
      <c r="B1028">
        <f t="shared" ref="B1028:B1091" si="114">IF(ISBLANK(A1028),ROW(A1028),B1027)</f>
        <v>1028</v>
      </c>
      <c r="C1028" s="3" t="str" cm="1">
        <f t="array" aca="1" ref="C1028" ca="1">IF(B1028=B1027,"",_xlfn.CONCAT(INDIRECT("A"&amp;B1027+1&amp;":A"&amp;B1028-1)&amp; " "))</f>
        <v xml:space="preserve">ecl:amb eyr:2026 byr:1966 cid:95 hcl:#733820 pid:957767251 iyr:2013 hgt:157cm </v>
      </c>
    </row>
    <row r="1029" spans="1:3">
      <c r="A1029" s="2" t="s">
        <v>662</v>
      </c>
      <c r="B1029">
        <f t="shared" si="114"/>
        <v>1028</v>
      </c>
      <c r="C1029" s="3" t="str" cm="1">
        <f t="array" aca="1" ref="C1029" ca="1">IF(B1029=B1028,"",_xlfn.CONCAT(INDIRECT("A"&amp;B1028+1&amp;":A"&amp;B1029-1)&amp; " "))</f>
        <v/>
      </c>
    </row>
    <row r="1030" spans="1:3">
      <c r="A1030" s="2" t="s">
        <v>663</v>
      </c>
      <c r="B1030">
        <f t="shared" si="114"/>
        <v>1028</v>
      </c>
      <c r="C1030" s="3" t="str" cm="1">
        <f t="array" aca="1" ref="C1030" ca="1">IF(B1030=B1029,"",_xlfn.CONCAT(INDIRECT("A"&amp;B1029+1&amp;":A"&amp;B1030-1)&amp; " "))</f>
        <v/>
      </c>
    </row>
    <row r="1031" spans="1:3">
      <c r="A1031" s="2" t="s">
        <v>664</v>
      </c>
      <c r="B1031">
        <f t="shared" si="114"/>
        <v>1028</v>
      </c>
      <c r="C1031" s="3" t="str" cm="1">
        <f t="array" aca="1" ref="C1031" ca="1">IF(B1031=B1030,"",_xlfn.CONCAT(INDIRECT("A"&amp;B1030+1&amp;":A"&amp;B1031-1)&amp; " "))</f>
        <v/>
      </c>
    </row>
    <row r="1032" spans="1:3">
      <c r="A1032" s="2" t="s">
        <v>665</v>
      </c>
      <c r="B1032">
        <f t="shared" si="114"/>
        <v>1028</v>
      </c>
      <c r="C1032" s="3" t="str" cm="1">
        <f t="array" aca="1" ref="C1032" ca="1">IF(B1032=B1031,"",_xlfn.CONCAT(INDIRECT("A"&amp;B1031+1&amp;":A"&amp;B1032-1)&amp; " "))</f>
        <v/>
      </c>
    </row>
    <row r="1033" spans="1:3">
      <c r="A1033" s="1"/>
      <c r="B1033">
        <f t="shared" si="114"/>
        <v>1033</v>
      </c>
      <c r="C1033" s="3" t="str" cm="1">
        <f t="array" aca="1" ref="C1033" ca="1">IF(B1033=B1032,"",_xlfn.CONCAT(INDIRECT("A"&amp;B1032+1&amp;":A"&amp;B1033-1)&amp; " "))</f>
        <v xml:space="preserve">byr:1969 hgt:156cm iyr:2013 ecl:blu hcl:#a97842 cid:183 pid:960672229 eyr:2020 </v>
      </c>
    </row>
    <row r="1034" spans="1:3">
      <c r="A1034" s="2" t="s">
        <v>180</v>
      </c>
      <c r="B1034">
        <f t="shared" si="114"/>
        <v>1033</v>
      </c>
      <c r="C1034" s="3" t="str" cm="1">
        <f t="array" aca="1" ref="C1034" ca="1">IF(B1034=B1033,"",_xlfn.CONCAT(INDIRECT("A"&amp;B1033+1&amp;":A"&amp;B1034-1)&amp; " "))</f>
        <v/>
      </c>
    </row>
    <row r="1035" spans="1:3">
      <c r="A1035" s="2" t="s">
        <v>666</v>
      </c>
      <c r="B1035">
        <f t="shared" si="114"/>
        <v>1033</v>
      </c>
      <c r="C1035" s="3" t="str" cm="1">
        <f t="array" aca="1" ref="C1035" ca="1">IF(B1035=B1034,"",_xlfn.CONCAT(INDIRECT("A"&amp;B1034+1&amp;":A"&amp;B1035-1)&amp; " "))</f>
        <v/>
      </c>
    </row>
    <row r="1036" spans="1:3">
      <c r="A1036" s="2" t="s">
        <v>667</v>
      </c>
      <c r="B1036">
        <f t="shared" si="114"/>
        <v>1033</v>
      </c>
      <c r="C1036" s="3" t="str" cm="1">
        <f t="array" aca="1" ref="C1036" ca="1">IF(B1036=B1035,"",_xlfn.CONCAT(INDIRECT("A"&amp;B1035+1&amp;":A"&amp;B1036-1)&amp; " "))</f>
        <v/>
      </c>
    </row>
    <row r="1037" spans="1:3">
      <c r="A1037" s="1"/>
      <c r="B1037">
        <f t="shared" si="114"/>
        <v>1037</v>
      </c>
      <c r="C1037" s="3" t="str" cm="1">
        <f t="array" aca="1" ref="C1037" ca="1">IF(B1037=B1036,"",_xlfn.CONCAT(INDIRECT("A"&amp;B1036+1&amp;":A"&amp;B1037-1)&amp; " "))</f>
        <v xml:space="preserve">iyr:2013 cid:243 eyr:2028 hgt:192cm hcl:#efcc98 ecl:grn pid:222407433 byr:1978 </v>
      </c>
    </row>
    <row r="1038" spans="1:3">
      <c r="A1038" s="2" t="s">
        <v>668</v>
      </c>
      <c r="B1038">
        <f t="shared" si="114"/>
        <v>1037</v>
      </c>
      <c r="C1038" s="3" t="str" cm="1">
        <f t="array" aca="1" ref="C1038" ca="1">IF(B1038=B1037,"",_xlfn.CONCAT(INDIRECT("A"&amp;B1037+1&amp;":A"&amp;B1038-1)&amp; " "))</f>
        <v/>
      </c>
    </row>
    <row r="1039" spans="1:3">
      <c r="A1039" s="2" t="s">
        <v>669</v>
      </c>
      <c r="B1039">
        <f t="shared" si="114"/>
        <v>1037</v>
      </c>
      <c r="C1039" s="3" t="str" cm="1">
        <f t="array" aca="1" ref="C1039" ca="1">IF(B1039=B1038,"",_xlfn.CONCAT(INDIRECT("A"&amp;B1038+1&amp;":A"&amp;B1039-1)&amp; " "))</f>
        <v/>
      </c>
    </row>
    <row r="1040" spans="1:3">
      <c r="A1040" s="2" t="s">
        <v>670</v>
      </c>
      <c r="B1040">
        <f t="shared" si="114"/>
        <v>1037</v>
      </c>
      <c r="C1040" s="3" t="str" cm="1">
        <f t="array" aca="1" ref="C1040" ca="1">IF(B1040=B1039,"",_xlfn.CONCAT(INDIRECT("A"&amp;B1039+1&amp;":A"&amp;B1040-1)&amp; " "))</f>
        <v/>
      </c>
    </row>
    <row r="1041" spans="1:3">
      <c r="A1041" s="1"/>
      <c r="B1041">
        <f t="shared" si="114"/>
        <v>1041</v>
      </c>
      <c r="C1041" s="3" t="str" cm="1">
        <f t="array" aca="1" ref="C1041" ca="1">IF(B1041=B1040,"",_xlfn.CONCAT(INDIRECT("A"&amp;B1040+1&amp;":A"&amp;B1041-1)&amp; " "))</f>
        <v xml:space="preserve">iyr:2014 byr:1935 eyr:2021 cid:235 pid:#1b34e1 hcl:#89313f hgt:164cm ecl:blu </v>
      </c>
    </row>
    <row r="1042" spans="1:3">
      <c r="A1042" s="2" t="s">
        <v>671</v>
      </c>
      <c r="B1042">
        <f t="shared" si="114"/>
        <v>1041</v>
      </c>
      <c r="C1042" s="3" t="str" cm="1">
        <f t="array" aca="1" ref="C1042" ca="1">IF(B1042=B1041,"",_xlfn.CONCAT(INDIRECT("A"&amp;B1041+1&amp;":A"&amp;B1042-1)&amp; " "))</f>
        <v/>
      </c>
    </row>
    <row r="1043" spans="1:3">
      <c r="A1043" s="2" t="s">
        <v>672</v>
      </c>
      <c r="B1043">
        <f t="shared" si="114"/>
        <v>1041</v>
      </c>
      <c r="C1043" s="3" t="str" cm="1">
        <f t="array" aca="1" ref="C1043" ca="1">IF(B1043=B1042,"",_xlfn.CONCAT(INDIRECT("A"&amp;B1042+1&amp;":A"&amp;B1043-1)&amp; " "))</f>
        <v/>
      </c>
    </row>
    <row r="1044" spans="1:3">
      <c r="A1044" s="2" t="s">
        <v>362</v>
      </c>
      <c r="B1044">
        <f t="shared" si="114"/>
        <v>1041</v>
      </c>
      <c r="C1044" s="3" t="str" cm="1">
        <f t="array" aca="1" ref="C1044" ca="1">IF(B1044=B1043,"",_xlfn.CONCAT(INDIRECT("A"&amp;B1043+1&amp;":A"&amp;B1044-1)&amp; " "))</f>
        <v/>
      </c>
    </row>
    <row r="1045" spans="1:3">
      <c r="A1045" s="2" t="s">
        <v>114</v>
      </c>
      <c r="B1045">
        <f t="shared" si="114"/>
        <v>1041</v>
      </c>
      <c r="C1045" s="3" t="str" cm="1">
        <f t="array" aca="1" ref="C1045" ca="1">IF(B1045=B1044,"",_xlfn.CONCAT(INDIRECT("A"&amp;B1044+1&amp;":A"&amp;B1045-1)&amp; " "))</f>
        <v/>
      </c>
    </row>
    <row r="1046" spans="1:3">
      <c r="A1046" s="1"/>
      <c r="B1046">
        <f t="shared" si="114"/>
        <v>1046</v>
      </c>
      <c r="C1046" s="3" t="str" cm="1">
        <f t="array" aca="1" ref="C1046" ca="1">IF(B1046=B1045,"",_xlfn.CONCAT(INDIRECT("A"&amp;B1045+1&amp;":A"&amp;B1046-1)&amp; " "))</f>
        <v xml:space="preserve">ecl:hzl iyr:2016 cid:327 byr:1923 pid:695935353 hgt:184cm hcl:#a97842 eyr:2028 </v>
      </c>
    </row>
    <row r="1047" spans="1:3">
      <c r="A1047" s="2" t="s">
        <v>673</v>
      </c>
      <c r="B1047">
        <f t="shared" si="114"/>
        <v>1046</v>
      </c>
      <c r="C1047" s="3" t="str" cm="1">
        <f t="array" aca="1" ref="C1047" ca="1">IF(B1047=B1046,"",_xlfn.CONCAT(INDIRECT("A"&amp;B1046+1&amp;":A"&amp;B1047-1)&amp; " "))</f>
        <v/>
      </c>
    </row>
    <row r="1048" spans="1:3">
      <c r="A1048" s="2" t="s">
        <v>674</v>
      </c>
      <c r="B1048">
        <f t="shared" si="114"/>
        <v>1046</v>
      </c>
      <c r="C1048" s="3" t="str" cm="1">
        <f t="array" aca="1" ref="C1048" ca="1">IF(B1048=B1047,"",_xlfn.CONCAT(INDIRECT("A"&amp;B1047+1&amp;":A"&amp;B1048-1)&amp; " "))</f>
        <v/>
      </c>
    </row>
    <row r="1049" spans="1:3">
      <c r="A1049" s="2" t="s">
        <v>563</v>
      </c>
      <c r="B1049">
        <f t="shared" si="114"/>
        <v>1046</v>
      </c>
      <c r="C1049" s="3" t="str" cm="1">
        <f t="array" aca="1" ref="C1049" ca="1">IF(B1049=B1048,"",_xlfn.CONCAT(INDIRECT("A"&amp;B1048+1&amp;":A"&amp;B1049-1)&amp; " "))</f>
        <v/>
      </c>
    </row>
    <row r="1050" spans="1:3">
      <c r="A1050" s="2" t="s">
        <v>262</v>
      </c>
      <c r="B1050">
        <f t="shared" si="114"/>
        <v>1046</v>
      </c>
      <c r="C1050" s="3" t="str" cm="1">
        <f t="array" aca="1" ref="C1050" ca="1">IF(B1050=B1049,"",_xlfn.CONCAT(INDIRECT("A"&amp;B1049+1&amp;":A"&amp;B1050-1)&amp; " "))</f>
        <v/>
      </c>
    </row>
    <row r="1051" spans="1:3">
      <c r="A1051" s="1"/>
      <c r="B1051">
        <f t="shared" si="114"/>
        <v>1051</v>
      </c>
      <c r="C1051" s="3" t="str" cm="1">
        <f t="array" aca="1" ref="C1051" ca="1">IF(B1051=B1050,"",_xlfn.CONCAT(INDIRECT("A"&amp;B1050+1&amp;":A"&amp;B1051-1)&amp; " "))</f>
        <v xml:space="preserve">pid:6010745668 byr:1934 ecl:oth eyr:2020 hgt:164cm hcl:#733820 iyr:2016 </v>
      </c>
    </row>
    <row r="1052" spans="1:3">
      <c r="A1052" s="2" t="s">
        <v>675</v>
      </c>
      <c r="B1052">
        <f t="shared" si="114"/>
        <v>1051</v>
      </c>
      <c r="C1052" s="3" t="str" cm="1">
        <f t="array" aca="1" ref="C1052" ca="1">IF(B1052=B1051,"",_xlfn.CONCAT(INDIRECT("A"&amp;B1051+1&amp;":A"&amp;B1052-1)&amp; " "))</f>
        <v/>
      </c>
    </row>
    <row r="1053" spans="1:3">
      <c r="A1053" s="2" t="s">
        <v>410</v>
      </c>
      <c r="B1053">
        <f t="shared" si="114"/>
        <v>1051</v>
      </c>
      <c r="C1053" s="3" t="str" cm="1">
        <f t="array" aca="1" ref="C1053" ca="1">IF(B1053=B1052,"",_xlfn.CONCAT(INDIRECT("A"&amp;B1052+1&amp;":A"&amp;B1053-1)&amp; " "))</f>
        <v/>
      </c>
    </row>
    <row r="1054" spans="1:3">
      <c r="A1054" s="2" t="s">
        <v>676</v>
      </c>
      <c r="B1054">
        <f t="shared" si="114"/>
        <v>1051</v>
      </c>
      <c r="C1054" s="3" t="str" cm="1">
        <f t="array" aca="1" ref="C1054" ca="1">IF(B1054=B1053,"",_xlfn.CONCAT(INDIRECT("A"&amp;B1053+1&amp;":A"&amp;B1054-1)&amp; " "))</f>
        <v/>
      </c>
    </row>
    <row r="1055" spans="1:3">
      <c r="A1055" s="1"/>
      <c r="B1055">
        <f t="shared" si="114"/>
        <v>1055</v>
      </c>
      <c r="C1055" s="3" t="str" cm="1">
        <f t="array" aca="1" ref="C1055" ca="1">IF(B1055=B1054,"",_xlfn.CONCAT(INDIRECT("A"&amp;B1054+1&amp;":A"&amp;B1055-1)&amp; " "))</f>
        <v xml:space="preserve">ecl:blu pid:071991002 eyr:2021 byr:1978 cid:321 hcl:#efcc98 iyr:2013 hgt:68in </v>
      </c>
    </row>
    <row r="1056" spans="1:3">
      <c r="A1056" s="2" t="s">
        <v>677</v>
      </c>
      <c r="B1056">
        <f t="shared" si="114"/>
        <v>1055</v>
      </c>
      <c r="C1056" s="3" t="str" cm="1">
        <f t="array" aca="1" ref="C1056" ca="1">IF(B1056=B1055,"",_xlfn.CONCAT(INDIRECT("A"&amp;B1055+1&amp;":A"&amp;B1056-1)&amp; " "))</f>
        <v/>
      </c>
    </row>
    <row r="1057" spans="1:3">
      <c r="A1057" s="2" t="s">
        <v>410</v>
      </c>
      <c r="B1057">
        <f t="shared" si="114"/>
        <v>1055</v>
      </c>
      <c r="C1057" s="3" t="str" cm="1">
        <f t="array" aca="1" ref="C1057" ca="1">IF(B1057=B1056,"",_xlfn.CONCAT(INDIRECT("A"&amp;B1056+1&amp;":A"&amp;B1057-1)&amp; " "))</f>
        <v/>
      </c>
    </row>
    <row r="1058" spans="1:3">
      <c r="A1058" s="2" t="s">
        <v>678</v>
      </c>
      <c r="B1058">
        <f t="shared" si="114"/>
        <v>1055</v>
      </c>
      <c r="C1058" s="3" t="str" cm="1">
        <f t="array" aca="1" ref="C1058" ca="1">IF(B1058=B1057,"",_xlfn.CONCAT(INDIRECT("A"&amp;B1057+1&amp;":A"&amp;B1058-1)&amp; " "))</f>
        <v/>
      </c>
    </row>
    <row r="1059" spans="1:3">
      <c r="A1059" s="2" t="s">
        <v>510</v>
      </c>
      <c r="B1059">
        <f t="shared" si="114"/>
        <v>1055</v>
      </c>
      <c r="C1059" s="3" t="str" cm="1">
        <f t="array" aca="1" ref="C1059" ca="1">IF(B1059=B1058,"",_xlfn.CONCAT(INDIRECT("A"&amp;B1058+1&amp;":A"&amp;B1059-1)&amp; " "))</f>
        <v/>
      </c>
    </row>
    <row r="1060" spans="1:3">
      <c r="A1060" s="1"/>
      <c r="B1060">
        <f t="shared" si="114"/>
        <v>1060</v>
      </c>
      <c r="C1060" s="3" t="str" cm="1">
        <f t="array" aca="1" ref="C1060" ca="1">IF(B1060=B1059,"",_xlfn.CONCAT(INDIRECT("A"&amp;B1059+1&amp;":A"&amp;B1060-1)&amp; " "))</f>
        <v xml:space="preserve">ecl:grn iyr:2015 pid:137792524 cid:156 hcl:#efcc98 eyr:2029 byr:1955 hgt:165cm </v>
      </c>
    </row>
    <row r="1061" spans="1:3">
      <c r="A1061" s="2" t="s">
        <v>337</v>
      </c>
      <c r="B1061">
        <f t="shared" si="114"/>
        <v>1060</v>
      </c>
      <c r="C1061" s="3" t="str" cm="1">
        <f t="array" aca="1" ref="C1061" ca="1">IF(B1061=B1060,"",_xlfn.CONCAT(INDIRECT("A"&amp;B1060+1&amp;":A"&amp;B1061-1)&amp; " "))</f>
        <v/>
      </c>
    </row>
    <row r="1062" spans="1:3">
      <c r="A1062" s="2" t="s">
        <v>679</v>
      </c>
      <c r="B1062">
        <f t="shared" si="114"/>
        <v>1060</v>
      </c>
      <c r="C1062" s="3" t="str" cm="1">
        <f t="array" aca="1" ref="C1062" ca="1">IF(B1062=B1061,"",_xlfn.CONCAT(INDIRECT("A"&amp;B1061+1&amp;":A"&amp;B1062-1)&amp; " "))</f>
        <v/>
      </c>
    </row>
    <row r="1063" spans="1:3">
      <c r="A1063" s="2" t="s">
        <v>680</v>
      </c>
      <c r="B1063">
        <f t="shared" si="114"/>
        <v>1060</v>
      </c>
      <c r="C1063" s="3" t="str" cm="1">
        <f t="array" aca="1" ref="C1063" ca="1">IF(B1063=B1062,"",_xlfn.CONCAT(INDIRECT("A"&amp;B1062+1&amp;":A"&amp;B1063-1)&amp; " "))</f>
        <v/>
      </c>
    </row>
    <row r="1064" spans="1:3">
      <c r="A1064" s="1"/>
      <c r="B1064">
        <f t="shared" si="114"/>
        <v>1064</v>
      </c>
      <c r="C1064" s="3" t="str" cm="1">
        <f t="array" aca="1" ref="C1064" ca="1">IF(B1064=B1063,"",_xlfn.CONCAT(INDIRECT("A"&amp;B1063+1&amp;":A"&amp;B1064-1)&amp; " "))</f>
        <v xml:space="preserve">byr:1949 hgt:176cm pid:531868428 hcl:#cfa07d ecl:brn iyr:2014 eyr:2024 </v>
      </c>
    </row>
    <row r="1065" spans="1:3">
      <c r="A1065" s="2" t="s">
        <v>681</v>
      </c>
      <c r="B1065">
        <f t="shared" si="114"/>
        <v>1064</v>
      </c>
      <c r="C1065" s="3" t="str" cm="1">
        <f t="array" aca="1" ref="C1065" ca="1">IF(B1065=B1064,"",_xlfn.CONCAT(INDIRECT("A"&amp;B1064+1&amp;":A"&amp;B1065-1)&amp; " "))</f>
        <v/>
      </c>
    </row>
    <row r="1066" spans="1:3">
      <c r="A1066" s="1"/>
      <c r="B1066">
        <f t="shared" si="114"/>
        <v>1066</v>
      </c>
      <c r="C1066" s="3" t="str" cm="1">
        <f t="array" aca="1" ref="C1066" ca="1">IF(B1066=B1065,"",_xlfn.CONCAT(INDIRECT("A"&amp;B1065+1&amp;":A"&amp;B1066-1)&amp; " "))</f>
        <v xml:space="preserve">iyr:1955 cid:108 pid:712137140 byr:2019 eyr:2040 hgt:184cm hcl:220cfe ecl:#551592 </v>
      </c>
    </row>
    <row r="1067" spans="1:3">
      <c r="A1067" s="2" t="s">
        <v>682</v>
      </c>
      <c r="B1067">
        <f t="shared" si="114"/>
        <v>1066</v>
      </c>
      <c r="C1067" s="3" t="str" cm="1">
        <f t="array" aca="1" ref="C1067" ca="1">IF(B1067=B1066,"",_xlfn.CONCAT(INDIRECT("A"&amp;B1066+1&amp;":A"&amp;B1067-1)&amp; " "))</f>
        <v/>
      </c>
    </row>
    <row r="1068" spans="1:3">
      <c r="A1068" s="2" t="s">
        <v>683</v>
      </c>
      <c r="B1068">
        <f t="shared" si="114"/>
        <v>1066</v>
      </c>
      <c r="C1068" s="3" t="str" cm="1">
        <f t="array" aca="1" ref="C1068" ca="1">IF(B1068=B1067,"",_xlfn.CONCAT(INDIRECT("A"&amp;B1067+1&amp;":A"&amp;B1068-1)&amp; " "))</f>
        <v/>
      </c>
    </row>
    <row r="1069" spans="1:3">
      <c r="A1069" s="2" t="s">
        <v>684</v>
      </c>
      <c r="B1069">
        <f t="shared" si="114"/>
        <v>1066</v>
      </c>
      <c r="C1069" s="3" t="str" cm="1">
        <f t="array" aca="1" ref="C1069" ca="1">IF(B1069=B1068,"",_xlfn.CONCAT(INDIRECT("A"&amp;B1068+1&amp;":A"&amp;B1069-1)&amp; " "))</f>
        <v/>
      </c>
    </row>
    <row r="1070" spans="1:3">
      <c r="A1070" s="1"/>
      <c r="B1070">
        <f t="shared" si="114"/>
        <v>1070</v>
      </c>
      <c r="C1070" s="3" t="str" cm="1">
        <f t="array" aca="1" ref="C1070" ca="1">IF(B1070=B1069,"",_xlfn.CONCAT(INDIRECT("A"&amp;B1069+1&amp;":A"&amp;B1070-1)&amp; " "))</f>
        <v xml:space="preserve">iyr:2016 eyr:2030 hgt:177cm cid:137 ecl:brn hcl:#efcc98 pid:712202745 byr:1938 </v>
      </c>
    </row>
    <row r="1071" spans="1:3">
      <c r="A1071" s="2" t="s">
        <v>685</v>
      </c>
      <c r="B1071">
        <f t="shared" si="114"/>
        <v>1070</v>
      </c>
      <c r="C1071" s="3" t="str" cm="1">
        <f t="array" aca="1" ref="C1071" ca="1">IF(B1071=B1070,"",_xlfn.CONCAT(INDIRECT("A"&amp;B1070+1&amp;":A"&amp;B1071-1)&amp; " "))</f>
        <v/>
      </c>
    </row>
    <row r="1072" spans="1:3">
      <c r="A1072" s="2" t="s">
        <v>686</v>
      </c>
      <c r="B1072">
        <f t="shared" si="114"/>
        <v>1070</v>
      </c>
      <c r="C1072" s="3" t="str" cm="1">
        <f t="array" aca="1" ref="C1072" ca="1">IF(B1072=B1071,"",_xlfn.CONCAT(INDIRECT("A"&amp;B1071+1&amp;":A"&amp;B1072-1)&amp; " "))</f>
        <v/>
      </c>
    </row>
    <row r="1073" spans="1:3">
      <c r="A1073" s="2" t="s">
        <v>288</v>
      </c>
      <c r="B1073">
        <f t="shared" si="114"/>
        <v>1070</v>
      </c>
      <c r="C1073" s="3" t="str" cm="1">
        <f t="array" aca="1" ref="C1073" ca="1">IF(B1073=B1072,"",_xlfn.CONCAT(INDIRECT("A"&amp;B1072+1&amp;":A"&amp;B1073-1)&amp; " "))</f>
        <v/>
      </c>
    </row>
    <row r="1074" spans="1:3">
      <c r="A1074" s="2" t="s">
        <v>687</v>
      </c>
      <c r="B1074">
        <f t="shared" si="114"/>
        <v>1070</v>
      </c>
      <c r="C1074" s="3" t="str" cm="1">
        <f t="array" aca="1" ref="C1074" ca="1">IF(B1074=B1073,"",_xlfn.CONCAT(INDIRECT("A"&amp;B1073+1&amp;":A"&amp;B1074-1)&amp; " "))</f>
        <v/>
      </c>
    </row>
    <row r="1075" spans="1:3">
      <c r="A1075" s="1"/>
      <c r="B1075">
        <f t="shared" si="114"/>
        <v>1075</v>
      </c>
      <c r="C1075" s="3" t="str" cm="1">
        <f t="array" aca="1" ref="C1075" ca="1">IF(B1075=B1074,"",_xlfn.CONCAT(INDIRECT("A"&amp;B1074+1&amp;":A"&amp;B1075-1)&amp; " "))</f>
        <v xml:space="preserve">pid:357180007 iyr:2010 ecl:grn byr:1991 hcl:#341e13 eyr:2020 hgt:159cm </v>
      </c>
    </row>
    <row r="1076" spans="1:3">
      <c r="A1076" s="2" t="s">
        <v>688</v>
      </c>
      <c r="B1076">
        <f t="shared" si="114"/>
        <v>1075</v>
      </c>
      <c r="C1076" s="3" t="str" cm="1">
        <f t="array" aca="1" ref="C1076" ca="1">IF(B1076=B1075,"",_xlfn.CONCAT(INDIRECT("A"&amp;B1075+1&amp;":A"&amp;B1076-1)&amp; " "))</f>
        <v/>
      </c>
    </row>
    <row r="1077" spans="1:3">
      <c r="A1077" s="2" t="s">
        <v>689</v>
      </c>
      <c r="B1077">
        <f t="shared" si="114"/>
        <v>1075</v>
      </c>
      <c r="C1077" s="3" t="str" cm="1">
        <f t="array" aca="1" ref="C1077" ca="1">IF(B1077=B1076,"",_xlfn.CONCAT(INDIRECT("A"&amp;B1076+1&amp;":A"&amp;B1077-1)&amp; " "))</f>
        <v/>
      </c>
    </row>
    <row r="1078" spans="1:3">
      <c r="A1078" s="2" t="s">
        <v>690</v>
      </c>
      <c r="B1078">
        <f t="shared" si="114"/>
        <v>1075</v>
      </c>
      <c r="C1078" s="3" t="str" cm="1">
        <f t="array" aca="1" ref="C1078" ca="1">IF(B1078=B1077,"",_xlfn.CONCAT(INDIRECT("A"&amp;B1077+1&amp;":A"&amp;B1078-1)&amp; " "))</f>
        <v/>
      </c>
    </row>
    <row r="1079" spans="1:3">
      <c r="A1079" s="1"/>
      <c r="B1079">
        <f t="shared" si="114"/>
        <v>1079</v>
      </c>
      <c r="C1079" s="3" t="str" cm="1">
        <f t="array" aca="1" ref="C1079" ca="1">IF(B1079=B1078,"",_xlfn.CONCAT(INDIRECT("A"&amp;B1078+1&amp;":A"&amp;B1079-1)&amp; " "))</f>
        <v xml:space="preserve">eyr:2023 ecl:grn hcl:#733820 iyr:2020 byr:1927 hgt:151cm pid:165936826 </v>
      </c>
    </row>
    <row r="1080" spans="1:3">
      <c r="A1080" s="2" t="s">
        <v>193</v>
      </c>
      <c r="B1080">
        <f t="shared" si="114"/>
        <v>1079</v>
      </c>
      <c r="C1080" s="3" t="str" cm="1">
        <f t="array" aca="1" ref="C1080" ca="1">IF(B1080=B1079,"",_xlfn.CONCAT(INDIRECT("A"&amp;B1079+1&amp;":A"&amp;B1080-1)&amp; " "))</f>
        <v/>
      </c>
    </row>
    <row r="1081" spans="1:3">
      <c r="A1081" s="2" t="s">
        <v>691</v>
      </c>
      <c r="B1081">
        <f t="shared" si="114"/>
        <v>1079</v>
      </c>
      <c r="C1081" s="3" t="str" cm="1">
        <f t="array" aca="1" ref="C1081" ca="1">IF(B1081=B1080,"",_xlfn.CONCAT(INDIRECT("A"&amp;B1080+1&amp;":A"&amp;B1081-1)&amp; " "))</f>
        <v/>
      </c>
    </row>
    <row r="1082" spans="1:3">
      <c r="A1082" s="2" t="s">
        <v>338</v>
      </c>
      <c r="B1082">
        <f t="shared" si="114"/>
        <v>1079</v>
      </c>
      <c r="C1082" s="3" t="str" cm="1">
        <f t="array" aca="1" ref="C1082" ca="1">IF(B1082=B1081,"",_xlfn.CONCAT(INDIRECT("A"&amp;B1081+1&amp;":A"&amp;B1082-1)&amp; " "))</f>
        <v/>
      </c>
    </row>
    <row r="1083" spans="1:3">
      <c r="A1083" s="2" t="s">
        <v>569</v>
      </c>
      <c r="B1083">
        <f t="shared" si="114"/>
        <v>1079</v>
      </c>
      <c r="C1083" s="3" t="str" cm="1">
        <f t="array" aca="1" ref="C1083" ca="1">IF(B1083=B1082,"",_xlfn.CONCAT(INDIRECT("A"&amp;B1082+1&amp;":A"&amp;B1083-1)&amp; " "))</f>
        <v/>
      </c>
    </row>
    <row r="1084" spans="1:3">
      <c r="A1084" s="2" t="s">
        <v>692</v>
      </c>
      <c r="B1084">
        <f t="shared" si="114"/>
        <v>1079</v>
      </c>
      <c r="C1084" s="3" t="str" cm="1">
        <f t="array" aca="1" ref="C1084" ca="1">IF(B1084=B1083,"",_xlfn.CONCAT(INDIRECT("A"&amp;B1083+1&amp;":A"&amp;B1084-1)&amp; " "))</f>
        <v/>
      </c>
    </row>
    <row r="1085" spans="1:3">
      <c r="A1085" s="1"/>
      <c r="B1085">
        <f t="shared" si="114"/>
        <v>1085</v>
      </c>
      <c r="C1085" s="3" t="str" cm="1">
        <f t="array" aca="1" ref="C1085" ca="1">IF(B1085=B1084,"",_xlfn.CONCAT(INDIRECT("A"&amp;B1084+1&amp;":A"&amp;B1085-1)&amp; " "))</f>
        <v xml:space="preserve">ecl:gry pid:794227261 iyr:2014 eyr:2030 hcl:#18171d byr:1994 hgt:162cm </v>
      </c>
    </row>
    <row r="1086" spans="1:3">
      <c r="A1086" s="2" t="s">
        <v>693</v>
      </c>
      <c r="B1086">
        <f t="shared" si="114"/>
        <v>1085</v>
      </c>
      <c r="C1086" s="3" t="str" cm="1">
        <f t="array" aca="1" ref="C1086" ca="1">IF(B1086=B1085,"",_xlfn.CONCAT(INDIRECT("A"&amp;B1085+1&amp;":A"&amp;B1086-1)&amp; " "))</f>
        <v/>
      </c>
    </row>
    <row r="1087" spans="1:3">
      <c r="A1087" s="2" t="s">
        <v>694</v>
      </c>
      <c r="B1087">
        <f t="shared" si="114"/>
        <v>1085</v>
      </c>
      <c r="C1087" s="3" t="str" cm="1">
        <f t="array" aca="1" ref="C1087" ca="1">IF(B1087=B1086,"",_xlfn.CONCAT(INDIRECT("A"&amp;B1086+1&amp;":A"&amp;B1087-1)&amp; " "))</f>
        <v/>
      </c>
    </row>
    <row r="1088" spans="1:3">
      <c r="A1088" s="2" t="s">
        <v>695</v>
      </c>
      <c r="B1088">
        <f t="shared" si="114"/>
        <v>1085</v>
      </c>
      <c r="C1088" s="3" t="str" cm="1">
        <f t="array" aca="1" ref="C1088" ca="1">IF(B1088=B1087,"",_xlfn.CONCAT(INDIRECT("A"&amp;B1087+1&amp;":A"&amp;B1088-1)&amp; " "))</f>
        <v/>
      </c>
    </row>
    <row r="1089" spans="1:3">
      <c r="A1089" s="1"/>
      <c r="B1089">
        <f t="shared" si="114"/>
        <v>1089</v>
      </c>
      <c r="C1089" s="3" t="str" cm="1">
        <f t="array" aca="1" ref="C1089" ca="1">IF(B1089=B1088,"",_xlfn.CONCAT(INDIRECT("A"&amp;B1088+1&amp;":A"&amp;B1089-1)&amp; " "))</f>
        <v xml:space="preserve">iyr:2017 eyr:2024 hcl:#7d3b0c cid:279 ecl:gry byr:1981 hgt:176cm pid:973822115 </v>
      </c>
    </row>
    <row r="1090" spans="1:3">
      <c r="A1090" s="2" t="s">
        <v>64</v>
      </c>
      <c r="B1090">
        <f t="shared" si="114"/>
        <v>1089</v>
      </c>
      <c r="C1090" s="3" t="str" cm="1">
        <f t="array" aca="1" ref="C1090" ca="1">IF(B1090=B1089,"",_xlfn.CONCAT(INDIRECT("A"&amp;B1089+1&amp;":A"&amp;B1090-1)&amp; " "))</f>
        <v/>
      </c>
    </row>
    <row r="1091" spans="1:3">
      <c r="A1091" s="2" t="s">
        <v>696</v>
      </c>
      <c r="B1091">
        <f t="shared" si="114"/>
        <v>1089</v>
      </c>
      <c r="C1091" s="3" t="str" cm="1">
        <f t="array" aca="1" ref="C1091" ca="1">IF(B1091=B1090,"",_xlfn.CONCAT(INDIRECT("A"&amp;B1090+1&amp;":A"&amp;B1091-1)&amp; " "))</f>
        <v/>
      </c>
    </row>
    <row r="1092" spans="1:3">
      <c r="A1092" s="2" t="s">
        <v>697</v>
      </c>
      <c r="B1092">
        <f t="shared" ref="B1092:B1140" si="115">IF(ISBLANK(A1092),ROW(A1092),B1091)</f>
        <v>1089</v>
      </c>
      <c r="C1092" s="3" t="str" cm="1">
        <f t="array" aca="1" ref="C1092" ca="1">IF(B1092=B1091,"",_xlfn.CONCAT(INDIRECT("A"&amp;B1091+1&amp;":A"&amp;B1092-1)&amp; " "))</f>
        <v/>
      </c>
    </row>
    <row r="1093" spans="1:3">
      <c r="A1093" s="1"/>
      <c r="B1093">
        <f t="shared" si="115"/>
        <v>1093</v>
      </c>
      <c r="C1093" s="3" t="str" cm="1">
        <f t="array" aca="1" ref="C1093" ca="1">IF(B1093=B1092,"",_xlfn.CONCAT(INDIRECT("A"&amp;B1092+1&amp;":A"&amp;B1093-1)&amp; " "))</f>
        <v xml:space="preserve">eyr:2029 hgt:152cm hcl:#fffffd ecl:amb byr:1946 iyr:2013 cid:62 pid:005240023 </v>
      </c>
    </row>
    <row r="1094" spans="1:3">
      <c r="A1094" s="2" t="s">
        <v>99</v>
      </c>
      <c r="B1094">
        <f t="shared" si="115"/>
        <v>1093</v>
      </c>
      <c r="C1094" s="3" t="str" cm="1">
        <f t="array" aca="1" ref="C1094" ca="1">IF(B1094=B1093,"",_xlfn.CONCAT(INDIRECT("A"&amp;B1093+1&amp;":A"&amp;B1094-1)&amp; " "))</f>
        <v/>
      </c>
    </row>
    <row r="1095" spans="1:3">
      <c r="A1095" s="2" t="s">
        <v>698</v>
      </c>
      <c r="B1095">
        <f t="shared" si="115"/>
        <v>1093</v>
      </c>
      <c r="C1095" s="3" t="str" cm="1">
        <f t="array" aca="1" ref="C1095" ca="1">IF(B1095=B1094,"",_xlfn.CONCAT(INDIRECT("A"&amp;B1094+1&amp;":A"&amp;B1095-1)&amp; " "))</f>
        <v/>
      </c>
    </row>
    <row r="1096" spans="1:3">
      <c r="A1096" s="2" t="s">
        <v>322</v>
      </c>
      <c r="B1096">
        <f t="shared" si="115"/>
        <v>1093</v>
      </c>
      <c r="C1096" s="3" t="str" cm="1">
        <f t="array" aca="1" ref="C1096" ca="1">IF(B1096=B1095,"",_xlfn.CONCAT(INDIRECT("A"&amp;B1095+1&amp;":A"&amp;B1096-1)&amp; " "))</f>
        <v/>
      </c>
    </row>
    <row r="1097" spans="1:3">
      <c r="A1097" s="2" t="s">
        <v>699</v>
      </c>
      <c r="B1097">
        <f t="shared" si="115"/>
        <v>1093</v>
      </c>
      <c r="C1097" s="3" t="str" cm="1">
        <f t="array" aca="1" ref="C1097" ca="1">IF(B1097=B1096,"",_xlfn.CONCAT(INDIRECT("A"&amp;B1096+1&amp;":A"&amp;B1097-1)&amp; " "))</f>
        <v/>
      </c>
    </row>
    <row r="1098" spans="1:3">
      <c r="A1098" s="1"/>
      <c r="B1098">
        <f t="shared" si="115"/>
        <v>1098</v>
      </c>
      <c r="C1098" s="3" t="str" cm="1">
        <f t="array" aca="1" ref="C1098" ca="1">IF(B1098=B1097,"",_xlfn.CONCAT(INDIRECT("A"&amp;B1097+1&amp;":A"&amp;B1098-1)&amp; " "))</f>
        <v xml:space="preserve">iyr:2010 ecl:amb hcl:#341e13 hgt:184cm eyr:2027 pid:976217816 byr:1950 </v>
      </c>
    </row>
    <row r="1099" spans="1:3">
      <c r="A1099" s="2" t="s">
        <v>700</v>
      </c>
      <c r="B1099">
        <f t="shared" si="115"/>
        <v>1098</v>
      </c>
      <c r="C1099" s="3" t="str" cm="1">
        <f t="array" aca="1" ref="C1099" ca="1">IF(B1099=B1098,"",_xlfn.CONCAT(INDIRECT("A"&amp;B1098+1&amp;":A"&amp;B1099-1)&amp; " "))</f>
        <v/>
      </c>
    </row>
    <row r="1100" spans="1:3">
      <c r="A1100" s="2" t="s">
        <v>701</v>
      </c>
      <c r="B1100">
        <f t="shared" si="115"/>
        <v>1098</v>
      </c>
      <c r="C1100" s="3" t="str" cm="1">
        <f t="array" aca="1" ref="C1100" ca="1">IF(B1100=B1099,"",_xlfn.CONCAT(INDIRECT("A"&amp;B1099+1&amp;":A"&amp;B1100-1)&amp; " "))</f>
        <v/>
      </c>
    </row>
    <row r="1101" spans="1:3">
      <c r="A1101" s="1"/>
      <c r="B1101">
        <f t="shared" si="115"/>
        <v>1101</v>
      </c>
      <c r="C1101" s="3" t="str" cm="1">
        <f t="array" aca="1" ref="C1101" ca="1">IF(B1101=B1100,"",_xlfn.CONCAT(INDIRECT("A"&amp;B1100+1&amp;":A"&amp;B1101-1)&amp; " "))</f>
        <v xml:space="preserve">ecl:grn hgt:178cm cid:192 hcl:#602927 pid:684333017 eyr:2022 iyr:2011 byr:1987 </v>
      </c>
    </row>
    <row r="1102" spans="1:3">
      <c r="A1102" s="2" t="s">
        <v>702</v>
      </c>
      <c r="B1102">
        <f t="shared" si="115"/>
        <v>1101</v>
      </c>
      <c r="C1102" s="3" t="str" cm="1">
        <f t="array" aca="1" ref="C1102" ca="1">IF(B1102=B1101,"",_xlfn.CONCAT(INDIRECT("A"&amp;B1101+1&amp;":A"&amp;B1102-1)&amp; " "))</f>
        <v/>
      </c>
    </row>
    <row r="1103" spans="1:3">
      <c r="A1103" s="2" t="s">
        <v>703</v>
      </c>
      <c r="B1103">
        <f t="shared" si="115"/>
        <v>1101</v>
      </c>
      <c r="C1103" s="3" t="str" cm="1">
        <f t="array" aca="1" ref="C1103" ca="1">IF(B1103=B1102,"",_xlfn.CONCAT(INDIRECT("A"&amp;B1102+1&amp;":A"&amp;B1103-1)&amp; " "))</f>
        <v/>
      </c>
    </row>
    <row r="1104" spans="1:3">
      <c r="A1104" s="1"/>
      <c r="B1104">
        <f t="shared" si="115"/>
        <v>1104</v>
      </c>
      <c r="C1104" s="3" t="str" cm="1">
        <f t="array" aca="1" ref="C1104" ca="1">IF(B1104=B1103,"",_xlfn.CONCAT(INDIRECT("A"&amp;B1103+1&amp;":A"&amp;B1104-1)&amp; " "))</f>
        <v xml:space="preserve">pid:306960973 ecl:hzl hgt:168cm byr:1954 iyr:2015 eyr:2029 hcl:#602927 </v>
      </c>
    </row>
    <row r="1105" spans="1:3">
      <c r="A1105" s="2" t="s">
        <v>338</v>
      </c>
      <c r="B1105">
        <f t="shared" si="115"/>
        <v>1104</v>
      </c>
      <c r="C1105" s="3" t="str" cm="1">
        <f t="array" aca="1" ref="C1105" ca="1">IF(B1105=B1104,"",_xlfn.CONCAT(INDIRECT("A"&amp;B1104+1&amp;":A"&amp;B1105-1)&amp; " "))</f>
        <v/>
      </c>
    </row>
    <row r="1106" spans="1:3">
      <c r="A1106" s="2" t="s">
        <v>704</v>
      </c>
      <c r="B1106">
        <f t="shared" si="115"/>
        <v>1104</v>
      </c>
      <c r="C1106" s="3" t="str" cm="1">
        <f t="array" aca="1" ref="C1106" ca="1">IF(B1106=B1105,"",_xlfn.CONCAT(INDIRECT("A"&amp;B1105+1&amp;":A"&amp;B1106-1)&amp; " "))</f>
        <v/>
      </c>
    </row>
    <row r="1107" spans="1:3">
      <c r="A1107" s="2" t="s">
        <v>180</v>
      </c>
      <c r="B1107">
        <f t="shared" si="115"/>
        <v>1104</v>
      </c>
      <c r="C1107" s="3" t="str" cm="1">
        <f t="array" aca="1" ref="C1107" ca="1">IF(B1107=B1106,"",_xlfn.CONCAT(INDIRECT("A"&amp;B1106+1&amp;":A"&amp;B1107-1)&amp; " "))</f>
        <v/>
      </c>
    </row>
    <row r="1108" spans="1:3">
      <c r="A1108" s="2" t="s">
        <v>34</v>
      </c>
      <c r="B1108">
        <f t="shared" si="115"/>
        <v>1104</v>
      </c>
      <c r="C1108" s="3" t="str" cm="1">
        <f t="array" aca="1" ref="C1108" ca="1">IF(B1108=B1107,"",_xlfn.CONCAT(INDIRECT("A"&amp;B1107+1&amp;":A"&amp;B1108-1)&amp; " "))</f>
        <v/>
      </c>
    </row>
    <row r="1109" spans="1:3">
      <c r="A1109" s="1"/>
      <c r="B1109">
        <f t="shared" si="115"/>
        <v>1109</v>
      </c>
      <c r="C1109" s="3" t="str" cm="1">
        <f t="array" aca="1" ref="C1109" ca="1">IF(B1109=B1108,"",_xlfn.CONCAT(INDIRECT("A"&amp;B1108+1&amp;":A"&amp;B1109-1)&amp; " "))</f>
        <v xml:space="preserve">hcl:#18171d byr:1973 ecl:hzl hgt:174cm pid:922891164 iyr:2013 eyr:2023 </v>
      </c>
    </row>
    <row r="1110" spans="1:3">
      <c r="A1110" s="2" t="s">
        <v>705</v>
      </c>
      <c r="B1110">
        <f t="shared" si="115"/>
        <v>1109</v>
      </c>
      <c r="C1110" s="3" t="str" cm="1">
        <f t="array" aca="1" ref="C1110" ca="1">IF(B1110=B1109,"",_xlfn.CONCAT(INDIRECT("A"&amp;B1109+1&amp;":A"&amp;B1110-1)&amp; " "))</f>
        <v/>
      </c>
    </row>
    <row r="1111" spans="1:3">
      <c r="A1111" s="1"/>
      <c r="B1111">
        <f t="shared" si="115"/>
        <v>1111</v>
      </c>
      <c r="C1111" s="3" t="str" cm="1">
        <f t="array" aca="1" ref="C1111" ca="1">IF(B1111=B1110,"",_xlfn.CONCAT(INDIRECT("A"&amp;B1110+1&amp;":A"&amp;B1111-1)&amp; " "))</f>
        <v xml:space="preserve">byr:1998 hgt:189cm pid:472066200 ecl:gry iyr:2012 eyr:2021 hcl:#c0946f cid:299 </v>
      </c>
    </row>
    <row r="1112" spans="1:3">
      <c r="A1112" s="2" t="s">
        <v>127</v>
      </c>
      <c r="B1112">
        <f t="shared" si="115"/>
        <v>1111</v>
      </c>
      <c r="C1112" s="3" t="str" cm="1">
        <f t="array" aca="1" ref="C1112" ca="1">IF(B1112=B1111,"",_xlfn.CONCAT(INDIRECT("A"&amp;B1111+1&amp;":A"&amp;B1112-1)&amp; " "))</f>
        <v/>
      </c>
    </row>
    <row r="1113" spans="1:3">
      <c r="A1113" s="2" t="s">
        <v>706</v>
      </c>
      <c r="B1113">
        <f t="shared" si="115"/>
        <v>1111</v>
      </c>
      <c r="C1113" s="3" t="str" cm="1">
        <f t="array" aca="1" ref="C1113" ca="1">IF(B1113=B1112,"",_xlfn.CONCAT(INDIRECT("A"&amp;B1112+1&amp;":A"&amp;B1113-1)&amp; " "))</f>
        <v/>
      </c>
    </row>
    <row r="1114" spans="1:3">
      <c r="A1114" s="2" t="s">
        <v>82</v>
      </c>
      <c r="B1114">
        <f t="shared" si="115"/>
        <v>1111</v>
      </c>
      <c r="C1114" s="3" t="str" cm="1">
        <f t="array" aca="1" ref="C1114" ca="1">IF(B1114=B1113,"",_xlfn.CONCAT(INDIRECT("A"&amp;B1113+1&amp;":A"&amp;B1114-1)&amp; " "))</f>
        <v/>
      </c>
    </row>
    <row r="1115" spans="1:3">
      <c r="A1115" s="2" t="s">
        <v>151</v>
      </c>
      <c r="B1115">
        <f t="shared" si="115"/>
        <v>1111</v>
      </c>
      <c r="C1115" s="3" t="str" cm="1">
        <f t="array" aca="1" ref="C1115" ca="1">IF(B1115=B1114,"",_xlfn.CONCAT(INDIRECT("A"&amp;B1114+1&amp;":A"&amp;B1115-1)&amp; " "))</f>
        <v/>
      </c>
    </row>
    <row r="1116" spans="1:3">
      <c r="A1116" s="1"/>
      <c r="B1116">
        <f t="shared" si="115"/>
        <v>1116</v>
      </c>
      <c r="C1116" s="3" t="str" cm="1">
        <f t="array" aca="1" ref="C1116" ca="1">IF(B1116=B1115,"",_xlfn.CONCAT(INDIRECT("A"&amp;B1115+1&amp;":A"&amp;B1116-1)&amp; " "))</f>
        <v xml:space="preserve">iyr:2014 eyr:2028 byr:1922 pid:594856217 hgt:158cm ecl:oth hcl:#623a2f </v>
      </c>
    </row>
    <row r="1117" spans="1:3">
      <c r="A1117" s="2" t="s">
        <v>707</v>
      </c>
      <c r="B1117">
        <f t="shared" si="115"/>
        <v>1116</v>
      </c>
      <c r="C1117" s="3" t="str" cm="1">
        <f t="array" aca="1" ref="C1117" ca="1">IF(B1117=B1116,"",_xlfn.CONCAT(INDIRECT("A"&amp;B1116+1&amp;":A"&amp;B1117-1)&amp; " "))</f>
        <v/>
      </c>
    </row>
    <row r="1118" spans="1:3">
      <c r="A1118" s="2" t="s">
        <v>140</v>
      </c>
      <c r="B1118">
        <f t="shared" si="115"/>
        <v>1116</v>
      </c>
      <c r="C1118" s="3" t="str" cm="1">
        <f t="array" aca="1" ref="C1118" ca="1">IF(B1118=B1117,"",_xlfn.CONCAT(INDIRECT("A"&amp;B1117+1&amp;":A"&amp;B1118-1)&amp; " "))</f>
        <v/>
      </c>
    </row>
    <row r="1119" spans="1:3">
      <c r="A1119" s="2" t="s">
        <v>708</v>
      </c>
      <c r="B1119">
        <f t="shared" si="115"/>
        <v>1116</v>
      </c>
      <c r="C1119" s="3" t="str" cm="1">
        <f t="array" aca="1" ref="C1119" ca="1">IF(B1119=B1118,"",_xlfn.CONCAT(INDIRECT("A"&amp;B1118+1&amp;":A"&amp;B1119-1)&amp; " "))</f>
        <v/>
      </c>
    </row>
    <row r="1120" spans="1:3">
      <c r="A1120" s="1"/>
      <c r="B1120">
        <f t="shared" si="115"/>
        <v>1120</v>
      </c>
      <c r="C1120" s="3" t="str" cm="1">
        <f t="array" aca="1" ref="C1120" ca="1">IF(B1120=B1119,"",_xlfn.CONCAT(INDIRECT("A"&amp;B1119+1&amp;":A"&amp;B1120-1)&amp; " "))</f>
        <v xml:space="preserve">pid:215206381 byr:1928 hgt:163cm hcl:#b6652a ecl:oth iyr:2011 </v>
      </c>
    </row>
    <row r="1121" spans="1:3">
      <c r="A1121" s="2" t="s">
        <v>709</v>
      </c>
      <c r="B1121">
        <f t="shared" si="115"/>
        <v>1120</v>
      </c>
      <c r="C1121" s="3" t="str" cm="1">
        <f t="array" aca="1" ref="C1121" ca="1">IF(B1121=B1120,"",_xlfn.CONCAT(INDIRECT("A"&amp;B1120+1&amp;":A"&amp;B1121-1)&amp; " "))</f>
        <v/>
      </c>
    </row>
    <row r="1122" spans="1:3">
      <c r="A1122" s="2" t="s">
        <v>710</v>
      </c>
      <c r="B1122">
        <f t="shared" si="115"/>
        <v>1120</v>
      </c>
      <c r="C1122" s="3" t="str" cm="1">
        <f t="array" aca="1" ref="C1122" ca="1">IF(B1122=B1121,"",_xlfn.CONCAT(INDIRECT("A"&amp;B1121+1&amp;":A"&amp;B1122-1)&amp; " "))</f>
        <v/>
      </c>
    </row>
    <row r="1123" spans="1:3">
      <c r="A1123" s="2" t="s">
        <v>580</v>
      </c>
      <c r="B1123">
        <f t="shared" si="115"/>
        <v>1120</v>
      </c>
      <c r="C1123" s="3" t="str" cm="1">
        <f t="array" aca="1" ref="C1123" ca="1">IF(B1123=B1122,"",_xlfn.CONCAT(INDIRECT("A"&amp;B1122+1&amp;":A"&amp;B1123-1)&amp; " "))</f>
        <v/>
      </c>
    </row>
    <row r="1124" spans="1:3">
      <c r="A1124" s="2" t="s">
        <v>711</v>
      </c>
      <c r="B1124">
        <f t="shared" si="115"/>
        <v>1120</v>
      </c>
      <c r="C1124" s="3" t="str" cm="1">
        <f t="array" aca="1" ref="C1124" ca="1">IF(B1124=B1123,"",_xlfn.CONCAT(INDIRECT("A"&amp;B1123+1&amp;":A"&amp;B1124-1)&amp; " "))</f>
        <v/>
      </c>
    </row>
    <row r="1125" spans="1:3">
      <c r="A1125" s="2" t="s">
        <v>10</v>
      </c>
      <c r="B1125">
        <f t="shared" si="115"/>
        <v>1120</v>
      </c>
      <c r="C1125" s="3" t="str" cm="1">
        <f t="array" aca="1" ref="C1125" ca="1">IF(B1125=B1124,"",_xlfn.CONCAT(INDIRECT("A"&amp;B1124+1&amp;":A"&amp;B1125-1)&amp; " "))</f>
        <v/>
      </c>
    </row>
    <row r="1126" spans="1:3">
      <c r="A1126" s="1"/>
      <c r="B1126">
        <f t="shared" si="115"/>
        <v>1126</v>
      </c>
      <c r="C1126" s="3" t="str" cm="1">
        <f t="array" aca="1" ref="C1126" ca="1">IF(B1126=B1125,"",_xlfn.CONCAT(INDIRECT("A"&amp;B1125+1&amp;":A"&amp;B1126-1)&amp; " "))</f>
        <v xml:space="preserve">cid:145 iyr:2013 ecl:#38a290 eyr:2034 hcl:#602927 hgt:186cm pid:517498756 byr:1945 </v>
      </c>
    </row>
    <row r="1127" spans="1:3">
      <c r="A1127" s="2" t="s">
        <v>712</v>
      </c>
      <c r="B1127">
        <f t="shared" si="115"/>
        <v>1126</v>
      </c>
      <c r="C1127" s="3" t="str" cm="1">
        <f t="array" aca="1" ref="C1127" ca="1">IF(B1127=B1126,"",_xlfn.CONCAT(INDIRECT("A"&amp;B1126+1&amp;":A"&amp;B1127-1)&amp; " "))</f>
        <v/>
      </c>
    </row>
    <row r="1128" spans="1:3">
      <c r="A1128" s="2" t="s">
        <v>597</v>
      </c>
      <c r="B1128">
        <f t="shared" si="115"/>
        <v>1126</v>
      </c>
      <c r="C1128" s="3" t="str" cm="1">
        <f t="array" aca="1" ref="C1128" ca="1">IF(B1128=B1127,"",_xlfn.CONCAT(INDIRECT("A"&amp;B1127+1&amp;":A"&amp;B1128-1)&amp; " "))</f>
        <v/>
      </c>
    </row>
    <row r="1129" spans="1:3">
      <c r="A1129" s="2" t="s">
        <v>713</v>
      </c>
      <c r="B1129">
        <f t="shared" si="115"/>
        <v>1126</v>
      </c>
      <c r="C1129" s="3" t="str" cm="1">
        <f t="array" aca="1" ref="C1129" ca="1">IF(B1129=B1128,"",_xlfn.CONCAT(INDIRECT("A"&amp;B1128+1&amp;":A"&amp;B1129-1)&amp; " "))</f>
        <v/>
      </c>
    </row>
    <row r="1130" spans="1:3">
      <c r="A1130" s="1"/>
      <c r="B1130">
        <f t="shared" si="115"/>
        <v>1130</v>
      </c>
      <c r="C1130" s="3" t="str" cm="1">
        <f t="array" aca="1" ref="C1130" ca="1">IF(B1130=B1129,"",_xlfn.CONCAT(INDIRECT("A"&amp;B1129+1&amp;":A"&amp;B1130-1)&amp; " "))</f>
        <v xml:space="preserve">hcl:#5637d2 eyr:2030 byr:1955 hgt:187cm pid:862655087 iyr:2014 ecl:grn </v>
      </c>
    </row>
    <row r="1131" spans="1:3">
      <c r="A1131" s="2" t="s">
        <v>714</v>
      </c>
      <c r="B1131">
        <f t="shared" si="115"/>
        <v>1130</v>
      </c>
      <c r="C1131" s="3" t="str" cm="1">
        <f t="array" aca="1" ref="C1131" ca="1">IF(B1131=B1130,"",_xlfn.CONCAT(INDIRECT("A"&amp;B1130+1&amp;":A"&amp;B1131-1)&amp; " "))</f>
        <v/>
      </c>
    </row>
    <row r="1132" spans="1:3">
      <c r="A1132" s="2" t="s">
        <v>715</v>
      </c>
      <c r="B1132">
        <f t="shared" si="115"/>
        <v>1130</v>
      </c>
      <c r="C1132" s="3" t="str" cm="1">
        <f t="array" aca="1" ref="C1132" ca="1">IF(B1132=B1131,"",_xlfn.CONCAT(INDIRECT("A"&amp;B1131+1&amp;":A"&amp;B1132-1)&amp; " "))</f>
        <v/>
      </c>
    </row>
    <row r="1133" spans="1:3">
      <c r="A1133" s="2" t="s">
        <v>716</v>
      </c>
      <c r="B1133">
        <f t="shared" si="115"/>
        <v>1130</v>
      </c>
      <c r="C1133" s="3" t="str" cm="1">
        <f t="array" aca="1" ref="C1133" ca="1">IF(B1133=B1132,"",_xlfn.CONCAT(INDIRECT("A"&amp;B1132+1&amp;":A"&amp;B1133-1)&amp; " "))</f>
        <v/>
      </c>
    </row>
    <row r="1134" spans="1:3">
      <c r="A1134" s="1"/>
      <c r="B1134">
        <f t="shared" si="115"/>
        <v>1134</v>
      </c>
      <c r="C1134" s="3" t="str" cm="1">
        <f t="array" aca="1" ref="C1134" ca="1">IF(B1134=B1133,"",_xlfn.CONCAT(INDIRECT("A"&amp;B1133+1&amp;":A"&amp;B1134-1)&amp; " "))</f>
        <v xml:space="preserve">hcl:#7d3b0c hgt:176cm iyr:2019 eyr:2029 byr:1980 ecl:hzl cid:346 pid:703908707 </v>
      </c>
    </row>
    <row r="1135" spans="1:3">
      <c r="A1135" s="2" t="s">
        <v>717</v>
      </c>
      <c r="B1135">
        <f t="shared" si="115"/>
        <v>1134</v>
      </c>
      <c r="C1135" s="3" t="str" cm="1">
        <f t="array" aca="1" ref="C1135" ca="1">IF(B1135=B1134,"",_xlfn.CONCAT(INDIRECT("A"&amp;B1134+1&amp;":A"&amp;B1135-1)&amp; " "))</f>
        <v/>
      </c>
    </row>
    <row r="1136" spans="1:3">
      <c r="A1136" s="2" t="s">
        <v>90</v>
      </c>
      <c r="B1136">
        <f t="shared" si="115"/>
        <v>1134</v>
      </c>
      <c r="C1136" s="3" t="str" cm="1">
        <f t="array" aca="1" ref="C1136" ca="1">IF(B1136=B1135,"",_xlfn.CONCAT(INDIRECT("A"&amp;B1135+1&amp;":A"&amp;B1136-1)&amp; " "))</f>
        <v/>
      </c>
    </row>
    <row r="1137" spans="1:3">
      <c r="A1137" s="2" t="s">
        <v>718</v>
      </c>
      <c r="B1137">
        <f t="shared" si="115"/>
        <v>1134</v>
      </c>
      <c r="C1137" s="3" t="str" cm="1">
        <f t="array" aca="1" ref="C1137" ca="1">IF(B1137=B1136,"",_xlfn.CONCAT(INDIRECT("A"&amp;B1136+1&amp;":A"&amp;B1137-1)&amp; " "))</f>
        <v/>
      </c>
    </row>
    <row r="1138" spans="1:3">
      <c r="A1138" s="1"/>
      <c r="B1138">
        <f t="shared" si="115"/>
        <v>1138</v>
      </c>
      <c r="C1138" s="3" t="str" cm="1">
        <f t="array" aca="1" ref="C1138" ca="1">IF(B1138=B1137,"",_xlfn.CONCAT(INDIRECT("A"&amp;B1137+1&amp;":A"&amp;B1138-1)&amp; " "))</f>
        <v xml:space="preserve">hgt:185cm iyr:2017 cid:120 eyr:2020 hcl:#733820 ecl:blu pid:458522542 byr:1966 </v>
      </c>
    </row>
    <row r="1139" spans="1:3">
      <c r="A1139" s="2" t="s">
        <v>719</v>
      </c>
      <c r="B1139">
        <f t="shared" si="115"/>
        <v>1138</v>
      </c>
      <c r="C1139" s="3" t="str" cm="1">
        <f t="array" aca="1" ref="C1139" ca="1">IF(B1139=B1138,"",_xlfn.CONCAT(INDIRECT("A"&amp;B1138+1&amp;":A"&amp;B1139-1)&amp; " "))</f>
        <v/>
      </c>
    </row>
    <row r="1140" spans="1:3">
      <c r="A1140" s="2" t="s">
        <v>720</v>
      </c>
      <c r="B1140">
        <f t="shared" si="115"/>
        <v>1138</v>
      </c>
      <c r="C1140" s="3" t="str" cm="1">
        <f t="array" aca="1" ref="C1140" ca="1">IF(B1140=B1139,"",_xlfn.CONCAT(INDIRECT("A"&amp;B1139+1&amp;":A"&amp;B1140-1)&amp; " "))</f>
        <v/>
      </c>
    </row>
  </sheetData>
  <sortState xmlns:xlrd2="http://schemas.microsoft.com/office/spreadsheetml/2017/richdata2" ref="E2:E1141">
    <sortCondition descending="1" ref="E2:E1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Lopez</dc:creator>
  <cp:lastModifiedBy>Augustin Lopez</cp:lastModifiedBy>
  <dcterms:created xsi:type="dcterms:W3CDTF">2020-12-04T07:38:42Z</dcterms:created>
  <dcterms:modified xsi:type="dcterms:W3CDTF">2020-12-04T08:41:05Z</dcterms:modified>
</cp:coreProperties>
</file>