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ugustina Nyarkoh\Desktop\Excel Dashboard\"/>
    </mc:Choice>
  </mc:AlternateContent>
  <xr:revisionPtr revIDLastSave="0" documentId="13_ncr:1_{A178D117-1CC7-4D92-BFD6-637F67BCA8E4}" xr6:coauthVersionLast="47" xr6:coauthVersionMax="47" xr10:uidLastSave="{00000000-0000-0000-0000-000000000000}"/>
  <bookViews>
    <workbookView xWindow="-120" yWindow="-120" windowWidth="20730" windowHeight="11040" firstSheet="1" activeTab="3" xr2:uid="{00000000-000D-0000-FFFF-FFFF00000000}"/>
  </bookViews>
  <sheets>
    <sheet name="BLOSSOM ACADEMY" sheetId="1" r:id="rId1"/>
    <sheet name="Data" sheetId="2" r:id="rId2"/>
    <sheet name="Table" sheetId="3" r:id="rId3"/>
    <sheet name="One-dimensional Pivot Table" sheetId="4" r:id="rId4"/>
    <sheet name="Dashboard" sheetId="7" r:id="rId5"/>
    <sheet name="Two-dimensional Pivot Table" sheetId="5" r:id="rId6"/>
    <sheet name="Charts" sheetId="6" r:id="rId7"/>
  </sheets>
  <definedNames>
    <definedName name="Slicer_Country">#N/A</definedName>
    <definedName name="Slicer_Product">#N/A</definedName>
    <definedName name="Slicer_Quarters">#N/A</definedName>
  </definedNames>
  <calcPr calcId="191029"/>
  <pivotCaches>
    <pivotCache cacheId="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2" i="3"/>
  <c r="K2" i="3"/>
  <c r="I2" i="3"/>
</calcChain>
</file>

<file path=xl/sharedStrings.xml><?xml version="1.0" encoding="utf-8"?>
<sst xmlns="http://schemas.openxmlformats.org/spreadsheetml/2006/main" count="1359" uniqueCount="52">
  <si>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</si>
  <si>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</si>
  <si>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</si>
  <si>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</si>
  <si>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</si>
  <si>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</si>
  <si>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</si>
  <si>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</si>
  <si>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</si>
  <si>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</si>
  <si>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</si>
  <si>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</si>
  <si>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</si>
  <si>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</si>
  <si>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</si>
  <si>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</si>
  <si>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</si>
  <si>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</si>
  <si>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</si>
  <si>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</si>
  <si>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</si>
  <si>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</si>
  <si>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Sum of Amount</t>
  </si>
  <si>
    <t>Number of Countries</t>
  </si>
  <si>
    <t>Sales Amount</t>
  </si>
  <si>
    <t>Jan</t>
  </si>
  <si>
    <t>Feb</t>
  </si>
  <si>
    <t>Mar</t>
  </si>
  <si>
    <t>Apr</t>
  </si>
  <si>
    <t>May</t>
  </si>
  <si>
    <t>Jun</t>
  </si>
  <si>
    <t>Jul</t>
  </si>
  <si>
    <t>Sep</t>
  </si>
  <si>
    <t>Oct</t>
  </si>
  <si>
    <t>Nov</t>
  </si>
  <si>
    <t>Dec</t>
  </si>
  <si>
    <t>Aug</t>
  </si>
  <si>
    <t>Quarters</t>
  </si>
  <si>
    <t>Qtr1</t>
  </si>
  <si>
    <t>Qtr1 Total</t>
  </si>
  <si>
    <t>Qtr2</t>
  </si>
  <si>
    <t>Qtr2 Total</t>
  </si>
  <si>
    <t>Qtr3</t>
  </si>
  <si>
    <t>Qtr3 Total</t>
  </si>
  <si>
    <t>Qtr4</t>
  </si>
  <si>
    <t>Qtr4 Total</t>
  </si>
  <si>
    <t>(All)</t>
  </si>
  <si>
    <t>Total Sales</t>
  </si>
  <si>
    <t>Average Sales</t>
  </si>
  <si>
    <t>Max.Sales</t>
  </si>
  <si>
    <t>Min.Sales</t>
  </si>
  <si>
    <t>Total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</si>
</sst>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45C]#,##0"/>
  </numFmts>
  <fonts count="4" x14ac:knownFonts="1">
    <font>
      <sz val="11"/>
      <color theme="1"/>
      <name val="Calibri"/>
      <scheme val="minor"/>
    </font>
    <font>
      <b/>
      <sz val="11"/>
      <color theme="1"/>
      <name val="Calibri"/>
    </font>
    <font>
      <sz val="11"/>
      <color theme="1"/>
      <name val="Calibri"/>
    </font>
    <font>
      <sz val="11"/>
      <color theme="1"/>
      <name val="Calibri"/>
    </font>
  </fonts>
  <fills count="6">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59999389629810485"/>
        <bgColor indexed="64"/>
      </patternFill>
    </fill>
  </fills>
  <borders count="12">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style="thin">
        <color rgb="FF999999"/>
      </left>
      <right/>
      <top/>
      <bottom/>
      <diagonal/>
    </border>
    <border>
      <left style="thin">
        <color rgb="FF999999"/>
      </left>
      <right style="thin">
        <color rgb="FF999999"/>
      </right>
      <top/>
      <bottom/>
      <diagonal/>
    </border>
    <border>
      <left style="thin">
        <color indexed="65"/>
      </left>
      <right/>
      <top style="thin">
        <color rgb="FF999999"/>
      </top>
      <bottom style="thin">
        <color rgb="FF999999"/>
      </bottom>
      <diagonal/>
    </border>
  </borders>
  <cellStyleXfs count="1">
    <xf numFmtId="0" fontId="0" fillId="0" borderId="0"/>
  </cellStyleXfs>
  <cellXfs count="40">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5" xfId="0" applyNumberFormat="1" applyFont="1" applyBorder="1" applyAlignment="1"/>
    <xf numFmtId="165" fontId="0" fillId="0" borderId="5" xfId="0" applyNumberFormat="1" applyFont="1" applyBorder="1" applyAlignment="1"/>
    <xf numFmtId="0" fontId="0" fillId="0" borderId="0" xfId="0" applyFont="1" applyFill="1" applyBorder="1" applyAlignment="1"/>
    <xf numFmtId="0" fontId="0" fillId="2" borderId="0" xfId="0" applyFont="1" applyFill="1" applyAlignment="1"/>
    <xf numFmtId="0" fontId="0" fillId="3" borderId="1" xfId="0" applyFont="1" applyFill="1" applyBorder="1" applyAlignment="1"/>
    <xf numFmtId="165" fontId="0" fillId="3" borderId="4" xfId="0" applyNumberFormat="1" applyFont="1" applyFill="1" applyBorder="1" applyAlignment="1"/>
    <xf numFmtId="0" fontId="0" fillId="3" borderId="9" xfId="0" applyFont="1" applyFill="1" applyBorder="1" applyAlignment="1"/>
    <xf numFmtId="165" fontId="0" fillId="3" borderId="10" xfId="0" applyNumberFormat="1" applyFont="1" applyFill="1" applyBorder="1" applyAlignment="1"/>
    <xf numFmtId="0" fontId="0" fillId="3" borderId="7" xfId="0" applyFont="1" applyFill="1" applyBorder="1" applyAlignment="1"/>
    <xf numFmtId="165" fontId="0" fillId="3" borderId="8" xfId="0" applyNumberFormat="1" applyFont="1" applyFill="1" applyBorder="1" applyAlignment="1"/>
    <xf numFmtId="0" fontId="0" fillId="4" borderId="1" xfId="0" applyFont="1" applyFill="1" applyBorder="1" applyAlignment="1"/>
    <xf numFmtId="0" fontId="0" fillId="4" borderId="4" xfId="0" applyFont="1" applyFill="1" applyBorder="1" applyAlignment="1"/>
    <xf numFmtId="0" fontId="0" fillId="3" borderId="4" xfId="0" applyNumberFormat="1" applyFont="1" applyFill="1" applyBorder="1" applyAlignment="1"/>
    <xf numFmtId="0" fontId="0" fillId="3" borderId="8" xfId="0" applyNumberFormat="1" applyFont="1" applyFill="1" applyBorder="1" applyAlignment="1"/>
    <xf numFmtId="0" fontId="0" fillId="5" borderId="1" xfId="0" applyFont="1" applyFill="1" applyBorder="1" applyAlignment="1"/>
    <xf numFmtId="0" fontId="0" fillId="5" borderId="4" xfId="0" applyFont="1" applyFill="1" applyBorder="1" applyAlignment="1"/>
    <xf numFmtId="165" fontId="0" fillId="5" borderId="4" xfId="0" applyNumberFormat="1" applyFont="1" applyFill="1" applyBorder="1" applyAlignment="1"/>
    <xf numFmtId="0" fontId="0" fillId="5" borderId="9" xfId="0" applyFont="1" applyFill="1" applyBorder="1" applyAlignment="1"/>
    <xf numFmtId="165" fontId="0" fillId="5" borderId="10" xfId="0" applyNumberFormat="1" applyFont="1" applyFill="1" applyBorder="1" applyAlignment="1"/>
    <xf numFmtId="0" fontId="0" fillId="5" borderId="7" xfId="0" applyFont="1" applyFill="1" applyBorder="1" applyAlignment="1"/>
    <xf numFmtId="165" fontId="0" fillId="5" borderId="8" xfId="0" applyNumberFormat="1" applyFont="1" applyFill="1" applyBorder="1" applyAlignment="1"/>
    <xf numFmtId="14" fontId="0" fillId="5" borderId="1" xfId="0" applyNumberFormat="1" applyFont="1" applyFill="1" applyBorder="1" applyAlignment="1"/>
    <xf numFmtId="0" fontId="0" fillId="5" borderId="3" xfId="0" applyFont="1" applyFill="1" applyBorder="1" applyAlignment="1"/>
    <xf numFmtId="14" fontId="0" fillId="5" borderId="9" xfId="0" applyNumberFormat="1" applyFont="1" applyFill="1" applyBorder="1" applyAlignment="1"/>
    <xf numFmtId="0" fontId="0" fillId="5" borderId="2" xfId="0" applyFont="1" applyFill="1" applyBorder="1" applyAlignment="1"/>
    <xf numFmtId="0" fontId="0" fillId="5" borderId="6" xfId="0" applyFont="1" applyFill="1" applyBorder="1" applyAlignment="1"/>
    <xf numFmtId="0" fontId="0" fillId="5" borderId="11" xfId="0" applyFont="1" applyFill="1" applyBorder="1" applyAlignment="1"/>
    <xf numFmtId="165" fontId="0" fillId="5" borderId="5" xfId="0" applyNumberFormat="1" applyFont="1" applyFill="1" applyBorder="1" applyAlignment="1"/>
    <xf numFmtId="0" fontId="0" fillId="3" borderId="5" xfId="0" applyNumberFormat="1" applyFont="1" applyFill="1" applyBorder="1" applyAlignment="1"/>
    <xf numFmtId="0" fontId="0" fillId="5" borderId="0" xfId="0" applyFont="1" applyFill="1" applyAlignment="1"/>
    <xf numFmtId="0" fontId="0" fillId="4" borderId="5" xfId="0" applyFont="1" applyFill="1" applyBorder="1" applyAlignment="1"/>
  </cellXfs>
  <cellStyles count="1">
    <cellStyle name="Normal" xfId="0" builtinId="0"/>
  </cellStyles>
  <dxfs count="1725">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fgColor indexed="64"/>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bgColor theme="4"/>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fgColor indexed="64"/>
          <bgColor theme="4"/>
        </patternFill>
      </fill>
    </dxf>
    <dxf>
      <fill>
        <patternFill patternType="solid">
          <fgColor indexed="64"/>
          <bgColor theme="4"/>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bgColor theme="4"/>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fgColor indexed="64"/>
          <bgColor theme="4"/>
        </patternFill>
      </fill>
    </dxf>
    <dxf>
      <fill>
        <patternFill patternType="solid">
          <fgColor indexed="64"/>
          <bgColor theme="4"/>
        </patternFill>
      </fill>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1724"/>
      <tableStyleElement type="firstRowStripe" dxfId="1723"/>
      <tableStyleElement type="secondRowStripe" dxfId="17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Project_Augustina.xlsx]One-dimensional Pivot Table!PivotTable7</c:name>
    <c:fmtId val="6"/>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Category-wise Sales</a:t>
            </a:r>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'One-dimensional Pivot Table'!$D$4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217-455E-99A4-FEDEA49C179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217-455E-99A4-FEDEA49C1790}"/>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'One-dimensional Pivot Table'!$C$5:$C$6</c:f>
              <c:strCache>
                <c:ptCount val="2"/>
                <c:pt idx="0">
                  <c:v>Fruit</c:v>
                </c:pt>
                <c:pt idx="1">
                  <c:v>Vegetables</c:v>
                </c:pt>
              </c:strCache>
            </c:strRef>
          </c:cat>
          <c:val>
            <c:numRef>
              <c:f>'One-dimensional Pivot Table'!$D$5:$D$6</c:f>
              <c:numCache>
                <c:formatCode>General</c:formatCode>
                <c:ptCount val="2"/>
                <c:pt idx="0">
                  <c:v>693069</c:v>
                </c:pt>
                <c:pt idx="1">
                  <c:v>336665</c:v>
                </c:pt>
              </c:numCache>
            </c:numRef>
          </c:val>
          <c:extLst>
            <c:ext xmlns:c16="http://schemas.microsoft.com/office/drawing/2014/chart" uri="{C3380CC4-5D6E-409C-BE32-E72D297353CC}">
              <c16:uniqueId val="{00000007-DD9D-4C1A-BACB-9C670143CE6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Project_Augustina.xlsx]One-dimensional Pivot Table!PivotTable8</c:name>
    <c:fmtId val="14"/>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t>Sales by Product</a:t>
            </a:r>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w="9525" cap="flat" cmpd="sng" algn="ctr">
            <a:solidFill>
              <a:schemeClr val="lt1">
                <a:alpha val="50000"/>
              </a:schemeClr>
            </a:solidFill>
            <a:round/>
          </a:ln>
          <a:effectLst/>
        </c:spPr>
      </c:pivotFmt>
    </c:pivotFmts>
    <c:plotArea>
      <c:layout>
        <c:manualLayout>
          <c:layoutTarget val="inner"/>
          <c:xMode val="edge"/>
          <c:yMode val="edge"/>
          <c:x val="6.4868842479776104E-2"/>
          <c:y val="0.20999296966703329"/>
          <c:w val="0.92410522807411177"/>
          <c:h val="0.65866507484830394"/>
        </c:manualLayout>
      </c:layout>
      <c:barChart>
        <c:barDir val="col"/>
        <c:grouping val="clustered"/>
        <c:varyColors val="0"/>
        <c:ser>
          <c:idx val="0"/>
          <c:order val="0"/>
          <c:tx>
            <c:strRef>
              <c:f>'One-dimensional Pivot Table'!$G$4</c:f>
              <c:strCache>
                <c:ptCount val="1"/>
                <c:pt idx="0">
                  <c:v>Total</c:v>
                </c:pt>
              </c:strCache>
            </c:strRef>
          </c:tx>
          <c:spPr>
            <a:solidFill>
              <a:srgbClr val="00B0F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Table'!$F$5:$F$11</c:f>
              <c:strCache>
                <c:ptCount val="7"/>
                <c:pt idx="0">
                  <c:v>Apple</c:v>
                </c:pt>
                <c:pt idx="1">
                  <c:v>Banana</c:v>
                </c:pt>
                <c:pt idx="2">
                  <c:v>Beans</c:v>
                </c:pt>
                <c:pt idx="3">
                  <c:v>Cabbage</c:v>
                </c:pt>
                <c:pt idx="4">
                  <c:v>Carrots</c:v>
                </c:pt>
                <c:pt idx="5">
                  <c:v>Mango</c:v>
                </c:pt>
                <c:pt idx="6">
                  <c:v>Orange</c:v>
                </c:pt>
              </c:strCache>
            </c:strRef>
          </c:cat>
          <c:val>
            <c:numRef>
              <c:f>'One-dimensional Pivot Table'!$G$5:$G$11</c:f>
              <c:numCache>
                <c:formatCode>[$$-45C]#,##0</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3-1F0F-4459-9DE1-F9CD3BB6B549}"/>
            </c:ext>
          </c:extLst>
        </c:ser>
        <c:dLbls>
          <c:dLblPos val="outEnd"/>
          <c:showLegendKey val="0"/>
          <c:showVal val="1"/>
          <c:showCatName val="0"/>
          <c:showSerName val="0"/>
          <c:showPercent val="0"/>
          <c:showBubbleSize val="0"/>
        </c:dLbls>
        <c:gapWidth val="65"/>
        <c:axId val="1674510576"/>
        <c:axId val="1674518064"/>
      </c:barChart>
      <c:catAx>
        <c:axId val="16745105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GH"/>
          </a:p>
        </c:txPr>
        <c:crossAx val="1674518064"/>
        <c:crosses val="autoZero"/>
        <c:auto val="1"/>
        <c:lblAlgn val="ctr"/>
        <c:lblOffset val="100"/>
        <c:noMultiLvlLbl val="0"/>
      </c:catAx>
      <c:valAx>
        <c:axId val="1674518064"/>
        <c:scaling>
          <c:orientation val="minMax"/>
        </c:scaling>
        <c:delete val="1"/>
        <c:axPos val="l"/>
        <c:numFmt formatCode="[$$-45C]#,##0" sourceLinked="1"/>
        <c:majorTickMark val="none"/>
        <c:minorTickMark val="none"/>
        <c:tickLblPos val="nextTo"/>
        <c:crossAx val="167451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sz="1000" b="1">
          <a:solidFill>
            <a:sysClr val="windowText" lastClr="000000"/>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Project_Augustina.xlsx]One-dimensional Pivot Table!PivotTable9</c:name>
    <c:fmtId val="5"/>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t>Sales by</a:t>
            </a:r>
            <a:r>
              <a:rPr lang="en-US" sz="1400" baseline="0"/>
              <a:t> Country</a:t>
            </a:r>
            <a:endParaRPr lang="en-US" sz="1400"/>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Table'!$B$8</c:f>
              <c:strCache>
                <c:ptCount val="1"/>
                <c:pt idx="0">
                  <c:v>Total</c:v>
                </c:pt>
              </c:strCache>
            </c:strRef>
          </c:tx>
          <c:spPr>
            <a:solidFill>
              <a:srgbClr val="00B0F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Table'!$A$9:$A$15</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Table'!$B$9:$B$15</c:f>
              <c:numCache>
                <c:formatCode>[$$-45C]#,##0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3-D2E6-443C-B106-60C227FB20CF}"/>
            </c:ext>
          </c:extLst>
        </c:ser>
        <c:dLbls>
          <c:dLblPos val="outEnd"/>
          <c:showLegendKey val="0"/>
          <c:showVal val="1"/>
          <c:showCatName val="0"/>
          <c:showSerName val="0"/>
          <c:showPercent val="0"/>
          <c:showBubbleSize val="0"/>
        </c:dLbls>
        <c:gapWidth val="65"/>
        <c:axId val="1823201680"/>
        <c:axId val="1823202096"/>
      </c:barChart>
      <c:catAx>
        <c:axId val="18232016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GH"/>
          </a:p>
        </c:txPr>
        <c:crossAx val="1823202096"/>
        <c:crosses val="autoZero"/>
        <c:auto val="1"/>
        <c:lblAlgn val="ctr"/>
        <c:lblOffset val="100"/>
        <c:noMultiLvlLbl val="0"/>
      </c:catAx>
      <c:valAx>
        <c:axId val="1823202096"/>
        <c:scaling>
          <c:orientation val="minMax"/>
        </c:scaling>
        <c:delete val="1"/>
        <c:axPos val="b"/>
        <c:numFmt formatCode="[$$-45C]#,##0" sourceLinked="1"/>
        <c:majorTickMark val="none"/>
        <c:minorTickMark val="none"/>
        <c:tickLblPos val="nextTo"/>
        <c:crossAx val="182320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sz="1000" b="1">
          <a:solidFill>
            <a:sysClr val="windowText" lastClr="000000"/>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Project_Augustina.xlsx]One-dimensional Pivot Table!PivotTable12</c:name>
    <c:fmtId val="6"/>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t>By Top 5 Product</a:t>
            </a:r>
          </a:p>
        </c:rich>
      </c:tx>
      <c:layout>
        <c:manualLayout>
          <c:xMode val="edge"/>
          <c:yMode val="edge"/>
          <c:x val="0.26081720430107524"/>
          <c:y val="0"/>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Table'!$I$14</c:f>
              <c:strCache>
                <c:ptCount val="1"/>
                <c:pt idx="0">
                  <c:v>Total</c:v>
                </c:pt>
              </c:strCache>
            </c:strRef>
          </c:tx>
          <c:spPr>
            <a:solidFill>
              <a:srgbClr val="00B0F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Table'!$H$15:$H$19</c:f>
              <c:strCache>
                <c:ptCount val="5"/>
                <c:pt idx="0">
                  <c:v>Apple</c:v>
                </c:pt>
                <c:pt idx="1">
                  <c:v>Banana</c:v>
                </c:pt>
                <c:pt idx="2">
                  <c:v>Cabbage</c:v>
                </c:pt>
                <c:pt idx="3">
                  <c:v>Carrots</c:v>
                </c:pt>
                <c:pt idx="4">
                  <c:v>Orange</c:v>
                </c:pt>
              </c:strCache>
            </c:strRef>
          </c:cat>
          <c:val>
            <c:numRef>
              <c:f>'One-dimensional Pivot Table'!$I$15:$I$19</c:f>
              <c:numCache>
                <c:formatCode>[$$-45C]#,##0</c:formatCode>
                <c:ptCount val="5"/>
                <c:pt idx="0">
                  <c:v>191257</c:v>
                </c:pt>
                <c:pt idx="1">
                  <c:v>340295</c:v>
                </c:pt>
                <c:pt idx="2">
                  <c:v>142439</c:v>
                </c:pt>
                <c:pt idx="3">
                  <c:v>136945</c:v>
                </c:pt>
                <c:pt idx="4">
                  <c:v>104438</c:v>
                </c:pt>
              </c:numCache>
            </c:numRef>
          </c:val>
          <c:extLst>
            <c:ext xmlns:c16="http://schemas.microsoft.com/office/drawing/2014/chart" uri="{C3380CC4-5D6E-409C-BE32-E72D297353CC}">
              <c16:uniqueId val="{00000003-9C49-43C9-9FA0-897BC1536622}"/>
            </c:ext>
          </c:extLst>
        </c:ser>
        <c:dLbls>
          <c:dLblPos val="outEnd"/>
          <c:showLegendKey val="0"/>
          <c:showVal val="1"/>
          <c:showCatName val="0"/>
          <c:showSerName val="0"/>
          <c:showPercent val="0"/>
          <c:showBubbleSize val="0"/>
        </c:dLbls>
        <c:gapWidth val="65"/>
        <c:axId val="1924154720"/>
        <c:axId val="1924158464"/>
      </c:barChart>
      <c:catAx>
        <c:axId val="19241547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GH"/>
          </a:p>
        </c:txPr>
        <c:crossAx val="1924158464"/>
        <c:crosses val="autoZero"/>
        <c:auto val="1"/>
        <c:lblAlgn val="ctr"/>
        <c:lblOffset val="100"/>
        <c:noMultiLvlLbl val="0"/>
      </c:catAx>
      <c:valAx>
        <c:axId val="1924158464"/>
        <c:scaling>
          <c:orientation val="minMax"/>
        </c:scaling>
        <c:delete val="1"/>
        <c:axPos val="l"/>
        <c:numFmt formatCode="[$$-45C]#,##0" sourceLinked="1"/>
        <c:majorTickMark val="none"/>
        <c:minorTickMark val="none"/>
        <c:tickLblPos val="nextTo"/>
        <c:crossAx val="192415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b="1">
          <a:solidFill>
            <a:sysClr val="windowText" lastClr="000000"/>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Project_Augustina.xlsx]One-dimensional Pivot Table!PivotTable11</c:name>
    <c:fmtId val="8"/>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a:t>Apple and Cabbage Sales by Country</a:t>
            </a:r>
          </a:p>
        </c:rich>
      </c:tx>
      <c:layout>
        <c:manualLayout>
          <c:xMode val="edge"/>
          <c:yMode val="edge"/>
          <c:x val="0.21836081263322749"/>
          <c:y val="5.4649084218669791E-2"/>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Table'!$J$5</c:f>
              <c:strCache>
                <c:ptCount val="1"/>
                <c:pt idx="0">
                  <c:v>Total</c:v>
                </c:pt>
              </c:strCache>
            </c:strRef>
          </c:tx>
          <c:spPr>
            <a:solidFill>
              <a:srgbClr val="00B0F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Table'!$I$6:$I$12</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Table'!$J$6:$J$12</c:f>
              <c:numCache>
                <c:formatCode>[$$-45C]#,##0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3-E29F-45EE-97D4-E7320E2551B9}"/>
            </c:ext>
          </c:extLst>
        </c:ser>
        <c:dLbls>
          <c:dLblPos val="inEnd"/>
          <c:showLegendKey val="0"/>
          <c:showVal val="1"/>
          <c:showCatName val="0"/>
          <c:showSerName val="0"/>
          <c:showPercent val="0"/>
          <c:showBubbleSize val="0"/>
        </c:dLbls>
        <c:gapWidth val="65"/>
        <c:axId val="1924101888"/>
        <c:axId val="1924107712"/>
      </c:barChart>
      <c:catAx>
        <c:axId val="19241018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GH"/>
          </a:p>
        </c:txPr>
        <c:crossAx val="1924107712"/>
        <c:crosses val="autoZero"/>
        <c:auto val="1"/>
        <c:lblAlgn val="ctr"/>
        <c:lblOffset val="100"/>
        <c:noMultiLvlLbl val="0"/>
      </c:catAx>
      <c:valAx>
        <c:axId val="1924107712"/>
        <c:scaling>
          <c:orientation val="minMax"/>
        </c:scaling>
        <c:delete val="1"/>
        <c:axPos val="l"/>
        <c:numFmt formatCode="[$$-45C]#,##0" sourceLinked="1"/>
        <c:majorTickMark val="none"/>
        <c:minorTickMark val="none"/>
        <c:tickLblPos val="nextTo"/>
        <c:crossAx val="192410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b="1">
          <a:solidFill>
            <a:sysClr val="windowText" lastClr="000000"/>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Project_Augustina.xlsx]One-dimensional Pivot Table!PivotTable10</c:name>
    <c:fmtId val="3"/>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a:t>Quaterly Sales Trend</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418450049289781E-2"/>
          <c:y val="0.20576052993375826"/>
          <c:w val="0.97745571658615138"/>
          <c:h val="0.57719667631997373"/>
        </c:manualLayout>
      </c:layout>
      <c:lineChart>
        <c:grouping val="standard"/>
        <c:varyColors val="0"/>
        <c:ser>
          <c:idx val="0"/>
          <c:order val="0"/>
          <c:tx>
            <c:strRef>
              <c:f>'One-dimensional Pivot Table'!$F$13</c:f>
              <c:strCache>
                <c:ptCount val="1"/>
                <c:pt idx="0">
                  <c:v>Total</c:v>
                </c:pt>
              </c:strCache>
            </c:strRef>
          </c:tx>
          <c:spPr>
            <a:ln w="28575" cap="rnd">
              <a:solidFill>
                <a:schemeClr val="accent1"/>
              </a:solidFill>
              <a:round/>
            </a:ln>
            <a:effectLst/>
          </c:spPr>
          <c:marker>
            <c:symbol val="circle"/>
            <c:size val="5"/>
            <c:spPr>
              <a:solidFill>
                <a:srgbClr val="00B0F0"/>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'One-dimensional Pivot Table'!$D$14:$E$29</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'One-dimensional Pivot Table'!$F$14:$F$29</c:f>
              <c:numCache>
                <c:formatCode>[$$-45C]#,##0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3-9FE2-4FE2-96CF-096F9041C0E0}"/>
            </c:ext>
          </c:extLst>
        </c:ser>
        <c:dLbls>
          <c:dLblPos val="t"/>
          <c:showLegendKey val="0"/>
          <c:showVal val="1"/>
          <c:showCatName val="0"/>
          <c:showSerName val="0"/>
          <c:showPercent val="0"/>
          <c:showBubbleSize val="0"/>
        </c:dLbls>
        <c:marker val="1"/>
        <c:smooth val="0"/>
        <c:axId val="1924151808"/>
        <c:axId val="1924152640"/>
      </c:lineChart>
      <c:catAx>
        <c:axId val="192415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GH"/>
          </a:p>
        </c:txPr>
        <c:crossAx val="1924152640"/>
        <c:crosses val="autoZero"/>
        <c:auto val="1"/>
        <c:lblAlgn val="ctr"/>
        <c:lblOffset val="100"/>
        <c:noMultiLvlLbl val="0"/>
      </c:catAx>
      <c:valAx>
        <c:axId val="1924152640"/>
        <c:scaling>
          <c:orientation val="minMax"/>
        </c:scaling>
        <c:delete val="1"/>
        <c:axPos val="l"/>
        <c:numFmt formatCode="[$$-45C]#,##0" sourceLinked="1"/>
        <c:majorTickMark val="none"/>
        <c:minorTickMark val="none"/>
        <c:tickLblPos val="nextTo"/>
        <c:crossAx val="192415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sz="900" b="1">
          <a:solidFill>
            <a:sysClr val="windowText" lastClr="000000"/>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3.xml"/><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2.xml"/><Relationship Id="rId2" Type="http://schemas.openxmlformats.org/officeDocument/2006/relationships/image" Target="../media/image3.svg"/><Relationship Id="rId16" Type="http://schemas.openxmlformats.org/officeDocument/2006/relationships/chart" Target="../charts/chart6.xml"/><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1.xml"/><Relationship Id="rId5" Type="http://schemas.openxmlformats.org/officeDocument/2006/relationships/image" Target="../media/image6.png"/><Relationship Id="rId15" Type="http://schemas.openxmlformats.org/officeDocument/2006/relationships/chart" Target="../charts/chart5.xml"/><Relationship Id="rId10" Type="http://schemas.openxmlformats.org/officeDocument/2006/relationships/image" Target="../media/image11.sv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533401</xdr:colOff>
      <xdr:row>0</xdr:row>
      <xdr:rowOff>57150</xdr:rowOff>
    </xdr:from>
    <xdr:to>
      <xdr:col>21</xdr:col>
      <xdr:colOff>228600</xdr:colOff>
      <xdr:row>3</xdr:row>
      <xdr:rowOff>9525</xdr:rowOff>
    </xdr:to>
    <xdr:sp macro="" textlink="">
      <xdr:nvSpPr>
        <xdr:cNvPr id="2" name="Rectangle: Rounded Corners 1">
          <a:extLst>
            <a:ext uri="{FF2B5EF4-FFF2-40B4-BE49-F238E27FC236}">
              <a16:creationId xmlns:a16="http://schemas.microsoft.com/office/drawing/2014/main" id="{DAEFA724-A9B8-499B-A466-22FE1E8CDE6A}"/>
            </a:ext>
          </a:extLst>
        </xdr:cNvPr>
        <xdr:cNvSpPr/>
      </xdr:nvSpPr>
      <xdr:spPr>
        <a:xfrm>
          <a:off x="1752601" y="57150"/>
          <a:ext cx="11277599" cy="523875"/>
        </a:xfrm>
        <a:prstGeom prst="roundRect">
          <a:avLst/>
        </a:prstGeom>
        <a:solidFill>
          <a:srgbClr val="00B0F0"/>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latin typeface="Times New Roman" panose="02020603050405020304" pitchFamily="18" charset="0"/>
              <a:cs typeface="Times New Roman" panose="02020603050405020304" pitchFamily="18" charset="0"/>
            </a:rPr>
            <a:t>ONNYEANO</a:t>
          </a:r>
          <a:r>
            <a:rPr lang="en-US" sz="1800" b="1" baseline="0">
              <a:latin typeface="Times New Roman" panose="02020603050405020304" pitchFamily="18" charset="0"/>
              <a:cs typeface="Times New Roman" panose="02020603050405020304" pitchFamily="18" charset="0"/>
            </a:rPr>
            <a:t> AND FRIENDS  </a:t>
          </a:r>
          <a:r>
            <a:rPr lang="en-US" sz="1800" b="1">
              <a:latin typeface="Times New Roman" panose="02020603050405020304" pitchFamily="18" charset="0"/>
              <a:cs typeface="Times New Roman" panose="02020603050405020304" pitchFamily="18" charset="0"/>
            </a:rPr>
            <a:t>SALES</a:t>
          </a:r>
          <a:r>
            <a:rPr lang="en-US" sz="1800" b="1" baseline="0">
              <a:latin typeface="Times New Roman" panose="02020603050405020304" pitchFamily="18" charset="0"/>
              <a:cs typeface="Times New Roman" panose="02020603050405020304" pitchFamily="18" charset="0"/>
            </a:rPr>
            <a:t>  ANALYSIS  DASHBOARD</a:t>
          </a:r>
          <a:endParaRPr lang="en-GH" sz="1800" b="1">
            <a:latin typeface="Times New Roman" panose="02020603050405020304" pitchFamily="18" charset="0"/>
            <a:cs typeface="Times New Roman" panose="02020603050405020304" pitchFamily="18" charset="0"/>
          </a:endParaRPr>
        </a:p>
      </xdr:txBody>
    </xdr:sp>
    <xdr:clientData/>
  </xdr:twoCellAnchor>
  <xdr:twoCellAnchor>
    <xdr:from>
      <xdr:col>9</xdr:col>
      <xdr:colOff>257175</xdr:colOff>
      <xdr:row>3</xdr:row>
      <xdr:rowOff>66675</xdr:rowOff>
    </xdr:from>
    <xdr:to>
      <xdr:col>12</xdr:col>
      <xdr:colOff>219075</xdr:colOff>
      <xdr:row>8</xdr:row>
      <xdr:rowOff>85725</xdr:rowOff>
    </xdr:to>
    <xdr:sp macro="" textlink="'One-dimensional Pivot Table'!A2">
      <xdr:nvSpPr>
        <xdr:cNvPr id="3" name="Rectangle: Rounded Corners 2">
          <a:extLst>
            <a:ext uri="{FF2B5EF4-FFF2-40B4-BE49-F238E27FC236}">
              <a16:creationId xmlns:a16="http://schemas.microsoft.com/office/drawing/2014/main" id="{AC7289D1-A2B9-4244-A43B-838C7D41DD08}"/>
            </a:ext>
          </a:extLst>
        </xdr:cNvPr>
        <xdr:cNvSpPr/>
      </xdr:nvSpPr>
      <xdr:spPr>
        <a:xfrm>
          <a:off x="5743575" y="638175"/>
          <a:ext cx="1790700" cy="971550"/>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r"/>
          <a:fld id="{7890DFE0-9771-46B4-8E1D-E9EF484AABF5}" type="TxLink">
            <a:rPr lang="en-US" sz="1200" b="1" i="0" u="none" strike="noStrike">
              <a:solidFill>
                <a:srgbClr val="000000"/>
              </a:solidFill>
              <a:latin typeface="Calibri"/>
              <a:ea typeface="Calibri"/>
              <a:cs typeface="Calibri"/>
            </a:rPr>
            <a:pPr marL="0" indent="0" algn="r"/>
            <a:t>$1,029,734</a:t>
          </a:fld>
          <a:endParaRPr lang="en-US" sz="1200" b="1" i="0" u="none" strike="noStrike">
            <a:solidFill>
              <a:sysClr val="windowText" lastClr="000000"/>
            </a:solidFill>
            <a:latin typeface="Calibri"/>
            <a:ea typeface="Calibri"/>
            <a:cs typeface="Calibri"/>
          </a:endParaRPr>
        </a:p>
      </xdr:txBody>
    </xdr:sp>
    <xdr:clientData/>
  </xdr:twoCellAnchor>
  <xdr:oneCellAnchor>
    <xdr:from>
      <xdr:col>9</xdr:col>
      <xdr:colOff>514350</xdr:colOff>
      <xdr:row>4</xdr:row>
      <xdr:rowOff>9525</xdr:rowOff>
    </xdr:from>
    <xdr:ext cx="1333500" cy="280205"/>
    <xdr:sp macro="" textlink="">
      <xdr:nvSpPr>
        <xdr:cNvPr id="4" name="TextBox 3">
          <a:extLst>
            <a:ext uri="{FF2B5EF4-FFF2-40B4-BE49-F238E27FC236}">
              <a16:creationId xmlns:a16="http://schemas.microsoft.com/office/drawing/2014/main" id="{20720551-C0E9-4173-85F5-EBBA694B0423}"/>
            </a:ext>
          </a:extLst>
        </xdr:cNvPr>
        <xdr:cNvSpPr txBox="1"/>
      </xdr:nvSpPr>
      <xdr:spPr>
        <a:xfrm>
          <a:off x="6000750" y="771525"/>
          <a:ext cx="13335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ysClr val="windowText" lastClr="000000"/>
              </a:solidFill>
            </a:rPr>
            <a:t>Total</a:t>
          </a:r>
          <a:r>
            <a:rPr lang="en-US" sz="1200" b="1" baseline="0">
              <a:solidFill>
                <a:sysClr val="windowText" lastClr="000000"/>
              </a:solidFill>
            </a:rPr>
            <a:t> Sales</a:t>
          </a:r>
          <a:endParaRPr lang="en-GH" sz="1200" b="1">
            <a:solidFill>
              <a:sysClr val="windowText" lastClr="000000"/>
            </a:solidFill>
          </a:endParaRPr>
        </a:p>
      </xdr:txBody>
    </xdr:sp>
    <xdr:clientData/>
  </xdr:oneCellAnchor>
  <xdr:twoCellAnchor>
    <xdr:from>
      <xdr:col>2</xdr:col>
      <xdr:colOff>561975</xdr:colOff>
      <xdr:row>3</xdr:row>
      <xdr:rowOff>47625</xdr:rowOff>
    </xdr:from>
    <xdr:to>
      <xdr:col>6</xdr:col>
      <xdr:colOff>114300</xdr:colOff>
      <xdr:row>8</xdr:row>
      <xdr:rowOff>95250</xdr:rowOff>
    </xdr:to>
    <xdr:sp macro="" textlink="'One-dimensional Pivot Table'!A5">
      <xdr:nvSpPr>
        <xdr:cNvPr id="5" name="Rectangle: Rounded Corners 4">
          <a:extLst>
            <a:ext uri="{FF2B5EF4-FFF2-40B4-BE49-F238E27FC236}">
              <a16:creationId xmlns:a16="http://schemas.microsoft.com/office/drawing/2014/main" id="{D8E3E276-8267-46A9-8353-8B618356215E}"/>
            </a:ext>
          </a:extLst>
        </xdr:cNvPr>
        <xdr:cNvSpPr/>
      </xdr:nvSpPr>
      <xdr:spPr>
        <a:xfrm>
          <a:off x="1781175" y="619125"/>
          <a:ext cx="1990725" cy="1000125"/>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B89D9667-2300-4147-B19E-CA06F7620B6C}" type="TxLink">
            <a:rPr lang="en-US" sz="1400" b="1" i="0" u="none" strike="noStrike">
              <a:solidFill>
                <a:sysClr val="windowText" lastClr="000000"/>
              </a:solidFill>
              <a:latin typeface="Calibri"/>
              <a:ea typeface="Calibri"/>
              <a:cs typeface="Calibri"/>
            </a:rPr>
            <a:pPr algn="r"/>
            <a:t>213</a:t>
          </a:fld>
          <a:endParaRPr lang="en-US" sz="1400" b="1">
            <a:solidFill>
              <a:sysClr val="windowText" lastClr="000000"/>
            </a:solidFill>
          </a:endParaRPr>
        </a:p>
      </xdr:txBody>
    </xdr:sp>
    <xdr:clientData/>
  </xdr:twoCellAnchor>
  <xdr:oneCellAnchor>
    <xdr:from>
      <xdr:col>3</xdr:col>
      <xdr:colOff>390525</xdr:colOff>
      <xdr:row>3</xdr:row>
      <xdr:rowOff>142875</xdr:rowOff>
    </xdr:from>
    <xdr:ext cx="1524000" cy="311496"/>
    <xdr:sp macro="" textlink="">
      <xdr:nvSpPr>
        <xdr:cNvPr id="6" name="TextBox 5">
          <a:extLst>
            <a:ext uri="{FF2B5EF4-FFF2-40B4-BE49-F238E27FC236}">
              <a16:creationId xmlns:a16="http://schemas.microsoft.com/office/drawing/2014/main" id="{2FECEC21-5A13-43C1-89E7-9F6259C3A144}"/>
            </a:ext>
          </a:extLst>
        </xdr:cNvPr>
        <xdr:cNvSpPr txBox="1"/>
      </xdr:nvSpPr>
      <xdr:spPr>
        <a:xfrm>
          <a:off x="2219325" y="714375"/>
          <a:ext cx="15240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ysClr val="windowText" lastClr="000000"/>
              </a:solidFill>
            </a:rPr>
            <a:t>Total</a:t>
          </a:r>
          <a:r>
            <a:rPr lang="en-US" sz="1400" baseline="0">
              <a:solidFill>
                <a:sysClr val="windowText" lastClr="000000"/>
              </a:solidFill>
            </a:rPr>
            <a:t> </a:t>
          </a:r>
          <a:r>
            <a:rPr lang="en-US" sz="1400" b="1" baseline="0">
              <a:solidFill>
                <a:sysClr val="windowText" lastClr="000000"/>
              </a:solidFill>
            </a:rPr>
            <a:t>Product</a:t>
          </a:r>
          <a:endParaRPr lang="en-GH" sz="1400" b="1">
            <a:solidFill>
              <a:sysClr val="windowText" lastClr="000000"/>
            </a:solidFill>
          </a:endParaRPr>
        </a:p>
      </xdr:txBody>
    </xdr:sp>
    <xdr:clientData/>
  </xdr:oneCellAnchor>
  <xdr:twoCellAnchor>
    <xdr:from>
      <xdr:col>12</xdr:col>
      <xdr:colOff>285750</xdr:colOff>
      <xdr:row>3</xdr:row>
      <xdr:rowOff>85725</xdr:rowOff>
    </xdr:from>
    <xdr:to>
      <xdr:col>15</xdr:col>
      <xdr:colOff>247650</xdr:colOff>
      <xdr:row>8</xdr:row>
      <xdr:rowOff>76200</xdr:rowOff>
    </xdr:to>
    <xdr:sp macro="" textlink="'One-dimensional Pivot Table'!C2">
      <xdr:nvSpPr>
        <xdr:cNvPr id="7" name="Rectangle: Rounded Corners 6">
          <a:extLst>
            <a:ext uri="{FF2B5EF4-FFF2-40B4-BE49-F238E27FC236}">
              <a16:creationId xmlns:a16="http://schemas.microsoft.com/office/drawing/2014/main" id="{4EED67E7-25AC-4DBD-A877-51112DD0D35A}"/>
            </a:ext>
          </a:extLst>
        </xdr:cNvPr>
        <xdr:cNvSpPr/>
      </xdr:nvSpPr>
      <xdr:spPr>
        <a:xfrm>
          <a:off x="7600950" y="657225"/>
          <a:ext cx="1790700" cy="942975"/>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r"/>
          <a:fld id="{80F1AEEC-9B75-408D-A905-4EF44DCBD59B}" type="TxLink">
            <a:rPr lang="en-US" sz="1200" b="1" i="0" u="none" strike="noStrike">
              <a:solidFill>
                <a:sysClr val="windowText" lastClr="000000"/>
              </a:solidFill>
              <a:latin typeface="Calibri"/>
              <a:ea typeface="Calibri"/>
              <a:cs typeface="Calibri"/>
            </a:rPr>
            <a:pPr marL="0" indent="0" algn="r"/>
            <a:t>$4,834</a:t>
          </a:fld>
          <a:endParaRPr lang="en-US" sz="1200" b="1" i="0" u="none" strike="noStrike">
            <a:solidFill>
              <a:sysClr val="windowText" lastClr="000000"/>
            </a:solidFill>
            <a:latin typeface="Calibri"/>
            <a:ea typeface="Calibri"/>
            <a:cs typeface="Calibri"/>
          </a:endParaRPr>
        </a:p>
      </xdr:txBody>
    </xdr:sp>
    <xdr:clientData/>
  </xdr:twoCellAnchor>
  <xdr:oneCellAnchor>
    <xdr:from>
      <xdr:col>12</xdr:col>
      <xdr:colOff>457200</xdr:colOff>
      <xdr:row>3</xdr:row>
      <xdr:rowOff>171450</xdr:rowOff>
    </xdr:from>
    <xdr:ext cx="1524000" cy="280205"/>
    <xdr:sp macro="" textlink="">
      <xdr:nvSpPr>
        <xdr:cNvPr id="8" name="TextBox 7">
          <a:extLst>
            <a:ext uri="{FF2B5EF4-FFF2-40B4-BE49-F238E27FC236}">
              <a16:creationId xmlns:a16="http://schemas.microsoft.com/office/drawing/2014/main" id="{F927717F-884C-4603-8182-B2E6B3129C90}"/>
            </a:ext>
          </a:extLst>
        </xdr:cNvPr>
        <xdr:cNvSpPr txBox="1"/>
      </xdr:nvSpPr>
      <xdr:spPr>
        <a:xfrm>
          <a:off x="7772400" y="742950"/>
          <a:ext cx="15240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ysClr val="windowText" lastClr="000000"/>
              </a:solidFill>
            </a:rPr>
            <a:t>Average</a:t>
          </a:r>
          <a:r>
            <a:rPr lang="en-US" sz="1200" b="1" baseline="0">
              <a:solidFill>
                <a:sysClr val="windowText" lastClr="000000"/>
              </a:solidFill>
            </a:rPr>
            <a:t> Sales</a:t>
          </a:r>
          <a:endParaRPr lang="en-GH" sz="1200" b="1">
            <a:solidFill>
              <a:sysClr val="windowText" lastClr="000000"/>
            </a:solidFill>
          </a:endParaRPr>
        </a:p>
      </xdr:txBody>
    </xdr:sp>
    <xdr:clientData/>
  </xdr:oneCellAnchor>
  <xdr:twoCellAnchor>
    <xdr:from>
      <xdr:col>15</xdr:col>
      <xdr:colOff>333375</xdr:colOff>
      <xdr:row>3</xdr:row>
      <xdr:rowOff>57150</xdr:rowOff>
    </xdr:from>
    <xdr:to>
      <xdr:col>18</xdr:col>
      <xdr:colOff>295275</xdr:colOff>
      <xdr:row>8</xdr:row>
      <xdr:rowOff>38100</xdr:rowOff>
    </xdr:to>
    <xdr:sp macro="" textlink="'One-dimensional Pivot Table'!E2">
      <xdr:nvSpPr>
        <xdr:cNvPr id="9" name="Rectangle: Rounded Corners 8">
          <a:extLst>
            <a:ext uri="{FF2B5EF4-FFF2-40B4-BE49-F238E27FC236}">
              <a16:creationId xmlns:a16="http://schemas.microsoft.com/office/drawing/2014/main" id="{A175BF72-397A-4C5E-9B76-4AC042327ACD}"/>
            </a:ext>
          </a:extLst>
        </xdr:cNvPr>
        <xdr:cNvSpPr/>
      </xdr:nvSpPr>
      <xdr:spPr>
        <a:xfrm>
          <a:off x="9477375" y="628650"/>
          <a:ext cx="1790700" cy="933450"/>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r"/>
          <a:fld id="{E6061FAF-744A-488B-80F7-F4AE7E42B20E}" type="TxLink">
            <a:rPr lang="en-US" sz="1200" b="1" i="0" u="none" strike="noStrike">
              <a:solidFill>
                <a:srgbClr val="000000"/>
              </a:solidFill>
              <a:latin typeface="Calibri"/>
              <a:ea typeface="Calibri"/>
              <a:cs typeface="Calibri"/>
            </a:rPr>
            <a:pPr marL="0" indent="0" algn="r"/>
            <a:t>$9,990</a:t>
          </a:fld>
          <a:endParaRPr lang="en-US" sz="1200" b="1" i="0" u="none" strike="noStrike">
            <a:solidFill>
              <a:sysClr val="windowText" lastClr="000000"/>
            </a:solidFill>
            <a:latin typeface="Calibri"/>
            <a:ea typeface="Calibri"/>
            <a:cs typeface="Calibri"/>
          </a:endParaRPr>
        </a:p>
      </xdr:txBody>
    </xdr:sp>
    <xdr:clientData/>
  </xdr:twoCellAnchor>
  <xdr:oneCellAnchor>
    <xdr:from>
      <xdr:col>15</xdr:col>
      <xdr:colOff>504825</xdr:colOff>
      <xdr:row>3</xdr:row>
      <xdr:rowOff>133350</xdr:rowOff>
    </xdr:from>
    <xdr:ext cx="1524000" cy="280205"/>
    <xdr:sp macro="" textlink="">
      <xdr:nvSpPr>
        <xdr:cNvPr id="10" name="TextBox 9">
          <a:extLst>
            <a:ext uri="{FF2B5EF4-FFF2-40B4-BE49-F238E27FC236}">
              <a16:creationId xmlns:a16="http://schemas.microsoft.com/office/drawing/2014/main" id="{B3C7CB90-322C-4F73-B21F-7890808B1841}"/>
            </a:ext>
          </a:extLst>
        </xdr:cNvPr>
        <xdr:cNvSpPr txBox="1"/>
      </xdr:nvSpPr>
      <xdr:spPr>
        <a:xfrm>
          <a:off x="9648825" y="704850"/>
          <a:ext cx="15240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ysClr val="windowText" lastClr="000000"/>
              </a:solidFill>
            </a:rPr>
            <a:t>Max.</a:t>
          </a:r>
          <a:r>
            <a:rPr lang="en-US" sz="1200" b="1" baseline="0">
              <a:solidFill>
                <a:sysClr val="windowText" lastClr="000000"/>
              </a:solidFill>
            </a:rPr>
            <a:t> Sales</a:t>
          </a:r>
          <a:endParaRPr lang="en-GH" sz="1200" b="1">
            <a:solidFill>
              <a:sysClr val="windowText" lastClr="000000"/>
            </a:solidFill>
          </a:endParaRPr>
        </a:p>
      </xdr:txBody>
    </xdr:sp>
    <xdr:clientData/>
  </xdr:oneCellAnchor>
  <xdr:twoCellAnchor>
    <xdr:from>
      <xdr:col>18</xdr:col>
      <xdr:colOff>361949</xdr:colOff>
      <xdr:row>3</xdr:row>
      <xdr:rowOff>66675</xdr:rowOff>
    </xdr:from>
    <xdr:to>
      <xdr:col>21</xdr:col>
      <xdr:colOff>238124</xdr:colOff>
      <xdr:row>8</xdr:row>
      <xdr:rowOff>85725</xdr:rowOff>
    </xdr:to>
    <xdr:sp macro="" textlink="'One-dimensional Pivot Table'!G2">
      <xdr:nvSpPr>
        <xdr:cNvPr id="11" name="Rectangle: Rounded Corners 10">
          <a:extLst>
            <a:ext uri="{FF2B5EF4-FFF2-40B4-BE49-F238E27FC236}">
              <a16:creationId xmlns:a16="http://schemas.microsoft.com/office/drawing/2014/main" id="{DEE8A51F-9119-4E25-AA47-59944F8A011D}"/>
            </a:ext>
          </a:extLst>
        </xdr:cNvPr>
        <xdr:cNvSpPr/>
      </xdr:nvSpPr>
      <xdr:spPr>
        <a:xfrm>
          <a:off x="11334749" y="638175"/>
          <a:ext cx="1704975" cy="971550"/>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r"/>
          <a:fld id="{1F4B87CF-9A09-4DD6-BF5D-A8D53BEAF369}" type="TxLink">
            <a:rPr lang="en-US" sz="1200" b="1" i="0" u="none" strike="noStrike">
              <a:solidFill>
                <a:srgbClr val="000000"/>
              </a:solidFill>
              <a:latin typeface="Calibri"/>
              <a:ea typeface="Calibri"/>
              <a:cs typeface="Calibri"/>
            </a:rPr>
            <a:pPr marL="0" indent="0" algn="r"/>
            <a:t>$107</a:t>
          </a:fld>
          <a:endParaRPr lang="en-US" sz="1200" b="1" i="0" u="none" strike="noStrike">
            <a:solidFill>
              <a:sysClr val="windowText" lastClr="000000"/>
            </a:solidFill>
            <a:latin typeface="Calibri"/>
            <a:ea typeface="Calibri"/>
            <a:cs typeface="Calibri"/>
          </a:endParaRPr>
        </a:p>
      </xdr:txBody>
    </xdr:sp>
    <xdr:clientData/>
  </xdr:twoCellAnchor>
  <xdr:oneCellAnchor>
    <xdr:from>
      <xdr:col>18</xdr:col>
      <xdr:colOff>533400</xdr:colOff>
      <xdr:row>3</xdr:row>
      <xdr:rowOff>180975</xdr:rowOff>
    </xdr:from>
    <xdr:ext cx="1524000" cy="280205"/>
    <xdr:sp macro="" textlink="">
      <xdr:nvSpPr>
        <xdr:cNvPr id="12" name="TextBox 11">
          <a:extLst>
            <a:ext uri="{FF2B5EF4-FFF2-40B4-BE49-F238E27FC236}">
              <a16:creationId xmlns:a16="http://schemas.microsoft.com/office/drawing/2014/main" id="{87E13331-1682-4964-B8A4-B8ABF27A95E9}"/>
            </a:ext>
          </a:extLst>
        </xdr:cNvPr>
        <xdr:cNvSpPr txBox="1"/>
      </xdr:nvSpPr>
      <xdr:spPr>
        <a:xfrm>
          <a:off x="11506200" y="752475"/>
          <a:ext cx="15240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ysClr val="windowText" lastClr="000000"/>
              </a:solidFill>
            </a:rPr>
            <a:t>Min.Sales</a:t>
          </a:r>
          <a:endParaRPr lang="en-GH" sz="1200" b="1">
            <a:solidFill>
              <a:sysClr val="windowText" lastClr="000000"/>
            </a:solidFill>
          </a:endParaRPr>
        </a:p>
      </xdr:txBody>
    </xdr:sp>
    <xdr:clientData/>
  </xdr:oneCellAnchor>
  <xdr:twoCellAnchor>
    <xdr:from>
      <xdr:col>6</xdr:col>
      <xdr:colOff>200025</xdr:colOff>
      <xdr:row>3</xdr:row>
      <xdr:rowOff>76200</xdr:rowOff>
    </xdr:from>
    <xdr:to>
      <xdr:col>9</xdr:col>
      <xdr:colOff>161925</xdr:colOff>
      <xdr:row>8</xdr:row>
      <xdr:rowOff>85725</xdr:rowOff>
    </xdr:to>
    <xdr:sp macro="" textlink="'One-dimensional Pivot Table'!I2">
      <xdr:nvSpPr>
        <xdr:cNvPr id="15" name="Rectangle: Rounded Corners 14">
          <a:extLst>
            <a:ext uri="{FF2B5EF4-FFF2-40B4-BE49-F238E27FC236}">
              <a16:creationId xmlns:a16="http://schemas.microsoft.com/office/drawing/2014/main" id="{7BD1D677-DC68-44DF-BE68-B586FB3892A0}"/>
            </a:ext>
          </a:extLst>
        </xdr:cNvPr>
        <xdr:cNvSpPr/>
      </xdr:nvSpPr>
      <xdr:spPr>
        <a:xfrm>
          <a:off x="3857625" y="647700"/>
          <a:ext cx="1790700" cy="962025"/>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r"/>
          <a:fld id="{1956C134-C761-47F6-B37C-3F03EB54FACC}" type="TxLink">
            <a:rPr lang="en-US" sz="1400" b="1" i="0" u="none" strike="noStrike">
              <a:solidFill>
                <a:sysClr val="windowText" lastClr="000000"/>
              </a:solidFill>
              <a:latin typeface="Calibri"/>
              <a:ea typeface="Calibri"/>
              <a:cs typeface="Calibri"/>
            </a:rPr>
            <a:pPr marL="0" indent="0" algn="r"/>
            <a:t>213</a:t>
          </a:fld>
          <a:endParaRPr lang="en-US" sz="1400" b="1" i="0" u="none" strike="noStrike">
            <a:solidFill>
              <a:sysClr val="windowText" lastClr="000000"/>
            </a:solidFill>
            <a:latin typeface="Calibri"/>
            <a:ea typeface="Calibri"/>
            <a:cs typeface="Calibri"/>
          </a:endParaRPr>
        </a:p>
      </xdr:txBody>
    </xdr:sp>
    <xdr:clientData/>
  </xdr:twoCellAnchor>
  <xdr:oneCellAnchor>
    <xdr:from>
      <xdr:col>6</xdr:col>
      <xdr:colOff>371475</xdr:colOff>
      <xdr:row>3</xdr:row>
      <xdr:rowOff>180975</xdr:rowOff>
    </xdr:from>
    <xdr:ext cx="1524000" cy="280205"/>
    <xdr:sp macro="" textlink="">
      <xdr:nvSpPr>
        <xdr:cNvPr id="16" name="TextBox 15">
          <a:extLst>
            <a:ext uri="{FF2B5EF4-FFF2-40B4-BE49-F238E27FC236}">
              <a16:creationId xmlns:a16="http://schemas.microsoft.com/office/drawing/2014/main" id="{5BFC0981-8F77-4B6B-AAAA-86E3054B01D0}"/>
            </a:ext>
          </a:extLst>
        </xdr:cNvPr>
        <xdr:cNvSpPr txBox="1"/>
      </xdr:nvSpPr>
      <xdr:spPr>
        <a:xfrm>
          <a:off x="4029075" y="752475"/>
          <a:ext cx="15240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ysClr val="windowText" lastClr="000000"/>
              </a:solidFill>
            </a:rPr>
            <a:t>Number</a:t>
          </a:r>
          <a:r>
            <a:rPr lang="en-US" sz="1200" b="1" baseline="0">
              <a:solidFill>
                <a:sysClr val="windowText" lastClr="000000"/>
              </a:solidFill>
            </a:rPr>
            <a:t> of Countries</a:t>
          </a:r>
          <a:endParaRPr lang="en-GH" sz="1200" b="1">
            <a:solidFill>
              <a:sysClr val="windowText" lastClr="000000"/>
            </a:solidFill>
          </a:endParaRPr>
        </a:p>
      </xdr:txBody>
    </xdr:sp>
    <xdr:clientData/>
  </xdr:oneCellAnchor>
  <xdr:twoCellAnchor editAs="oneCell">
    <xdr:from>
      <xdr:col>4</xdr:col>
      <xdr:colOff>85724</xdr:colOff>
      <xdr:row>5</xdr:row>
      <xdr:rowOff>28574</xdr:rowOff>
    </xdr:from>
    <xdr:to>
      <xdr:col>5</xdr:col>
      <xdr:colOff>342899</xdr:colOff>
      <xdr:row>8</xdr:row>
      <xdr:rowOff>19049</xdr:rowOff>
    </xdr:to>
    <xdr:pic>
      <xdr:nvPicPr>
        <xdr:cNvPr id="18" name="Graphic 17" descr="Deciduous tree with solid fill">
          <a:extLst>
            <a:ext uri="{FF2B5EF4-FFF2-40B4-BE49-F238E27FC236}">
              <a16:creationId xmlns:a16="http://schemas.microsoft.com/office/drawing/2014/main" id="{CB138B2A-97F9-4EB5-9DC3-80CB11250C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24124" y="981074"/>
          <a:ext cx="866775" cy="561975"/>
        </a:xfrm>
        <a:prstGeom prst="rect">
          <a:avLst/>
        </a:prstGeom>
      </xdr:spPr>
    </xdr:pic>
    <xdr:clientData/>
  </xdr:twoCellAnchor>
  <xdr:twoCellAnchor editAs="oneCell">
    <xdr:from>
      <xdr:col>7</xdr:col>
      <xdr:colOff>114299</xdr:colOff>
      <xdr:row>5</xdr:row>
      <xdr:rowOff>38100</xdr:rowOff>
    </xdr:from>
    <xdr:to>
      <xdr:col>8</xdr:col>
      <xdr:colOff>390525</xdr:colOff>
      <xdr:row>8</xdr:row>
      <xdr:rowOff>0</xdr:rowOff>
    </xdr:to>
    <xdr:pic>
      <xdr:nvPicPr>
        <xdr:cNvPr id="20" name="Graphic 19" descr="Earth globe: Americas with solid fill">
          <a:extLst>
            <a:ext uri="{FF2B5EF4-FFF2-40B4-BE49-F238E27FC236}">
              <a16:creationId xmlns:a16="http://schemas.microsoft.com/office/drawing/2014/main" id="{0C08E76F-B0FD-47CA-8EC3-3C85EBF7B30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381499" y="990600"/>
          <a:ext cx="885826" cy="533400"/>
        </a:xfrm>
        <a:prstGeom prst="rect">
          <a:avLst/>
        </a:prstGeom>
      </xdr:spPr>
    </xdr:pic>
    <xdr:clientData/>
  </xdr:twoCellAnchor>
  <xdr:twoCellAnchor editAs="oneCell">
    <xdr:from>
      <xdr:col>15</xdr:col>
      <xdr:colOff>523875</xdr:colOff>
      <xdr:row>5</xdr:row>
      <xdr:rowOff>28575</xdr:rowOff>
    </xdr:from>
    <xdr:to>
      <xdr:col>17</xdr:col>
      <xdr:colOff>219075</xdr:colOff>
      <xdr:row>7</xdr:row>
      <xdr:rowOff>152400</xdr:rowOff>
    </xdr:to>
    <xdr:pic>
      <xdr:nvPicPr>
        <xdr:cNvPr id="26" name="Graphic 25" descr="Money with solid fill">
          <a:extLst>
            <a:ext uri="{FF2B5EF4-FFF2-40B4-BE49-F238E27FC236}">
              <a16:creationId xmlns:a16="http://schemas.microsoft.com/office/drawing/2014/main" id="{6C2225BD-9822-4B2F-83A2-30A608F382E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667875" y="981075"/>
          <a:ext cx="914400" cy="504825"/>
        </a:xfrm>
        <a:prstGeom prst="rect">
          <a:avLst/>
        </a:prstGeom>
      </xdr:spPr>
    </xdr:pic>
    <xdr:clientData/>
  </xdr:twoCellAnchor>
  <xdr:twoCellAnchor editAs="oneCell">
    <xdr:from>
      <xdr:col>18</xdr:col>
      <xdr:colOff>476250</xdr:colOff>
      <xdr:row>5</xdr:row>
      <xdr:rowOff>85725</xdr:rowOff>
    </xdr:from>
    <xdr:to>
      <xdr:col>20</xdr:col>
      <xdr:colOff>171450</xdr:colOff>
      <xdr:row>8</xdr:row>
      <xdr:rowOff>19050</xdr:rowOff>
    </xdr:to>
    <xdr:pic>
      <xdr:nvPicPr>
        <xdr:cNvPr id="27" name="Graphic 26" descr="Money with solid fill">
          <a:extLst>
            <a:ext uri="{FF2B5EF4-FFF2-40B4-BE49-F238E27FC236}">
              <a16:creationId xmlns:a16="http://schemas.microsoft.com/office/drawing/2014/main" id="{F43AD9A5-A372-49C0-94B7-59B67A57864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449050" y="1038225"/>
          <a:ext cx="914400" cy="504825"/>
        </a:xfrm>
        <a:prstGeom prst="rect">
          <a:avLst/>
        </a:prstGeom>
      </xdr:spPr>
    </xdr:pic>
    <xdr:clientData/>
  </xdr:twoCellAnchor>
  <xdr:twoCellAnchor editAs="oneCell">
    <xdr:from>
      <xdr:col>9</xdr:col>
      <xdr:colOff>409575</xdr:colOff>
      <xdr:row>5</xdr:row>
      <xdr:rowOff>85725</xdr:rowOff>
    </xdr:from>
    <xdr:to>
      <xdr:col>10</xdr:col>
      <xdr:colOff>590550</xdr:colOff>
      <xdr:row>8</xdr:row>
      <xdr:rowOff>85725</xdr:rowOff>
    </xdr:to>
    <xdr:pic>
      <xdr:nvPicPr>
        <xdr:cNvPr id="29" name="Graphic 28" descr="Coins with solid fill">
          <a:extLst>
            <a:ext uri="{FF2B5EF4-FFF2-40B4-BE49-F238E27FC236}">
              <a16:creationId xmlns:a16="http://schemas.microsoft.com/office/drawing/2014/main" id="{309AC8DA-E7DA-4092-B99C-1185A217EAD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895975" y="1038225"/>
          <a:ext cx="790575" cy="571500"/>
        </a:xfrm>
        <a:prstGeom prst="rect">
          <a:avLst/>
        </a:prstGeom>
      </xdr:spPr>
    </xdr:pic>
    <xdr:clientData/>
  </xdr:twoCellAnchor>
  <xdr:twoCellAnchor editAs="oneCell">
    <xdr:from>
      <xdr:col>12</xdr:col>
      <xdr:colOff>485776</xdr:colOff>
      <xdr:row>5</xdr:row>
      <xdr:rowOff>38100</xdr:rowOff>
    </xdr:from>
    <xdr:to>
      <xdr:col>14</xdr:col>
      <xdr:colOff>161926</xdr:colOff>
      <xdr:row>8</xdr:row>
      <xdr:rowOff>38100</xdr:rowOff>
    </xdr:to>
    <xdr:pic>
      <xdr:nvPicPr>
        <xdr:cNvPr id="30" name="Graphic 29" descr="Coins with solid fill">
          <a:extLst>
            <a:ext uri="{FF2B5EF4-FFF2-40B4-BE49-F238E27FC236}">
              <a16:creationId xmlns:a16="http://schemas.microsoft.com/office/drawing/2014/main" id="{80C83638-8712-42AE-84FC-759C66D62E0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800976" y="990600"/>
          <a:ext cx="895350" cy="571500"/>
        </a:xfrm>
        <a:prstGeom prst="rect">
          <a:avLst/>
        </a:prstGeom>
      </xdr:spPr>
    </xdr:pic>
    <xdr:clientData/>
  </xdr:twoCellAnchor>
  <xdr:twoCellAnchor editAs="oneCell">
    <xdr:from>
      <xdr:col>5</xdr:col>
      <xdr:colOff>76200</xdr:colOff>
      <xdr:row>0</xdr:row>
      <xdr:rowOff>104775</xdr:rowOff>
    </xdr:from>
    <xdr:to>
      <xdr:col>6</xdr:col>
      <xdr:colOff>381000</xdr:colOff>
      <xdr:row>2</xdr:row>
      <xdr:rowOff>180975</xdr:rowOff>
    </xdr:to>
    <xdr:pic>
      <xdr:nvPicPr>
        <xdr:cNvPr id="32" name="Graphic 31" descr="Bar graph with upward trend with solid fill">
          <a:extLst>
            <a:ext uri="{FF2B5EF4-FFF2-40B4-BE49-F238E27FC236}">
              <a16:creationId xmlns:a16="http://schemas.microsoft.com/office/drawing/2014/main" id="{5724F72D-49D6-4C17-92E4-84BEBF5084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124200" y="104775"/>
          <a:ext cx="914400" cy="457200"/>
        </a:xfrm>
        <a:prstGeom prst="rect">
          <a:avLst/>
        </a:prstGeom>
      </xdr:spPr>
    </xdr:pic>
    <xdr:clientData/>
  </xdr:twoCellAnchor>
  <xdr:twoCellAnchor>
    <xdr:from>
      <xdr:col>2</xdr:col>
      <xdr:colOff>533400</xdr:colOff>
      <xdr:row>8</xdr:row>
      <xdr:rowOff>152400</xdr:rowOff>
    </xdr:from>
    <xdr:to>
      <xdr:col>8</xdr:col>
      <xdr:colOff>104775</xdr:colOff>
      <xdr:row>23</xdr:row>
      <xdr:rowOff>38100</xdr:rowOff>
    </xdr:to>
    <xdr:sp macro="" textlink="">
      <xdr:nvSpPr>
        <xdr:cNvPr id="33" name="Rectangle: Rounded Corners 32">
          <a:extLst>
            <a:ext uri="{FF2B5EF4-FFF2-40B4-BE49-F238E27FC236}">
              <a16:creationId xmlns:a16="http://schemas.microsoft.com/office/drawing/2014/main" id="{C253C4F7-8D3E-4E48-9BCD-2D417CEA8167}"/>
            </a:ext>
          </a:extLst>
        </xdr:cNvPr>
        <xdr:cNvSpPr/>
      </xdr:nvSpPr>
      <xdr:spPr>
        <a:xfrm>
          <a:off x="1752600" y="1676400"/>
          <a:ext cx="3228975" cy="2743200"/>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r"/>
          <a:endParaRPr lang="en-GH" sz="1200" b="1" i="0" u="none" strike="noStrike">
            <a:solidFill>
              <a:sysClr val="windowText" lastClr="000000"/>
            </a:solidFill>
            <a:latin typeface="Calibri"/>
            <a:ea typeface="Calibri"/>
            <a:cs typeface="Calibri"/>
          </a:endParaRPr>
        </a:p>
      </xdr:txBody>
    </xdr:sp>
    <xdr:clientData/>
  </xdr:twoCellAnchor>
  <xdr:twoCellAnchor>
    <xdr:from>
      <xdr:col>8</xdr:col>
      <xdr:colOff>152400</xdr:colOff>
      <xdr:row>8</xdr:row>
      <xdr:rowOff>142874</xdr:rowOff>
    </xdr:from>
    <xdr:to>
      <xdr:col>14</xdr:col>
      <xdr:colOff>533400</xdr:colOff>
      <xdr:row>22</xdr:row>
      <xdr:rowOff>171449</xdr:rowOff>
    </xdr:to>
    <xdr:sp macro="" textlink="">
      <xdr:nvSpPr>
        <xdr:cNvPr id="34" name="Rectangle: Rounded Corners 33">
          <a:extLst>
            <a:ext uri="{FF2B5EF4-FFF2-40B4-BE49-F238E27FC236}">
              <a16:creationId xmlns:a16="http://schemas.microsoft.com/office/drawing/2014/main" id="{F9CFD034-2C3A-440C-BE89-A5B922BC730E}"/>
            </a:ext>
          </a:extLst>
        </xdr:cNvPr>
        <xdr:cNvSpPr/>
      </xdr:nvSpPr>
      <xdr:spPr>
        <a:xfrm>
          <a:off x="5029200" y="1666874"/>
          <a:ext cx="4038600" cy="2695575"/>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r"/>
          <a:endParaRPr lang="en-GH" sz="1200" b="1" i="0" u="none" strike="noStrike">
            <a:solidFill>
              <a:sysClr val="windowText" lastClr="000000"/>
            </a:solidFill>
            <a:latin typeface="Calibri"/>
            <a:ea typeface="Calibri"/>
            <a:cs typeface="Calibri"/>
          </a:endParaRPr>
        </a:p>
      </xdr:txBody>
    </xdr:sp>
    <xdr:clientData/>
  </xdr:twoCellAnchor>
  <xdr:twoCellAnchor>
    <xdr:from>
      <xdr:col>14</xdr:col>
      <xdr:colOff>581025</xdr:colOff>
      <xdr:row>8</xdr:row>
      <xdr:rowOff>123825</xdr:rowOff>
    </xdr:from>
    <xdr:to>
      <xdr:col>21</xdr:col>
      <xdr:colOff>295274</xdr:colOff>
      <xdr:row>23</xdr:row>
      <xdr:rowOff>19051</xdr:rowOff>
    </xdr:to>
    <xdr:sp macro="" textlink="">
      <xdr:nvSpPr>
        <xdr:cNvPr id="35" name="Rectangle: Rounded Corners 34">
          <a:extLst>
            <a:ext uri="{FF2B5EF4-FFF2-40B4-BE49-F238E27FC236}">
              <a16:creationId xmlns:a16="http://schemas.microsoft.com/office/drawing/2014/main" id="{9DA8A41B-7477-4257-AE4F-D049E5E7ECF4}"/>
            </a:ext>
          </a:extLst>
        </xdr:cNvPr>
        <xdr:cNvSpPr/>
      </xdr:nvSpPr>
      <xdr:spPr>
        <a:xfrm>
          <a:off x="9115425" y="1647825"/>
          <a:ext cx="3981449" cy="2752726"/>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r"/>
          <a:endParaRPr lang="en-GH" sz="1200" b="1" i="0" u="none" strike="noStrike">
            <a:solidFill>
              <a:sysClr val="windowText" lastClr="000000"/>
            </a:solidFill>
            <a:latin typeface="Calibri"/>
            <a:ea typeface="Calibri"/>
            <a:cs typeface="Calibri"/>
          </a:endParaRPr>
        </a:p>
      </xdr:txBody>
    </xdr:sp>
    <xdr:clientData/>
  </xdr:twoCellAnchor>
  <xdr:twoCellAnchor>
    <xdr:from>
      <xdr:col>2</xdr:col>
      <xdr:colOff>533401</xdr:colOff>
      <xdr:row>23</xdr:row>
      <xdr:rowOff>95249</xdr:rowOff>
    </xdr:from>
    <xdr:to>
      <xdr:col>8</xdr:col>
      <xdr:colOff>142875</xdr:colOff>
      <xdr:row>38</xdr:row>
      <xdr:rowOff>0</xdr:rowOff>
    </xdr:to>
    <xdr:sp macro="" textlink="">
      <xdr:nvSpPr>
        <xdr:cNvPr id="36" name="Rectangle: Rounded Corners 35">
          <a:extLst>
            <a:ext uri="{FF2B5EF4-FFF2-40B4-BE49-F238E27FC236}">
              <a16:creationId xmlns:a16="http://schemas.microsoft.com/office/drawing/2014/main" id="{D5DEA577-D51E-421A-A943-04BEA4798268}"/>
            </a:ext>
          </a:extLst>
        </xdr:cNvPr>
        <xdr:cNvSpPr/>
      </xdr:nvSpPr>
      <xdr:spPr>
        <a:xfrm>
          <a:off x="1752601" y="4476749"/>
          <a:ext cx="3267074" cy="2762251"/>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r"/>
          <a:endParaRPr lang="en-GH" sz="1200" b="1" i="0" u="none" strike="noStrike">
            <a:solidFill>
              <a:sysClr val="windowText" lastClr="000000"/>
            </a:solidFill>
            <a:latin typeface="Calibri"/>
            <a:ea typeface="Calibri"/>
            <a:cs typeface="Calibri"/>
          </a:endParaRPr>
        </a:p>
      </xdr:txBody>
    </xdr:sp>
    <xdr:clientData/>
  </xdr:twoCellAnchor>
  <xdr:twoCellAnchor>
    <xdr:from>
      <xdr:col>8</xdr:col>
      <xdr:colOff>178594</xdr:colOff>
      <xdr:row>23</xdr:row>
      <xdr:rowOff>38100</xdr:rowOff>
    </xdr:from>
    <xdr:to>
      <xdr:col>14</xdr:col>
      <xdr:colOff>500062</xdr:colOff>
      <xdr:row>37</xdr:row>
      <xdr:rowOff>171450</xdr:rowOff>
    </xdr:to>
    <xdr:sp macro="" textlink="">
      <xdr:nvSpPr>
        <xdr:cNvPr id="37" name="Rectangle: Rounded Corners 36">
          <a:extLst>
            <a:ext uri="{FF2B5EF4-FFF2-40B4-BE49-F238E27FC236}">
              <a16:creationId xmlns:a16="http://schemas.microsoft.com/office/drawing/2014/main" id="{BC240521-9641-4891-87DB-1F9132AE8F6D}"/>
            </a:ext>
          </a:extLst>
        </xdr:cNvPr>
        <xdr:cNvSpPr/>
      </xdr:nvSpPr>
      <xdr:spPr>
        <a:xfrm>
          <a:off x="5036344" y="4419600"/>
          <a:ext cx="3964781" cy="2800350"/>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r"/>
          <a:endParaRPr lang="en-GH" sz="1200" b="1" i="0" u="none" strike="noStrike">
            <a:solidFill>
              <a:sysClr val="windowText" lastClr="000000"/>
            </a:solidFill>
            <a:latin typeface="Calibri"/>
            <a:ea typeface="Calibri"/>
            <a:cs typeface="Calibri"/>
          </a:endParaRPr>
        </a:p>
      </xdr:txBody>
    </xdr:sp>
    <xdr:clientData/>
  </xdr:twoCellAnchor>
  <xdr:twoCellAnchor>
    <xdr:from>
      <xdr:col>14</xdr:col>
      <xdr:colOff>552451</xdr:colOff>
      <xdr:row>23</xdr:row>
      <xdr:rowOff>76200</xdr:rowOff>
    </xdr:from>
    <xdr:to>
      <xdr:col>21</xdr:col>
      <xdr:colOff>345281</xdr:colOff>
      <xdr:row>37</xdr:row>
      <xdr:rowOff>171449</xdr:rowOff>
    </xdr:to>
    <xdr:sp macro="" textlink="">
      <xdr:nvSpPr>
        <xdr:cNvPr id="38" name="Rectangle: Rounded Corners 37">
          <a:extLst>
            <a:ext uri="{FF2B5EF4-FFF2-40B4-BE49-F238E27FC236}">
              <a16:creationId xmlns:a16="http://schemas.microsoft.com/office/drawing/2014/main" id="{084BEC7F-26B7-4806-AB0D-64332FC6FC5A}"/>
            </a:ext>
          </a:extLst>
        </xdr:cNvPr>
        <xdr:cNvSpPr/>
      </xdr:nvSpPr>
      <xdr:spPr>
        <a:xfrm>
          <a:off x="9053514" y="4457700"/>
          <a:ext cx="4043361" cy="2762249"/>
        </a:xfrm>
        <a:prstGeom prst="roundRect">
          <a:avLst/>
        </a:prstGeom>
        <a:solidFill>
          <a:schemeClr val="accent1">
            <a:lumMod val="20000"/>
            <a:lumOff val="8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r"/>
          <a:endParaRPr lang="en-GH" sz="1200" b="1" i="0" u="none" strike="noStrike">
            <a:solidFill>
              <a:sysClr val="windowText" lastClr="000000"/>
            </a:solidFill>
            <a:latin typeface="Calibri"/>
            <a:ea typeface="Calibri"/>
            <a:cs typeface="Calibri"/>
          </a:endParaRPr>
        </a:p>
      </xdr:txBody>
    </xdr:sp>
    <xdr:clientData/>
  </xdr:twoCellAnchor>
  <xdr:twoCellAnchor>
    <xdr:from>
      <xdr:col>3</xdr:col>
      <xdr:colOff>285749</xdr:colOff>
      <xdr:row>9</xdr:row>
      <xdr:rowOff>76200</xdr:rowOff>
    </xdr:from>
    <xdr:to>
      <xdr:col>7</xdr:col>
      <xdr:colOff>495300</xdr:colOff>
      <xdr:row>21</xdr:row>
      <xdr:rowOff>180975</xdr:rowOff>
    </xdr:to>
    <xdr:graphicFrame macro="">
      <xdr:nvGraphicFramePr>
        <xdr:cNvPr id="39" name="Chart 38">
          <a:extLst>
            <a:ext uri="{FF2B5EF4-FFF2-40B4-BE49-F238E27FC236}">
              <a16:creationId xmlns:a16="http://schemas.microsoft.com/office/drawing/2014/main" id="{7AF78EF5-B7F7-4131-817B-F31F227F9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273845</xdr:colOff>
      <xdr:row>9</xdr:row>
      <xdr:rowOff>169068</xdr:rowOff>
    </xdr:from>
    <xdr:to>
      <xdr:col>14</xdr:col>
      <xdr:colOff>390526</xdr:colOff>
      <xdr:row>21</xdr:row>
      <xdr:rowOff>126205</xdr:rowOff>
    </xdr:to>
    <xdr:graphicFrame macro="">
      <xdr:nvGraphicFramePr>
        <xdr:cNvPr id="41" name="Chart 40">
          <a:extLst>
            <a:ext uri="{FF2B5EF4-FFF2-40B4-BE49-F238E27FC236}">
              <a16:creationId xmlns:a16="http://schemas.microsoft.com/office/drawing/2014/main" id="{6FE3F720-9319-46D2-A45E-3BEDBDAE1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169070</xdr:colOff>
      <xdr:row>9</xdr:row>
      <xdr:rowOff>150019</xdr:rowOff>
    </xdr:from>
    <xdr:to>
      <xdr:col>21</xdr:col>
      <xdr:colOff>123825</xdr:colOff>
      <xdr:row>22</xdr:row>
      <xdr:rowOff>21430</xdr:rowOff>
    </xdr:to>
    <xdr:graphicFrame macro="">
      <xdr:nvGraphicFramePr>
        <xdr:cNvPr id="42" name="Chart 41">
          <a:extLst>
            <a:ext uri="{FF2B5EF4-FFF2-40B4-BE49-F238E27FC236}">
              <a16:creationId xmlns:a16="http://schemas.microsoft.com/office/drawing/2014/main" id="{8F9C1998-8658-4FDE-906D-2F867DB6E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76200</xdr:colOff>
      <xdr:row>24</xdr:row>
      <xdr:rowOff>100013</xdr:rowOff>
    </xdr:from>
    <xdr:to>
      <xdr:col>7</xdr:col>
      <xdr:colOff>590550</xdr:colOff>
      <xdr:row>37</xdr:row>
      <xdr:rowOff>19049</xdr:rowOff>
    </xdr:to>
    <xdr:graphicFrame macro="">
      <xdr:nvGraphicFramePr>
        <xdr:cNvPr id="43" name="Chart 42">
          <a:extLst>
            <a:ext uri="{FF2B5EF4-FFF2-40B4-BE49-F238E27FC236}">
              <a16:creationId xmlns:a16="http://schemas.microsoft.com/office/drawing/2014/main" id="{4C171855-5C11-43BA-B9A8-D813AEFD8A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371475</xdr:colOff>
      <xdr:row>23</xdr:row>
      <xdr:rowOff>161926</xdr:rowOff>
    </xdr:from>
    <xdr:to>
      <xdr:col>14</xdr:col>
      <xdr:colOff>161925</xdr:colOff>
      <xdr:row>37</xdr:row>
      <xdr:rowOff>0</xdr:rowOff>
    </xdr:to>
    <xdr:graphicFrame macro="">
      <xdr:nvGraphicFramePr>
        <xdr:cNvPr id="44" name="Chart 43">
          <a:extLst>
            <a:ext uri="{FF2B5EF4-FFF2-40B4-BE49-F238E27FC236}">
              <a16:creationId xmlns:a16="http://schemas.microsoft.com/office/drawing/2014/main" id="{6A8BDD27-8E35-4B84-A2CE-49FAC9B5E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28574</xdr:colOff>
      <xdr:row>24</xdr:row>
      <xdr:rowOff>76200</xdr:rowOff>
    </xdr:from>
    <xdr:to>
      <xdr:col>21</xdr:col>
      <xdr:colOff>200025</xdr:colOff>
      <xdr:row>36</xdr:row>
      <xdr:rowOff>133350</xdr:rowOff>
    </xdr:to>
    <xdr:graphicFrame macro="">
      <xdr:nvGraphicFramePr>
        <xdr:cNvPr id="45" name="Chart 44">
          <a:extLst>
            <a:ext uri="{FF2B5EF4-FFF2-40B4-BE49-F238E27FC236}">
              <a16:creationId xmlns:a16="http://schemas.microsoft.com/office/drawing/2014/main" id="{3AA1A079-6935-4EB8-B4FA-9A05F75C5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1</xdr:colOff>
      <xdr:row>0</xdr:row>
      <xdr:rowOff>88106</xdr:rowOff>
    </xdr:from>
    <xdr:to>
      <xdr:col>2</xdr:col>
      <xdr:colOff>476251</xdr:colOff>
      <xdr:row>13</xdr:row>
      <xdr:rowOff>116681</xdr:rowOff>
    </xdr:to>
    <mc:AlternateContent xmlns:mc="http://schemas.openxmlformats.org/markup-compatibility/2006" xmlns:a14="http://schemas.microsoft.com/office/drawing/2010/main">
      <mc:Choice Requires="a14">
        <xdr:graphicFrame macro="">
          <xdr:nvGraphicFramePr>
            <xdr:cNvPr id="46" name="Product">
              <a:extLst>
                <a:ext uri="{FF2B5EF4-FFF2-40B4-BE49-F238E27FC236}">
                  <a16:creationId xmlns:a16="http://schemas.microsoft.com/office/drawing/2014/main" id="{8EEB4DC9-F302-4D54-A0A6-CACC29AC5E2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 y="88106"/>
              <a:ext cx="1690688" cy="25050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0</xdr:rowOff>
    </xdr:from>
    <xdr:to>
      <xdr:col>2</xdr:col>
      <xdr:colOff>466725</xdr:colOff>
      <xdr:row>38</xdr:row>
      <xdr:rowOff>0</xdr:rowOff>
    </xdr:to>
    <mc:AlternateContent xmlns:mc="http://schemas.openxmlformats.org/markup-compatibility/2006" xmlns:a14="http://schemas.microsoft.com/office/drawing/2010/main">
      <mc:Choice Requires="a14">
        <xdr:graphicFrame macro="">
          <xdr:nvGraphicFramePr>
            <xdr:cNvPr id="48" name="Quarters">
              <a:extLst>
                <a:ext uri="{FF2B5EF4-FFF2-40B4-BE49-F238E27FC236}">
                  <a16:creationId xmlns:a16="http://schemas.microsoft.com/office/drawing/2014/main" id="{58370461-D147-40EA-8AAC-A6744197D82B}"/>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0" y="5143500"/>
              <a:ext cx="2038351" cy="19526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xdr:colOff>
      <xdr:row>13</xdr:row>
      <xdr:rowOff>114300</xdr:rowOff>
    </xdr:from>
    <xdr:to>
      <xdr:col>2</xdr:col>
      <xdr:colOff>466725</xdr:colOff>
      <xdr:row>26</xdr:row>
      <xdr:rowOff>161925</xdr:rowOff>
    </xdr:to>
    <mc:AlternateContent xmlns:mc="http://schemas.openxmlformats.org/markup-compatibility/2006" xmlns:a14="http://schemas.microsoft.com/office/drawing/2010/main">
      <mc:Choice Requires="a14">
        <xdr:graphicFrame macro="">
          <xdr:nvGraphicFramePr>
            <xdr:cNvPr id="40" name="Country">
              <a:extLst>
                <a:ext uri="{FF2B5EF4-FFF2-40B4-BE49-F238E27FC236}">
                  <a16:creationId xmlns:a16="http://schemas.microsoft.com/office/drawing/2014/main" id="{E5A33279-6AAE-4608-B93D-62A276A07F6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524" y="2590800"/>
              <a:ext cx="2009775"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gustina Nyarkoh" refreshedDate="45700.668315162038" createdVersion="7" refreshedVersion="7" minRefreshableVersion="3" recordCount="213" xr:uid="{62184634-395A-451B-879F-748BDBD3A6B9}">
  <cacheSource type="worksheet">
    <worksheetSource name="Table_1"/>
  </cacheSource>
  <cacheFields count="8">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base="4">
        <rangePr groupBy="months" startDate="2016-01-06T00:00:00" endDate="2016-12-31T00:00:00"/>
        <groupItems count="14">
          <s v="&lt;06/01/2016"/>
          <s v="Jan"/>
          <s v="Feb"/>
          <s v="Mar"/>
          <s v="Apr"/>
          <s v="May"/>
          <s v="Jun"/>
          <s v="Jul"/>
          <s v="Aug"/>
          <s v="Sep"/>
          <s v="Oct"/>
          <s v="Nov"/>
          <s v="Dec"/>
          <s v="&gt;31/12/2016"/>
        </groupItems>
      </fieldGroup>
    </cacheField>
    <cacheField name="Country" numFmtId="0">
      <sharedItems count="7">
        <s v="United States"/>
        <s v="United Kingdom"/>
        <s v="Canada"/>
        <s v="Germany"/>
        <s v="Australia"/>
        <s v="New Zealand"/>
        <s v="France"/>
      </sharedItems>
    </cacheField>
    <cacheField name="Quarters" numFmtId="0" databaseField="0">
      <fieldGroup base="4">
        <rangePr groupBy="quarters" startDate="2016-01-06T00:00:00" endDate="2016-12-31T00:00:00"/>
        <groupItems count="6">
          <s v="&lt;06/01/2016"/>
          <s v="Qtr1"/>
          <s v="Qtr2"/>
          <s v="Qtr3"/>
          <s v="Qtr4"/>
          <s v="&gt;31/12/2016"/>
        </groupItems>
      </fieldGroup>
    </cacheField>
    <cacheField name="Years" numFmtId="0" databaseField="0">
      <fieldGroup base="4">
        <rangePr groupBy="years" startDate="2016-01-06T00:00:00" endDate="2016-12-31T00:00:00"/>
        <groupItems count="3">
          <s v="&lt;06/01/2016"/>
          <s v="2016"/>
          <s v="&gt;31/12/2016"/>
        </groupItems>
      </fieldGroup>
    </cacheField>
  </cacheFields>
  <extLst>
    <ext xmlns:x14="http://schemas.microsoft.com/office/spreadsheetml/2009/9/main" uri="{725AE2AE-9491-48be-B2B4-4EB974FC3084}">
      <x14:pivotCacheDefinition pivotCacheId="744151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03D284-7CA7-4CE6-A97D-924671885ED8}" name="PivotTable10"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D13:F29" firstHeaderRow="1" firstDataRow="1" firstDataCol="2"/>
  <pivotFields count="8">
    <pivotField compact="0" outline="0" showAll="0"/>
    <pivotField compact="0" outline="0" showAll="0">
      <items count="8">
        <item x="5"/>
        <item x="2"/>
        <item x="3"/>
        <item x="1"/>
        <item x="0"/>
        <item x="6"/>
        <item x="4"/>
        <item t="default"/>
      </items>
    </pivotField>
    <pivotField compact="0" outline="0" showAll="0"/>
    <pivotField dataField="1" compact="0" numFmtId="164" outline="0" showAll="0"/>
    <pivotField axis="axisRow" compact="0" numFmtId="14" outline="0" showAll="0">
      <items count="15">
        <item x="0"/>
        <item x="1"/>
        <item x="2"/>
        <item x="3"/>
        <item x="4"/>
        <item x="5"/>
        <item x="6"/>
        <item x="7"/>
        <item x="8"/>
        <item x="9"/>
        <item x="10"/>
        <item x="11"/>
        <item x="12"/>
        <item x="13"/>
        <item t="default"/>
      </items>
    </pivotField>
    <pivotField compact="0" outline="0" showAll="0">
      <items count="8">
        <item x="4"/>
        <item x="2"/>
        <item x="6"/>
        <item x="3"/>
        <item x="5"/>
        <item x="1"/>
        <item x="0"/>
        <item t="default"/>
      </items>
    </pivotField>
    <pivotField axis="axisRow" compact="0" outline="0" showAll="0">
      <items count="7">
        <item x="0"/>
        <item x="1"/>
        <item x="2"/>
        <item x="3"/>
        <item x="4"/>
        <item x="5"/>
        <item t="default"/>
      </items>
    </pivotField>
    <pivotField compact="0" outline="0" showAll="0">
      <items count="4">
        <item x="0"/>
        <item x="1"/>
        <item x="2"/>
        <item t="default"/>
      </items>
    </pivotField>
  </pivotFields>
  <rowFields count="2">
    <field x="6"/>
    <field x="4"/>
  </rowFields>
  <rowItems count="16">
    <i>
      <x v="1"/>
      <x v="1"/>
    </i>
    <i r="1">
      <x v="2"/>
    </i>
    <i r="1">
      <x v="3"/>
    </i>
    <i t="default">
      <x v="1"/>
    </i>
    <i>
      <x v="2"/>
      <x v="4"/>
    </i>
    <i r="1">
      <x v="5"/>
    </i>
    <i r="1">
      <x v="6"/>
    </i>
    <i t="default">
      <x v="2"/>
    </i>
    <i>
      <x v="3"/>
      <x v="7"/>
    </i>
    <i r="1">
      <x v="8"/>
    </i>
    <i r="1">
      <x v="9"/>
    </i>
    <i t="default">
      <x v="3"/>
    </i>
    <i>
      <x v="4"/>
      <x v="10"/>
    </i>
    <i r="1">
      <x v="11"/>
    </i>
    <i r="1">
      <x v="12"/>
    </i>
    <i t="default">
      <x v="4"/>
    </i>
  </rowItems>
  <colItems count="1">
    <i/>
  </colItems>
  <dataFields count="1">
    <dataField name="Sum of Amount" fld="3" baseField="4" baseItem="1" numFmtId="165"/>
  </dataFields>
  <formats count="14">
    <format dxfId="1661">
      <pivotArea type="all" dataOnly="0" outline="0" fieldPosition="0"/>
    </format>
    <format dxfId="1662">
      <pivotArea outline="0" collapsedLevelsAreSubtotals="1" fieldPosition="0"/>
    </format>
    <format dxfId="1663">
      <pivotArea field="6" type="button" dataOnly="0" labelOnly="1" outline="0" axis="axisRow" fieldPosition="0"/>
    </format>
    <format dxfId="1664">
      <pivotArea field="4" type="button" dataOnly="0" labelOnly="1" outline="0" axis="axisRow" fieldPosition="1"/>
    </format>
    <format dxfId="1665">
      <pivotArea dataOnly="0" labelOnly="1" outline="0" fieldPosition="0">
        <references count="1">
          <reference field="6" count="4">
            <x v="1"/>
            <x v="2"/>
            <x v="3"/>
            <x v="4"/>
          </reference>
        </references>
      </pivotArea>
    </format>
    <format dxfId="1666">
      <pivotArea dataOnly="0" labelOnly="1" outline="0" fieldPosition="0">
        <references count="1">
          <reference field="6" count="4" defaultSubtotal="1">
            <x v="1"/>
            <x v="2"/>
            <x v="3"/>
            <x v="4"/>
          </reference>
        </references>
      </pivotArea>
    </format>
    <format dxfId="1667">
      <pivotArea dataOnly="0" labelOnly="1" outline="0" fieldPosition="0">
        <references count="2">
          <reference field="4" count="3">
            <x v="1"/>
            <x v="2"/>
            <x v="3"/>
          </reference>
          <reference field="6" count="1" selected="0">
            <x v="1"/>
          </reference>
        </references>
      </pivotArea>
    </format>
    <format dxfId="1668">
      <pivotArea dataOnly="0" labelOnly="1" outline="0" fieldPosition="0">
        <references count="2">
          <reference field="4" count="3">
            <x v="4"/>
            <x v="5"/>
            <x v="6"/>
          </reference>
          <reference field="6" count="1" selected="0">
            <x v="2"/>
          </reference>
        </references>
      </pivotArea>
    </format>
    <format dxfId="1669">
      <pivotArea dataOnly="0" labelOnly="1" outline="0" fieldPosition="0">
        <references count="2">
          <reference field="4" count="3">
            <x v="7"/>
            <x v="8"/>
            <x v="9"/>
          </reference>
          <reference field="6" count="1" selected="0">
            <x v="3"/>
          </reference>
        </references>
      </pivotArea>
    </format>
    <format dxfId="1670">
      <pivotArea dataOnly="0" labelOnly="1" outline="0" fieldPosition="0">
        <references count="2">
          <reference field="4" count="3">
            <x v="10"/>
            <x v="11"/>
            <x v="12"/>
          </reference>
          <reference field="6" count="1" selected="0">
            <x v="4"/>
          </reference>
        </references>
      </pivotArea>
    </format>
    <format dxfId="1671">
      <pivotArea dataOnly="0" labelOnly="1" outline="0" axis="axisValues" fieldPosition="0"/>
    </format>
    <format dxfId="1672">
      <pivotArea field="6" type="button" dataOnly="0" labelOnly="1" outline="0" axis="axisRow" fieldPosition="0"/>
    </format>
    <format dxfId="1673">
      <pivotArea field="4" type="button" dataOnly="0" labelOnly="1" outline="0" axis="axisRow" fieldPosition="1"/>
    </format>
    <format dxfId="1674">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685C16-583C-4C97-B364-E36343CD7DFE}" name="PivotTable11"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
  <location ref="I5:J12" firstHeaderRow="1" firstDataRow="1" firstDataCol="1" rowPageCount="1" colPageCount="1"/>
  <pivotFields count="8">
    <pivotField compact="0" outline="0" showAll="0"/>
    <pivotField axis="axisPage" compact="0" outline="0" multipleItemSelectionAllowed="1" showAll="0">
      <items count="8">
        <item x="5"/>
        <item x="2"/>
        <item x="3"/>
        <item x="1"/>
        <item x="0"/>
        <item x="6"/>
        <item x="4"/>
        <item t="default"/>
      </items>
    </pivotField>
    <pivotField compact="0" outline="0" showAll="0"/>
    <pivotField dataField="1" compact="0" numFmtId="164" outline="0" showAll="0"/>
    <pivotField compact="0" numFmtId="14" outline="0" showAll="0">
      <items count="15">
        <item x="0"/>
        <item x="1"/>
        <item x="2"/>
        <item x="3"/>
        <item x="4"/>
        <item x="5"/>
        <item x="6"/>
        <item x="7"/>
        <item x="8"/>
        <item x="9"/>
        <item x="10"/>
        <item x="11"/>
        <item x="12"/>
        <item x="13"/>
        <item t="default"/>
      </items>
    </pivotField>
    <pivotField axis="axisRow" compact="0" outline="0" showAll="0">
      <items count="8">
        <item x="4"/>
        <item x="2"/>
        <item x="6"/>
        <item x="3"/>
        <item x="5"/>
        <item x="1"/>
        <item x="0"/>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5"/>
  </rowFields>
  <rowItems count="7">
    <i>
      <x/>
    </i>
    <i>
      <x v="1"/>
    </i>
    <i>
      <x v="2"/>
    </i>
    <i>
      <x v="3"/>
    </i>
    <i>
      <x v="4"/>
    </i>
    <i>
      <x v="5"/>
    </i>
    <i>
      <x v="6"/>
    </i>
  </rowItems>
  <colItems count="1">
    <i/>
  </colItems>
  <pageFields count="1">
    <pageField fld="1" hier="-1"/>
  </pageFields>
  <dataFields count="1">
    <dataField name="Sum of Amount" fld="3" baseField="5" baseItem="0" numFmtId="165"/>
  </dataFields>
  <formats count="7">
    <format dxfId="1681">
      <pivotArea type="all" dataOnly="0" outline="0" fieldPosition="0"/>
    </format>
    <format dxfId="1680">
      <pivotArea outline="0" collapsedLevelsAreSubtotals="1" fieldPosition="0"/>
    </format>
    <format dxfId="1679">
      <pivotArea field="5" type="button" dataOnly="0" labelOnly="1" outline="0" axis="axisRow" fieldPosition="0"/>
    </format>
    <format dxfId="1678">
      <pivotArea dataOnly="0" labelOnly="1" outline="0" fieldPosition="0">
        <references count="1">
          <reference field="5" count="0"/>
        </references>
      </pivotArea>
    </format>
    <format dxfId="1677">
      <pivotArea dataOnly="0" labelOnly="1" outline="0" axis="axisValues" fieldPosition="0"/>
    </format>
    <format dxfId="1676">
      <pivotArea field="5" type="button" dataOnly="0" labelOnly="1" outline="0" axis="axisRow" fieldPosition="0"/>
    </format>
    <format dxfId="1675">
      <pivotArea dataOnly="0" labelOnly="1" outline="0" axis="axisValues" fieldPosition="0"/>
    </format>
  </formats>
  <chartFormats count="1">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063AD6-F0AB-4C9C-89B8-68D0466A3FF5}" name="PivotTable7"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7">
  <location ref="C4:D6" firstHeaderRow="1" firstDataRow="1" firstDataCol="1"/>
  <pivotFields count="8">
    <pivotField compact="0" outline="0" showAll="0"/>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15">
        <item x="0"/>
        <item x="1"/>
        <item x="2"/>
        <item x="3"/>
        <item x="4"/>
        <item x="5"/>
        <item x="6"/>
        <item x="7"/>
        <item x="8"/>
        <item x="9"/>
        <item x="10"/>
        <item x="11"/>
        <item x="12"/>
        <item x="13"/>
        <item t="default"/>
      </items>
    </pivotField>
    <pivotField compact="0" outline="0" showAll="0">
      <items count="8">
        <item x="4"/>
        <item x="2"/>
        <item x="6"/>
        <item x="3"/>
        <item x="5"/>
        <item x="1"/>
        <item x="0"/>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2"/>
  </rowFields>
  <rowItems count="2">
    <i>
      <x/>
    </i>
    <i>
      <x v="1"/>
    </i>
  </rowItems>
  <colItems count="1">
    <i/>
  </colItems>
  <dataFields count="1">
    <dataField name="Sum of Amount" fld="3" baseField="0" baseItem="0"/>
  </dataFields>
  <formats count="7">
    <format dxfId="1688">
      <pivotArea type="all" dataOnly="0" outline="0" fieldPosition="0"/>
    </format>
    <format dxfId="1687">
      <pivotArea outline="0" collapsedLevelsAreSubtotals="1" fieldPosition="0"/>
    </format>
    <format dxfId="1686">
      <pivotArea field="2" type="button" dataOnly="0" labelOnly="1" outline="0" axis="axisRow" fieldPosition="0"/>
    </format>
    <format dxfId="1685">
      <pivotArea dataOnly="0" labelOnly="1" outline="0" fieldPosition="0">
        <references count="1">
          <reference field="2" count="0"/>
        </references>
      </pivotArea>
    </format>
    <format dxfId="1684">
      <pivotArea dataOnly="0" labelOnly="1" outline="0" axis="axisValues" fieldPosition="0"/>
    </format>
    <format dxfId="1683">
      <pivotArea field="2" type="button" dataOnly="0" labelOnly="1" outline="0" axis="axisRow" fieldPosition="0"/>
    </format>
    <format dxfId="1682">
      <pivotArea dataOnly="0" labelOnly="1" outline="0" axis="axisValues" fieldPosition="0"/>
    </format>
  </format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0"/>
          </reference>
        </references>
      </pivotArea>
    </chartFormat>
    <chartFormat chart="6" format="6">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FDCD7-67B0-4F8D-AFC4-78AC93D21445}" name="PivotTable4"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G2" firstHeaderRow="1" firstDataRow="1" firstDataCol="0"/>
  <pivotFields count="8">
    <pivotField showAll="0"/>
    <pivotField showAll="0">
      <items count="8">
        <item x="5"/>
        <item x="2"/>
        <item x="3"/>
        <item x="1"/>
        <item x="0"/>
        <item x="6"/>
        <item x="4"/>
        <item t="default"/>
      </items>
    </pivotField>
    <pivotField showAll="0"/>
    <pivotField dataField="1" numFmtId="164" showAll="0"/>
    <pivotField numFmtId="14" showAll="0">
      <items count="15">
        <item x="0"/>
        <item x="1"/>
        <item x="2"/>
        <item x="3"/>
        <item x="4"/>
        <item x="5"/>
        <item x="6"/>
        <item x="7"/>
        <item x="8"/>
        <item x="9"/>
        <item x="10"/>
        <item x="11"/>
        <item x="12"/>
        <item x="13"/>
        <item t="default"/>
      </items>
    </pivotField>
    <pivotField showAll="0">
      <items count="8">
        <item x="4"/>
        <item x="2"/>
        <item x="6"/>
        <item x="3"/>
        <item x="5"/>
        <item x="1"/>
        <item x="0"/>
        <item t="default"/>
      </items>
    </pivotField>
    <pivotField showAll="0">
      <items count="7">
        <item x="0"/>
        <item x="1"/>
        <item x="2"/>
        <item x="3"/>
        <item x="4"/>
        <item x="5"/>
        <item t="default"/>
      </items>
    </pivotField>
    <pivotField showAll="0">
      <items count="4">
        <item x="0"/>
        <item x="1"/>
        <item x="2"/>
        <item t="default"/>
      </items>
    </pivotField>
  </pivotFields>
  <rowItems count="1">
    <i/>
  </rowItems>
  <colItems count="1">
    <i/>
  </colItems>
  <dataFields count="1">
    <dataField name="Min.Sales" fld="3" subtotal="min" baseField="0" baseItem="0" numFmtId="165"/>
  </dataFields>
  <formats count="1">
    <format dxfId="168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9B9D2A-4518-4491-B037-0FFB85482923}"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E2" firstHeaderRow="1" firstDataRow="1" firstDataCol="0"/>
  <pivotFields count="8">
    <pivotField showAll="0"/>
    <pivotField showAll="0">
      <items count="8">
        <item x="5"/>
        <item x="2"/>
        <item x="3"/>
        <item x="1"/>
        <item x="0"/>
        <item x="6"/>
        <item x="4"/>
        <item t="default"/>
      </items>
    </pivotField>
    <pivotField showAll="0"/>
    <pivotField dataField="1" numFmtId="164" showAll="0"/>
    <pivotField numFmtId="14" showAll="0">
      <items count="15">
        <item x="0"/>
        <item x="1"/>
        <item x="2"/>
        <item x="3"/>
        <item x="4"/>
        <item x="5"/>
        <item x="6"/>
        <item x="7"/>
        <item x="8"/>
        <item x="9"/>
        <item x="10"/>
        <item x="11"/>
        <item x="12"/>
        <item x="13"/>
        <item t="default"/>
      </items>
    </pivotField>
    <pivotField showAll="0">
      <items count="8">
        <item x="4"/>
        <item x="2"/>
        <item x="6"/>
        <item x="3"/>
        <item x="5"/>
        <item x="1"/>
        <item x="0"/>
        <item t="default"/>
      </items>
    </pivotField>
    <pivotField showAll="0">
      <items count="7">
        <item x="0"/>
        <item x="1"/>
        <item x="2"/>
        <item x="3"/>
        <item x="4"/>
        <item x="5"/>
        <item t="default"/>
      </items>
    </pivotField>
    <pivotField showAll="0">
      <items count="4">
        <item x="0"/>
        <item x="1"/>
        <item x="2"/>
        <item t="default"/>
      </items>
    </pivotField>
  </pivotFields>
  <rowItems count="1">
    <i/>
  </rowItems>
  <colItems count="1">
    <i/>
  </colItems>
  <dataFields count="1">
    <dataField name="Max.Sales" fld="3" subtotal="max" baseField="0" baseItem="0" numFmtId="165"/>
  </dataFields>
  <formats count="1">
    <format dxfId="169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704971-1887-4191-9D60-836EB639A9F6}" name="PivotTable12"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7">
  <location ref="H14:I19" firstHeaderRow="1" firstDataRow="1" firstDataCol="1"/>
  <pivotFields count="8">
    <pivotField compact="0" outline="0" showAll="0"/>
    <pivotField axis="axisRow" compact="0" outline="0" showAll="0" measureFilter="1">
      <items count="8">
        <item x="5"/>
        <item x="2"/>
        <item x="3"/>
        <item x="1"/>
        <item x="0"/>
        <item x="6"/>
        <item x="4"/>
        <item t="default"/>
      </items>
    </pivotField>
    <pivotField compact="0" outline="0" showAll="0"/>
    <pivotField dataField="1" compact="0" numFmtId="164" outline="0" showAll="0"/>
    <pivotField compact="0" numFmtId="14" outline="0" showAll="0">
      <items count="15">
        <item x="0"/>
        <item x="1"/>
        <item x="2"/>
        <item x="3"/>
        <item x="4"/>
        <item x="5"/>
        <item x="6"/>
        <item x="7"/>
        <item x="8"/>
        <item x="9"/>
        <item x="10"/>
        <item x="11"/>
        <item x="12"/>
        <item x="13"/>
        <item t="default"/>
      </items>
    </pivotField>
    <pivotField compact="0" outline="0" showAll="0">
      <items count="8">
        <item x="4"/>
        <item x="2"/>
        <item x="6"/>
        <item x="3"/>
        <item x="5"/>
        <item x="1"/>
        <item x="0"/>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1"/>
  </rowFields>
  <rowItems count="5">
    <i>
      <x/>
    </i>
    <i>
      <x v="1"/>
    </i>
    <i>
      <x v="3"/>
    </i>
    <i>
      <x v="4"/>
    </i>
    <i>
      <x v="6"/>
    </i>
  </rowItems>
  <colItems count="1">
    <i/>
  </colItems>
  <dataFields count="1">
    <dataField name="Sales Amount" fld="3" baseField="5" baseItem="0" numFmtId="165"/>
  </dataFields>
  <formats count="7">
    <format dxfId="1697">
      <pivotArea type="all" dataOnly="0" outline="0" fieldPosition="0"/>
    </format>
    <format dxfId="1696">
      <pivotArea outline="0" collapsedLevelsAreSubtotals="1" fieldPosition="0"/>
    </format>
    <format dxfId="1695">
      <pivotArea field="1" type="button" dataOnly="0" labelOnly="1" outline="0" axis="axisRow" fieldPosition="0"/>
    </format>
    <format dxfId="1694">
      <pivotArea dataOnly="0" labelOnly="1" outline="0" fieldPosition="0">
        <references count="1">
          <reference field="1" count="5">
            <x v="0"/>
            <x v="1"/>
            <x v="3"/>
            <x v="4"/>
            <x v="6"/>
          </reference>
        </references>
      </pivotArea>
    </format>
    <format dxfId="1693">
      <pivotArea dataOnly="0" labelOnly="1" outline="0" axis="axisValues" fieldPosition="0"/>
    </format>
    <format dxfId="1692">
      <pivotArea field="1" type="button" dataOnly="0" labelOnly="1" outline="0" axis="axisRow" fieldPosition="0"/>
    </format>
    <format dxfId="1691">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014EB52-65C3-4492-A2AF-3228E07D41E2}" name="PivotTable8"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5">
  <location ref="F4:G11" firstHeaderRow="1" firstDataRow="1" firstDataCol="1"/>
  <pivotFields count="8">
    <pivotField compact="0" outline="0" showAll="0"/>
    <pivotField axis="axisRow" compact="0" outline="0" showAll="0">
      <items count="8">
        <item x="5"/>
        <item x="2"/>
        <item x="3"/>
        <item x="1"/>
        <item x="0"/>
        <item x="6"/>
        <item x="4"/>
        <item t="default"/>
      </items>
    </pivotField>
    <pivotField compact="0" outline="0" showAll="0"/>
    <pivotField dataField="1" compact="0" numFmtId="164" outline="0" showAll="0"/>
    <pivotField compact="0" numFmtId="14" outline="0" showAll="0">
      <items count="15">
        <item x="0"/>
        <item x="1"/>
        <item x="2"/>
        <item x="3"/>
        <item x="4"/>
        <item x="5"/>
        <item x="6"/>
        <item x="7"/>
        <item x="8"/>
        <item x="9"/>
        <item x="10"/>
        <item x="11"/>
        <item x="12"/>
        <item x="13"/>
        <item t="default"/>
      </items>
    </pivotField>
    <pivotField compact="0" outline="0" showAll="0">
      <items count="8">
        <item x="4"/>
        <item x="2"/>
        <item x="6"/>
        <item x="3"/>
        <item x="5"/>
        <item x="1"/>
        <item x="0"/>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1"/>
  </rowFields>
  <rowItems count="7">
    <i>
      <x/>
    </i>
    <i>
      <x v="1"/>
    </i>
    <i>
      <x v="2"/>
    </i>
    <i>
      <x v="3"/>
    </i>
    <i>
      <x v="4"/>
    </i>
    <i>
      <x v="5"/>
    </i>
    <i>
      <x v="6"/>
    </i>
  </rowItems>
  <colItems count="1">
    <i/>
  </colItems>
  <dataFields count="1">
    <dataField name="Sales Amount" fld="3" baseField="1" baseItem="0" numFmtId="165"/>
  </dataFields>
  <formats count="7">
    <format dxfId="1704">
      <pivotArea type="all" dataOnly="0" outline="0" fieldPosition="0"/>
    </format>
    <format dxfId="1703">
      <pivotArea outline="0" collapsedLevelsAreSubtotals="1" fieldPosition="0"/>
    </format>
    <format dxfId="1702">
      <pivotArea field="1" type="button" dataOnly="0" labelOnly="1" outline="0" axis="axisRow" fieldPosition="0"/>
    </format>
    <format dxfId="1701">
      <pivotArea dataOnly="0" labelOnly="1" outline="0" fieldPosition="0">
        <references count="1">
          <reference field="1" count="0"/>
        </references>
      </pivotArea>
    </format>
    <format dxfId="1700">
      <pivotArea dataOnly="0" labelOnly="1" outline="0" axis="axisValues" fieldPosition="0"/>
    </format>
    <format dxfId="1699">
      <pivotArea field="1" type="button" dataOnly="0" labelOnly="1" outline="0" axis="axisRow" fieldPosition="0"/>
    </format>
    <format dxfId="1698">
      <pivotArea dataOnly="0" labelOnly="1" outline="0" axis="axisValues" fieldPosition="0"/>
    </format>
  </formats>
  <chartFormats count="2">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E010CC-C7D0-47C1-9AF4-36BDF45C631A}" name="PivotTable6"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A5" firstHeaderRow="1" firstDataRow="1" firstDataCol="0"/>
  <pivotFields count="8">
    <pivotField showAll="0"/>
    <pivotField dataField="1" showAll="0">
      <items count="8">
        <item x="5"/>
        <item x="2"/>
        <item x="3"/>
        <item x="1"/>
        <item x="0"/>
        <item x="6"/>
        <item x="4"/>
        <item t="default"/>
      </items>
    </pivotField>
    <pivotField showAll="0"/>
    <pivotField numFmtId="164" showAll="0"/>
    <pivotField numFmtId="14" showAll="0">
      <items count="15">
        <item x="0"/>
        <item x="1"/>
        <item x="2"/>
        <item x="3"/>
        <item x="4"/>
        <item x="5"/>
        <item x="6"/>
        <item x="7"/>
        <item x="8"/>
        <item x="9"/>
        <item x="10"/>
        <item x="11"/>
        <item x="12"/>
        <item x="13"/>
        <item t="default"/>
      </items>
    </pivotField>
    <pivotField showAll="0">
      <items count="8">
        <item x="4"/>
        <item x="2"/>
        <item x="6"/>
        <item x="3"/>
        <item x="5"/>
        <item x="1"/>
        <item x="0"/>
        <item t="default"/>
      </items>
    </pivotField>
    <pivotField showAll="0">
      <items count="7">
        <item x="0"/>
        <item x="1"/>
        <item x="2"/>
        <item x="3"/>
        <item x="4"/>
        <item x="5"/>
        <item t="default"/>
      </items>
    </pivotField>
    <pivotField showAll="0">
      <items count="4">
        <item x="0"/>
        <item x="1"/>
        <item x="2"/>
        <item t="default"/>
      </items>
    </pivotField>
  </pivotFields>
  <rowItems count="1">
    <i/>
  </rowItems>
  <colItems count="1">
    <i/>
  </colItems>
  <dataFields count="1">
    <dataField name="Total Product" fld="1" subtotal="count" baseField="0" baseItem="0"/>
  </dataFields>
  <formats count="4">
    <format dxfId="1708">
      <pivotArea type="all" dataOnly="0" outline="0" fieldPosition="0"/>
    </format>
    <format dxfId="1707">
      <pivotArea outline="0" collapsedLevelsAreSubtotals="1" fieldPosition="0"/>
    </format>
    <format dxfId="1706">
      <pivotArea dataOnly="0" labelOnly="1" outline="0" axis="axisValues" fieldPosition="0"/>
    </format>
    <format dxfId="170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F8F70B4-B682-4083-A87D-941FF6FB20DA}" name="PivotTable9"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8:B15" firstHeaderRow="1" firstDataRow="1" firstDataCol="1"/>
  <pivotFields count="8">
    <pivotField compact="0" outline="0" showAll="0"/>
    <pivotField compact="0" outline="0" showAll="0">
      <items count="8">
        <item x="5"/>
        <item x="2"/>
        <item x="3"/>
        <item x="1"/>
        <item x="0"/>
        <item x="6"/>
        <item x="4"/>
        <item t="default"/>
      </items>
    </pivotField>
    <pivotField compact="0" outline="0" showAll="0"/>
    <pivotField dataField="1" compact="0" numFmtId="164" outline="0" showAll="0"/>
    <pivotField compact="0" numFmtId="14" outline="0" showAll="0">
      <items count="15">
        <item x="0"/>
        <item x="1"/>
        <item x="2"/>
        <item x="3"/>
        <item x="4"/>
        <item x="5"/>
        <item x="6"/>
        <item x="7"/>
        <item x="8"/>
        <item x="9"/>
        <item x="10"/>
        <item x="11"/>
        <item x="12"/>
        <item x="13"/>
        <item t="default"/>
      </items>
    </pivotField>
    <pivotField axis="axisRow" compact="0" outline="0" showAll="0">
      <items count="8">
        <item x="4"/>
        <item x="2"/>
        <item x="6"/>
        <item x="3"/>
        <item x="5"/>
        <item x="1"/>
        <item x="0"/>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5"/>
  </rowFields>
  <rowItems count="7">
    <i>
      <x/>
    </i>
    <i>
      <x v="1"/>
    </i>
    <i>
      <x v="2"/>
    </i>
    <i>
      <x v="3"/>
    </i>
    <i>
      <x v="4"/>
    </i>
    <i>
      <x v="5"/>
    </i>
    <i>
      <x v="6"/>
    </i>
  </rowItems>
  <colItems count="1">
    <i/>
  </colItems>
  <dataFields count="1">
    <dataField name="Sales Amount" fld="3" baseField="5" baseItem="0" numFmtId="165"/>
  </dataFields>
  <formats count="7">
    <format dxfId="1715">
      <pivotArea type="all" dataOnly="0" outline="0" fieldPosition="0"/>
    </format>
    <format dxfId="1714">
      <pivotArea outline="0" collapsedLevelsAreSubtotals="1" fieldPosition="0"/>
    </format>
    <format dxfId="1713">
      <pivotArea field="5" type="button" dataOnly="0" labelOnly="1" outline="0" axis="axisRow" fieldPosition="0"/>
    </format>
    <format dxfId="1712">
      <pivotArea dataOnly="0" labelOnly="1" outline="0" fieldPosition="0">
        <references count="1">
          <reference field="5" count="0"/>
        </references>
      </pivotArea>
    </format>
    <format dxfId="1711">
      <pivotArea dataOnly="0" labelOnly="1" outline="0" axis="axisValues" fieldPosition="0"/>
    </format>
    <format dxfId="1710">
      <pivotArea field="5" type="button" dataOnly="0" labelOnly="1" outline="0" axis="axisRow" fieldPosition="0"/>
    </format>
    <format dxfId="1709">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9F3F207-9EB4-413E-A1E0-829370BE2EE6}"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A2" firstHeaderRow="1" firstDataRow="1" firstDataCol="0"/>
  <pivotFields count="8">
    <pivotField showAll="0"/>
    <pivotField showAll="0">
      <items count="8">
        <item x="5"/>
        <item x="2"/>
        <item x="3"/>
        <item x="1"/>
        <item x="0"/>
        <item x="6"/>
        <item x="4"/>
        <item t="default"/>
      </items>
    </pivotField>
    <pivotField showAll="0"/>
    <pivotField dataField="1" numFmtId="164" showAll="0"/>
    <pivotField numFmtId="14" showAll="0">
      <items count="15">
        <item x="0"/>
        <item x="1"/>
        <item x="2"/>
        <item x="3"/>
        <item x="4"/>
        <item x="5"/>
        <item x="6"/>
        <item x="7"/>
        <item x="8"/>
        <item x="9"/>
        <item x="10"/>
        <item x="11"/>
        <item x="12"/>
        <item x="13"/>
        <item t="default"/>
      </items>
    </pivotField>
    <pivotField showAll="0">
      <items count="8">
        <item x="4"/>
        <item x="2"/>
        <item x="6"/>
        <item x="3"/>
        <item x="5"/>
        <item x="1"/>
        <item x="0"/>
        <item t="default"/>
      </items>
    </pivotField>
    <pivotField showAll="0">
      <items count="7">
        <item x="0"/>
        <item x="1"/>
        <item x="2"/>
        <item x="3"/>
        <item x="4"/>
        <item x="5"/>
        <item t="default"/>
      </items>
    </pivotField>
    <pivotField showAll="0">
      <items count="4">
        <item x="0"/>
        <item x="1"/>
        <item x="2"/>
        <item t="default"/>
      </items>
    </pivotField>
  </pivotFields>
  <rowItems count="1">
    <i/>
  </rowItems>
  <colItems count="1">
    <i/>
  </colItems>
  <dataFields count="1">
    <dataField name="Total Sales" fld="3" baseField="0" baseItem="0" numFmtId="165"/>
  </dataFields>
  <formats count="4">
    <format dxfId="1719">
      <pivotArea type="all" dataOnly="0" outline="0" fieldPosition="0"/>
    </format>
    <format dxfId="1718">
      <pivotArea outline="0" collapsedLevelsAreSubtotals="1" fieldPosition="0"/>
    </format>
    <format dxfId="1717">
      <pivotArea dataOnly="0" labelOnly="1" outline="0" axis="axisValues" fieldPosition="0"/>
    </format>
    <format dxfId="171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590679-2039-4B62-AA89-1FCCDA5E017B}" name="PivotTable5"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1:I2" firstHeaderRow="1" firstDataRow="1" firstDataCol="0"/>
  <pivotFields count="8">
    <pivotField showAll="0"/>
    <pivotField showAll="0">
      <items count="8">
        <item x="5"/>
        <item x="2"/>
        <item x="3"/>
        <item x="1"/>
        <item x="0"/>
        <item x="6"/>
        <item x="4"/>
        <item t="default"/>
      </items>
    </pivotField>
    <pivotField showAll="0"/>
    <pivotField numFmtId="164" showAll="0"/>
    <pivotField numFmtId="14" showAll="0">
      <items count="15">
        <item x="0"/>
        <item x="1"/>
        <item x="2"/>
        <item x="3"/>
        <item x="4"/>
        <item x="5"/>
        <item x="6"/>
        <item x="7"/>
        <item x="8"/>
        <item x="9"/>
        <item x="10"/>
        <item x="11"/>
        <item x="12"/>
        <item x="13"/>
        <item t="default"/>
      </items>
    </pivotField>
    <pivotField dataField="1" showAll="0">
      <items count="8">
        <item x="4"/>
        <item x="2"/>
        <item x="6"/>
        <item x="3"/>
        <item x="5"/>
        <item x="1"/>
        <item x="0"/>
        <item t="default"/>
      </items>
    </pivotField>
    <pivotField showAll="0">
      <items count="7">
        <item x="0"/>
        <item x="1"/>
        <item x="2"/>
        <item x="3"/>
        <item x="4"/>
        <item x="5"/>
        <item t="default"/>
      </items>
    </pivotField>
    <pivotField showAll="0">
      <items count="4">
        <item x="0"/>
        <item x="1"/>
        <item x="2"/>
        <item t="default"/>
      </items>
    </pivotField>
  </pivotFields>
  <rowItems count="1">
    <i/>
  </rowItems>
  <colItems count="1">
    <i/>
  </colItems>
  <dataFields count="1">
    <dataField name="Number of Countries" fld="5" subtotal="count" baseField="0" baseItem="821951504"/>
  </dataFields>
  <formats count="1">
    <format dxfId="172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93BE028-FC3E-4EA3-94C1-ACC4FCC81235}"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1:C2" firstHeaderRow="1" firstDataRow="1" firstDataCol="0"/>
  <pivotFields count="8">
    <pivotField showAll="0"/>
    <pivotField showAll="0">
      <items count="8">
        <item x="5"/>
        <item x="2"/>
        <item x="3"/>
        <item x="1"/>
        <item x="0"/>
        <item x="6"/>
        <item x="4"/>
        <item t="default"/>
      </items>
    </pivotField>
    <pivotField showAll="0"/>
    <pivotField dataField="1" numFmtId="164" showAll="0"/>
    <pivotField numFmtId="14" showAll="0">
      <items count="15">
        <item x="0"/>
        <item x="1"/>
        <item x="2"/>
        <item x="3"/>
        <item x="4"/>
        <item x="5"/>
        <item x="6"/>
        <item x="7"/>
        <item x="8"/>
        <item x="9"/>
        <item x="10"/>
        <item x="11"/>
        <item x="12"/>
        <item x="13"/>
        <item t="default"/>
      </items>
    </pivotField>
    <pivotField showAll="0">
      <items count="8">
        <item x="4"/>
        <item x="2"/>
        <item x="6"/>
        <item x="3"/>
        <item x="5"/>
        <item x="1"/>
        <item x="0"/>
        <item t="default"/>
      </items>
    </pivotField>
    <pivotField showAll="0">
      <items count="7">
        <item x="0"/>
        <item x="1"/>
        <item x="2"/>
        <item x="3"/>
        <item x="4"/>
        <item x="5"/>
        <item t="default"/>
      </items>
    </pivotField>
    <pivotField showAll="0">
      <items count="4">
        <item x="0"/>
        <item x="1"/>
        <item x="2"/>
        <item t="default"/>
      </items>
    </pivotField>
  </pivotFields>
  <rowItems count="1">
    <i/>
  </rowItems>
  <colItems count="1">
    <i/>
  </colItems>
  <dataFields count="1">
    <dataField name="Average Sales" fld="3" subtotal="average" baseField="0" baseItem="0" numFmtId="165"/>
  </dataFields>
  <formats count="1">
    <format dxfId="172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2B850E2-43EE-424F-8F2B-07385C533DA0}" sourceName="Product">
  <pivotTables>
    <pivotTable tabId="4" name="PivotTable10"/>
    <pivotTable tabId="4" name="PivotTable1"/>
    <pivotTable tabId="4" name="PivotTable11"/>
    <pivotTable tabId="4" name="PivotTable12"/>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744151558">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A68A4E59-867B-4D38-8F83-476F942B77A1}" sourceName="Quarters">
  <pivotTables>
    <pivotTable tabId="4" name="PivotTable10"/>
    <pivotTable tabId="4" name="PivotTable1"/>
    <pivotTable tabId="4" name="PivotTable11"/>
    <pivotTable tabId="4" name="PivotTable12"/>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744151558">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4C9C122-BDE1-484B-BD5A-3D6C8E0E0FD6}" sourceName="Country">
  <pivotTables>
    <pivotTable tabId="4" name="PivotTable1"/>
    <pivotTable tabId="4" name="PivotTable10"/>
    <pivotTable tabId="4" name="PivotTable11"/>
    <pivotTable tabId="4" name="PivotTable12"/>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744151558">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4BF6E52-CEF2-489B-974C-5EED13CD30D7}" cache="Slicer_Product" caption="Product" rowHeight="241300"/>
  <slicer name="Quarters" xr10:uid="{10BF5992-80A5-419F-B0F8-5683BFFD888A}" cache="Slicer_Quarters" caption="Quarters" rowHeight="241300"/>
  <slicer name="Country" xr10:uid="{1134CB1B-6C57-4FF5-9C69-D83486122FF8}"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topLeftCell="A2" workbookViewId="0"/>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s>
  <sheetData>
    <row r="1" spans="1:13" x14ac:dyDescent="0.25">
      <c r="A1" s="5" t="s">
        <v>0</v>
      </c>
      <c r="B1" s="5" t="s">
        <v>1</v>
      </c>
      <c r="C1" s="5" t="s">
        <v>2</v>
      </c>
      <c r="D1" s="5" t="s">
        <v>3</v>
      </c>
      <c r="E1" s="5" t="s">
        <v>4</v>
      </c>
      <c r="F1" s="5" t="s">
        <v>5</v>
      </c>
    </row>
    <row r="2" spans="1:13" x14ac:dyDescent="0.2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row>
    <row r="3" spans="1:13" x14ac:dyDescent="0.25">
      <c r="A3" s="6">
        <v>2</v>
      </c>
      <c r="B3" s="6" t="s">
        <v>9</v>
      </c>
      <c r="C3" s="6" t="s">
        <v>7</v>
      </c>
      <c r="D3" s="7">
        <v>8239</v>
      </c>
      <c r="E3" s="8">
        <v>42376</v>
      </c>
      <c r="F3" s="6" t="s">
        <v>10</v>
      </c>
    </row>
    <row r="4" spans="1:13" x14ac:dyDescent="0.25">
      <c r="A4" s="6">
        <v>3</v>
      </c>
      <c r="B4" s="6" t="s">
        <v>11</v>
      </c>
      <c r="C4" s="6" t="s">
        <v>12</v>
      </c>
      <c r="D4" s="7">
        <v>617</v>
      </c>
      <c r="E4" s="8">
        <v>42377</v>
      </c>
      <c r="F4" s="6" t="s">
        <v>8</v>
      </c>
    </row>
    <row r="5" spans="1:13" x14ac:dyDescent="0.25">
      <c r="A5" s="6">
        <v>4</v>
      </c>
      <c r="B5" s="6" t="s">
        <v>11</v>
      </c>
      <c r="C5" s="6" t="s">
        <v>12</v>
      </c>
      <c r="D5" s="7">
        <v>8384</v>
      </c>
      <c r="E5" s="8">
        <v>42379</v>
      </c>
      <c r="F5" s="6" t="s">
        <v>13</v>
      </c>
    </row>
    <row r="6" spans="1:13" x14ac:dyDescent="0.25">
      <c r="A6" s="6">
        <v>5</v>
      </c>
      <c r="B6" s="6" t="s">
        <v>14</v>
      </c>
      <c r="C6" s="6" t="s">
        <v>7</v>
      </c>
      <c r="D6" s="7">
        <v>2626</v>
      </c>
      <c r="E6" s="8">
        <v>42379</v>
      </c>
      <c r="F6" s="6" t="s">
        <v>15</v>
      </c>
      <c r="M6" s="2">
        <f>COUNTA(_xlfn.UNIQUE(#REF!))</f>
        <v>1</v>
      </c>
    </row>
    <row r="7" spans="1:13" x14ac:dyDescent="0.25">
      <c r="A7" s="6">
        <v>6</v>
      </c>
      <c r="B7" s="6" t="s">
        <v>16</v>
      </c>
      <c r="C7" s="6" t="s">
        <v>12</v>
      </c>
      <c r="D7" s="7">
        <v>3610</v>
      </c>
      <c r="E7" s="8">
        <v>42380</v>
      </c>
      <c r="F7" s="6" t="s">
        <v>8</v>
      </c>
    </row>
    <row r="8" spans="1:13" x14ac:dyDescent="0.25">
      <c r="A8" s="6">
        <v>7</v>
      </c>
      <c r="B8" s="6" t="s">
        <v>9</v>
      </c>
      <c r="C8" s="6" t="s">
        <v>7</v>
      </c>
      <c r="D8" s="7">
        <v>9062</v>
      </c>
      <c r="E8" s="8">
        <v>42380</v>
      </c>
      <c r="F8" s="6" t="s">
        <v>17</v>
      </c>
    </row>
    <row r="9" spans="1:13" x14ac:dyDescent="0.25">
      <c r="A9" s="6">
        <v>8</v>
      </c>
      <c r="B9" s="6" t="s">
        <v>11</v>
      </c>
      <c r="C9" s="6" t="s">
        <v>12</v>
      </c>
      <c r="D9" s="7">
        <v>6906</v>
      </c>
      <c r="E9" s="8">
        <v>42385</v>
      </c>
      <c r="F9" s="6" t="s">
        <v>18</v>
      </c>
    </row>
    <row r="10" spans="1:13" x14ac:dyDescent="0.25">
      <c r="A10" s="6">
        <v>9</v>
      </c>
      <c r="B10" s="6" t="s">
        <v>19</v>
      </c>
      <c r="C10" s="6" t="s">
        <v>12</v>
      </c>
      <c r="D10" s="7">
        <v>2417</v>
      </c>
      <c r="E10" s="8">
        <v>42385</v>
      </c>
      <c r="F10" s="6" t="s">
        <v>20</v>
      </c>
    </row>
    <row r="11" spans="1:13" x14ac:dyDescent="0.25">
      <c r="A11" s="6">
        <v>10</v>
      </c>
      <c r="B11" s="6" t="s">
        <v>19</v>
      </c>
      <c r="C11" s="6" t="s">
        <v>12</v>
      </c>
      <c r="D11" s="7">
        <v>7431</v>
      </c>
      <c r="E11" s="8">
        <v>42385</v>
      </c>
      <c r="F11" s="6" t="s">
        <v>13</v>
      </c>
    </row>
    <row r="12" spans="1:13" x14ac:dyDescent="0.25">
      <c r="A12" s="6">
        <v>11</v>
      </c>
      <c r="B12" s="6" t="s">
        <v>11</v>
      </c>
      <c r="C12" s="6" t="s">
        <v>12</v>
      </c>
      <c r="D12" s="7">
        <v>8250</v>
      </c>
      <c r="E12" s="8">
        <v>42385</v>
      </c>
      <c r="F12" s="6" t="s">
        <v>15</v>
      </c>
    </row>
    <row r="13" spans="1:13" x14ac:dyDescent="0.25">
      <c r="A13" s="6">
        <v>12</v>
      </c>
      <c r="B13" s="6" t="s">
        <v>9</v>
      </c>
      <c r="C13" s="6" t="s">
        <v>7</v>
      </c>
      <c r="D13" s="7">
        <v>7012</v>
      </c>
      <c r="E13" s="8">
        <v>42387</v>
      </c>
      <c r="F13" s="6" t="s">
        <v>8</v>
      </c>
    </row>
    <row r="14" spans="1:13" x14ac:dyDescent="0.25">
      <c r="A14" s="6">
        <v>13</v>
      </c>
      <c r="B14" s="6" t="s">
        <v>6</v>
      </c>
      <c r="C14" s="6" t="s">
        <v>7</v>
      </c>
      <c r="D14" s="7">
        <v>1903</v>
      </c>
      <c r="E14" s="8">
        <v>42389</v>
      </c>
      <c r="F14" s="6" t="s">
        <v>15</v>
      </c>
    </row>
    <row r="15" spans="1:13" x14ac:dyDescent="0.25">
      <c r="A15" s="6">
        <v>14</v>
      </c>
      <c r="B15" s="6" t="s">
        <v>9</v>
      </c>
      <c r="C15" s="6" t="s">
        <v>7</v>
      </c>
      <c r="D15" s="7">
        <v>2824</v>
      </c>
      <c r="E15" s="8">
        <v>42391</v>
      </c>
      <c r="F15" s="6" t="s">
        <v>13</v>
      </c>
    </row>
    <row r="16" spans="1:13" x14ac:dyDescent="0.25">
      <c r="A16" s="6">
        <v>15</v>
      </c>
      <c r="B16" s="6" t="s">
        <v>19</v>
      </c>
      <c r="C16" s="6" t="s">
        <v>12</v>
      </c>
      <c r="D16" s="7">
        <v>6946</v>
      </c>
      <c r="E16" s="8">
        <v>42393</v>
      </c>
      <c r="F16" s="6" t="s">
        <v>20</v>
      </c>
    </row>
    <row r="17" spans="1:6" x14ac:dyDescent="0.25">
      <c r="A17" s="6">
        <v>16</v>
      </c>
      <c r="B17" s="6" t="s">
        <v>11</v>
      </c>
      <c r="C17" s="6" t="s">
        <v>12</v>
      </c>
      <c r="D17" s="7">
        <v>2320</v>
      </c>
      <c r="E17" s="8">
        <v>42396</v>
      </c>
      <c r="F17" s="6" t="s">
        <v>10</v>
      </c>
    </row>
    <row r="18" spans="1:6" x14ac:dyDescent="0.25">
      <c r="A18" s="6">
        <v>17</v>
      </c>
      <c r="B18" s="6" t="s">
        <v>11</v>
      </c>
      <c r="C18" s="6" t="s">
        <v>12</v>
      </c>
      <c r="D18" s="7">
        <v>2116</v>
      </c>
      <c r="E18" s="8">
        <v>42397</v>
      </c>
      <c r="F18" s="6" t="s">
        <v>8</v>
      </c>
    </row>
    <row r="19" spans="1:6" x14ac:dyDescent="0.25">
      <c r="A19" s="6">
        <v>18</v>
      </c>
      <c r="B19" s="6" t="s">
        <v>11</v>
      </c>
      <c r="C19" s="6" t="s">
        <v>12</v>
      </c>
      <c r="D19" s="7">
        <v>1135</v>
      </c>
      <c r="E19" s="8">
        <v>42399</v>
      </c>
      <c r="F19" s="6" t="s">
        <v>10</v>
      </c>
    </row>
    <row r="20" spans="1:6" x14ac:dyDescent="0.25">
      <c r="A20" s="6">
        <v>19</v>
      </c>
      <c r="B20" s="6" t="s">
        <v>9</v>
      </c>
      <c r="C20" s="6" t="s">
        <v>7</v>
      </c>
      <c r="D20" s="7">
        <v>3595</v>
      </c>
      <c r="E20" s="8">
        <v>42399</v>
      </c>
      <c r="F20" s="6" t="s">
        <v>10</v>
      </c>
    </row>
    <row r="21" spans="1:6" ht="15.75" customHeight="1" x14ac:dyDescent="0.25">
      <c r="A21" s="6">
        <v>20</v>
      </c>
      <c r="B21" s="6" t="s">
        <v>19</v>
      </c>
      <c r="C21" s="6" t="s">
        <v>12</v>
      </c>
      <c r="D21" s="7">
        <v>1161</v>
      </c>
      <c r="E21" s="8">
        <v>42402</v>
      </c>
      <c r="F21" s="6" t="s">
        <v>8</v>
      </c>
    </row>
    <row r="22" spans="1:6" ht="15.75" customHeight="1" x14ac:dyDescent="0.25">
      <c r="A22" s="6">
        <v>21</v>
      </c>
      <c r="B22" s="6" t="s">
        <v>16</v>
      </c>
      <c r="C22" s="6" t="s">
        <v>12</v>
      </c>
      <c r="D22" s="7">
        <v>2256</v>
      </c>
      <c r="E22" s="8">
        <v>42404</v>
      </c>
      <c r="F22" s="6" t="s">
        <v>20</v>
      </c>
    </row>
    <row r="23" spans="1:6" ht="15.75" customHeight="1" x14ac:dyDescent="0.25">
      <c r="A23" s="6">
        <v>22</v>
      </c>
      <c r="B23" s="6" t="s">
        <v>11</v>
      </c>
      <c r="C23" s="6" t="s">
        <v>12</v>
      </c>
      <c r="D23" s="7">
        <v>1004</v>
      </c>
      <c r="E23" s="8">
        <v>42411</v>
      </c>
      <c r="F23" s="6" t="s">
        <v>18</v>
      </c>
    </row>
    <row r="24" spans="1:6" ht="15.75" customHeight="1" x14ac:dyDescent="0.25">
      <c r="A24" s="6">
        <v>23</v>
      </c>
      <c r="B24" s="6" t="s">
        <v>11</v>
      </c>
      <c r="C24" s="6" t="s">
        <v>12</v>
      </c>
      <c r="D24" s="7">
        <v>3642</v>
      </c>
      <c r="E24" s="8">
        <v>42414</v>
      </c>
      <c r="F24" s="6" t="s">
        <v>13</v>
      </c>
    </row>
    <row r="25" spans="1:6" ht="15.75" customHeight="1" x14ac:dyDescent="0.25">
      <c r="A25" s="6">
        <v>24</v>
      </c>
      <c r="B25" s="6" t="s">
        <v>11</v>
      </c>
      <c r="C25" s="6" t="s">
        <v>12</v>
      </c>
      <c r="D25" s="7">
        <v>4582</v>
      </c>
      <c r="E25" s="8">
        <v>42417</v>
      </c>
      <c r="F25" s="6" t="s">
        <v>8</v>
      </c>
    </row>
    <row r="26" spans="1:6" ht="15.75" customHeight="1" x14ac:dyDescent="0.25">
      <c r="A26" s="6">
        <v>25</v>
      </c>
      <c r="B26" s="6" t="s">
        <v>14</v>
      </c>
      <c r="C26" s="6" t="s">
        <v>7</v>
      </c>
      <c r="D26" s="7">
        <v>3559</v>
      </c>
      <c r="E26" s="8">
        <v>42417</v>
      </c>
      <c r="F26" s="6" t="s">
        <v>10</v>
      </c>
    </row>
    <row r="27" spans="1:6" ht="15.75" customHeight="1" x14ac:dyDescent="0.25">
      <c r="A27" s="6">
        <v>26</v>
      </c>
      <c r="B27" s="6" t="s">
        <v>6</v>
      </c>
      <c r="C27" s="6" t="s">
        <v>7</v>
      </c>
      <c r="D27" s="7">
        <v>5154</v>
      </c>
      <c r="E27" s="8">
        <v>42417</v>
      </c>
      <c r="F27" s="6" t="s">
        <v>17</v>
      </c>
    </row>
    <row r="28" spans="1:6" ht="15.75" customHeight="1" x14ac:dyDescent="0.25">
      <c r="A28" s="6">
        <v>27</v>
      </c>
      <c r="B28" s="6" t="s">
        <v>21</v>
      </c>
      <c r="C28" s="6" t="s">
        <v>12</v>
      </c>
      <c r="D28" s="7">
        <v>7388</v>
      </c>
      <c r="E28" s="8">
        <v>42418</v>
      </c>
      <c r="F28" s="6" t="s">
        <v>20</v>
      </c>
    </row>
    <row r="29" spans="1:6" ht="15.75" customHeight="1" x14ac:dyDescent="0.25">
      <c r="A29" s="6">
        <v>28</v>
      </c>
      <c r="B29" s="6" t="s">
        <v>14</v>
      </c>
      <c r="C29" s="6" t="s">
        <v>7</v>
      </c>
      <c r="D29" s="7">
        <v>7163</v>
      </c>
      <c r="E29" s="8">
        <v>42418</v>
      </c>
      <c r="F29" s="6" t="s">
        <v>8</v>
      </c>
    </row>
    <row r="30" spans="1:6" ht="15.75" customHeight="1" x14ac:dyDescent="0.25">
      <c r="A30" s="6">
        <v>29</v>
      </c>
      <c r="B30" s="6" t="s">
        <v>14</v>
      </c>
      <c r="C30" s="6" t="s">
        <v>7</v>
      </c>
      <c r="D30" s="7">
        <v>5101</v>
      </c>
      <c r="E30" s="8">
        <v>42420</v>
      </c>
      <c r="F30" s="6" t="s">
        <v>15</v>
      </c>
    </row>
    <row r="31" spans="1:6" ht="15.75" customHeight="1" x14ac:dyDescent="0.25">
      <c r="A31" s="6">
        <v>30</v>
      </c>
      <c r="B31" s="6" t="s">
        <v>19</v>
      </c>
      <c r="C31" s="6" t="s">
        <v>12</v>
      </c>
      <c r="D31" s="7">
        <v>7602</v>
      </c>
      <c r="E31" s="8">
        <v>42421</v>
      </c>
      <c r="F31" s="6" t="s">
        <v>20</v>
      </c>
    </row>
    <row r="32" spans="1:6" ht="15.75" customHeight="1" x14ac:dyDescent="0.25">
      <c r="A32" s="6">
        <v>31</v>
      </c>
      <c r="B32" s="6" t="s">
        <v>21</v>
      </c>
      <c r="C32" s="6" t="s">
        <v>12</v>
      </c>
      <c r="D32" s="7">
        <v>1641</v>
      </c>
      <c r="E32" s="8">
        <v>42422</v>
      </c>
      <c r="F32" s="6" t="s">
        <v>8</v>
      </c>
    </row>
    <row r="33" spans="1:6" ht="15.75" customHeight="1" x14ac:dyDescent="0.25">
      <c r="A33" s="6">
        <v>32</v>
      </c>
      <c r="B33" s="6" t="s">
        <v>19</v>
      </c>
      <c r="C33" s="6" t="s">
        <v>12</v>
      </c>
      <c r="D33" s="7">
        <v>8892</v>
      </c>
      <c r="E33" s="8">
        <v>42423</v>
      </c>
      <c r="F33" s="6" t="s">
        <v>17</v>
      </c>
    </row>
    <row r="34" spans="1:6" ht="15.75" customHeight="1" x14ac:dyDescent="0.25">
      <c r="A34" s="6">
        <v>33</v>
      </c>
      <c r="B34" s="6" t="s">
        <v>19</v>
      </c>
      <c r="C34" s="6" t="s">
        <v>12</v>
      </c>
      <c r="D34" s="7">
        <v>2060</v>
      </c>
      <c r="E34" s="8">
        <v>42429</v>
      </c>
      <c r="F34" s="6" t="s">
        <v>20</v>
      </c>
    </row>
    <row r="35" spans="1:6" ht="15.75" customHeight="1" x14ac:dyDescent="0.25">
      <c r="A35" s="6">
        <v>34</v>
      </c>
      <c r="B35" s="6" t="s">
        <v>9</v>
      </c>
      <c r="C35" s="6" t="s">
        <v>7</v>
      </c>
      <c r="D35" s="7">
        <v>1557</v>
      </c>
      <c r="E35" s="8">
        <v>42429</v>
      </c>
      <c r="F35" s="6" t="s">
        <v>15</v>
      </c>
    </row>
    <row r="36" spans="1:6" ht="15.75" customHeight="1" x14ac:dyDescent="0.25">
      <c r="A36" s="6">
        <v>35</v>
      </c>
      <c r="B36" s="6" t="s">
        <v>19</v>
      </c>
      <c r="C36" s="6" t="s">
        <v>12</v>
      </c>
      <c r="D36" s="7">
        <v>6509</v>
      </c>
      <c r="E36" s="8">
        <v>42430</v>
      </c>
      <c r="F36" s="6" t="s">
        <v>20</v>
      </c>
    </row>
    <row r="37" spans="1:6" ht="15.75" customHeight="1" x14ac:dyDescent="0.25">
      <c r="A37" s="6">
        <v>36</v>
      </c>
      <c r="B37" s="6" t="s">
        <v>19</v>
      </c>
      <c r="C37" s="6" t="s">
        <v>12</v>
      </c>
      <c r="D37" s="7">
        <v>5718</v>
      </c>
      <c r="E37" s="8">
        <v>42433</v>
      </c>
      <c r="F37" s="6" t="s">
        <v>17</v>
      </c>
    </row>
    <row r="38" spans="1:6" ht="15.75" customHeight="1" x14ac:dyDescent="0.25">
      <c r="A38" s="6">
        <v>37</v>
      </c>
      <c r="B38" s="6" t="s">
        <v>19</v>
      </c>
      <c r="C38" s="6" t="s">
        <v>12</v>
      </c>
      <c r="D38" s="7">
        <v>7655</v>
      </c>
      <c r="E38" s="8">
        <v>42434</v>
      </c>
      <c r="F38" s="6" t="s">
        <v>8</v>
      </c>
    </row>
    <row r="39" spans="1:6" ht="15.75" customHeight="1" x14ac:dyDescent="0.25">
      <c r="A39" s="6">
        <v>38</v>
      </c>
      <c r="B39" s="6" t="s">
        <v>6</v>
      </c>
      <c r="C39" s="6" t="s">
        <v>7</v>
      </c>
      <c r="D39" s="7">
        <v>9116</v>
      </c>
      <c r="E39" s="8">
        <v>42434</v>
      </c>
      <c r="F39" s="6" t="s">
        <v>10</v>
      </c>
    </row>
    <row r="40" spans="1:6" ht="15.75" customHeight="1" x14ac:dyDescent="0.25">
      <c r="A40" s="6">
        <v>39</v>
      </c>
      <c r="B40" s="6" t="s">
        <v>11</v>
      </c>
      <c r="C40" s="6" t="s">
        <v>12</v>
      </c>
      <c r="D40" s="7">
        <v>2795</v>
      </c>
      <c r="E40" s="8">
        <v>42444</v>
      </c>
      <c r="F40" s="6" t="s">
        <v>8</v>
      </c>
    </row>
    <row r="41" spans="1:6" ht="15.75" customHeight="1" x14ac:dyDescent="0.25">
      <c r="A41" s="6">
        <v>40</v>
      </c>
      <c r="B41" s="6" t="s">
        <v>11</v>
      </c>
      <c r="C41" s="6" t="s">
        <v>12</v>
      </c>
      <c r="D41" s="7">
        <v>5084</v>
      </c>
      <c r="E41" s="8">
        <v>42444</v>
      </c>
      <c r="F41" s="6" t="s">
        <v>8</v>
      </c>
    </row>
    <row r="42" spans="1:6" ht="15.75" customHeight="1" x14ac:dyDescent="0.25">
      <c r="A42" s="6">
        <v>41</v>
      </c>
      <c r="B42" s="6" t="s">
        <v>6</v>
      </c>
      <c r="C42" s="6" t="s">
        <v>7</v>
      </c>
      <c r="D42" s="7">
        <v>8941</v>
      </c>
      <c r="E42" s="8">
        <v>42444</v>
      </c>
      <c r="F42" s="6" t="s">
        <v>10</v>
      </c>
    </row>
    <row r="43" spans="1:6" ht="15.75" customHeight="1" x14ac:dyDescent="0.25">
      <c r="A43" s="6">
        <v>42</v>
      </c>
      <c r="B43" s="6" t="s">
        <v>9</v>
      </c>
      <c r="C43" s="6" t="s">
        <v>7</v>
      </c>
      <c r="D43" s="7">
        <v>5341</v>
      </c>
      <c r="E43" s="8">
        <v>42445</v>
      </c>
      <c r="F43" s="6" t="s">
        <v>20</v>
      </c>
    </row>
    <row r="44" spans="1:6" ht="15.75" customHeight="1" x14ac:dyDescent="0.25">
      <c r="A44" s="6">
        <v>43</v>
      </c>
      <c r="B44" s="6" t="s">
        <v>11</v>
      </c>
      <c r="C44" s="6" t="s">
        <v>12</v>
      </c>
      <c r="D44" s="7">
        <v>135</v>
      </c>
      <c r="E44" s="8">
        <v>42448</v>
      </c>
      <c r="F44" s="6" t="s">
        <v>13</v>
      </c>
    </row>
    <row r="45" spans="1:6" ht="15.75" customHeight="1" x14ac:dyDescent="0.25">
      <c r="A45" s="6">
        <v>44</v>
      </c>
      <c r="B45" s="6" t="s">
        <v>11</v>
      </c>
      <c r="C45" s="6" t="s">
        <v>12</v>
      </c>
      <c r="D45" s="7">
        <v>9400</v>
      </c>
      <c r="E45" s="8">
        <v>42448</v>
      </c>
      <c r="F45" s="6" t="s">
        <v>17</v>
      </c>
    </row>
    <row r="46" spans="1:6" ht="15.75" customHeight="1" x14ac:dyDescent="0.25">
      <c r="A46" s="6">
        <v>45</v>
      </c>
      <c r="B46" s="6" t="s">
        <v>14</v>
      </c>
      <c r="C46" s="6" t="s">
        <v>7</v>
      </c>
      <c r="D46" s="7">
        <v>6045</v>
      </c>
      <c r="E46" s="8">
        <v>42450</v>
      </c>
      <c r="F46" s="6" t="s">
        <v>15</v>
      </c>
    </row>
    <row r="47" spans="1:6" ht="15.75" customHeight="1" x14ac:dyDescent="0.25">
      <c r="A47" s="6">
        <v>46</v>
      </c>
      <c r="B47" s="6" t="s">
        <v>19</v>
      </c>
      <c r="C47" s="6" t="s">
        <v>12</v>
      </c>
      <c r="D47" s="7">
        <v>5820</v>
      </c>
      <c r="E47" s="8">
        <v>42451</v>
      </c>
      <c r="F47" s="6" t="s">
        <v>18</v>
      </c>
    </row>
    <row r="48" spans="1:6" ht="15.75" customHeight="1" x14ac:dyDescent="0.25">
      <c r="A48" s="6">
        <v>47</v>
      </c>
      <c r="B48" s="6" t="s">
        <v>16</v>
      </c>
      <c r="C48" s="6" t="s">
        <v>12</v>
      </c>
      <c r="D48" s="7">
        <v>8887</v>
      </c>
      <c r="E48" s="8">
        <v>42452</v>
      </c>
      <c r="F48" s="6" t="s">
        <v>15</v>
      </c>
    </row>
    <row r="49" spans="1:6" ht="15.75" customHeight="1" x14ac:dyDescent="0.25">
      <c r="A49" s="6">
        <v>48</v>
      </c>
      <c r="B49" s="6" t="s">
        <v>16</v>
      </c>
      <c r="C49" s="6" t="s">
        <v>12</v>
      </c>
      <c r="D49" s="7">
        <v>6982</v>
      </c>
      <c r="E49" s="8">
        <v>42453</v>
      </c>
      <c r="F49" s="6" t="s">
        <v>8</v>
      </c>
    </row>
    <row r="50" spans="1:6" ht="15.75" customHeight="1" x14ac:dyDescent="0.25">
      <c r="A50" s="6">
        <v>49</v>
      </c>
      <c r="B50" s="6" t="s">
        <v>11</v>
      </c>
      <c r="C50" s="6" t="s">
        <v>12</v>
      </c>
      <c r="D50" s="7">
        <v>4029</v>
      </c>
      <c r="E50" s="8">
        <v>42455</v>
      </c>
      <c r="F50" s="6" t="s">
        <v>17</v>
      </c>
    </row>
    <row r="51" spans="1:6" ht="15.75" customHeight="1" x14ac:dyDescent="0.25">
      <c r="A51" s="6">
        <v>50</v>
      </c>
      <c r="B51" s="6" t="s">
        <v>6</v>
      </c>
      <c r="C51" s="6" t="s">
        <v>7</v>
      </c>
      <c r="D51" s="7">
        <v>3665</v>
      </c>
      <c r="E51" s="8">
        <v>42455</v>
      </c>
      <c r="F51" s="6" t="s">
        <v>15</v>
      </c>
    </row>
    <row r="52" spans="1:6" ht="15.75" customHeight="1" x14ac:dyDescent="0.25">
      <c r="A52" s="6">
        <v>51</v>
      </c>
      <c r="B52" s="6" t="s">
        <v>11</v>
      </c>
      <c r="C52" s="6" t="s">
        <v>12</v>
      </c>
      <c r="D52" s="7">
        <v>4781</v>
      </c>
      <c r="E52" s="8">
        <v>42458</v>
      </c>
      <c r="F52" s="6" t="s">
        <v>20</v>
      </c>
    </row>
    <row r="53" spans="1:6" ht="15.75" customHeight="1" x14ac:dyDescent="0.25">
      <c r="A53" s="6">
        <v>52</v>
      </c>
      <c r="B53" s="6" t="s">
        <v>21</v>
      </c>
      <c r="C53" s="6" t="s">
        <v>12</v>
      </c>
      <c r="D53" s="7">
        <v>3663</v>
      </c>
      <c r="E53" s="8">
        <v>42459</v>
      </c>
      <c r="F53" s="6" t="s">
        <v>17</v>
      </c>
    </row>
    <row r="54" spans="1:6" ht="15.75" customHeight="1" x14ac:dyDescent="0.25">
      <c r="A54" s="6">
        <v>53</v>
      </c>
      <c r="B54" s="6" t="s">
        <v>19</v>
      </c>
      <c r="C54" s="6" t="s">
        <v>12</v>
      </c>
      <c r="D54" s="7">
        <v>6331</v>
      </c>
      <c r="E54" s="8">
        <v>42461</v>
      </c>
      <c r="F54" s="6" t="s">
        <v>20</v>
      </c>
    </row>
    <row r="55" spans="1:6" ht="15.75" customHeight="1" x14ac:dyDescent="0.25">
      <c r="A55" s="6">
        <v>54</v>
      </c>
      <c r="B55" s="6" t="s">
        <v>19</v>
      </c>
      <c r="C55" s="6" t="s">
        <v>12</v>
      </c>
      <c r="D55" s="7">
        <v>4364</v>
      </c>
      <c r="E55" s="8">
        <v>42461</v>
      </c>
      <c r="F55" s="6" t="s">
        <v>13</v>
      </c>
    </row>
    <row r="56" spans="1:6" ht="15.75" customHeight="1" x14ac:dyDescent="0.25">
      <c r="A56" s="6">
        <v>55</v>
      </c>
      <c r="B56" s="6" t="s">
        <v>6</v>
      </c>
      <c r="C56" s="6" t="s">
        <v>7</v>
      </c>
      <c r="D56" s="7">
        <v>607</v>
      </c>
      <c r="E56" s="8">
        <v>42463</v>
      </c>
      <c r="F56" s="6" t="s">
        <v>10</v>
      </c>
    </row>
    <row r="57" spans="1:6" ht="15.75" customHeight="1" x14ac:dyDescent="0.25">
      <c r="A57" s="6">
        <v>56</v>
      </c>
      <c r="B57" s="6" t="s">
        <v>11</v>
      </c>
      <c r="C57" s="6" t="s">
        <v>12</v>
      </c>
      <c r="D57" s="7">
        <v>1054</v>
      </c>
      <c r="E57" s="8">
        <v>42466</v>
      </c>
      <c r="F57" s="6" t="s">
        <v>18</v>
      </c>
    </row>
    <row r="58" spans="1:6" ht="15.75" customHeight="1" x14ac:dyDescent="0.25">
      <c r="A58" s="6">
        <v>57</v>
      </c>
      <c r="B58" s="6" t="s">
        <v>6</v>
      </c>
      <c r="C58" s="6" t="s">
        <v>7</v>
      </c>
      <c r="D58" s="7">
        <v>7659</v>
      </c>
      <c r="E58" s="8">
        <v>42466</v>
      </c>
      <c r="F58" s="6" t="s">
        <v>8</v>
      </c>
    </row>
    <row r="59" spans="1:6" ht="15.75" customHeight="1" x14ac:dyDescent="0.25">
      <c r="A59" s="6">
        <v>58</v>
      </c>
      <c r="B59" s="6" t="s">
        <v>9</v>
      </c>
      <c r="C59" s="6" t="s">
        <v>7</v>
      </c>
      <c r="D59" s="7">
        <v>277</v>
      </c>
      <c r="E59" s="8">
        <v>42472</v>
      </c>
      <c r="F59" s="6" t="s">
        <v>15</v>
      </c>
    </row>
    <row r="60" spans="1:6" ht="15.75" customHeight="1" x14ac:dyDescent="0.25">
      <c r="A60" s="6">
        <v>59</v>
      </c>
      <c r="B60" s="6" t="s">
        <v>11</v>
      </c>
      <c r="C60" s="6" t="s">
        <v>12</v>
      </c>
      <c r="D60" s="7">
        <v>235</v>
      </c>
      <c r="E60" s="8">
        <v>42477</v>
      </c>
      <c r="F60" s="6" t="s">
        <v>8</v>
      </c>
    </row>
    <row r="61" spans="1:6" ht="15.75" customHeight="1" x14ac:dyDescent="0.25">
      <c r="A61" s="6">
        <v>60</v>
      </c>
      <c r="B61" s="6" t="s">
        <v>16</v>
      </c>
      <c r="C61" s="6" t="s">
        <v>12</v>
      </c>
      <c r="D61" s="7">
        <v>1113</v>
      </c>
      <c r="E61" s="8">
        <v>42478</v>
      </c>
      <c r="F61" s="6" t="s">
        <v>17</v>
      </c>
    </row>
    <row r="62" spans="1:6" ht="15.75" customHeight="1" x14ac:dyDescent="0.25">
      <c r="A62" s="6">
        <v>61</v>
      </c>
      <c r="B62" s="6" t="s">
        <v>19</v>
      </c>
      <c r="C62" s="6" t="s">
        <v>12</v>
      </c>
      <c r="D62" s="7">
        <v>1128</v>
      </c>
      <c r="E62" s="8">
        <v>42481</v>
      </c>
      <c r="F62" s="6" t="s">
        <v>8</v>
      </c>
    </row>
    <row r="63" spans="1:6" ht="15.75" customHeight="1" x14ac:dyDescent="0.25">
      <c r="A63" s="6">
        <v>62</v>
      </c>
      <c r="B63" s="6" t="s">
        <v>9</v>
      </c>
      <c r="C63" s="6" t="s">
        <v>7</v>
      </c>
      <c r="D63" s="7">
        <v>9231</v>
      </c>
      <c r="E63" s="8">
        <v>42482</v>
      </c>
      <c r="F63" s="6" t="s">
        <v>13</v>
      </c>
    </row>
    <row r="64" spans="1:6" ht="15.75" customHeight="1" x14ac:dyDescent="0.25">
      <c r="A64" s="6">
        <v>63</v>
      </c>
      <c r="B64" s="6" t="s">
        <v>11</v>
      </c>
      <c r="C64" s="6" t="s">
        <v>12</v>
      </c>
      <c r="D64" s="7">
        <v>4387</v>
      </c>
      <c r="E64" s="8">
        <v>42483</v>
      </c>
      <c r="F64" s="6" t="s">
        <v>8</v>
      </c>
    </row>
    <row r="65" spans="1:6" ht="15.75" customHeight="1" x14ac:dyDescent="0.25">
      <c r="A65" s="6">
        <v>64</v>
      </c>
      <c r="B65" s="6" t="s">
        <v>19</v>
      </c>
      <c r="C65" s="6" t="s">
        <v>12</v>
      </c>
      <c r="D65" s="7">
        <v>2763</v>
      </c>
      <c r="E65" s="8">
        <v>42485</v>
      </c>
      <c r="F65" s="6" t="s">
        <v>13</v>
      </c>
    </row>
    <row r="66" spans="1:6" ht="15.75" customHeight="1" x14ac:dyDescent="0.25">
      <c r="A66" s="6">
        <v>65</v>
      </c>
      <c r="B66" s="6" t="s">
        <v>11</v>
      </c>
      <c r="C66" s="6" t="s">
        <v>12</v>
      </c>
      <c r="D66" s="7">
        <v>7898</v>
      </c>
      <c r="E66" s="8">
        <v>42487</v>
      </c>
      <c r="F66" s="6" t="s">
        <v>10</v>
      </c>
    </row>
    <row r="67" spans="1:6" ht="15.75" customHeight="1" x14ac:dyDescent="0.25">
      <c r="A67" s="6">
        <v>66</v>
      </c>
      <c r="B67" s="6" t="s">
        <v>11</v>
      </c>
      <c r="C67" s="6" t="s">
        <v>12</v>
      </c>
      <c r="D67" s="7">
        <v>2427</v>
      </c>
      <c r="E67" s="8">
        <v>42490</v>
      </c>
      <c r="F67" s="6" t="s">
        <v>20</v>
      </c>
    </row>
    <row r="68" spans="1:6" ht="15.75" customHeight="1" x14ac:dyDescent="0.25">
      <c r="A68" s="6">
        <v>67</v>
      </c>
      <c r="B68" s="6" t="s">
        <v>11</v>
      </c>
      <c r="C68" s="6" t="s">
        <v>12</v>
      </c>
      <c r="D68" s="7">
        <v>8663</v>
      </c>
      <c r="E68" s="8">
        <v>42491</v>
      </c>
      <c r="F68" s="6" t="s">
        <v>18</v>
      </c>
    </row>
    <row r="69" spans="1:6" ht="15.75" customHeight="1" x14ac:dyDescent="0.25">
      <c r="A69" s="6">
        <v>68</v>
      </c>
      <c r="B69" s="6" t="s">
        <v>6</v>
      </c>
      <c r="C69" s="6" t="s">
        <v>7</v>
      </c>
      <c r="D69" s="7">
        <v>2789</v>
      </c>
      <c r="E69" s="8">
        <v>42491</v>
      </c>
      <c r="F69" s="6" t="s">
        <v>15</v>
      </c>
    </row>
    <row r="70" spans="1:6" ht="15.75" customHeight="1" x14ac:dyDescent="0.25">
      <c r="A70" s="6">
        <v>69</v>
      </c>
      <c r="B70" s="6" t="s">
        <v>11</v>
      </c>
      <c r="C70" s="6" t="s">
        <v>12</v>
      </c>
      <c r="D70" s="7">
        <v>4054</v>
      </c>
      <c r="E70" s="8">
        <v>42492</v>
      </c>
      <c r="F70" s="6" t="s">
        <v>8</v>
      </c>
    </row>
    <row r="71" spans="1:6" ht="15.75" customHeight="1" x14ac:dyDescent="0.25">
      <c r="A71" s="6">
        <v>70</v>
      </c>
      <c r="B71" s="6" t="s">
        <v>21</v>
      </c>
      <c r="C71" s="6" t="s">
        <v>12</v>
      </c>
      <c r="D71" s="7">
        <v>2262</v>
      </c>
      <c r="E71" s="8">
        <v>42492</v>
      </c>
      <c r="F71" s="6" t="s">
        <v>8</v>
      </c>
    </row>
    <row r="72" spans="1:6" ht="15.75" customHeight="1" x14ac:dyDescent="0.25">
      <c r="A72" s="6">
        <v>71</v>
      </c>
      <c r="B72" s="6" t="s">
        <v>21</v>
      </c>
      <c r="C72" s="6" t="s">
        <v>12</v>
      </c>
      <c r="D72" s="7">
        <v>5600</v>
      </c>
      <c r="E72" s="8">
        <v>42492</v>
      </c>
      <c r="F72" s="6" t="s">
        <v>10</v>
      </c>
    </row>
    <row r="73" spans="1:6" ht="15.75" customHeight="1" x14ac:dyDescent="0.25">
      <c r="A73" s="6">
        <v>72</v>
      </c>
      <c r="B73" s="6" t="s">
        <v>11</v>
      </c>
      <c r="C73" s="6" t="s">
        <v>12</v>
      </c>
      <c r="D73" s="7">
        <v>5787</v>
      </c>
      <c r="E73" s="8">
        <v>42493</v>
      </c>
      <c r="F73" s="6" t="s">
        <v>8</v>
      </c>
    </row>
    <row r="74" spans="1:6" ht="15.75" customHeight="1" x14ac:dyDescent="0.25">
      <c r="A74" s="6">
        <v>73</v>
      </c>
      <c r="B74" s="6" t="s">
        <v>16</v>
      </c>
      <c r="C74" s="6" t="s">
        <v>12</v>
      </c>
      <c r="D74" s="7">
        <v>6295</v>
      </c>
      <c r="E74" s="8">
        <v>42493</v>
      </c>
      <c r="F74" s="6" t="s">
        <v>13</v>
      </c>
    </row>
    <row r="75" spans="1:6" ht="15.75" customHeight="1" x14ac:dyDescent="0.25">
      <c r="A75" s="6">
        <v>74</v>
      </c>
      <c r="B75" s="6" t="s">
        <v>11</v>
      </c>
      <c r="C75" s="6" t="s">
        <v>12</v>
      </c>
      <c r="D75" s="7">
        <v>474</v>
      </c>
      <c r="E75" s="8">
        <v>42495</v>
      </c>
      <c r="F75" s="6" t="s">
        <v>15</v>
      </c>
    </row>
    <row r="76" spans="1:6" ht="15.75" customHeight="1" x14ac:dyDescent="0.25">
      <c r="A76" s="6">
        <v>75</v>
      </c>
      <c r="B76" s="6" t="s">
        <v>19</v>
      </c>
      <c r="C76" s="6" t="s">
        <v>12</v>
      </c>
      <c r="D76" s="7">
        <v>4325</v>
      </c>
      <c r="E76" s="8">
        <v>42495</v>
      </c>
      <c r="F76" s="6" t="s">
        <v>20</v>
      </c>
    </row>
    <row r="77" spans="1:6" ht="15.75" customHeight="1" x14ac:dyDescent="0.25">
      <c r="A77" s="6">
        <v>76</v>
      </c>
      <c r="B77" s="6" t="s">
        <v>11</v>
      </c>
      <c r="C77" s="6" t="s">
        <v>12</v>
      </c>
      <c r="D77" s="7">
        <v>592</v>
      </c>
      <c r="E77" s="8">
        <v>42496</v>
      </c>
      <c r="F77" s="6" t="s">
        <v>8</v>
      </c>
    </row>
    <row r="78" spans="1:6" ht="15.75" customHeight="1" x14ac:dyDescent="0.25">
      <c r="A78" s="6">
        <v>77</v>
      </c>
      <c r="B78" s="6" t="s">
        <v>16</v>
      </c>
      <c r="C78" s="6" t="s">
        <v>12</v>
      </c>
      <c r="D78" s="7">
        <v>4330</v>
      </c>
      <c r="E78" s="8">
        <v>42498</v>
      </c>
      <c r="F78" s="6" t="s">
        <v>8</v>
      </c>
    </row>
    <row r="79" spans="1:6" ht="15.75" customHeight="1" x14ac:dyDescent="0.25">
      <c r="A79" s="6">
        <v>78</v>
      </c>
      <c r="B79" s="6" t="s">
        <v>11</v>
      </c>
      <c r="C79" s="6" t="s">
        <v>12</v>
      </c>
      <c r="D79" s="7">
        <v>9405</v>
      </c>
      <c r="E79" s="8">
        <v>42498</v>
      </c>
      <c r="F79" s="6" t="s">
        <v>10</v>
      </c>
    </row>
    <row r="80" spans="1:6" ht="15.75" customHeight="1" x14ac:dyDescent="0.25">
      <c r="A80" s="6">
        <v>79</v>
      </c>
      <c r="B80" s="6" t="s">
        <v>19</v>
      </c>
      <c r="C80" s="6" t="s">
        <v>12</v>
      </c>
      <c r="D80" s="7">
        <v>7671</v>
      </c>
      <c r="E80" s="8">
        <v>42498</v>
      </c>
      <c r="F80" s="6" t="s">
        <v>20</v>
      </c>
    </row>
    <row r="81" spans="1:6" ht="15.75" customHeight="1" x14ac:dyDescent="0.25">
      <c r="A81" s="6">
        <v>80</v>
      </c>
      <c r="B81" s="6" t="s">
        <v>6</v>
      </c>
      <c r="C81" s="6" t="s">
        <v>7</v>
      </c>
      <c r="D81" s="7">
        <v>5791</v>
      </c>
      <c r="E81" s="8">
        <v>42498</v>
      </c>
      <c r="F81" s="6" t="s">
        <v>10</v>
      </c>
    </row>
    <row r="82" spans="1:6" ht="15.75" customHeight="1" x14ac:dyDescent="0.25">
      <c r="A82" s="6">
        <v>81</v>
      </c>
      <c r="B82" s="6" t="s">
        <v>11</v>
      </c>
      <c r="C82" s="6" t="s">
        <v>12</v>
      </c>
      <c r="D82" s="7">
        <v>6007</v>
      </c>
      <c r="E82" s="8">
        <v>42502</v>
      </c>
      <c r="F82" s="6" t="s">
        <v>13</v>
      </c>
    </row>
    <row r="83" spans="1:6" ht="15.75" customHeight="1" x14ac:dyDescent="0.25">
      <c r="A83" s="6">
        <v>82</v>
      </c>
      <c r="B83" s="6" t="s">
        <v>11</v>
      </c>
      <c r="C83" s="6" t="s">
        <v>12</v>
      </c>
      <c r="D83" s="7">
        <v>5030</v>
      </c>
      <c r="E83" s="8">
        <v>42504</v>
      </c>
      <c r="F83" s="6" t="s">
        <v>15</v>
      </c>
    </row>
    <row r="84" spans="1:6" ht="15.75" customHeight="1" x14ac:dyDescent="0.25">
      <c r="A84" s="6">
        <v>83</v>
      </c>
      <c r="B84" s="6" t="s">
        <v>6</v>
      </c>
      <c r="C84" s="6" t="s">
        <v>7</v>
      </c>
      <c r="D84" s="7">
        <v>6763</v>
      </c>
      <c r="E84" s="8">
        <v>42504</v>
      </c>
      <c r="F84" s="6" t="s">
        <v>10</v>
      </c>
    </row>
    <row r="85" spans="1:6" ht="15.75" customHeight="1" x14ac:dyDescent="0.25">
      <c r="A85" s="6">
        <v>84</v>
      </c>
      <c r="B85" s="6" t="s">
        <v>11</v>
      </c>
      <c r="C85" s="6" t="s">
        <v>12</v>
      </c>
      <c r="D85" s="7">
        <v>4248</v>
      </c>
      <c r="E85" s="8">
        <v>42505</v>
      </c>
      <c r="F85" s="6" t="s">
        <v>17</v>
      </c>
    </row>
    <row r="86" spans="1:6" ht="15.75" customHeight="1" x14ac:dyDescent="0.25">
      <c r="A86" s="6">
        <v>85</v>
      </c>
      <c r="B86" s="6" t="s">
        <v>11</v>
      </c>
      <c r="C86" s="6" t="s">
        <v>12</v>
      </c>
      <c r="D86" s="7">
        <v>9543</v>
      </c>
      <c r="E86" s="8">
        <v>42506</v>
      </c>
      <c r="F86" s="6" t="s">
        <v>20</v>
      </c>
    </row>
    <row r="87" spans="1:6" ht="15.75" customHeight="1" x14ac:dyDescent="0.25">
      <c r="A87" s="6">
        <v>86</v>
      </c>
      <c r="B87" s="6" t="s">
        <v>9</v>
      </c>
      <c r="C87" s="6" t="s">
        <v>7</v>
      </c>
      <c r="D87" s="7">
        <v>2054</v>
      </c>
      <c r="E87" s="8">
        <v>42506</v>
      </c>
      <c r="F87" s="6" t="s">
        <v>10</v>
      </c>
    </row>
    <row r="88" spans="1:6" ht="15.75" customHeight="1" x14ac:dyDescent="0.25">
      <c r="A88" s="6">
        <v>87</v>
      </c>
      <c r="B88" s="6" t="s">
        <v>14</v>
      </c>
      <c r="C88" s="6" t="s">
        <v>7</v>
      </c>
      <c r="D88" s="7">
        <v>7094</v>
      </c>
      <c r="E88" s="8">
        <v>42506</v>
      </c>
      <c r="F88" s="6" t="s">
        <v>15</v>
      </c>
    </row>
    <row r="89" spans="1:6" ht="15.75" customHeight="1" x14ac:dyDescent="0.25">
      <c r="A89" s="6">
        <v>88</v>
      </c>
      <c r="B89" s="6" t="s">
        <v>6</v>
      </c>
      <c r="C89" s="6" t="s">
        <v>7</v>
      </c>
      <c r="D89" s="7">
        <v>6087</v>
      </c>
      <c r="E89" s="8">
        <v>42508</v>
      </c>
      <c r="F89" s="6" t="s">
        <v>8</v>
      </c>
    </row>
    <row r="90" spans="1:6" ht="15.75" customHeight="1" x14ac:dyDescent="0.25">
      <c r="A90" s="6">
        <v>89</v>
      </c>
      <c r="B90" s="6" t="s">
        <v>19</v>
      </c>
      <c r="C90" s="6" t="s">
        <v>12</v>
      </c>
      <c r="D90" s="7">
        <v>4264</v>
      </c>
      <c r="E90" s="8">
        <v>42509</v>
      </c>
      <c r="F90" s="6" t="s">
        <v>17</v>
      </c>
    </row>
    <row r="91" spans="1:6" ht="15.75" customHeight="1" x14ac:dyDescent="0.25">
      <c r="A91" s="6">
        <v>90</v>
      </c>
      <c r="B91" s="6" t="s">
        <v>21</v>
      </c>
      <c r="C91" s="6" t="s">
        <v>12</v>
      </c>
      <c r="D91" s="7">
        <v>9333</v>
      </c>
      <c r="E91" s="8">
        <v>42510</v>
      </c>
      <c r="F91" s="6" t="s">
        <v>8</v>
      </c>
    </row>
    <row r="92" spans="1:6" ht="15.75" customHeight="1" x14ac:dyDescent="0.25">
      <c r="A92" s="6">
        <v>91</v>
      </c>
      <c r="B92" s="6" t="s">
        <v>21</v>
      </c>
      <c r="C92" s="6" t="s">
        <v>12</v>
      </c>
      <c r="D92" s="7">
        <v>8775</v>
      </c>
      <c r="E92" s="8">
        <v>42512</v>
      </c>
      <c r="F92" s="6" t="s">
        <v>15</v>
      </c>
    </row>
    <row r="93" spans="1:6" ht="15.75" customHeight="1" x14ac:dyDescent="0.25">
      <c r="A93" s="6">
        <v>92</v>
      </c>
      <c r="B93" s="6" t="s">
        <v>9</v>
      </c>
      <c r="C93" s="6" t="s">
        <v>7</v>
      </c>
      <c r="D93" s="7">
        <v>2011</v>
      </c>
      <c r="E93" s="8">
        <v>42513</v>
      </c>
      <c r="F93" s="6" t="s">
        <v>10</v>
      </c>
    </row>
    <row r="94" spans="1:6" ht="15.75" customHeight="1" x14ac:dyDescent="0.25">
      <c r="A94" s="6">
        <v>93</v>
      </c>
      <c r="B94" s="6" t="s">
        <v>11</v>
      </c>
      <c r="C94" s="6" t="s">
        <v>12</v>
      </c>
      <c r="D94" s="7">
        <v>5632</v>
      </c>
      <c r="E94" s="8">
        <v>42515</v>
      </c>
      <c r="F94" s="6" t="s">
        <v>8</v>
      </c>
    </row>
    <row r="95" spans="1:6" ht="15.75" customHeight="1" x14ac:dyDescent="0.25">
      <c r="A95" s="6">
        <v>94</v>
      </c>
      <c r="B95" s="6" t="s">
        <v>11</v>
      </c>
      <c r="C95" s="6" t="s">
        <v>12</v>
      </c>
      <c r="D95" s="7">
        <v>4904</v>
      </c>
      <c r="E95" s="8">
        <v>42515</v>
      </c>
      <c r="F95" s="6" t="s">
        <v>18</v>
      </c>
    </row>
    <row r="96" spans="1:6" ht="15.75" customHeight="1" x14ac:dyDescent="0.25">
      <c r="A96" s="6">
        <v>95</v>
      </c>
      <c r="B96" s="6" t="s">
        <v>14</v>
      </c>
      <c r="C96" s="6" t="s">
        <v>7</v>
      </c>
      <c r="D96" s="7">
        <v>1002</v>
      </c>
      <c r="E96" s="8">
        <v>42515</v>
      </c>
      <c r="F96" s="6" t="s">
        <v>17</v>
      </c>
    </row>
    <row r="97" spans="1:6" ht="15.75" customHeight="1" x14ac:dyDescent="0.25">
      <c r="A97" s="6">
        <v>96</v>
      </c>
      <c r="B97" s="6" t="s">
        <v>16</v>
      </c>
      <c r="C97" s="6" t="s">
        <v>12</v>
      </c>
      <c r="D97" s="7">
        <v>8141</v>
      </c>
      <c r="E97" s="8">
        <v>42516</v>
      </c>
      <c r="F97" s="6" t="s">
        <v>10</v>
      </c>
    </row>
    <row r="98" spans="1:6" ht="15.75" customHeight="1" x14ac:dyDescent="0.25">
      <c r="A98" s="6">
        <v>97</v>
      </c>
      <c r="B98" s="6" t="s">
        <v>16</v>
      </c>
      <c r="C98" s="6" t="s">
        <v>12</v>
      </c>
      <c r="D98" s="7">
        <v>3644</v>
      </c>
      <c r="E98" s="8">
        <v>42516</v>
      </c>
      <c r="F98" s="6" t="s">
        <v>13</v>
      </c>
    </row>
    <row r="99" spans="1:6" ht="15.75" customHeight="1" x14ac:dyDescent="0.25">
      <c r="A99" s="6">
        <v>98</v>
      </c>
      <c r="B99" s="6" t="s">
        <v>16</v>
      </c>
      <c r="C99" s="6" t="s">
        <v>12</v>
      </c>
      <c r="D99" s="7">
        <v>1380</v>
      </c>
      <c r="E99" s="8">
        <v>42516</v>
      </c>
      <c r="F99" s="6" t="s">
        <v>17</v>
      </c>
    </row>
    <row r="100" spans="1:6" ht="15.75" customHeight="1" x14ac:dyDescent="0.25">
      <c r="A100" s="6">
        <v>99</v>
      </c>
      <c r="B100" s="6" t="s">
        <v>9</v>
      </c>
      <c r="C100" s="6" t="s">
        <v>7</v>
      </c>
      <c r="D100" s="7">
        <v>8354</v>
      </c>
      <c r="E100" s="8">
        <v>42516</v>
      </c>
      <c r="F100" s="6" t="s">
        <v>15</v>
      </c>
    </row>
    <row r="101" spans="1:6" ht="15.75" customHeight="1" x14ac:dyDescent="0.25">
      <c r="A101" s="6">
        <v>100</v>
      </c>
      <c r="B101" s="6" t="s">
        <v>11</v>
      </c>
      <c r="C101" s="6" t="s">
        <v>12</v>
      </c>
      <c r="D101" s="7">
        <v>5182</v>
      </c>
      <c r="E101" s="8">
        <v>42517</v>
      </c>
      <c r="F101" s="6" t="s">
        <v>8</v>
      </c>
    </row>
    <row r="102" spans="1:6" ht="15.75" customHeight="1" x14ac:dyDescent="0.25">
      <c r="A102" s="6">
        <v>101</v>
      </c>
      <c r="B102" s="6" t="s">
        <v>19</v>
      </c>
      <c r="C102" s="6" t="s">
        <v>12</v>
      </c>
      <c r="D102" s="7">
        <v>2193</v>
      </c>
      <c r="E102" s="8">
        <v>42517</v>
      </c>
      <c r="F102" s="6" t="s">
        <v>20</v>
      </c>
    </row>
    <row r="103" spans="1:6" ht="15.75" customHeight="1" x14ac:dyDescent="0.25">
      <c r="A103" s="6">
        <v>102</v>
      </c>
      <c r="B103" s="6" t="s">
        <v>21</v>
      </c>
      <c r="C103" s="6" t="s">
        <v>12</v>
      </c>
      <c r="D103" s="7">
        <v>3647</v>
      </c>
      <c r="E103" s="8">
        <v>42518</v>
      </c>
      <c r="F103" s="6" t="s">
        <v>8</v>
      </c>
    </row>
    <row r="104" spans="1:6" ht="15.75" customHeight="1" x14ac:dyDescent="0.25">
      <c r="A104" s="6">
        <v>103</v>
      </c>
      <c r="B104" s="6" t="s">
        <v>19</v>
      </c>
      <c r="C104" s="6" t="s">
        <v>12</v>
      </c>
      <c r="D104" s="7">
        <v>4104</v>
      </c>
      <c r="E104" s="8">
        <v>42518</v>
      </c>
      <c r="F104" s="6" t="s">
        <v>8</v>
      </c>
    </row>
    <row r="105" spans="1:6" ht="15.75" customHeight="1" x14ac:dyDescent="0.25">
      <c r="A105" s="6">
        <v>104</v>
      </c>
      <c r="B105" s="6" t="s">
        <v>6</v>
      </c>
      <c r="C105" s="6" t="s">
        <v>7</v>
      </c>
      <c r="D105" s="7">
        <v>7457</v>
      </c>
      <c r="E105" s="8">
        <v>42518</v>
      </c>
      <c r="F105" s="6" t="s">
        <v>8</v>
      </c>
    </row>
    <row r="106" spans="1:6" ht="15.75" customHeight="1" x14ac:dyDescent="0.25">
      <c r="A106" s="6">
        <v>105</v>
      </c>
      <c r="B106" s="6" t="s">
        <v>21</v>
      </c>
      <c r="C106" s="6" t="s">
        <v>12</v>
      </c>
      <c r="D106" s="7">
        <v>3767</v>
      </c>
      <c r="E106" s="8">
        <v>42519</v>
      </c>
      <c r="F106" s="6" t="s">
        <v>13</v>
      </c>
    </row>
    <row r="107" spans="1:6" ht="15.75" customHeight="1" x14ac:dyDescent="0.25">
      <c r="A107" s="6">
        <v>106</v>
      </c>
      <c r="B107" s="6" t="s">
        <v>9</v>
      </c>
      <c r="C107" s="6" t="s">
        <v>7</v>
      </c>
      <c r="D107" s="7">
        <v>4685</v>
      </c>
      <c r="E107" s="8">
        <v>42520</v>
      </c>
      <c r="F107" s="6" t="s">
        <v>15</v>
      </c>
    </row>
    <row r="108" spans="1:6" ht="15.75" customHeight="1" x14ac:dyDescent="0.25">
      <c r="A108" s="6">
        <v>107</v>
      </c>
      <c r="B108" s="6" t="s">
        <v>11</v>
      </c>
      <c r="C108" s="6" t="s">
        <v>12</v>
      </c>
      <c r="D108" s="7">
        <v>3917</v>
      </c>
      <c r="E108" s="8">
        <v>42525</v>
      </c>
      <c r="F108" s="6" t="s">
        <v>8</v>
      </c>
    </row>
    <row r="109" spans="1:6" ht="15.75" customHeight="1" x14ac:dyDescent="0.25">
      <c r="A109" s="6">
        <v>108</v>
      </c>
      <c r="B109" s="6" t="s">
        <v>19</v>
      </c>
      <c r="C109" s="6" t="s">
        <v>12</v>
      </c>
      <c r="D109" s="7">
        <v>521</v>
      </c>
      <c r="E109" s="8">
        <v>42525</v>
      </c>
      <c r="F109" s="6" t="s">
        <v>13</v>
      </c>
    </row>
    <row r="110" spans="1:6" ht="15.75" customHeight="1" x14ac:dyDescent="0.25">
      <c r="A110" s="6">
        <v>109</v>
      </c>
      <c r="B110" s="6" t="s">
        <v>19</v>
      </c>
      <c r="C110" s="6" t="s">
        <v>12</v>
      </c>
      <c r="D110" s="7">
        <v>5605</v>
      </c>
      <c r="E110" s="8">
        <v>42531</v>
      </c>
      <c r="F110" s="6" t="s">
        <v>20</v>
      </c>
    </row>
    <row r="111" spans="1:6" ht="15.75" customHeight="1" x14ac:dyDescent="0.25">
      <c r="A111" s="6">
        <v>110</v>
      </c>
      <c r="B111" s="6" t="s">
        <v>9</v>
      </c>
      <c r="C111" s="6" t="s">
        <v>7</v>
      </c>
      <c r="D111" s="7">
        <v>9630</v>
      </c>
      <c r="E111" s="8">
        <v>42532</v>
      </c>
      <c r="F111" s="6" t="s">
        <v>15</v>
      </c>
    </row>
    <row r="112" spans="1:6" ht="15.75" customHeight="1" x14ac:dyDescent="0.25">
      <c r="A112" s="6">
        <v>111</v>
      </c>
      <c r="B112" s="6" t="s">
        <v>11</v>
      </c>
      <c r="C112" s="6" t="s">
        <v>12</v>
      </c>
      <c r="D112" s="7">
        <v>6941</v>
      </c>
      <c r="E112" s="8">
        <v>42541</v>
      </c>
      <c r="F112" s="6" t="s">
        <v>13</v>
      </c>
    </row>
    <row r="113" spans="1:6" ht="15.75" customHeight="1" x14ac:dyDescent="0.25">
      <c r="A113" s="6">
        <v>112</v>
      </c>
      <c r="B113" s="6" t="s">
        <v>9</v>
      </c>
      <c r="C113" s="6" t="s">
        <v>7</v>
      </c>
      <c r="D113" s="7">
        <v>7231</v>
      </c>
      <c r="E113" s="8">
        <v>42541</v>
      </c>
      <c r="F113" s="6" t="s">
        <v>10</v>
      </c>
    </row>
    <row r="114" spans="1:6" ht="15.75" customHeight="1" x14ac:dyDescent="0.25">
      <c r="A114" s="6">
        <v>113</v>
      </c>
      <c r="B114" s="6" t="s">
        <v>9</v>
      </c>
      <c r="C114" s="6" t="s">
        <v>7</v>
      </c>
      <c r="D114" s="7">
        <v>8891</v>
      </c>
      <c r="E114" s="8">
        <v>42544</v>
      </c>
      <c r="F114" s="6" t="s">
        <v>17</v>
      </c>
    </row>
    <row r="115" spans="1:6" ht="15.75" customHeight="1" x14ac:dyDescent="0.25">
      <c r="A115" s="6">
        <v>114</v>
      </c>
      <c r="B115" s="6" t="s">
        <v>11</v>
      </c>
      <c r="C115" s="6" t="s">
        <v>12</v>
      </c>
      <c r="D115" s="7">
        <v>107</v>
      </c>
      <c r="E115" s="8">
        <v>42546</v>
      </c>
      <c r="F115" s="6" t="s">
        <v>20</v>
      </c>
    </row>
    <row r="116" spans="1:6" ht="15.75" customHeight="1" x14ac:dyDescent="0.25">
      <c r="A116" s="6">
        <v>115</v>
      </c>
      <c r="B116" s="6" t="s">
        <v>11</v>
      </c>
      <c r="C116" s="6" t="s">
        <v>12</v>
      </c>
      <c r="D116" s="7">
        <v>4243</v>
      </c>
      <c r="E116" s="8">
        <v>42547</v>
      </c>
      <c r="F116" s="6" t="s">
        <v>8</v>
      </c>
    </row>
    <row r="117" spans="1:6" ht="15.75" customHeight="1" x14ac:dyDescent="0.25">
      <c r="A117" s="6">
        <v>116</v>
      </c>
      <c r="B117" s="6" t="s">
        <v>16</v>
      </c>
      <c r="C117" s="6" t="s">
        <v>12</v>
      </c>
      <c r="D117" s="7">
        <v>4514</v>
      </c>
      <c r="E117" s="8">
        <v>42548</v>
      </c>
      <c r="F117" s="6" t="s">
        <v>8</v>
      </c>
    </row>
    <row r="118" spans="1:6" ht="15.75" customHeight="1" x14ac:dyDescent="0.25">
      <c r="A118" s="6">
        <v>117</v>
      </c>
      <c r="B118" s="6" t="s">
        <v>21</v>
      </c>
      <c r="C118" s="6" t="s">
        <v>12</v>
      </c>
      <c r="D118" s="7">
        <v>5480</v>
      </c>
      <c r="E118" s="8">
        <v>42553</v>
      </c>
      <c r="F118" s="6" t="s">
        <v>8</v>
      </c>
    </row>
    <row r="119" spans="1:6" ht="15.75" customHeight="1" x14ac:dyDescent="0.25">
      <c r="A119" s="6">
        <v>118</v>
      </c>
      <c r="B119" s="6" t="s">
        <v>11</v>
      </c>
      <c r="C119" s="6" t="s">
        <v>12</v>
      </c>
      <c r="D119" s="7">
        <v>5002</v>
      </c>
      <c r="E119" s="8">
        <v>42553</v>
      </c>
      <c r="F119" s="6" t="s">
        <v>20</v>
      </c>
    </row>
    <row r="120" spans="1:6" ht="15.75" customHeight="1" x14ac:dyDescent="0.25">
      <c r="A120" s="6">
        <v>119</v>
      </c>
      <c r="B120" s="6" t="s">
        <v>11</v>
      </c>
      <c r="C120" s="6" t="s">
        <v>12</v>
      </c>
      <c r="D120" s="7">
        <v>8530</v>
      </c>
      <c r="E120" s="8">
        <v>42556</v>
      </c>
      <c r="F120" s="6" t="s">
        <v>13</v>
      </c>
    </row>
    <row r="121" spans="1:6" ht="15.75" customHeight="1" x14ac:dyDescent="0.25">
      <c r="A121" s="6">
        <v>120</v>
      </c>
      <c r="B121" s="6" t="s">
        <v>16</v>
      </c>
      <c r="C121" s="6" t="s">
        <v>12</v>
      </c>
      <c r="D121" s="7">
        <v>4819</v>
      </c>
      <c r="E121" s="8">
        <v>42558</v>
      </c>
      <c r="F121" s="6" t="s">
        <v>18</v>
      </c>
    </row>
    <row r="122" spans="1:6" ht="15.75" customHeight="1" x14ac:dyDescent="0.25">
      <c r="A122" s="6">
        <v>121</v>
      </c>
      <c r="B122" s="6" t="s">
        <v>9</v>
      </c>
      <c r="C122" s="6" t="s">
        <v>7</v>
      </c>
      <c r="D122" s="7">
        <v>6343</v>
      </c>
      <c r="E122" s="8">
        <v>42562</v>
      </c>
      <c r="F122" s="6" t="s">
        <v>10</v>
      </c>
    </row>
    <row r="123" spans="1:6" ht="15.75" customHeight="1" x14ac:dyDescent="0.25">
      <c r="A123" s="6">
        <v>122</v>
      </c>
      <c r="B123" s="6" t="s">
        <v>16</v>
      </c>
      <c r="C123" s="6" t="s">
        <v>12</v>
      </c>
      <c r="D123" s="7">
        <v>2318</v>
      </c>
      <c r="E123" s="8">
        <v>42564</v>
      </c>
      <c r="F123" s="6" t="s">
        <v>10</v>
      </c>
    </row>
    <row r="124" spans="1:6" ht="15.75" customHeight="1" x14ac:dyDescent="0.25">
      <c r="A124" s="6">
        <v>123</v>
      </c>
      <c r="B124" s="6" t="s">
        <v>16</v>
      </c>
      <c r="C124" s="6" t="s">
        <v>12</v>
      </c>
      <c r="D124" s="7">
        <v>220</v>
      </c>
      <c r="E124" s="8">
        <v>42571</v>
      </c>
      <c r="F124" s="6" t="s">
        <v>10</v>
      </c>
    </row>
    <row r="125" spans="1:6" ht="15.75" customHeight="1" x14ac:dyDescent="0.25">
      <c r="A125" s="6">
        <v>124</v>
      </c>
      <c r="B125" s="6" t="s">
        <v>16</v>
      </c>
      <c r="C125" s="6" t="s">
        <v>12</v>
      </c>
      <c r="D125" s="7">
        <v>6341</v>
      </c>
      <c r="E125" s="8">
        <v>42571</v>
      </c>
      <c r="F125" s="6" t="s">
        <v>18</v>
      </c>
    </row>
    <row r="126" spans="1:6" ht="15.75" customHeight="1" x14ac:dyDescent="0.25">
      <c r="A126" s="6">
        <v>125</v>
      </c>
      <c r="B126" s="6" t="s">
        <v>19</v>
      </c>
      <c r="C126" s="6" t="s">
        <v>12</v>
      </c>
      <c r="D126" s="7">
        <v>330</v>
      </c>
      <c r="E126" s="8">
        <v>42571</v>
      </c>
      <c r="F126" s="6" t="s">
        <v>15</v>
      </c>
    </row>
    <row r="127" spans="1:6" ht="15.75" customHeight="1" x14ac:dyDescent="0.25">
      <c r="A127" s="6">
        <v>126</v>
      </c>
      <c r="B127" s="6" t="s">
        <v>9</v>
      </c>
      <c r="C127" s="6" t="s">
        <v>7</v>
      </c>
      <c r="D127" s="7">
        <v>3027</v>
      </c>
      <c r="E127" s="8">
        <v>42571</v>
      </c>
      <c r="F127" s="6" t="s">
        <v>10</v>
      </c>
    </row>
    <row r="128" spans="1:6" ht="15.75" customHeight="1" x14ac:dyDescent="0.25">
      <c r="A128" s="6">
        <v>127</v>
      </c>
      <c r="B128" s="6" t="s">
        <v>16</v>
      </c>
      <c r="C128" s="6" t="s">
        <v>12</v>
      </c>
      <c r="D128" s="7">
        <v>850</v>
      </c>
      <c r="E128" s="8">
        <v>42573</v>
      </c>
      <c r="F128" s="6" t="s">
        <v>18</v>
      </c>
    </row>
    <row r="129" spans="1:6" ht="15.75" customHeight="1" x14ac:dyDescent="0.25">
      <c r="A129" s="6">
        <v>128</v>
      </c>
      <c r="B129" s="6" t="s">
        <v>11</v>
      </c>
      <c r="C129" s="6" t="s">
        <v>12</v>
      </c>
      <c r="D129" s="7">
        <v>8986</v>
      </c>
      <c r="E129" s="8">
        <v>42574</v>
      </c>
      <c r="F129" s="6" t="s">
        <v>10</v>
      </c>
    </row>
    <row r="130" spans="1:6" ht="15.75" customHeight="1" x14ac:dyDescent="0.25">
      <c r="A130" s="6">
        <v>129</v>
      </c>
      <c r="B130" s="6" t="s">
        <v>9</v>
      </c>
      <c r="C130" s="6" t="s">
        <v>7</v>
      </c>
      <c r="D130" s="7">
        <v>3800</v>
      </c>
      <c r="E130" s="8">
        <v>42576</v>
      </c>
      <c r="F130" s="6" t="s">
        <v>8</v>
      </c>
    </row>
    <row r="131" spans="1:6" ht="15.75" customHeight="1" x14ac:dyDescent="0.25">
      <c r="A131" s="6">
        <v>130</v>
      </c>
      <c r="B131" s="6" t="s">
        <v>6</v>
      </c>
      <c r="C131" s="6" t="s">
        <v>7</v>
      </c>
      <c r="D131" s="7">
        <v>5751</v>
      </c>
      <c r="E131" s="8">
        <v>42579</v>
      </c>
      <c r="F131" s="6" t="s">
        <v>10</v>
      </c>
    </row>
    <row r="132" spans="1:6" ht="15.75" customHeight="1" x14ac:dyDescent="0.25">
      <c r="A132" s="6">
        <v>131</v>
      </c>
      <c r="B132" s="6" t="s">
        <v>19</v>
      </c>
      <c r="C132" s="6" t="s">
        <v>12</v>
      </c>
      <c r="D132" s="7">
        <v>1704</v>
      </c>
      <c r="E132" s="8">
        <v>42580</v>
      </c>
      <c r="F132" s="6" t="s">
        <v>10</v>
      </c>
    </row>
    <row r="133" spans="1:6" ht="15.75" customHeight="1" x14ac:dyDescent="0.25">
      <c r="A133" s="6">
        <v>132</v>
      </c>
      <c r="B133" s="6" t="s">
        <v>11</v>
      </c>
      <c r="C133" s="6" t="s">
        <v>12</v>
      </c>
      <c r="D133" s="7">
        <v>7966</v>
      </c>
      <c r="E133" s="8">
        <v>42581</v>
      </c>
      <c r="F133" s="6" t="s">
        <v>17</v>
      </c>
    </row>
    <row r="134" spans="1:6" ht="15.75" customHeight="1" x14ac:dyDescent="0.25">
      <c r="A134" s="6">
        <v>133</v>
      </c>
      <c r="B134" s="6" t="s">
        <v>11</v>
      </c>
      <c r="C134" s="6" t="s">
        <v>12</v>
      </c>
      <c r="D134" s="7">
        <v>852</v>
      </c>
      <c r="E134" s="8">
        <v>42582</v>
      </c>
      <c r="F134" s="6" t="s">
        <v>8</v>
      </c>
    </row>
    <row r="135" spans="1:6" ht="15.75" customHeight="1" x14ac:dyDescent="0.25">
      <c r="A135" s="6">
        <v>134</v>
      </c>
      <c r="B135" s="6" t="s">
        <v>14</v>
      </c>
      <c r="C135" s="6" t="s">
        <v>7</v>
      </c>
      <c r="D135" s="7">
        <v>8416</v>
      </c>
      <c r="E135" s="8">
        <v>42582</v>
      </c>
      <c r="F135" s="6" t="s">
        <v>17</v>
      </c>
    </row>
    <row r="136" spans="1:6" ht="15.75" customHeight="1" x14ac:dyDescent="0.25">
      <c r="A136" s="6">
        <v>135</v>
      </c>
      <c r="B136" s="6" t="s">
        <v>11</v>
      </c>
      <c r="C136" s="6" t="s">
        <v>12</v>
      </c>
      <c r="D136" s="7">
        <v>7144</v>
      </c>
      <c r="E136" s="8">
        <v>42583</v>
      </c>
      <c r="F136" s="6" t="s">
        <v>20</v>
      </c>
    </row>
    <row r="137" spans="1:6" ht="15.75" customHeight="1" x14ac:dyDescent="0.25">
      <c r="A137" s="6">
        <v>136</v>
      </c>
      <c r="B137" s="6" t="s">
        <v>9</v>
      </c>
      <c r="C137" s="6" t="s">
        <v>7</v>
      </c>
      <c r="D137" s="7">
        <v>7854</v>
      </c>
      <c r="E137" s="8">
        <v>42583</v>
      </c>
      <c r="F137" s="6" t="s">
        <v>8</v>
      </c>
    </row>
    <row r="138" spans="1:6" ht="15.75" customHeight="1" x14ac:dyDescent="0.25">
      <c r="A138" s="6">
        <v>137</v>
      </c>
      <c r="B138" s="6" t="s">
        <v>16</v>
      </c>
      <c r="C138" s="6" t="s">
        <v>12</v>
      </c>
      <c r="D138" s="7">
        <v>859</v>
      </c>
      <c r="E138" s="8">
        <v>42585</v>
      </c>
      <c r="F138" s="6" t="s">
        <v>8</v>
      </c>
    </row>
    <row r="139" spans="1:6" ht="15.75" customHeight="1" x14ac:dyDescent="0.25">
      <c r="A139" s="6">
        <v>138</v>
      </c>
      <c r="B139" s="6" t="s">
        <v>9</v>
      </c>
      <c r="C139" s="6" t="s">
        <v>7</v>
      </c>
      <c r="D139" s="7">
        <v>8049</v>
      </c>
      <c r="E139" s="8">
        <v>42594</v>
      </c>
      <c r="F139" s="6" t="s">
        <v>8</v>
      </c>
    </row>
    <row r="140" spans="1:6" ht="15.75" customHeight="1" x14ac:dyDescent="0.25">
      <c r="A140" s="6">
        <v>139</v>
      </c>
      <c r="B140" s="6" t="s">
        <v>11</v>
      </c>
      <c r="C140" s="6" t="s">
        <v>12</v>
      </c>
      <c r="D140" s="7">
        <v>2836</v>
      </c>
      <c r="E140" s="8">
        <v>42595</v>
      </c>
      <c r="F140" s="6" t="s">
        <v>15</v>
      </c>
    </row>
    <row r="141" spans="1:6" ht="15.75" customHeight="1" x14ac:dyDescent="0.25">
      <c r="A141" s="6">
        <v>140</v>
      </c>
      <c r="B141" s="6" t="s">
        <v>6</v>
      </c>
      <c r="C141" s="6" t="s">
        <v>7</v>
      </c>
      <c r="D141" s="7">
        <v>1743</v>
      </c>
      <c r="E141" s="8">
        <v>42601</v>
      </c>
      <c r="F141" s="6" t="s">
        <v>8</v>
      </c>
    </row>
    <row r="142" spans="1:6" ht="15.75" customHeight="1" x14ac:dyDescent="0.25">
      <c r="A142" s="6">
        <v>141</v>
      </c>
      <c r="B142" s="6" t="s">
        <v>19</v>
      </c>
      <c r="C142" s="6" t="s">
        <v>12</v>
      </c>
      <c r="D142" s="7">
        <v>3844</v>
      </c>
      <c r="E142" s="8">
        <v>42605</v>
      </c>
      <c r="F142" s="6" t="s">
        <v>20</v>
      </c>
    </row>
    <row r="143" spans="1:6" ht="15.75" customHeight="1" x14ac:dyDescent="0.25">
      <c r="A143" s="6">
        <v>142</v>
      </c>
      <c r="B143" s="6" t="s">
        <v>19</v>
      </c>
      <c r="C143" s="6" t="s">
        <v>12</v>
      </c>
      <c r="D143" s="7">
        <v>7490</v>
      </c>
      <c r="E143" s="8">
        <v>42606</v>
      </c>
      <c r="F143" s="6" t="s">
        <v>20</v>
      </c>
    </row>
    <row r="144" spans="1:6" ht="15.75" customHeight="1" x14ac:dyDescent="0.25">
      <c r="A144" s="6">
        <v>143</v>
      </c>
      <c r="B144" s="6" t="s">
        <v>9</v>
      </c>
      <c r="C144" s="6" t="s">
        <v>7</v>
      </c>
      <c r="D144" s="7">
        <v>4483</v>
      </c>
      <c r="E144" s="8">
        <v>42607</v>
      </c>
      <c r="F144" s="6" t="s">
        <v>15</v>
      </c>
    </row>
    <row r="145" spans="1:6" ht="15.75" customHeight="1" x14ac:dyDescent="0.25">
      <c r="A145" s="6">
        <v>144</v>
      </c>
      <c r="B145" s="6" t="s">
        <v>19</v>
      </c>
      <c r="C145" s="6" t="s">
        <v>12</v>
      </c>
      <c r="D145" s="7">
        <v>7333</v>
      </c>
      <c r="E145" s="8">
        <v>42609</v>
      </c>
      <c r="F145" s="6" t="s">
        <v>13</v>
      </c>
    </row>
    <row r="146" spans="1:6" ht="15.75" customHeight="1" x14ac:dyDescent="0.25">
      <c r="A146" s="6">
        <v>145</v>
      </c>
      <c r="B146" s="6" t="s">
        <v>6</v>
      </c>
      <c r="C146" s="6" t="s">
        <v>7</v>
      </c>
      <c r="D146" s="7">
        <v>7654</v>
      </c>
      <c r="E146" s="8">
        <v>42610</v>
      </c>
      <c r="F146" s="6" t="s">
        <v>8</v>
      </c>
    </row>
    <row r="147" spans="1:6" ht="15.75" customHeight="1" x14ac:dyDescent="0.25">
      <c r="A147" s="6">
        <v>146</v>
      </c>
      <c r="B147" s="6" t="s">
        <v>19</v>
      </c>
      <c r="C147" s="6" t="s">
        <v>12</v>
      </c>
      <c r="D147" s="7">
        <v>3944</v>
      </c>
      <c r="E147" s="8">
        <v>42611</v>
      </c>
      <c r="F147" s="6" t="s">
        <v>10</v>
      </c>
    </row>
    <row r="148" spans="1:6" ht="15.75" customHeight="1" x14ac:dyDescent="0.25">
      <c r="A148" s="6">
        <v>147</v>
      </c>
      <c r="B148" s="6" t="s">
        <v>14</v>
      </c>
      <c r="C148" s="6" t="s">
        <v>7</v>
      </c>
      <c r="D148" s="7">
        <v>5761</v>
      </c>
      <c r="E148" s="8">
        <v>42611</v>
      </c>
      <c r="F148" s="6" t="s">
        <v>15</v>
      </c>
    </row>
    <row r="149" spans="1:6" ht="15.75" customHeight="1" x14ac:dyDescent="0.25">
      <c r="A149" s="6">
        <v>148</v>
      </c>
      <c r="B149" s="6" t="s">
        <v>11</v>
      </c>
      <c r="C149" s="6" t="s">
        <v>12</v>
      </c>
      <c r="D149" s="7">
        <v>6864</v>
      </c>
      <c r="E149" s="8">
        <v>42614</v>
      </c>
      <c r="F149" s="6" t="s">
        <v>18</v>
      </c>
    </row>
    <row r="150" spans="1:6" ht="15.75" customHeight="1" x14ac:dyDescent="0.25">
      <c r="A150" s="6">
        <v>149</v>
      </c>
      <c r="B150" s="6" t="s">
        <v>11</v>
      </c>
      <c r="C150" s="6" t="s">
        <v>12</v>
      </c>
      <c r="D150" s="7">
        <v>4016</v>
      </c>
      <c r="E150" s="8">
        <v>42614</v>
      </c>
      <c r="F150" s="6" t="s">
        <v>15</v>
      </c>
    </row>
    <row r="151" spans="1:6" ht="15.75" customHeight="1" x14ac:dyDescent="0.25">
      <c r="A151" s="6">
        <v>150</v>
      </c>
      <c r="B151" s="6" t="s">
        <v>11</v>
      </c>
      <c r="C151" s="6" t="s">
        <v>12</v>
      </c>
      <c r="D151" s="7">
        <v>1841</v>
      </c>
      <c r="E151" s="8">
        <v>42615</v>
      </c>
      <c r="F151" s="6" t="s">
        <v>8</v>
      </c>
    </row>
    <row r="152" spans="1:6" ht="15.75" customHeight="1" x14ac:dyDescent="0.25">
      <c r="A152" s="6">
        <v>151</v>
      </c>
      <c r="B152" s="6" t="s">
        <v>11</v>
      </c>
      <c r="C152" s="6" t="s">
        <v>12</v>
      </c>
      <c r="D152" s="7">
        <v>424</v>
      </c>
      <c r="E152" s="8">
        <v>42618</v>
      </c>
      <c r="F152" s="6" t="s">
        <v>17</v>
      </c>
    </row>
    <row r="153" spans="1:6" ht="15.75" customHeight="1" x14ac:dyDescent="0.25">
      <c r="A153" s="6">
        <v>152</v>
      </c>
      <c r="B153" s="6" t="s">
        <v>11</v>
      </c>
      <c r="C153" s="6" t="s">
        <v>12</v>
      </c>
      <c r="D153" s="7">
        <v>8765</v>
      </c>
      <c r="E153" s="8">
        <v>42620</v>
      </c>
      <c r="F153" s="6" t="s">
        <v>10</v>
      </c>
    </row>
    <row r="154" spans="1:6" ht="15.75" customHeight="1" x14ac:dyDescent="0.25">
      <c r="A154" s="6">
        <v>153</v>
      </c>
      <c r="B154" s="6" t="s">
        <v>11</v>
      </c>
      <c r="C154" s="6" t="s">
        <v>12</v>
      </c>
      <c r="D154" s="7">
        <v>5583</v>
      </c>
      <c r="E154" s="8">
        <v>42621</v>
      </c>
      <c r="F154" s="6" t="s">
        <v>8</v>
      </c>
    </row>
    <row r="155" spans="1:6" ht="15.75" customHeight="1" x14ac:dyDescent="0.25">
      <c r="A155" s="6">
        <v>154</v>
      </c>
      <c r="B155" s="6" t="s">
        <v>9</v>
      </c>
      <c r="C155" s="6" t="s">
        <v>7</v>
      </c>
      <c r="D155" s="7">
        <v>4390</v>
      </c>
      <c r="E155" s="8">
        <v>42622</v>
      </c>
      <c r="F155" s="6" t="s">
        <v>18</v>
      </c>
    </row>
    <row r="156" spans="1:6" ht="15.75" customHeight="1" x14ac:dyDescent="0.25">
      <c r="A156" s="6">
        <v>155</v>
      </c>
      <c r="B156" s="6" t="s">
        <v>9</v>
      </c>
      <c r="C156" s="6" t="s">
        <v>7</v>
      </c>
      <c r="D156" s="7">
        <v>352</v>
      </c>
      <c r="E156" s="8">
        <v>42622</v>
      </c>
      <c r="F156" s="6" t="s">
        <v>13</v>
      </c>
    </row>
    <row r="157" spans="1:6" ht="15.75" customHeight="1" x14ac:dyDescent="0.25">
      <c r="A157" s="6">
        <v>156</v>
      </c>
      <c r="B157" s="6" t="s">
        <v>19</v>
      </c>
      <c r="C157" s="6" t="s">
        <v>12</v>
      </c>
      <c r="D157" s="7">
        <v>8489</v>
      </c>
      <c r="E157" s="8">
        <v>42624</v>
      </c>
      <c r="F157" s="6" t="s">
        <v>8</v>
      </c>
    </row>
    <row r="158" spans="1:6" ht="15.75" customHeight="1" x14ac:dyDescent="0.25">
      <c r="A158" s="6">
        <v>157</v>
      </c>
      <c r="B158" s="6" t="s">
        <v>11</v>
      </c>
      <c r="C158" s="6" t="s">
        <v>12</v>
      </c>
      <c r="D158" s="7">
        <v>7090</v>
      </c>
      <c r="E158" s="8">
        <v>42624</v>
      </c>
      <c r="F158" s="6" t="s">
        <v>20</v>
      </c>
    </row>
    <row r="159" spans="1:6" ht="15.75" customHeight="1" x14ac:dyDescent="0.25">
      <c r="A159" s="6">
        <v>158</v>
      </c>
      <c r="B159" s="6" t="s">
        <v>11</v>
      </c>
      <c r="C159" s="6" t="s">
        <v>12</v>
      </c>
      <c r="D159" s="7">
        <v>7880</v>
      </c>
      <c r="E159" s="8">
        <v>42628</v>
      </c>
      <c r="F159" s="6" t="s">
        <v>8</v>
      </c>
    </row>
    <row r="160" spans="1:6" ht="15.75" customHeight="1" x14ac:dyDescent="0.25">
      <c r="A160" s="6">
        <v>159</v>
      </c>
      <c r="B160" s="6" t="s">
        <v>16</v>
      </c>
      <c r="C160" s="6" t="s">
        <v>12</v>
      </c>
      <c r="D160" s="7">
        <v>3861</v>
      </c>
      <c r="E160" s="8">
        <v>42631</v>
      </c>
      <c r="F160" s="6" t="s">
        <v>8</v>
      </c>
    </row>
    <row r="161" spans="1:6" ht="15.75" customHeight="1" x14ac:dyDescent="0.25">
      <c r="A161" s="6">
        <v>160</v>
      </c>
      <c r="B161" s="6" t="s">
        <v>9</v>
      </c>
      <c r="C161" s="6" t="s">
        <v>7</v>
      </c>
      <c r="D161" s="7">
        <v>7927</v>
      </c>
      <c r="E161" s="8">
        <v>42632</v>
      </c>
      <c r="F161" s="6" t="s">
        <v>15</v>
      </c>
    </row>
    <row r="162" spans="1:6" ht="15.75" customHeight="1" x14ac:dyDescent="0.25">
      <c r="A162" s="6">
        <v>161</v>
      </c>
      <c r="B162" s="6" t="s">
        <v>11</v>
      </c>
      <c r="C162" s="6" t="s">
        <v>12</v>
      </c>
      <c r="D162" s="7">
        <v>6162</v>
      </c>
      <c r="E162" s="8">
        <v>42633</v>
      </c>
      <c r="F162" s="6" t="s">
        <v>8</v>
      </c>
    </row>
    <row r="163" spans="1:6" ht="15.75" customHeight="1" x14ac:dyDescent="0.25">
      <c r="A163" s="6">
        <v>162</v>
      </c>
      <c r="B163" s="6" t="s">
        <v>21</v>
      </c>
      <c r="C163" s="6" t="s">
        <v>12</v>
      </c>
      <c r="D163" s="7">
        <v>5523</v>
      </c>
      <c r="E163" s="8">
        <v>42638</v>
      </c>
      <c r="F163" s="6" t="s">
        <v>17</v>
      </c>
    </row>
    <row r="164" spans="1:6" ht="15.75" customHeight="1" x14ac:dyDescent="0.25">
      <c r="A164" s="6">
        <v>163</v>
      </c>
      <c r="B164" s="6" t="s">
        <v>9</v>
      </c>
      <c r="C164" s="6" t="s">
        <v>7</v>
      </c>
      <c r="D164" s="7">
        <v>5936</v>
      </c>
      <c r="E164" s="8">
        <v>42638</v>
      </c>
      <c r="F164" s="6" t="s">
        <v>10</v>
      </c>
    </row>
    <row r="165" spans="1:6" ht="15.75" customHeight="1" x14ac:dyDescent="0.25">
      <c r="A165" s="6">
        <v>164</v>
      </c>
      <c r="B165" s="6" t="s">
        <v>6</v>
      </c>
      <c r="C165" s="6" t="s">
        <v>7</v>
      </c>
      <c r="D165" s="7">
        <v>7251</v>
      </c>
      <c r="E165" s="8">
        <v>42639</v>
      </c>
      <c r="F165" s="6" t="s">
        <v>15</v>
      </c>
    </row>
    <row r="166" spans="1:6" ht="15.75" customHeight="1" x14ac:dyDescent="0.25">
      <c r="A166" s="6">
        <v>165</v>
      </c>
      <c r="B166" s="6" t="s">
        <v>16</v>
      </c>
      <c r="C166" s="6" t="s">
        <v>12</v>
      </c>
      <c r="D166" s="7">
        <v>6187</v>
      </c>
      <c r="E166" s="8">
        <v>42640</v>
      </c>
      <c r="F166" s="6" t="s">
        <v>17</v>
      </c>
    </row>
    <row r="167" spans="1:6" ht="15.75" customHeight="1" x14ac:dyDescent="0.25">
      <c r="A167" s="6">
        <v>166</v>
      </c>
      <c r="B167" s="6" t="s">
        <v>11</v>
      </c>
      <c r="C167" s="6" t="s">
        <v>12</v>
      </c>
      <c r="D167" s="7">
        <v>3210</v>
      </c>
      <c r="E167" s="8">
        <v>42642</v>
      </c>
      <c r="F167" s="6" t="s">
        <v>15</v>
      </c>
    </row>
    <row r="168" spans="1:6" ht="15.75" customHeight="1" x14ac:dyDescent="0.25">
      <c r="A168" s="6">
        <v>167</v>
      </c>
      <c r="B168" s="6" t="s">
        <v>6</v>
      </c>
      <c r="C168" s="6" t="s">
        <v>7</v>
      </c>
      <c r="D168" s="7">
        <v>682</v>
      </c>
      <c r="E168" s="8">
        <v>42642</v>
      </c>
      <c r="F168" s="6" t="s">
        <v>15</v>
      </c>
    </row>
    <row r="169" spans="1:6" ht="15.75" customHeight="1" x14ac:dyDescent="0.25">
      <c r="A169" s="6">
        <v>168</v>
      </c>
      <c r="B169" s="6" t="s">
        <v>11</v>
      </c>
      <c r="C169" s="6" t="s">
        <v>12</v>
      </c>
      <c r="D169" s="7">
        <v>793</v>
      </c>
      <c r="E169" s="8">
        <v>42646</v>
      </c>
      <c r="F169" s="6" t="s">
        <v>17</v>
      </c>
    </row>
    <row r="170" spans="1:6" ht="15.75" customHeight="1" x14ac:dyDescent="0.25">
      <c r="A170" s="6">
        <v>169</v>
      </c>
      <c r="B170" s="6" t="s">
        <v>6</v>
      </c>
      <c r="C170" s="6" t="s">
        <v>7</v>
      </c>
      <c r="D170" s="7">
        <v>5346</v>
      </c>
      <c r="E170" s="8">
        <v>42647</v>
      </c>
      <c r="F170" s="6" t="s">
        <v>15</v>
      </c>
    </row>
    <row r="171" spans="1:6" ht="15.75" customHeight="1" x14ac:dyDescent="0.25">
      <c r="A171" s="6">
        <v>170</v>
      </c>
      <c r="B171" s="6" t="s">
        <v>11</v>
      </c>
      <c r="C171" s="6" t="s">
        <v>12</v>
      </c>
      <c r="D171" s="7">
        <v>7103</v>
      </c>
      <c r="E171" s="8">
        <v>42650</v>
      </c>
      <c r="F171" s="6" t="s">
        <v>18</v>
      </c>
    </row>
    <row r="172" spans="1:6" ht="15.75" customHeight="1" x14ac:dyDescent="0.25">
      <c r="A172" s="6">
        <v>171</v>
      </c>
      <c r="B172" s="6" t="s">
        <v>6</v>
      </c>
      <c r="C172" s="6" t="s">
        <v>7</v>
      </c>
      <c r="D172" s="7">
        <v>4603</v>
      </c>
      <c r="E172" s="8">
        <v>42653</v>
      </c>
      <c r="F172" s="6" t="s">
        <v>8</v>
      </c>
    </row>
    <row r="173" spans="1:6" ht="15.75" customHeight="1" x14ac:dyDescent="0.25">
      <c r="A173" s="6">
        <v>172</v>
      </c>
      <c r="B173" s="6" t="s">
        <v>19</v>
      </c>
      <c r="C173" s="6" t="s">
        <v>12</v>
      </c>
      <c r="D173" s="7">
        <v>8160</v>
      </c>
      <c r="E173" s="8">
        <v>42659</v>
      </c>
      <c r="F173" s="6" t="s">
        <v>20</v>
      </c>
    </row>
    <row r="174" spans="1:6" ht="15.75" customHeight="1" x14ac:dyDescent="0.25">
      <c r="A174" s="6">
        <v>173</v>
      </c>
      <c r="B174" s="6" t="s">
        <v>19</v>
      </c>
      <c r="C174" s="6" t="s">
        <v>12</v>
      </c>
      <c r="D174" s="7">
        <v>7171</v>
      </c>
      <c r="E174" s="8">
        <v>42666</v>
      </c>
      <c r="F174" s="6" t="s">
        <v>10</v>
      </c>
    </row>
    <row r="175" spans="1:6" ht="15.75" customHeight="1" x14ac:dyDescent="0.25">
      <c r="A175" s="6">
        <v>174</v>
      </c>
      <c r="B175" s="6" t="s">
        <v>11</v>
      </c>
      <c r="C175" s="6" t="s">
        <v>12</v>
      </c>
      <c r="D175" s="7">
        <v>3552</v>
      </c>
      <c r="E175" s="8">
        <v>42666</v>
      </c>
      <c r="F175" s="6" t="s">
        <v>18</v>
      </c>
    </row>
    <row r="176" spans="1:6" ht="15.75" customHeight="1" x14ac:dyDescent="0.25">
      <c r="A176" s="6">
        <v>175</v>
      </c>
      <c r="B176" s="6" t="s">
        <v>11</v>
      </c>
      <c r="C176" s="6" t="s">
        <v>12</v>
      </c>
      <c r="D176" s="7">
        <v>7273</v>
      </c>
      <c r="E176" s="8">
        <v>42668</v>
      </c>
      <c r="F176" s="6" t="s">
        <v>17</v>
      </c>
    </row>
    <row r="177" spans="1:6" ht="15.75" customHeight="1" x14ac:dyDescent="0.25">
      <c r="A177" s="6">
        <v>176</v>
      </c>
      <c r="B177" s="6" t="s">
        <v>11</v>
      </c>
      <c r="C177" s="6" t="s">
        <v>12</v>
      </c>
      <c r="D177" s="7">
        <v>2402</v>
      </c>
      <c r="E177" s="8">
        <v>42669</v>
      </c>
      <c r="F177" s="6" t="s">
        <v>15</v>
      </c>
    </row>
    <row r="178" spans="1:6" ht="15.75" customHeight="1" x14ac:dyDescent="0.25">
      <c r="A178" s="6">
        <v>177</v>
      </c>
      <c r="B178" s="6" t="s">
        <v>11</v>
      </c>
      <c r="C178" s="6" t="s">
        <v>12</v>
      </c>
      <c r="D178" s="7">
        <v>1197</v>
      </c>
      <c r="E178" s="8">
        <v>42669</v>
      </c>
      <c r="F178" s="6" t="s">
        <v>17</v>
      </c>
    </row>
    <row r="179" spans="1:6" ht="15.75" customHeight="1" x14ac:dyDescent="0.25">
      <c r="A179" s="6">
        <v>178</v>
      </c>
      <c r="B179" s="6" t="s">
        <v>14</v>
      </c>
      <c r="C179" s="6" t="s">
        <v>7</v>
      </c>
      <c r="D179" s="7">
        <v>5015</v>
      </c>
      <c r="E179" s="8">
        <v>42669</v>
      </c>
      <c r="F179" s="6" t="s">
        <v>17</v>
      </c>
    </row>
    <row r="180" spans="1:6" ht="15.75" customHeight="1" x14ac:dyDescent="0.25">
      <c r="A180" s="6">
        <v>179</v>
      </c>
      <c r="B180" s="6" t="s">
        <v>16</v>
      </c>
      <c r="C180" s="6" t="s">
        <v>12</v>
      </c>
      <c r="D180" s="7">
        <v>5818</v>
      </c>
      <c r="E180" s="8">
        <v>42676</v>
      </c>
      <c r="F180" s="6" t="s">
        <v>8</v>
      </c>
    </row>
    <row r="181" spans="1:6" ht="15.75" customHeight="1" x14ac:dyDescent="0.25">
      <c r="A181" s="6">
        <v>180</v>
      </c>
      <c r="B181" s="6" t="s">
        <v>11</v>
      </c>
      <c r="C181" s="6" t="s">
        <v>12</v>
      </c>
      <c r="D181" s="7">
        <v>4399</v>
      </c>
      <c r="E181" s="8">
        <v>42677</v>
      </c>
      <c r="F181" s="6" t="s">
        <v>10</v>
      </c>
    </row>
    <row r="182" spans="1:6" ht="15.75" customHeight="1" x14ac:dyDescent="0.25">
      <c r="A182" s="6">
        <v>181</v>
      </c>
      <c r="B182" s="6" t="s">
        <v>6</v>
      </c>
      <c r="C182" s="6" t="s">
        <v>7</v>
      </c>
      <c r="D182" s="7">
        <v>3011</v>
      </c>
      <c r="E182" s="8">
        <v>42677</v>
      </c>
      <c r="F182" s="6" t="s">
        <v>8</v>
      </c>
    </row>
    <row r="183" spans="1:6" ht="15.75" customHeight="1" x14ac:dyDescent="0.25">
      <c r="A183" s="6">
        <v>182</v>
      </c>
      <c r="B183" s="6" t="s">
        <v>19</v>
      </c>
      <c r="C183" s="6" t="s">
        <v>12</v>
      </c>
      <c r="D183" s="7">
        <v>4715</v>
      </c>
      <c r="E183" s="8">
        <v>42683</v>
      </c>
      <c r="F183" s="6" t="s">
        <v>10</v>
      </c>
    </row>
    <row r="184" spans="1:6" ht="15.75" customHeight="1" x14ac:dyDescent="0.25">
      <c r="A184" s="6">
        <v>183</v>
      </c>
      <c r="B184" s="6" t="s">
        <v>19</v>
      </c>
      <c r="C184" s="6" t="s">
        <v>12</v>
      </c>
      <c r="D184" s="7">
        <v>5321</v>
      </c>
      <c r="E184" s="8">
        <v>42686</v>
      </c>
      <c r="F184" s="6" t="s">
        <v>20</v>
      </c>
    </row>
    <row r="185" spans="1:6" ht="15.75" customHeight="1" x14ac:dyDescent="0.25">
      <c r="A185" s="6">
        <v>184</v>
      </c>
      <c r="B185" s="6" t="s">
        <v>11</v>
      </c>
      <c r="C185" s="6" t="s">
        <v>12</v>
      </c>
      <c r="D185" s="7">
        <v>8894</v>
      </c>
      <c r="E185" s="8">
        <v>42689</v>
      </c>
      <c r="F185" s="6" t="s">
        <v>8</v>
      </c>
    </row>
    <row r="186" spans="1:6" ht="15.75" customHeight="1" x14ac:dyDescent="0.25">
      <c r="A186" s="6">
        <v>185</v>
      </c>
      <c r="B186" s="6" t="s">
        <v>6</v>
      </c>
      <c r="C186" s="6" t="s">
        <v>7</v>
      </c>
      <c r="D186" s="7">
        <v>4846</v>
      </c>
      <c r="E186" s="8">
        <v>42699</v>
      </c>
      <c r="F186" s="6" t="s">
        <v>10</v>
      </c>
    </row>
    <row r="187" spans="1:6" ht="15.75" customHeight="1" x14ac:dyDescent="0.25">
      <c r="A187" s="6">
        <v>186</v>
      </c>
      <c r="B187" s="6" t="s">
        <v>9</v>
      </c>
      <c r="C187" s="6" t="s">
        <v>7</v>
      </c>
      <c r="D187" s="7">
        <v>284</v>
      </c>
      <c r="E187" s="8">
        <v>42699</v>
      </c>
      <c r="F187" s="6" t="s">
        <v>15</v>
      </c>
    </row>
    <row r="188" spans="1:6" ht="15.75" customHeight="1" x14ac:dyDescent="0.25">
      <c r="A188" s="6">
        <v>187</v>
      </c>
      <c r="B188" s="6" t="s">
        <v>16</v>
      </c>
      <c r="C188" s="6" t="s">
        <v>12</v>
      </c>
      <c r="D188" s="7">
        <v>8283</v>
      </c>
      <c r="E188" s="8">
        <v>42700</v>
      </c>
      <c r="F188" s="6" t="s">
        <v>10</v>
      </c>
    </row>
    <row r="189" spans="1:6" ht="15.75" customHeight="1" x14ac:dyDescent="0.25">
      <c r="A189" s="6">
        <v>188</v>
      </c>
      <c r="B189" s="6" t="s">
        <v>16</v>
      </c>
      <c r="C189" s="6" t="s">
        <v>12</v>
      </c>
      <c r="D189" s="7">
        <v>9990</v>
      </c>
      <c r="E189" s="8">
        <v>42702</v>
      </c>
      <c r="F189" s="6" t="s">
        <v>13</v>
      </c>
    </row>
    <row r="190" spans="1:6" ht="15.75" customHeight="1" x14ac:dyDescent="0.25">
      <c r="A190" s="6">
        <v>189</v>
      </c>
      <c r="B190" s="6" t="s">
        <v>11</v>
      </c>
      <c r="C190" s="6" t="s">
        <v>12</v>
      </c>
      <c r="D190" s="7">
        <v>9014</v>
      </c>
      <c r="E190" s="8">
        <v>42702</v>
      </c>
      <c r="F190" s="6" t="s">
        <v>17</v>
      </c>
    </row>
    <row r="191" spans="1:6" ht="15.75" customHeight="1" x14ac:dyDescent="0.25">
      <c r="A191" s="6">
        <v>190</v>
      </c>
      <c r="B191" s="6" t="s">
        <v>19</v>
      </c>
      <c r="C191" s="6" t="s">
        <v>12</v>
      </c>
      <c r="D191" s="7">
        <v>1942</v>
      </c>
      <c r="E191" s="8">
        <v>42703</v>
      </c>
      <c r="F191" s="6" t="s">
        <v>20</v>
      </c>
    </row>
    <row r="192" spans="1:6" ht="15.75" customHeight="1" x14ac:dyDescent="0.25">
      <c r="A192" s="6">
        <v>191</v>
      </c>
      <c r="B192" s="6" t="s">
        <v>11</v>
      </c>
      <c r="C192" s="6" t="s">
        <v>12</v>
      </c>
      <c r="D192" s="7">
        <v>7223</v>
      </c>
      <c r="E192" s="8">
        <v>42704</v>
      </c>
      <c r="F192" s="6" t="s">
        <v>8</v>
      </c>
    </row>
    <row r="193" spans="1:6" ht="15.75" customHeight="1" x14ac:dyDescent="0.25">
      <c r="A193" s="6">
        <v>192</v>
      </c>
      <c r="B193" s="6" t="s">
        <v>6</v>
      </c>
      <c r="C193" s="6" t="s">
        <v>7</v>
      </c>
      <c r="D193" s="7">
        <v>4673</v>
      </c>
      <c r="E193" s="8">
        <v>42706</v>
      </c>
      <c r="F193" s="6" t="s">
        <v>8</v>
      </c>
    </row>
    <row r="194" spans="1:6" ht="15.75" customHeight="1" x14ac:dyDescent="0.25">
      <c r="A194" s="6">
        <v>193</v>
      </c>
      <c r="B194" s="6" t="s">
        <v>6</v>
      </c>
      <c r="C194" s="6" t="s">
        <v>7</v>
      </c>
      <c r="D194" s="7">
        <v>9104</v>
      </c>
      <c r="E194" s="8">
        <v>42708</v>
      </c>
      <c r="F194" s="6" t="s">
        <v>20</v>
      </c>
    </row>
    <row r="195" spans="1:6" ht="15.75" customHeight="1" x14ac:dyDescent="0.25">
      <c r="A195" s="6">
        <v>194</v>
      </c>
      <c r="B195" s="6" t="s">
        <v>19</v>
      </c>
      <c r="C195" s="6" t="s">
        <v>12</v>
      </c>
      <c r="D195" s="7">
        <v>6078</v>
      </c>
      <c r="E195" s="8">
        <v>42709</v>
      </c>
      <c r="F195" s="6" t="s">
        <v>8</v>
      </c>
    </row>
    <row r="196" spans="1:6" ht="15.75" customHeight="1" x14ac:dyDescent="0.25">
      <c r="A196" s="6">
        <v>195</v>
      </c>
      <c r="B196" s="6" t="s">
        <v>14</v>
      </c>
      <c r="C196" s="6" t="s">
        <v>7</v>
      </c>
      <c r="D196" s="7">
        <v>3278</v>
      </c>
      <c r="E196" s="8">
        <v>42710</v>
      </c>
      <c r="F196" s="6" t="s">
        <v>15</v>
      </c>
    </row>
    <row r="197" spans="1:6" ht="15.75" customHeight="1" x14ac:dyDescent="0.25">
      <c r="A197" s="6">
        <v>196</v>
      </c>
      <c r="B197" s="6" t="s">
        <v>11</v>
      </c>
      <c r="C197" s="6" t="s">
        <v>12</v>
      </c>
      <c r="D197" s="7">
        <v>136</v>
      </c>
      <c r="E197" s="8">
        <v>42716</v>
      </c>
      <c r="F197" s="6" t="s">
        <v>13</v>
      </c>
    </row>
    <row r="198" spans="1:6" ht="15.75" customHeight="1" x14ac:dyDescent="0.25">
      <c r="A198" s="6">
        <v>197</v>
      </c>
      <c r="B198" s="6" t="s">
        <v>11</v>
      </c>
      <c r="C198" s="6" t="s">
        <v>12</v>
      </c>
      <c r="D198" s="7">
        <v>8377</v>
      </c>
      <c r="E198" s="8">
        <v>42716</v>
      </c>
      <c r="F198" s="6" t="s">
        <v>17</v>
      </c>
    </row>
    <row r="199" spans="1:6" ht="15.75" customHeight="1" x14ac:dyDescent="0.25">
      <c r="A199" s="6">
        <v>198</v>
      </c>
      <c r="B199" s="6" t="s">
        <v>11</v>
      </c>
      <c r="C199" s="6" t="s">
        <v>12</v>
      </c>
      <c r="D199" s="7">
        <v>2382</v>
      </c>
      <c r="E199" s="8">
        <v>42716</v>
      </c>
      <c r="F199" s="6" t="s">
        <v>8</v>
      </c>
    </row>
    <row r="200" spans="1:6" ht="15.75" customHeight="1" x14ac:dyDescent="0.25">
      <c r="A200" s="6">
        <v>199</v>
      </c>
      <c r="B200" s="6" t="s">
        <v>11</v>
      </c>
      <c r="C200" s="6" t="s">
        <v>12</v>
      </c>
      <c r="D200" s="7">
        <v>8702</v>
      </c>
      <c r="E200" s="8">
        <v>42719</v>
      </c>
      <c r="F200" s="6" t="s">
        <v>15</v>
      </c>
    </row>
    <row r="201" spans="1:6" ht="15.75" customHeight="1" x14ac:dyDescent="0.25">
      <c r="A201" s="6">
        <v>200</v>
      </c>
      <c r="B201" s="6" t="s">
        <v>11</v>
      </c>
      <c r="C201" s="6" t="s">
        <v>12</v>
      </c>
      <c r="D201" s="7">
        <v>5021</v>
      </c>
      <c r="E201" s="8">
        <v>42720</v>
      </c>
      <c r="F201" s="6" t="s">
        <v>8</v>
      </c>
    </row>
    <row r="202" spans="1:6" ht="15.75" customHeight="1" x14ac:dyDescent="0.25">
      <c r="A202" s="6">
        <v>201</v>
      </c>
      <c r="B202" s="6" t="s">
        <v>19</v>
      </c>
      <c r="C202" s="6" t="s">
        <v>12</v>
      </c>
      <c r="D202" s="7">
        <v>1760</v>
      </c>
      <c r="E202" s="8">
        <v>42720</v>
      </c>
      <c r="F202" s="6" t="s">
        <v>17</v>
      </c>
    </row>
    <row r="203" spans="1:6" ht="15.75" customHeight="1" x14ac:dyDescent="0.25">
      <c r="A203" s="6">
        <v>202</v>
      </c>
      <c r="B203" s="6" t="s">
        <v>11</v>
      </c>
      <c r="C203" s="6" t="s">
        <v>12</v>
      </c>
      <c r="D203" s="7">
        <v>4766</v>
      </c>
      <c r="E203" s="8">
        <v>42722</v>
      </c>
      <c r="F203" s="6" t="s">
        <v>15</v>
      </c>
    </row>
    <row r="204" spans="1:6" ht="15.75" customHeight="1" x14ac:dyDescent="0.25">
      <c r="A204" s="6">
        <v>203</v>
      </c>
      <c r="B204" s="6" t="s">
        <v>14</v>
      </c>
      <c r="C204" s="6" t="s">
        <v>7</v>
      </c>
      <c r="D204" s="7">
        <v>1541</v>
      </c>
      <c r="E204" s="8">
        <v>42723</v>
      </c>
      <c r="F204" s="6" t="s">
        <v>10</v>
      </c>
    </row>
    <row r="205" spans="1:6" ht="15.75" customHeight="1" x14ac:dyDescent="0.25">
      <c r="A205" s="6">
        <v>204</v>
      </c>
      <c r="B205" s="6" t="s">
        <v>16</v>
      </c>
      <c r="C205" s="6" t="s">
        <v>12</v>
      </c>
      <c r="D205" s="7">
        <v>2782</v>
      </c>
      <c r="E205" s="8">
        <v>42724</v>
      </c>
      <c r="F205" s="6" t="s">
        <v>10</v>
      </c>
    </row>
    <row r="206" spans="1:6" ht="15.75" customHeight="1" x14ac:dyDescent="0.25">
      <c r="A206" s="6">
        <v>205</v>
      </c>
      <c r="B206" s="6" t="s">
        <v>19</v>
      </c>
      <c r="C206" s="6" t="s">
        <v>12</v>
      </c>
      <c r="D206" s="7">
        <v>2455</v>
      </c>
      <c r="E206" s="8">
        <v>42724</v>
      </c>
      <c r="F206" s="6" t="s">
        <v>13</v>
      </c>
    </row>
    <row r="207" spans="1:6" ht="15.75" customHeight="1" x14ac:dyDescent="0.25">
      <c r="A207" s="6">
        <v>206</v>
      </c>
      <c r="B207" s="6" t="s">
        <v>19</v>
      </c>
      <c r="C207" s="6" t="s">
        <v>12</v>
      </c>
      <c r="D207" s="7">
        <v>4512</v>
      </c>
      <c r="E207" s="8">
        <v>42726</v>
      </c>
      <c r="F207" s="6" t="s">
        <v>18</v>
      </c>
    </row>
    <row r="208" spans="1:6" ht="15.75" customHeight="1" x14ac:dyDescent="0.25">
      <c r="A208" s="6">
        <v>207</v>
      </c>
      <c r="B208" s="6" t="s">
        <v>19</v>
      </c>
      <c r="C208" s="6" t="s">
        <v>12</v>
      </c>
      <c r="D208" s="7">
        <v>8752</v>
      </c>
      <c r="E208" s="8">
        <v>42726</v>
      </c>
      <c r="F208" s="6" t="s">
        <v>15</v>
      </c>
    </row>
    <row r="209" spans="1:6" ht="15.75" customHeight="1" x14ac:dyDescent="0.25">
      <c r="A209" s="6">
        <v>208</v>
      </c>
      <c r="B209" s="6" t="s">
        <v>6</v>
      </c>
      <c r="C209" s="6" t="s">
        <v>7</v>
      </c>
      <c r="D209" s="7">
        <v>9127</v>
      </c>
      <c r="E209" s="8">
        <v>42729</v>
      </c>
      <c r="F209" s="6" t="s">
        <v>8</v>
      </c>
    </row>
    <row r="210" spans="1:6" ht="15.75" customHeight="1" x14ac:dyDescent="0.25">
      <c r="A210" s="6">
        <v>209</v>
      </c>
      <c r="B210" s="6" t="s">
        <v>19</v>
      </c>
      <c r="C210" s="6" t="s">
        <v>12</v>
      </c>
      <c r="D210" s="7">
        <v>1777</v>
      </c>
      <c r="E210" s="8">
        <v>42732</v>
      </c>
      <c r="F210" s="6" t="s">
        <v>20</v>
      </c>
    </row>
    <row r="211" spans="1:6" ht="15.75" customHeight="1" x14ac:dyDescent="0.25">
      <c r="A211" s="6">
        <v>210</v>
      </c>
      <c r="B211" s="6" t="s">
        <v>14</v>
      </c>
      <c r="C211" s="6" t="s">
        <v>7</v>
      </c>
      <c r="D211" s="7">
        <v>680</v>
      </c>
      <c r="E211" s="8">
        <v>42732</v>
      </c>
      <c r="F211" s="6" t="s">
        <v>20</v>
      </c>
    </row>
    <row r="212" spans="1:6" ht="15.75" customHeight="1" x14ac:dyDescent="0.25">
      <c r="A212" s="6">
        <v>211</v>
      </c>
      <c r="B212" s="6" t="s">
        <v>16</v>
      </c>
      <c r="C212" s="6" t="s">
        <v>12</v>
      </c>
      <c r="D212" s="7">
        <v>958</v>
      </c>
      <c r="E212" s="8">
        <v>42733</v>
      </c>
      <c r="F212" s="6" t="s">
        <v>8</v>
      </c>
    </row>
    <row r="213" spans="1:6" ht="15.75" customHeight="1" x14ac:dyDescent="0.25">
      <c r="A213" s="6">
        <v>212</v>
      </c>
      <c r="B213" s="6" t="s">
        <v>6</v>
      </c>
      <c r="C213" s="6" t="s">
        <v>7</v>
      </c>
      <c r="D213" s="7">
        <v>2613</v>
      </c>
      <c r="E213" s="8">
        <v>42733</v>
      </c>
      <c r="F213" s="6" t="s">
        <v>17</v>
      </c>
    </row>
    <row r="214" spans="1:6" ht="15.75" customHeight="1" x14ac:dyDescent="0.25">
      <c r="A214" s="6">
        <v>213</v>
      </c>
      <c r="B214" s="6" t="s">
        <v>6</v>
      </c>
      <c r="C214" s="6" t="s">
        <v>7</v>
      </c>
      <c r="D214" s="7">
        <v>339</v>
      </c>
      <c r="E214" s="8">
        <v>42734</v>
      </c>
      <c r="F214" s="6"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tabSelected="1" workbookViewId="0">
      <selection activeCell="G14" sqref="G14"/>
    </sheetView>
  </sheetViews>
  <sheetFormatPr defaultColWidth="14.42578125" defaultRowHeight="15" customHeight="1" x14ac:dyDescent="0.25"/>
  <cols>
    <col min="1" max="1" width="15.42578125" bestFit="1" customWidth="1"/>
    <col min="2" max="2" width="13.28515625" bestFit="1" customWidth="1"/>
    <col min="3" max="3" width="13.42578125" bestFit="1" customWidth="1"/>
    <col min="4" max="4" width="14.85546875" bestFit="1" customWidth="1"/>
    <col min="5" max="5" width="9.85546875" bestFit="1" customWidth="1"/>
    <col min="6" max="6" width="14.85546875" bestFit="1" customWidth="1"/>
    <col min="7" max="7" width="13.28515625" bestFit="1" customWidth="1"/>
    <col min="8" max="8" width="10.140625" bestFit="1" customWidth="1"/>
    <col min="9" max="9" width="19.85546875" bestFit="1" customWidth="1"/>
    <col min="10" max="10" width="14.85546875" bestFit="1" customWidth="1"/>
    <col min="11" max="11" width="16" bestFit="1" customWidth="1"/>
  </cols>
  <sheetData>
    <row r="1" spans="1:10" ht="15" customHeight="1" x14ac:dyDescent="0.25">
      <c r="A1" s="20" t="s">
        <v>47</v>
      </c>
      <c r="C1" s="20" t="s">
        <v>48</v>
      </c>
      <c r="E1" s="20" t="s">
        <v>49</v>
      </c>
      <c r="G1" s="20" t="s">
        <v>50</v>
      </c>
      <c r="I1" s="20" t="s">
        <v>23</v>
      </c>
    </row>
    <row r="2" spans="1:10" ht="15" customHeight="1" x14ac:dyDescent="0.25">
      <c r="A2" s="36">
        <v>1029734</v>
      </c>
      <c r="C2" s="10">
        <v>4834.4319248826287</v>
      </c>
      <c r="E2" s="10">
        <v>9990</v>
      </c>
      <c r="G2" s="10">
        <v>107</v>
      </c>
      <c r="I2" s="9">
        <v>213</v>
      </c>
    </row>
    <row r="3" spans="1:10" ht="15" customHeight="1" x14ac:dyDescent="0.25">
      <c r="I3" s="39" t="s">
        <v>1</v>
      </c>
      <c r="J3" s="39" t="s">
        <v>46</v>
      </c>
    </row>
    <row r="4" spans="1:10" ht="15" customHeight="1" x14ac:dyDescent="0.25">
      <c r="A4" s="20" t="s">
        <v>51</v>
      </c>
      <c r="C4" s="19" t="s">
        <v>2</v>
      </c>
      <c r="D4" s="20" t="s">
        <v>22</v>
      </c>
      <c r="F4" s="19" t="s">
        <v>1</v>
      </c>
      <c r="G4" s="20" t="s">
        <v>24</v>
      </c>
      <c r="I4" s="38"/>
      <c r="J4" s="38"/>
    </row>
    <row r="5" spans="1:10" ht="15" customHeight="1" x14ac:dyDescent="0.25">
      <c r="A5" s="37">
        <v>213</v>
      </c>
      <c r="C5" s="13" t="s">
        <v>12</v>
      </c>
      <c r="D5" s="21">
        <v>693069</v>
      </c>
      <c r="F5" s="23" t="s">
        <v>19</v>
      </c>
      <c r="G5" s="25">
        <v>191257</v>
      </c>
      <c r="I5" s="23" t="s">
        <v>5</v>
      </c>
      <c r="J5" s="24" t="s">
        <v>22</v>
      </c>
    </row>
    <row r="6" spans="1:10" ht="15" customHeight="1" x14ac:dyDescent="0.25">
      <c r="C6" s="17" t="s">
        <v>7</v>
      </c>
      <c r="D6" s="22">
        <v>336665</v>
      </c>
      <c r="F6" s="26" t="s">
        <v>11</v>
      </c>
      <c r="G6" s="27">
        <v>340295</v>
      </c>
      <c r="I6" s="23" t="s">
        <v>17</v>
      </c>
      <c r="J6" s="25">
        <v>131713</v>
      </c>
    </row>
    <row r="7" spans="1:10" ht="15" customHeight="1" x14ac:dyDescent="0.25">
      <c r="C7" s="11"/>
      <c r="F7" s="26" t="s">
        <v>14</v>
      </c>
      <c r="G7" s="27">
        <v>57281</v>
      </c>
      <c r="I7" s="26" t="s">
        <v>13</v>
      </c>
      <c r="J7" s="27">
        <v>94745</v>
      </c>
    </row>
    <row r="8" spans="1:10" ht="15" customHeight="1" x14ac:dyDescent="0.25">
      <c r="A8" s="19" t="s">
        <v>5</v>
      </c>
      <c r="B8" s="20" t="s">
        <v>24</v>
      </c>
      <c r="F8" s="26" t="s">
        <v>9</v>
      </c>
      <c r="G8" s="27">
        <v>142439</v>
      </c>
      <c r="I8" s="26" t="s">
        <v>20</v>
      </c>
      <c r="J8" s="27">
        <v>141056</v>
      </c>
    </row>
    <row r="9" spans="1:10" ht="15" customHeight="1" x14ac:dyDescent="0.25">
      <c r="A9" s="13" t="s">
        <v>17</v>
      </c>
      <c r="B9" s="14">
        <v>131713</v>
      </c>
      <c r="F9" s="26" t="s">
        <v>6</v>
      </c>
      <c r="G9" s="27">
        <v>136945</v>
      </c>
      <c r="I9" s="26" t="s">
        <v>15</v>
      </c>
      <c r="J9" s="27">
        <v>155168</v>
      </c>
    </row>
    <row r="10" spans="1:10" ht="15" customHeight="1" x14ac:dyDescent="0.25">
      <c r="A10" s="15" t="s">
        <v>13</v>
      </c>
      <c r="B10" s="16">
        <v>94745</v>
      </c>
      <c r="F10" s="26" t="s">
        <v>21</v>
      </c>
      <c r="G10" s="27">
        <v>57079</v>
      </c>
      <c r="I10" s="26" t="s">
        <v>18</v>
      </c>
      <c r="J10" s="27">
        <v>66782</v>
      </c>
    </row>
    <row r="11" spans="1:10" ht="15" customHeight="1" x14ac:dyDescent="0.25">
      <c r="A11" s="15" t="s">
        <v>20</v>
      </c>
      <c r="B11" s="16">
        <v>141056</v>
      </c>
      <c r="F11" s="28" t="s">
        <v>16</v>
      </c>
      <c r="G11" s="29">
        <v>104438</v>
      </c>
      <c r="I11" s="26" t="s">
        <v>10</v>
      </c>
      <c r="J11" s="27">
        <v>173137</v>
      </c>
    </row>
    <row r="12" spans="1:10" ht="15" customHeight="1" x14ac:dyDescent="0.25">
      <c r="A12" s="15" t="s">
        <v>15</v>
      </c>
      <c r="B12" s="16">
        <v>155168</v>
      </c>
      <c r="I12" s="28" t="s">
        <v>8</v>
      </c>
      <c r="J12" s="29">
        <v>267133</v>
      </c>
    </row>
    <row r="13" spans="1:10" ht="15" customHeight="1" x14ac:dyDescent="0.25">
      <c r="A13" s="15" t="s">
        <v>18</v>
      </c>
      <c r="B13" s="16">
        <v>66782</v>
      </c>
      <c r="D13" s="19" t="s">
        <v>37</v>
      </c>
      <c r="E13" s="19" t="s">
        <v>4</v>
      </c>
      <c r="F13" s="20" t="s">
        <v>22</v>
      </c>
    </row>
    <row r="14" spans="1:10" ht="15" customHeight="1" x14ac:dyDescent="0.25">
      <c r="A14" s="15" t="s">
        <v>10</v>
      </c>
      <c r="B14" s="16">
        <v>173137</v>
      </c>
      <c r="D14" s="23" t="s">
        <v>38</v>
      </c>
      <c r="E14" s="30" t="s">
        <v>25</v>
      </c>
      <c r="F14" s="25">
        <v>89663</v>
      </c>
      <c r="H14" s="19" t="s">
        <v>1</v>
      </c>
      <c r="I14" s="20" t="s">
        <v>24</v>
      </c>
    </row>
    <row r="15" spans="1:10" ht="15" customHeight="1" x14ac:dyDescent="0.25">
      <c r="A15" s="17" t="s">
        <v>8</v>
      </c>
      <c r="B15" s="18">
        <v>267133</v>
      </c>
      <c r="D15" s="31"/>
      <c r="E15" s="32" t="s">
        <v>26</v>
      </c>
      <c r="F15" s="27">
        <v>62762</v>
      </c>
      <c r="H15" s="13" t="s">
        <v>19</v>
      </c>
      <c r="I15" s="14">
        <v>191257</v>
      </c>
    </row>
    <row r="16" spans="1:10" ht="15" customHeight="1" x14ac:dyDescent="0.25">
      <c r="D16" s="31"/>
      <c r="E16" s="32" t="s">
        <v>27</v>
      </c>
      <c r="F16" s="27">
        <v>104566</v>
      </c>
      <c r="H16" s="15" t="s">
        <v>11</v>
      </c>
      <c r="I16" s="16">
        <v>340295</v>
      </c>
    </row>
    <row r="17" spans="4:9" ht="15" customHeight="1" x14ac:dyDescent="0.25">
      <c r="D17" s="23" t="s">
        <v>39</v>
      </c>
      <c r="E17" s="33"/>
      <c r="F17" s="25">
        <v>256991</v>
      </c>
      <c r="H17" s="15" t="s">
        <v>9</v>
      </c>
      <c r="I17" s="16">
        <v>142439</v>
      </c>
    </row>
    <row r="18" spans="4:9" ht="15" customHeight="1" x14ac:dyDescent="0.25">
      <c r="D18" s="23" t="s">
        <v>40</v>
      </c>
      <c r="E18" s="30" t="s">
        <v>28</v>
      </c>
      <c r="F18" s="25">
        <v>49474</v>
      </c>
      <c r="H18" s="15" t="s">
        <v>6</v>
      </c>
      <c r="I18" s="16">
        <v>136945</v>
      </c>
    </row>
    <row r="19" spans="4:9" ht="15" customHeight="1" x14ac:dyDescent="0.25">
      <c r="D19" s="31"/>
      <c r="E19" s="32" t="s">
        <v>29</v>
      </c>
      <c r="F19" s="27">
        <v>203339</v>
      </c>
      <c r="H19" s="17" t="s">
        <v>16</v>
      </c>
      <c r="I19" s="18">
        <v>104438</v>
      </c>
    </row>
    <row r="20" spans="4:9" ht="15" customHeight="1" x14ac:dyDescent="0.25">
      <c r="D20" s="31"/>
      <c r="E20" s="32" t="s">
        <v>30</v>
      </c>
      <c r="F20" s="27">
        <v>51600</v>
      </c>
    </row>
    <row r="21" spans="4:9" ht="15.75" customHeight="1" x14ac:dyDescent="0.25">
      <c r="D21" s="23" t="s">
        <v>41</v>
      </c>
      <c r="E21" s="33"/>
      <c r="F21" s="25">
        <v>304413</v>
      </c>
    </row>
    <row r="22" spans="4:9" ht="15.75" customHeight="1" x14ac:dyDescent="0.25">
      <c r="D22" s="23" t="s">
        <v>42</v>
      </c>
      <c r="E22" s="30" t="s">
        <v>31</v>
      </c>
      <c r="F22" s="25">
        <v>80735</v>
      </c>
    </row>
    <row r="23" spans="4:9" ht="15.75" customHeight="1" x14ac:dyDescent="0.25">
      <c r="D23" s="31"/>
      <c r="E23" s="32" t="s">
        <v>36</v>
      </c>
      <c r="F23" s="27">
        <v>68994</v>
      </c>
    </row>
    <row r="24" spans="4:9" ht="15.75" customHeight="1" x14ac:dyDescent="0.25">
      <c r="D24" s="31"/>
      <c r="E24" s="32" t="s">
        <v>32</v>
      </c>
      <c r="F24" s="27">
        <v>102433</v>
      </c>
    </row>
    <row r="25" spans="4:9" ht="15.75" customHeight="1" x14ac:dyDescent="0.25">
      <c r="D25" s="23" t="s">
        <v>43</v>
      </c>
      <c r="E25" s="33"/>
      <c r="F25" s="25">
        <v>252162</v>
      </c>
    </row>
    <row r="26" spans="4:9" ht="15.75" customHeight="1" x14ac:dyDescent="0.25">
      <c r="D26" s="23" t="s">
        <v>44</v>
      </c>
      <c r="E26" s="30" t="s">
        <v>33</v>
      </c>
      <c r="F26" s="25">
        <v>52615</v>
      </c>
    </row>
    <row r="27" spans="4:9" ht="15.75" customHeight="1" x14ac:dyDescent="0.25">
      <c r="D27" s="31"/>
      <c r="E27" s="32" t="s">
        <v>34</v>
      </c>
      <c r="F27" s="27">
        <v>73740</v>
      </c>
    </row>
    <row r="28" spans="4:9" ht="15.75" customHeight="1" x14ac:dyDescent="0.25">
      <c r="D28" s="31"/>
      <c r="E28" s="32" t="s">
        <v>35</v>
      </c>
      <c r="F28" s="27">
        <v>89813</v>
      </c>
    </row>
    <row r="29" spans="4:9" ht="15.75" customHeight="1" x14ac:dyDescent="0.25">
      <c r="D29" s="34" t="s">
        <v>45</v>
      </c>
      <c r="E29" s="35"/>
      <c r="F29" s="36">
        <v>216168</v>
      </c>
    </row>
    <row r="30" spans="4:9" ht="15.75" customHeight="1" x14ac:dyDescent="0.25"/>
    <row r="31" spans="4:9" ht="15.75" customHeight="1" x14ac:dyDescent="0.25"/>
    <row r="32" spans="4: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F8D9-B880-4AD2-831A-D82F4F4D7206}">
  <dimension ref="A1"/>
  <sheetViews>
    <sheetView showGridLines="0" topLeftCell="A8" zoomScale="80" zoomScaleNormal="80" workbookViewId="0">
      <selection activeCell="X21" sqref="X21"/>
    </sheetView>
  </sheetViews>
  <sheetFormatPr defaultRowHeight="15" x14ac:dyDescent="0.25"/>
  <cols>
    <col min="1"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A1000"/>
  <sheetViews>
    <sheetView workbookViewId="0"/>
  </sheetViews>
  <sheetFormatPr defaultColWidth="14.42578125" defaultRowHeight="15" customHeight="1" x14ac:dyDescent="0.25"/>
  <cols>
    <col min="1" max="1" width="15.42578125" customWidth="1"/>
    <col min="2" max="2" width="16.28515625" customWidth="1"/>
    <col min="3" max="3" width="7.42578125" customWidth="1"/>
    <col min="4" max="4" width="6.28515625" customWidth="1"/>
    <col min="5" max="5" width="7.28515625" customWidth="1"/>
    <col min="6" max="6" width="7.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Dashboard</vt:lpstr>
      <vt:lpstr>Two-dimensional 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Augustina Nyarkoh</dc:creator>
  <cp:lastModifiedBy>Augustina</cp:lastModifiedBy>
  <dcterms:created xsi:type="dcterms:W3CDTF">2025-02-10T20:16:05Z</dcterms:created>
  <dcterms:modified xsi:type="dcterms:W3CDTF">2025-02-12T16:06:01Z</dcterms:modified>
</cp:coreProperties>
</file>